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495" yWindow="2565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105" i="2" l="1"/>
  <c r="B121" i="6"/>
  <c r="H28" i="3" l="1"/>
  <c r="I28" i="3"/>
  <c r="J28" i="3"/>
  <c r="H29" i="3"/>
  <c r="I29" i="3"/>
  <c r="J29" i="3"/>
  <c r="J5" i="3"/>
  <c r="I5" i="3"/>
  <c r="H5" i="3"/>
  <c r="J4" i="3"/>
  <c r="I4" i="3"/>
  <c r="H4" i="3"/>
  <c r="AC5" i="1"/>
  <c r="AD5" i="1"/>
  <c r="AE5" i="1"/>
  <c r="AF5" i="1"/>
  <c r="AG5" i="1"/>
  <c r="AH5" i="1"/>
  <c r="AI5" i="1"/>
  <c r="AJ5" i="1"/>
  <c r="AK5" i="1"/>
  <c r="AC6" i="1"/>
  <c r="AD6" i="1"/>
  <c r="AE6" i="1"/>
  <c r="AF6" i="1"/>
  <c r="AG6" i="1"/>
  <c r="AH6" i="1"/>
  <c r="AI6" i="1"/>
  <c r="AJ6" i="1"/>
  <c r="AK6" i="1"/>
  <c r="AC7" i="1"/>
  <c r="AD7" i="1"/>
  <c r="AE7" i="1"/>
  <c r="AF7" i="1"/>
  <c r="AG7" i="1"/>
  <c r="AH7" i="1"/>
  <c r="AI7" i="1"/>
  <c r="AJ7" i="1"/>
  <c r="AK7" i="1"/>
  <c r="AC8" i="1"/>
  <c r="AD8" i="1"/>
  <c r="AE8" i="1"/>
  <c r="AF8" i="1"/>
  <c r="AG8" i="1"/>
  <c r="AH8" i="1"/>
  <c r="AI8" i="1"/>
  <c r="AJ8" i="1"/>
  <c r="AK8" i="1"/>
  <c r="AC9" i="1"/>
  <c r="AD9" i="1"/>
  <c r="AE9" i="1"/>
  <c r="AF9" i="1"/>
  <c r="AG9" i="1"/>
  <c r="AH9" i="1"/>
  <c r="AI9" i="1"/>
  <c r="AJ9" i="1"/>
  <c r="AK9" i="1"/>
  <c r="AC10" i="1"/>
  <c r="AD10" i="1"/>
  <c r="AE10" i="1"/>
  <c r="AF10" i="1"/>
  <c r="AG10" i="1"/>
  <c r="AH10" i="1"/>
  <c r="AI10" i="1"/>
  <c r="AJ10" i="1"/>
  <c r="AK10" i="1"/>
  <c r="AC11" i="1"/>
  <c r="AD11" i="1"/>
  <c r="AE11" i="1"/>
  <c r="AF11" i="1"/>
  <c r="AG11" i="1"/>
  <c r="AH11" i="1"/>
  <c r="AI11" i="1"/>
  <c r="AJ11" i="1"/>
  <c r="AK11" i="1"/>
  <c r="AC12" i="1"/>
  <c r="AD12" i="1"/>
  <c r="AE12" i="1"/>
  <c r="AF12" i="1"/>
  <c r="AG12" i="1"/>
  <c r="AH12" i="1"/>
  <c r="AI12" i="1"/>
  <c r="AJ12" i="1"/>
  <c r="AK12" i="1"/>
  <c r="AC13" i="1"/>
  <c r="AD13" i="1"/>
  <c r="AE13" i="1"/>
  <c r="AF13" i="1"/>
  <c r="AG13" i="1"/>
  <c r="AH13" i="1"/>
  <c r="AI13" i="1"/>
  <c r="AJ13" i="1"/>
  <c r="AK13" i="1"/>
  <c r="AC14" i="1"/>
  <c r="AD14" i="1"/>
  <c r="AE14" i="1"/>
  <c r="AF14" i="1"/>
  <c r="AG14" i="1"/>
  <c r="AH14" i="1"/>
  <c r="AI14" i="1"/>
  <c r="AJ14" i="1"/>
  <c r="AK14" i="1"/>
  <c r="AC15" i="1"/>
  <c r="AD15" i="1"/>
  <c r="AE15" i="1"/>
  <c r="AF15" i="1"/>
  <c r="AG15" i="1"/>
  <c r="AH15" i="1"/>
  <c r="AI15" i="1"/>
  <c r="AJ15" i="1"/>
  <c r="AK15" i="1"/>
  <c r="AC16" i="1"/>
  <c r="AD16" i="1"/>
  <c r="AE16" i="1"/>
  <c r="AF16" i="1"/>
  <c r="AG16" i="1"/>
  <c r="AH16" i="1"/>
  <c r="AI16" i="1"/>
  <c r="AJ16" i="1"/>
  <c r="AK16" i="1"/>
  <c r="AC17" i="1"/>
  <c r="AD17" i="1"/>
  <c r="AE17" i="1"/>
  <c r="AF17" i="1"/>
  <c r="AG17" i="1"/>
  <c r="AH17" i="1"/>
  <c r="AI17" i="1"/>
  <c r="AJ17" i="1"/>
  <c r="AK17" i="1"/>
  <c r="AC18" i="1"/>
  <c r="AD18" i="1"/>
  <c r="AE18" i="1"/>
  <c r="AF18" i="1"/>
  <c r="AG18" i="1"/>
  <c r="AH18" i="1"/>
  <c r="AI18" i="1"/>
  <c r="AJ18" i="1"/>
  <c r="AK18" i="1"/>
  <c r="AC19" i="1"/>
  <c r="AD19" i="1"/>
  <c r="AE19" i="1"/>
  <c r="AF19" i="1"/>
  <c r="AG19" i="1"/>
  <c r="AH19" i="1"/>
  <c r="AI19" i="1"/>
  <c r="AJ19" i="1"/>
  <c r="AK19" i="1"/>
  <c r="AC20" i="1"/>
  <c r="AD20" i="1"/>
  <c r="AE20" i="1"/>
  <c r="AF20" i="1"/>
  <c r="AG20" i="1"/>
  <c r="AH20" i="1"/>
  <c r="AI20" i="1"/>
  <c r="AJ20" i="1"/>
  <c r="AK20" i="1"/>
  <c r="AC21" i="1"/>
  <c r="AD21" i="1"/>
  <c r="AE21" i="1"/>
  <c r="AF21" i="1"/>
  <c r="AG21" i="1"/>
  <c r="AH21" i="1"/>
  <c r="AI21" i="1"/>
  <c r="AJ21" i="1"/>
  <c r="AK21" i="1"/>
  <c r="AC22" i="1"/>
  <c r="AD22" i="1"/>
  <c r="AE22" i="1"/>
  <c r="AF22" i="1"/>
  <c r="AG22" i="1"/>
  <c r="AH22" i="1"/>
  <c r="AI22" i="1"/>
  <c r="AJ22" i="1"/>
  <c r="AK22" i="1"/>
  <c r="AC23" i="1"/>
  <c r="AD23" i="1"/>
  <c r="AE23" i="1"/>
  <c r="AF23" i="1"/>
  <c r="AG23" i="1"/>
  <c r="AH23" i="1"/>
  <c r="AI23" i="1"/>
  <c r="AJ23" i="1"/>
  <c r="AK23" i="1"/>
  <c r="AC24" i="1"/>
  <c r="AD24" i="1"/>
  <c r="AE24" i="1"/>
  <c r="AF24" i="1"/>
  <c r="AG24" i="1"/>
  <c r="AH24" i="1"/>
  <c r="AI24" i="1"/>
  <c r="AJ24" i="1"/>
  <c r="AK24" i="1"/>
  <c r="AC25" i="1"/>
  <c r="AD25" i="1"/>
  <c r="AE25" i="1"/>
  <c r="AF25" i="1"/>
  <c r="AG25" i="1"/>
  <c r="AH25" i="1"/>
  <c r="AI25" i="1"/>
  <c r="AJ25" i="1"/>
  <c r="AK25" i="1"/>
  <c r="AC26" i="1"/>
  <c r="AD26" i="1"/>
  <c r="AE26" i="1"/>
  <c r="AF26" i="1"/>
  <c r="AG26" i="1"/>
  <c r="AH26" i="1"/>
  <c r="AI26" i="1"/>
  <c r="AJ26" i="1"/>
  <c r="AK26" i="1"/>
  <c r="AC27" i="1"/>
  <c r="AD27" i="1"/>
  <c r="AE27" i="1"/>
  <c r="AF27" i="1"/>
  <c r="AG27" i="1"/>
  <c r="AH27" i="1"/>
  <c r="AI27" i="1"/>
  <c r="AJ27" i="1"/>
  <c r="AK27" i="1"/>
  <c r="AC28" i="1"/>
  <c r="AD28" i="1"/>
  <c r="AE28" i="1"/>
  <c r="AF28" i="1"/>
  <c r="AG28" i="1"/>
  <c r="AH28" i="1"/>
  <c r="AI28" i="1"/>
  <c r="AJ28" i="1"/>
  <c r="AK28" i="1"/>
  <c r="AC29" i="1"/>
  <c r="AD29" i="1"/>
  <c r="AE29" i="1"/>
  <c r="AF29" i="1"/>
  <c r="AG29" i="1"/>
  <c r="AH29" i="1"/>
  <c r="AI29" i="1"/>
  <c r="AJ29" i="1"/>
  <c r="AK29" i="1"/>
  <c r="AC30" i="1"/>
  <c r="AD30" i="1"/>
  <c r="AE30" i="1"/>
  <c r="AF30" i="1"/>
  <c r="AG30" i="1"/>
  <c r="AH30" i="1"/>
  <c r="AI30" i="1"/>
  <c r="AJ30" i="1"/>
  <c r="AK30" i="1"/>
  <c r="AC31" i="1"/>
  <c r="AD31" i="1"/>
  <c r="AE31" i="1"/>
  <c r="AF31" i="1"/>
  <c r="AG31" i="1"/>
  <c r="AH31" i="1"/>
  <c r="AI31" i="1"/>
  <c r="AJ31" i="1"/>
  <c r="AK31" i="1"/>
  <c r="AC32" i="1"/>
  <c r="AD32" i="1"/>
  <c r="AE32" i="1"/>
  <c r="AF32" i="1"/>
  <c r="AG32" i="1"/>
  <c r="AH32" i="1"/>
  <c r="AI32" i="1"/>
  <c r="AJ32" i="1"/>
  <c r="AK32" i="1"/>
  <c r="AC33" i="1"/>
  <c r="AD33" i="1"/>
  <c r="AE33" i="1"/>
  <c r="AF33" i="1"/>
  <c r="AG33" i="1"/>
  <c r="AH33" i="1"/>
  <c r="AI33" i="1"/>
  <c r="AJ33" i="1"/>
  <c r="AK33" i="1"/>
  <c r="AC34" i="1"/>
  <c r="AD34" i="1"/>
  <c r="AE34" i="1"/>
  <c r="AF34" i="1"/>
  <c r="AG34" i="1"/>
  <c r="AH34" i="1"/>
  <c r="AI34" i="1"/>
  <c r="AJ34" i="1"/>
  <c r="AK34" i="1"/>
  <c r="AC35" i="1"/>
  <c r="AD35" i="1"/>
  <c r="AE35" i="1"/>
  <c r="AF35" i="1"/>
  <c r="AG35" i="1"/>
  <c r="AH35" i="1"/>
  <c r="AI35" i="1"/>
  <c r="AJ35" i="1"/>
  <c r="AK35" i="1"/>
  <c r="AC36" i="1"/>
  <c r="AD36" i="1"/>
  <c r="AE36" i="1"/>
  <c r="AF36" i="1"/>
  <c r="AG36" i="1"/>
  <c r="AH36" i="1"/>
  <c r="AI36" i="1"/>
  <c r="AJ36" i="1"/>
  <c r="AK36" i="1"/>
  <c r="AC37" i="1"/>
  <c r="AD37" i="1"/>
  <c r="AE37" i="1"/>
  <c r="AF37" i="1"/>
  <c r="AG37" i="1"/>
  <c r="AH37" i="1"/>
  <c r="AI37" i="1"/>
  <c r="AJ37" i="1"/>
  <c r="AK37" i="1"/>
  <c r="AC38" i="1"/>
  <c r="AD38" i="1"/>
  <c r="AE38" i="1"/>
  <c r="AF38" i="1"/>
  <c r="AG38" i="1"/>
  <c r="AH38" i="1"/>
  <c r="AI38" i="1"/>
  <c r="AJ38" i="1"/>
  <c r="AK38" i="1"/>
  <c r="AC39" i="1"/>
  <c r="AD39" i="1"/>
  <c r="AE39" i="1"/>
  <c r="AF39" i="1"/>
  <c r="AG39" i="1"/>
  <c r="AH39" i="1"/>
  <c r="AI39" i="1"/>
  <c r="AJ39" i="1"/>
  <c r="AK39" i="1"/>
  <c r="AC40" i="1"/>
  <c r="AD40" i="1"/>
  <c r="AE40" i="1"/>
  <c r="AF40" i="1"/>
  <c r="AG40" i="1"/>
  <c r="AH40" i="1"/>
  <c r="AI40" i="1"/>
  <c r="AJ40" i="1"/>
  <c r="AK40" i="1"/>
  <c r="AC41" i="1"/>
  <c r="AD41" i="1"/>
  <c r="AE41" i="1"/>
  <c r="AF41" i="1"/>
  <c r="AG41" i="1"/>
  <c r="AH41" i="1"/>
  <c r="AI41" i="1"/>
  <c r="AJ41" i="1"/>
  <c r="AK41" i="1"/>
  <c r="AC42" i="1"/>
  <c r="AD42" i="1"/>
  <c r="AE42" i="1"/>
  <c r="AF42" i="1"/>
  <c r="AG42" i="1"/>
  <c r="AH42" i="1"/>
  <c r="AI42" i="1"/>
  <c r="AJ42" i="1"/>
  <c r="AK42" i="1"/>
  <c r="AC43" i="1"/>
  <c r="AD43" i="1"/>
  <c r="AE43" i="1"/>
  <c r="AF43" i="1"/>
  <c r="AG43" i="1"/>
  <c r="AH43" i="1"/>
  <c r="AI43" i="1"/>
  <c r="AJ43" i="1"/>
  <c r="AK43" i="1"/>
  <c r="AC44" i="1"/>
  <c r="AD44" i="1"/>
  <c r="AE44" i="1"/>
  <c r="AF44" i="1"/>
  <c r="AG44" i="1"/>
  <c r="AH44" i="1"/>
  <c r="AI44" i="1"/>
  <c r="AJ44" i="1"/>
  <c r="AK44" i="1"/>
  <c r="AC45" i="1"/>
  <c r="AD45" i="1"/>
  <c r="AE45" i="1"/>
  <c r="AF45" i="1"/>
  <c r="AG45" i="1"/>
  <c r="AH45" i="1"/>
  <c r="AI45" i="1"/>
  <c r="AJ45" i="1"/>
  <c r="AK45" i="1"/>
  <c r="AC46" i="1"/>
  <c r="AD46" i="1"/>
  <c r="AE46" i="1"/>
  <c r="AF46" i="1"/>
  <c r="AG46" i="1"/>
  <c r="AH46" i="1"/>
  <c r="AI46" i="1"/>
  <c r="AJ46" i="1"/>
  <c r="AK46" i="1"/>
  <c r="AC47" i="1"/>
  <c r="AD47" i="1"/>
  <c r="AE47" i="1"/>
  <c r="AF47" i="1"/>
  <c r="AG47" i="1"/>
  <c r="AH47" i="1"/>
  <c r="AI47" i="1"/>
  <c r="AJ47" i="1"/>
  <c r="AK47" i="1"/>
  <c r="AC48" i="1"/>
  <c r="AD48" i="1"/>
  <c r="AE48" i="1"/>
  <c r="AF48" i="1"/>
  <c r="AG48" i="1"/>
  <c r="AH48" i="1"/>
  <c r="AI48" i="1"/>
  <c r="AJ48" i="1"/>
  <c r="AK48" i="1"/>
  <c r="AC49" i="1"/>
  <c r="AD49" i="1"/>
  <c r="AE49" i="1"/>
  <c r="AF49" i="1"/>
  <c r="AG49" i="1"/>
  <c r="AH49" i="1"/>
  <c r="AI49" i="1"/>
  <c r="AJ49" i="1"/>
  <c r="AK49" i="1"/>
  <c r="AC50" i="1"/>
  <c r="AD50" i="1"/>
  <c r="AE50" i="1"/>
  <c r="AF50" i="1"/>
  <c r="AG50" i="1"/>
  <c r="AH50" i="1"/>
  <c r="AI50" i="1"/>
  <c r="AJ50" i="1"/>
  <c r="AK50" i="1"/>
  <c r="AC51" i="1"/>
  <c r="AD51" i="1"/>
  <c r="AE51" i="1"/>
  <c r="AF51" i="1"/>
  <c r="AG51" i="1"/>
  <c r="AH51" i="1"/>
  <c r="AI51" i="1"/>
  <c r="AJ51" i="1"/>
  <c r="AK51" i="1"/>
  <c r="AC52" i="1"/>
  <c r="AD52" i="1"/>
  <c r="AE52" i="1"/>
  <c r="AF52" i="1"/>
  <c r="AG52" i="1"/>
  <c r="AH52" i="1"/>
  <c r="AI52" i="1"/>
  <c r="AJ52" i="1"/>
  <c r="AK52" i="1"/>
  <c r="AC53" i="1"/>
  <c r="AD53" i="1"/>
  <c r="AE53" i="1"/>
  <c r="AF53" i="1"/>
  <c r="AG53" i="1"/>
  <c r="AH53" i="1"/>
  <c r="AI53" i="1"/>
  <c r="AJ53" i="1"/>
  <c r="AK53" i="1"/>
  <c r="AC54" i="1"/>
  <c r="AD54" i="1"/>
  <c r="AE54" i="1"/>
  <c r="AF54" i="1"/>
  <c r="AG54" i="1"/>
  <c r="AH54" i="1"/>
  <c r="AI54" i="1"/>
  <c r="AJ54" i="1"/>
  <c r="AK54" i="1"/>
  <c r="AC55" i="1"/>
  <c r="AD55" i="1"/>
  <c r="AE55" i="1"/>
  <c r="AF55" i="1"/>
  <c r="AG55" i="1"/>
  <c r="AH55" i="1"/>
  <c r="AI55" i="1"/>
  <c r="AJ55" i="1"/>
  <c r="AK55" i="1"/>
  <c r="AC56" i="1"/>
  <c r="AD56" i="1"/>
  <c r="AE56" i="1"/>
  <c r="AF56" i="1"/>
  <c r="AG56" i="1"/>
  <c r="AH56" i="1"/>
  <c r="AI56" i="1"/>
  <c r="AJ56" i="1"/>
  <c r="AK56" i="1"/>
  <c r="AC57" i="1"/>
  <c r="AD57" i="1"/>
  <c r="AE57" i="1"/>
  <c r="AF57" i="1"/>
  <c r="AG57" i="1"/>
  <c r="AH57" i="1"/>
  <c r="AI57" i="1"/>
  <c r="AJ57" i="1"/>
  <c r="AK57" i="1"/>
  <c r="AC58" i="1"/>
  <c r="AD58" i="1"/>
  <c r="AE58" i="1"/>
  <c r="AF58" i="1"/>
  <c r="AG58" i="1"/>
  <c r="AH58" i="1"/>
  <c r="AI58" i="1"/>
  <c r="AJ58" i="1"/>
  <c r="AK58" i="1"/>
  <c r="AC59" i="1"/>
  <c r="AD59" i="1"/>
  <c r="AE59" i="1"/>
  <c r="AF59" i="1"/>
  <c r="AG59" i="1"/>
  <c r="AH59" i="1"/>
  <c r="AI59" i="1"/>
  <c r="AJ59" i="1"/>
  <c r="AK59" i="1"/>
  <c r="AC60" i="1"/>
  <c r="AD60" i="1"/>
  <c r="AE60" i="1"/>
  <c r="AF60" i="1"/>
  <c r="AG60" i="1"/>
  <c r="AH60" i="1"/>
  <c r="AI60" i="1"/>
  <c r="AJ60" i="1"/>
  <c r="AK60" i="1"/>
  <c r="AC61" i="1"/>
  <c r="AD61" i="1"/>
  <c r="AE61" i="1"/>
  <c r="AF61" i="1"/>
  <c r="AG61" i="1"/>
  <c r="AH61" i="1"/>
  <c r="AI61" i="1"/>
  <c r="AJ61" i="1"/>
  <c r="AK61" i="1"/>
  <c r="AC62" i="1"/>
  <c r="AD62" i="1"/>
  <c r="AE62" i="1"/>
  <c r="AF62" i="1"/>
  <c r="AG62" i="1"/>
  <c r="AH62" i="1"/>
  <c r="AI62" i="1"/>
  <c r="AJ62" i="1"/>
  <c r="AK62" i="1"/>
  <c r="AC63" i="1"/>
  <c r="AD63" i="1"/>
  <c r="AE63" i="1"/>
  <c r="AF63" i="1"/>
  <c r="AG63" i="1"/>
  <c r="AH63" i="1"/>
  <c r="AI63" i="1"/>
  <c r="AJ63" i="1"/>
  <c r="AK63" i="1"/>
  <c r="AC64" i="1"/>
  <c r="AD64" i="1"/>
  <c r="AE64" i="1"/>
  <c r="AF64" i="1"/>
  <c r="AG64" i="1"/>
  <c r="AH64" i="1"/>
  <c r="AI64" i="1"/>
  <c r="AJ64" i="1"/>
  <c r="AK64" i="1"/>
  <c r="AC65" i="1"/>
  <c r="AD65" i="1"/>
  <c r="AE65" i="1"/>
  <c r="AF65" i="1"/>
  <c r="AG65" i="1"/>
  <c r="AH65" i="1"/>
  <c r="AI65" i="1"/>
  <c r="AJ65" i="1"/>
  <c r="AK65" i="1"/>
  <c r="AC66" i="1"/>
  <c r="AD66" i="1"/>
  <c r="AE66" i="1"/>
  <c r="AF66" i="1"/>
  <c r="AG66" i="1"/>
  <c r="AH66" i="1"/>
  <c r="AI66" i="1"/>
  <c r="AJ66" i="1"/>
  <c r="AK66" i="1"/>
  <c r="AC67" i="1"/>
  <c r="AD67" i="1"/>
  <c r="AE67" i="1"/>
  <c r="AF67" i="1"/>
  <c r="AG67" i="1"/>
  <c r="AH67" i="1"/>
  <c r="AI67" i="1"/>
  <c r="AJ67" i="1"/>
  <c r="AK67" i="1"/>
  <c r="AC68" i="1"/>
  <c r="AD68" i="1"/>
  <c r="AE68" i="1"/>
  <c r="AF68" i="1"/>
  <c r="AG68" i="1"/>
  <c r="AH68" i="1"/>
  <c r="AI68" i="1"/>
  <c r="AJ68" i="1"/>
  <c r="AK68" i="1"/>
  <c r="AC69" i="1"/>
  <c r="AD69" i="1"/>
  <c r="AE69" i="1"/>
  <c r="AF69" i="1"/>
  <c r="AG69" i="1"/>
  <c r="AH69" i="1"/>
  <c r="AI69" i="1"/>
  <c r="AJ69" i="1"/>
  <c r="AK69" i="1"/>
  <c r="AC70" i="1"/>
  <c r="AD70" i="1"/>
  <c r="AE70" i="1"/>
  <c r="AF70" i="1"/>
  <c r="AG70" i="1"/>
  <c r="AH70" i="1"/>
  <c r="AI70" i="1"/>
  <c r="AJ70" i="1"/>
  <c r="AK70" i="1"/>
  <c r="AC71" i="1"/>
  <c r="AD71" i="1"/>
  <c r="AE71" i="1"/>
  <c r="AF71" i="1"/>
  <c r="AG71" i="1"/>
  <c r="AH71" i="1"/>
  <c r="AI71" i="1"/>
  <c r="AJ71" i="1"/>
  <c r="AK71" i="1"/>
  <c r="AC72" i="1"/>
  <c r="AD72" i="1"/>
  <c r="AE72" i="1"/>
  <c r="AF72" i="1"/>
  <c r="AG72" i="1"/>
  <c r="AH72" i="1"/>
  <c r="AI72" i="1"/>
  <c r="AJ72" i="1"/>
  <c r="AK72" i="1"/>
  <c r="AC73" i="1"/>
  <c r="AD73" i="1"/>
  <c r="AE73" i="1"/>
  <c r="AF73" i="1"/>
  <c r="AG73" i="1"/>
  <c r="AH73" i="1"/>
  <c r="AI73" i="1"/>
  <c r="AJ73" i="1"/>
  <c r="AK73" i="1"/>
  <c r="AC74" i="1"/>
  <c r="AD74" i="1"/>
  <c r="AE74" i="1"/>
  <c r="AF74" i="1"/>
  <c r="AG74" i="1"/>
  <c r="AH74" i="1"/>
  <c r="AI74" i="1"/>
  <c r="AJ74" i="1"/>
  <c r="AK74" i="1"/>
  <c r="AC75" i="1"/>
  <c r="AD75" i="1"/>
  <c r="AE75" i="1"/>
  <c r="AF75" i="1"/>
  <c r="AG75" i="1"/>
  <c r="AH75" i="1"/>
  <c r="AI75" i="1"/>
  <c r="AJ75" i="1"/>
  <c r="AK75" i="1"/>
  <c r="AC76" i="1"/>
  <c r="AD76" i="1"/>
  <c r="AE76" i="1"/>
  <c r="AF76" i="1"/>
  <c r="AG76" i="1"/>
  <c r="AH76" i="1"/>
  <c r="AI76" i="1"/>
  <c r="AJ76" i="1"/>
  <c r="AK76" i="1"/>
  <c r="AC77" i="1"/>
  <c r="AD77" i="1"/>
  <c r="AE77" i="1"/>
  <c r="AF77" i="1"/>
  <c r="AG77" i="1"/>
  <c r="AH77" i="1"/>
  <c r="AI77" i="1"/>
  <c r="AJ77" i="1"/>
  <c r="AK77" i="1"/>
  <c r="AC78" i="1"/>
  <c r="AD78" i="1"/>
  <c r="AE78" i="1"/>
  <c r="AF78" i="1"/>
  <c r="AG78" i="1"/>
  <c r="AH78" i="1"/>
  <c r="AI78" i="1"/>
  <c r="AJ78" i="1"/>
  <c r="AK78" i="1"/>
  <c r="AC79" i="1"/>
  <c r="AD79" i="1"/>
  <c r="AE79" i="1"/>
  <c r="AF79" i="1"/>
  <c r="AG79" i="1"/>
  <c r="AH79" i="1"/>
  <c r="AI79" i="1"/>
  <c r="AJ79" i="1"/>
  <c r="AK79" i="1"/>
  <c r="AC80" i="1"/>
  <c r="AD80" i="1"/>
  <c r="AE80" i="1"/>
  <c r="AF80" i="1"/>
  <c r="AG80" i="1"/>
  <c r="AH80" i="1"/>
  <c r="AI80" i="1"/>
  <c r="AJ80" i="1"/>
  <c r="AK80" i="1"/>
  <c r="AC81" i="1"/>
  <c r="AD81" i="1"/>
  <c r="AE81" i="1"/>
  <c r="AF81" i="1"/>
  <c r="AG81" i="1"/>
  <c r="AH81" i="1"/>
  <c r="AI81" i="1"/>
  <c r="AJ81" i="1"/>
  <c r="AK81" i="1"/>
  <c r="AC82" i="1"/>
  <c r="AD82" i="1"/>
  <c r="AE82" i="1"/>
  <c r="AF82" i="1"/>
  <c r="AG82" i="1"/>
  <c r="AH82" i="1"/>
  <c r="AI82" i="1"/>
  <c r="AJ82" i="1"/>
  <c r="AK82" i="1"/>
  <c r="AC83" i="1"/>
  <c r="AD83" i="1"/>
  <c r="AE83" i="1"/>
  <c r="AF83" i="1"/>
  <c r="AG83" i="1"/>
  <c r="AH83" i="1"/>
  <c r="AI83" i="1"/>
  <c r="AJ83" i="1"/>
  <c r="AK83" i="1"/>
  <c r="AC84" i="1"/>
  <c r="AD84" i="1"/>
  <c r="AE84" i="1"/>
  <c r="AF84" i="1"/>
  <c r="AG84" i="1"/>
  <c r="AH84" i="1"/>
  <c r="AI84" i="1"/>
  <c r="AJ84" i="1"/>
  <c r="AK84" i="1"/>
  <c r="AC85" i="1"/>
  <c r="AD85" i="1"/>
  <c r="AE85" i="1"/>
  <c r="AF85" i="1"/>
  <c r="AG85" i="1"/>
  <c r="AH85" i="1"/>
  <c r="AI85" i="1"/>
  <c r="AJ85" i="1"/>
  <c r="AK85" i="1"/>
  <c r="AC86" i="1"/>
  <c r="AD86" i="1"/>
  <c r="AE86" i="1"/>
  <c r="AF86" i="1"/>
  <c r="AG86" i="1"/>
  <c r="AH86" i="1"/>
  <c r="AI86" i="1"/>
  <c r="AJ86" i="1"/>
  <c r="AK86" i="1"/>
  <c r="AC87" i="1"/>
  <c r="AD87" i="1"/>
  <c r="AE87" i="1"/>
  <c r="AF87" i="1"/>
  <c r="AG87" i="1"/>
  <c r="AH87" i="1"/>
  <c r="AI87" i="1"/>
  <c r="AJ87" i="1"/>
  <c r="AK87" i="1"/>
  <c r="AC88" i="1"/>
  <c r="AD88" i="1"/>
  <c r="AE88" i="1"/>
  <c r="AF88" i="1"/>
  <c r="AG88" i="1"/>
  <c r="AH88" i="1"/>
  <c r="AI88" i="1"/>
  <c r="AJ88" i="1"/>
  <c r="AK88" i="1"/>
  <c r="AC89" i="1"/>
  <c r="AD89" i="1"/>
  <c r="AE89" i="1"/>
  <c r="AF89" i="1"/>
  <c r="AG89" i="1"/>
  <c r="AH89" i="1"/>
  <c r="AI89" i="1"/>
  <c r="AJ89" i="1"/>
  <c r="AK89" i="1"/>
  <c r="AC90" i="1"/>
  <c r="AD90" i="1"/>
  <c r="AE90" i="1"/>
  <c r="AF90" i="1"/>
  <c r="AG90" i="1"/>
  <c r="AH90" i="1"/>
  <c r="AI90" i="1"/>
  <c r="AJ90" i="1"/>
  <c r="AK90" i="1"/>
  <c r="AC91" i="1"/>
  <c r="AD91" i="1"/>
  <c r="AE91" i="1"/>
  <c r="AF91" i="1"/>
  <c r="AG91" i="1"/>
  <c r="AH91" i="1"/>
  <c r="AI91" i="1"/>
  <c r="AJ91" i="1"/>
  <c r="AK91" i="1"/>
  <c r="AC92" i="1"/>
  <c r="AD92" i="1"/>
  <c r="AE92" i="1"/>
  <c r="AF92" i="1"/>
  <c r="AG92" i="1"/>
  <c r="AH92" i="1"/>
  <c r="AI92" i="1"/>
  <c r="AJ92" i="1"/>
  <c r="AK92" i="1"/>
  <c r="AC93" i="1"/>
  <c r="AD93" i="1"/>
  <c r="AE93" i="1"/>
  <c r="AF93" i="1"/>
  <c r="AG93" i="1"/>
  <c r="AH93" i="1"/>
  <c r="AI93" i="1"/>
  <c r="AJ93" i="1"/>
  <c r="AK93" i="1"/>
  <c r="AC94" i="1"/>
  <c r="AD94" i="1"/>
  <c r="AE94" i="1"/>
  <c r="AF94" i="1"/>
  <c r="AG94" i="1"/>
  <c r="AH94" i="1"/>
  <c r="AI94" i="1"/>
  <c r="AJ94" i="1"/>
  <c r="AK94" i="1"/>
  <c r="AC95" i="1"/>
  <c r="AD95" i="1"/>
  <c r="AE95" i="1"/>
  <c r="AF95" i="1"/>
  <c r="AG95" i="1"/>
  <c r="AH95" i="1"/>
  <c r="AI95" i="1"/>
  <c r="AJ95" i="1"/>
  <c r="AK95" i="1"/>
  <c r="AC96" i="1"/>
  <c r="AD96" i="1"/>
  <c r="AE96" i="1"/>
  <c r="AF96" i="1"/>
  <c r="AG96" i="1"/>
  <c r="AH96" i="1"/>
  <c r="AI96" i="1"/>
  <c r="AJ96" i="1"/>
  <c r="AK96" i="1"/>
  <c r="AC97" i="1"/>
  <c r="AD97" i="1"/>
  <c r="AE97" i="1"/>
  <c r="AF97" i="1"/>
  <c r="AG97" i="1"/>
  <c r="AH97" i="1"/>
  <c r="AI97" i="1"/>
  <c r="AJ97" i="1"/>
  <c r="AK97" i="1"/>
  <c r="AC98" i="1"/>
  <c r="AD98" i="1"/>
  <c r="AE98" i="1"/>
  <c r="AF98" i="1"/>
  <c r="AG98" i="1"/>
  <c r="AH98" i="1"/>
  <c r="AI98" i="1"/>
  <c r="AJ98" i="1"/>
  <c r="AK98" i="1"/>
  <c r="AC99" i="1"/>
  <c r="AD99" i="1"/>
  <c r="AE99" i="1"/>
  <c r="AF99" i="1"/>
  <c r="AG99" i="1"/>
  <c r="AH99" i="1"/>
  <c r="AI99" i="1"/>
  <c r="AJ99" i="1"/>
  <c r="AK99" i="1"/>
  <c r="AC100" i="1"/>
  <c r="AD100" i="1"/>
  <c r="AE100" i="1"/>
  <c r="AF100" i="1"/>
  <c r="AG100" i="1"/>
  <c r="AH100" i="1"/>
  <c r="AI100" i="1"/>
  <c r="AJ100" i="1"/>
  <c r="AK100" i="1"/>
  <c r="AC101" i="1"/>
  <c r="AD101" i="1"/>
  <c r="AE101" i="1"/>
  <c r="AF101" i="1"/>
  <c r="AG101" i="1"/>
  <c r="AH101" i="1"/>
  <c r="AI101" i="1"/>
  <c r="AJ101" i="1"/>
  <c r="AK101" i="1"/>
  <c r="AC102" i="1"/>
  <c r="AD102" i="1"/>
  <c r="AE102" i="1"/>
  <c r="AF102" i="1"/>
  <c r="AG102" i="1"/>
  <c r="AH102" i="1"/>
  <c r="AI102" i="1"/>
  <c r="AJ102" i="1"/>
  <c r="AK102" i="1"/>
  <c r="AC103" i="1"/>
  <c r="AD103" i="1"/>
  <c r="AE103" i="1"/>
  <c r="AF103" i="1"/>
  <c r="AG103" i="1"/>
  <c r="AH103" i="1"/>
  <c r="AI103" i="1"/>
  <c r="AJ103" i="1"/>
  <c r="AK103" i="1"/>
  <c r="AC104" i="1"/>
  <c r="AD104" i="1"/>
  <c r="AE104" i="1"/>
  <c r="AF104" i="1"/>
  <c r="AG104" i="1"/>
  <c r="AH104" i="1"/>
  <c r="AI104" i="1"/>
  <c r="AJ104" i="1"/>
  <c r="AK104" i="1"/>
  <c r="AC105" i="1"/>
  <c r="AD105" i="1"/>
  <c r="AE105" i="1"/>
  <c r="AF105" i="1"/>
  <c r="AG105" i="1"/>
  <c r="AH105" i="1"/>
  <c r="AI105" i="1"/>
  <c r="AJ105" i="1"/>
  <c r="AK105" i="1"/>
  <c r="AC106" i="1"/>
  <c r="AD106" i="1"/>
  <c r="AE106" i="1"/>
  <c r="AF106" i="1"/>
  <c r="AG106" i="1"/>
  <c r="AH106" i="1"/>
  <c r="AI106" i="1"/>
  <c r="AJ106" i="1"/>
  <c r="AK106" i="1"/>
  <c r="AC107" i="1"/>
  <c r="AD107" i="1"/>
  <c r="AE107" i="1"/>
  <c r="AF107" i="1"/>
  <c r="AG107" i="1"/>
  <c r="AH107" i="1"/>
  <c r="AI107" i="1"/>
  <c r="AJ107" i="1"/>
  <c r="AK107" i="1"/>
  <c r="AC108" i="1"/>
  <c r="AD108" i="1"/>
  <c r="AE108" i="1"/>
  <c r="AF108" i="1"/>
  <c r="AG108" i="1"/>
  <c r="AH108" i="1"/>
  <c r="AI108" i="1"/>
  <c r="AJ108" i="1"/>
  <c r="AK108" i="1"/>
  <c r="AC109" i="1"/>
  <c r="AD109" i="1"/>
  <c r="AE109" i="1"/>
  <c r="AF109" i="1"/>
  <c r="AG109" i="1"/>
  <c r="AH109" i="1"/>
  <c r="AI109" i="1"/>
  <c r="AJ109" i="1"/>
  <c r="AK109" i="1"/>
  <c r="AC110" i="1"/>
  <c r="AD110" i="1"/>
  <c r="AE110" i="1"/>
  <c r="AF110" i="1"/>
  <c r="AG110" i="1"/>
  <c r="AH110" i="1"/>
  <c r="AI110" i="1"/>
  <c r="AJ110" i="1"/>
  <c r="AK110" i="1"/>
  <c r="AC111" i="1"/>
  <c r="AD111" i="1"/>
  <c r="AE111" i="1"/>
  <c r="AF111" i="1"/>
  <c r="AG111" i="1"/>
  <c r="AH111" i="1"/>
  <c r="AI111" i="1"/>
  <c r="AJ111" i="1"/>
  <c r="AK111" i="1"/>
  <c r="AC112" i="1"/>
  <c r="AD112" i="1"/>
  <c r="AE112" i="1"/>
  <c r="AF112" i="1"/>
  <c r="AG112" i="1"/>
  <c r="AH112" i="1"/>
  <c r="AI112" i="1"/>
  <c r="AJ112" i="1"/>
  <c r="AK112" i="1"/>
  <c r="AC113" i="1"/>
  <c r="AD113" i="1"/>
  <c r="AE113" i="1"/>
  <c r="AF113" i="1"/>
  <c r="AG113" i="1"/>
  <c r="AH113" i="1"/>
  <c r="AI113" i="1"/>
  <c r="AJ113" i="1"/>
  <c r="AK113" i="1"/>
  <c r="AC114" i="1"/>
  <c r="AD114" i="1"/>
  <c r="AE114" i="1"/>
  <c r="AF114" i="1"/>
  <c r="AG114" i="1"/>
  <c r="AH114" i="1"/>
  <c r="AI114" i="1"/>
  <c r="AJ114" i="1"/>
  <c r="AK114" i="1"/>
  <c r="AC115" i="1"/>
  <c r="AD115" i="1"/>
  <c r="AE115" i="1"/>
  <c r="AF115" i="1"/>
  <c r="AG115" i="1"/>
  <c r="AH115" i="1"/>
  <c r="AI115" i="1"/>
  <c r="AJ115" i="1"/>
  <c r="AK115" i="1"/>
  <c r="AC116" i="1"/>
  <c r="AD116" i="1"/>
  <c r="AE116" i="1"/>
  <c r="AF116" i="1"/>
  <c r="AG116" i="1"/>
  <c r="AH116" i="1"/>
  <c r="AI116" i="1"/>
  <c r="AJ116" i="1"/>
  <c r="AK116" i="1"/>
  <c r="AC117" i="1"/>
  <c r="AD117" i="1"/>
  <c r="AE117" i="1"/>
  <c r="AF117" i="1"/>
  <c r="AG117" i="1"/>
  <c r="AH117" i="1"/>
  <c r="AI117" i="1"/>
  <c r="AJ117" i="1"/>
  <c r="AK117" i="1"/>
  <c r="AC118" i="1"/>
  <c r="AD118" i="1"/>
  <c r="AE118" i="1"/>
  <c r="AF118" i="1"/>
  <c r="AG118" i="1"/>
  <c r="AH118" i="1"/>
  <c r="AI118" i="1"/>
  <c r="AJ118" i="1"/>
  <c r="AK118" i="1"/>
  <c r="AC119" i="1"/>
  <c r="AD119" i="1"/>
  <c r="AE119" i="1"/>
  <c r="AF119" i="1"/>
  <c r="AG119" i="1"/>
  <c r="AH119" i="1"/>
  <c r="AI119" i="1"/>
  <c r="AJ119" i="1"/>
  <c r="AK119" i="1"/>
  <c r="AC120" i="1"/>
  <c r="AD120" i="1"/>
  <c r="AE120" i="1"/>
  <c r="AF120" i="1"/>
  <c r="AG120" i="1"/>
  <c r="AH120" i="1"/>
  <c r="AI120" i="1"/>
  <c r="AJ120" i="1"/>
  <c r="AK120" i="1"/>
  <c r="AC121" i="1"/>
  <c r="AD121" i="1"/>
  <c r="AE121" i="1"/>
  <c r="AF121" i="1"/>
  <c r="AG121" i="1"/>
  <c r="AH121" i="1"/>
  <c r="AI121" i="1"/>
  <c r="AJ121" i="1"/>
  <c r="AK121" i="1"/>
  <c r="AC122" i="1"/>
  <c r="AD122" i="1"/>
  <c r="AE122" i="1"/>
  <c r="AF122" i="1"/>
  <c r="AG122" i="1"/>
  <c r="AH122" i="1"/>
  <c r="AI122" i="1"/>
  <c r="AJ122" i="1"/>
  <c r="AK122" i="1"/>
  <c r="AC123" i="1"/>
  <c r="AD123" i="1"/>
  <c r="AE123" i="1"/>
  <c r="AF123" i="1"/>
  <c r="AG123" i="1"/>
  <c r="AH123" i="1"/>
  <c r="AI123" i="1"/>
  <c r="AJ123" i="1"/>
  <c r="AK123" i="1"/>
  <c r="AC124" i="1"/>
  <c r="AD124" i="1"/>
  <c r="AE124" i="1"/>
  <c r="AF124" i="1"/>
  <c r="AG124" i="1"/>
  <c r="AH124" i="1"/>
  <c r="AI124" i="1"/>
  <c r="AJ124" i="1"/>
  <c r="AK124" i="1"/>
  <c r="AC125" i="1"/>
  <c r="AD125" i="1"/>
  <c r="AE125" i="1"/>
  <c r="AF125" i="1"/>
  <c r="AG125" i="1"/>
  <c r="AH125" i="1"/>
  <c r="AI125" i="1"/>
  <c r="AJ125" i="1"/>
  <c r="AK125" i="1"/>
  <c r="AC126" i="1"/>
  <c r="AD126" i="1"/>
  <c r="AE126" i="1"/>
  <c r="AF126" i="1"/>
  <c r="AG126" i="1"/>
  <c r="AH126" i="1"/>
  <c r="AI126" i="1"/>
  <c r="AJ126" i="1"/>
  <c r="AK126" i="1"/>
  <c r="AC127" i="1"/>
  <c r="AD127" i="1"/>
  <c r="AE127" i="1"/>
  <c r="AF127" i="1"/>
  <c r="AG127" i="1"/>
  <c r="AH127" i="1"/>
  <c r="AI127" i="1"/>
  <c r="AJ127" i="1"/>
  <c r="AK127" i="1"/>
  <c r="AC128" i="1"/>
  <c r="AD128" i="1"/>
  <c r="AE128" i="1"/>
  <c r="AF128" i="1"/>
  <c r="AG128" i="1"/>
  <c r="AH128" i="1"/>
  <c r="AI128" i="1"/>
  <c r="AJ128" i="1"/>
  <c r="AK128" i="1"/>
  <c r="AC129" i="1"/>
  <c r="AD129" i="1"/>
  <c r="AE129" i="1"/>
  <c r="AF129" i="1"/>
  <c r="AG129" i="1"/>
  <c r="AH129" i="1"/>
  <c r="AI129" i="1"/>
  <c r="AJ129" i="1"/>
  <c r="AK129" i="1"/>
  <c r="AC130" i="1"/>
  <c r="AD130" i="1"/>
  <c r="AE130" i="1"/>
  <c r="AF130" i="1"/>
  <c r="AG130" i="1"/>
  <c r="AH130" i="1"/>
  <c r="AI130" i="1"/>
  <c r="AJ130" i="1"/>
  <c r="AK130" i="1"/>
  <c r="AC131" i="1"/>
  <c r="AD131" i="1"/>
  <c r="AE131" i="1"/>
  <c r="AF131" i="1"/>
  <c r="AG131" i="1"/>
  <c r="AH131" i="1"/>
  <c r="AI131" i="1"/>
  <c r="AJ131" i="1"/>
  <c r="AK131" i="1"/>
  <c r="AC132" i="1"/>
  <c r="AD132" i="1"/>
  <c r="AE132" i="1"/>
  <c r="AF132" i="1"/>
  <c r="AG132" i="1"/>
  <c r="AH132" i="1"/>
  <c r="AI132" i="1"/>
  <c r="AJ132" i="1"/>
  <c r="AK132" i="1"/>
  <c r="AC133" i="1"/>
  <c r="AD133" i="1"/>
  <c r="AE133" i="1"/>
  <c r="AF133" i="1"/>
  <c r="AG133" i="1"/>
  <c r="AH133" i="1"/>
  <c r="AI133" i="1"/>
  <c r="AJ133" i="1"/>
  <c r="AK133" i="1"/>
  <c r="AC134" i="1"/>
  <c r="AD134" i="1"/>
  <c r="AE134" i="1"/>
  <c r="AF134" i="1"/>
  <c r="AG134" i="1"/>
  <c r="AH134" i="1"/>
  <c r="AI134" i="1"/>
  <c r="AJ134" i="1"/>
  <c r="AK134" i="1"/>
  <c r="AC135" i="1"/>
  <c r="AD135" i="1"/>
  <c r="AE135" i="1"/>
  <c r="AF135" i="1"/>
  <c r="AG135" i="1"/>
  <c r="AH135" i="1"/>
  <c r="AI135" i="1"/>
  <c r="AJ135" i="1"/>
  <c r="AK135" i="1"/>
  <c r="AC136" i="1"/>
  <c r="AD136" i="1"/>
  <c r="AE136" i="1"/>
  <c r="AF136" i="1"/>
  <c r="AG136" i="1"/>
  <c r="AH136" i="1"/>
  <c r="AI136" i="1"/>
  <c r="AJ136" i="1"/>
  <c r="AK136" i="1"/>
  <c r="AC137" i="1"/>
  <c r="AD137" i="1"/>
  <c r="AE137" i="1"/>
  <c r="AF137" i="1"/>
  <c r="AG137" i="1"/>
  <c r="AH137" i="1"/>
  <c r="AI137" i="1"/>
  <c r="AJ137" i="1"/>
  <c r="AK137" i="1"/>
  <c r="AC138" i="1"/>
  <c r="AD138" i="1"/>
  <c r="AE138" i="1"/>
  <c r="AF138" i="1"/>
  <c r="AG138" i="1"/>
  <c r="AH138" i="1"/>
  <c r="AI138" i="1"/>
  <c r="AJ138" i="1"/>
  <c r="AK138" i="1"/>
  <c r="AC139" i="1"/>
  <c r="AD139" i="1"/>
  <c r="AE139" i="1"/>
  <c r="AF139" i="1"/>
  <c r="AG139" i="1"/>
  <c r="AH139" i="1"/>
  <c r="AI139" i="1"/>
  <c r="AJ139" i="1"/>
  <c r="AK139" i="1"/>
  <c r="AC140" i="1"/>
  <c r="AD140" i="1"/>
  <c r="AE140" i="1"/>
  <c r="AF140" i="1"/>
  <c r="AG140" i="1"/>
  <c r="AH140" i="1"/>
  <c r="AI140" i="1"/>
  <c r="AJ140" i="1"/>
  <c r="AK140" i="1"/>
  <c r="AC141" i="1"/>
  <c r="AD141" i="1"/>
  <c r="AE141" i="1"/>
  <c r="AF141" i="1"/>
  <c r="AG141" i="1"/>
  <c r="AH141" i="1"/>
  <c r="AI141" i="1"/>
  <c r="AJ141" i="1"/>
  <c r="AK141" i="1"/>
  <c r="AC142" i="1"/>
  <c r="AD142" i="1"/>
  <c r="AE142" i="1"/>
  <c r="AF142" i="1"/>
  <c r="AG142" i="1"/>
  <c r="AH142" i="1"/>
  <c r="AI142" i="1"/>
  <c r="AJ142" i="1"/>
  <c r="AK142" i="1"/>
  <c r="AC143" i="1"/>
  <c r="AD143" i="1"/>
  <c r="AE143" i="1"/>
  <c r="AF143" i="1"/>
  <c r="AG143" i="1"/>
  <c r="AH143" i="1"/>
  <c r="AI143" i="1"/>
  <c r="AJ143" i="1"/>
  <c r="AK143" i="1"/>
  <c r="AC144" i="1"/>
  <c r="AD144" i="1"/>
  <c r="AE144" i="1"/>
  <c r="AF144" i="1"/>
  <c r="AG144" i="1"/>
  <c r="AH144" i="1"/>
  <c r="AI144" i="1"/>
  <c r="AJ144" i="1"/>
  <c r="AK144" i="1"/>
  <c r="AC145" i="1"/>
  <c r="AD145" i="1"/>
  <c r="AE145" i="1"/>
  <c r="AF145" i="1"/>
  <c r="AG145" i="1"/>
  <c r="AH145" i="1"/>
  <c r="AI145" i="1"/>
  <c r="AJ145" i="1"/>
  <c r="AK145" i="1"/>
  <c r="AC146" i="1"/>
  <c r="AD146" i="1"/>
  <c r="AE146" i="1"/>
  <c r="AF146" i="1"/>
  <c r="AG146" i="1"/>
  <c r="AH146" i="1"/>
  <c r="AI146" i="1"/>
  <c r="AJ146" i="1"/>
  <c r="AK146" i="1"/>
  <c r="AC147" i="1"/>
  <c r="AD147" i="1"/>
  <c r="AE147" i="1"/>
  <c r="AF147" i="1"/>
  <c r="AG147" i="1"/>
  <c r="AH147" i="1"/>
  <c r="AI147" i="1"/>
  <c r="AJ147" i="1"/>
  <c r="AK147" i="1"/>
  <c r="AC148" i="1"/>
  <c r="AD148" i="1"/>
  <c r="AE148" i="1"/>
  <c r="AF148" i="1"/>
  <c r="AG148" i="1"/>
  <c r="AH148" i="1"/>
  <c r="AI148" i="1"/>
  <c r="AJ148" i="1"/>
  <c r="AK148" i="1"/>
  <c r="AC149" i="1"/>
  <c r="AD149" i="1"/>
  <c r="AE149" i="1"/>
  <c r="AF149" i="1"/>
  <c r="AG149" i="1"/>
  <c r="AH149" i="1"/>
  <c r="AI149" i="1"/>
  <c r="AJ149" i="1"/>
  <c r="AK149" i="1"/>
  <c r="AC150" i="1"/>
  <c r="AD150" i="1"/>
  <c r="AE150" i="1"/>
  <c r="AF150" i="1"/>
  <c r="AG150" i="1"/>
  <c r="AH150" i="1"/>
  <c r="AI150" i="1"/>
  <c r="AJ150" i="1"/>
  <c r="AK150" i="1"/>
  <c r="AC151" i="1"/>
  <c r="AD151" i="1"/>
  <c r="AE151" i="1"/>
  <c r="AF151" i="1"/>
  <c r="AG151" i="1"/>
  <c r="AH151" i="1"/>
  <c r="AI151" i="1"/>
  <c r="AJ151" i="1"/>
  <c r="AK151" i="1"/>
  <c r="AC152" i="1"/>
  <c r="AD152" i="1"/>
  <c r="AE152" i="1"/>
  <c r="AF152" i="1"/>
  <c r="AG152" i="1"/>
  <c r="AH152" i="1"/>
  <c r="AI152" i="1"/>
  <c r="AJ152" i="1"/>
  <c r="AK152" i="1"/>
  <c r="AC153" i="1"/>
  <c r="AD153" i="1"/>
  <c r="AE153" i="1"/>
  <c r="AF153" i="1"/>
  <c r="AG153" i="1"/>
  <c r="AH153" i="1"/>
  <c r="AI153" i="1"/>
  <c r="AJ153" i="1"/>
  <c r="AK153" i="1"/>
  <c r="AC154" i="1"/>
  <c r="AD154" i="1"/>
  <c r="AE154" i="1"/>
  <c r="AF154" i="1"/>
  <c r="AG154" i="1"/>
  <c r="AH154" i="1"/>
  <c r="AI154" i="1"/>
  <c r="AJ154" i="1"/>
  <c r="AK154" i="1"/>
  <c r="AC155" i="1"/>
  <c r="AD155" i="1"/>
  <c r="AE155" i="1"/>
  <c r="AF155" i="1"/>
  <c r="AG155" i="1"/>
  <c r="AH155" i="1"/>
  <c r="AI155" i="1"/>
  <c r="AJ155" i="1"/>
  <c r="AK155" i="1"/>
  <c r="AC156" i="1"/>
  <c r="AD156" i="1"/>
  <c r="AE156" i="1"/>
  <c r="AF156" i="1"/>
  <c r="AG156" i="1"/>
  <c r="AH156" i="1"/>
  <c r="AI156" i="1"/>
  <c r="AJ156" i="1"/>
  <c r="AK156" i="1"/>
  <c r="AC157" i="1"/>
  <c r="AD157" i="1"/>
  <c r="AE157" i="1"/>
  <c r="AF157" i="1"/>
  <c r="AG157" i="1"/>
  <c r="AH157" i="1"/>
  <c r="AI157" i="1"/>
  <c r="AJ157" i="1"/>
  <c r="AK157" i="1"/>
  <c r="AC158" i="1"/>
  <c r="AD158" i="1"/>
  <c r="AE158" i="1"/>
  <c r="AF158" i="1"/>
  <c r="AG158" i="1"/>
  <c r="AH158" i="1"/>
  <c r="AI158" i="1"/>
  <c r="AJ158" i="1"/>
  <c r="AK158" i="1"/>
  <c r="AC159" i="1"/>
  <c r="AD159" i="1"/>
  <c r="AE159" i="1"/>
  <c r="AF159" i="1"/>
  <c r="AG159" i="1"/>
  <c r="AH159" i="1"/>
  <c r="AI159" i="1"/>
  <c r="AJ159" i="1"/>
  <c r="AK159" i="1"/>
  <c r="AC160" i="1"/>
  <c r="AD160" i="1"/>
  <c r="AE160" i="1"/>
  <c r="AF160" i="1"/>
  <c r="AG160" i="1"/>
  <c r="AH160" i="1"/>
  <c r="AI160" i="1"/>
  <c r="AJ160" i="1"/>
  <c r="AK160" i="1"/>
  <c r="AC161" i="1"/>
  <c r="AD161" i="1"/>
  <c r="AE161" i="1"/>
  <c r="AF161" i="1"/>
  <c r="AG161" i="1"/>
  <c r="AH161" i="1"/>
  <c r="AI161" i="1"/>
  <c r="AJ161" i="1"/>
  <c r="AK161" i="1"/>
  <c r="AC162" i="1"/>
  <c r="AD162" i="1"/>
  <c r="AE162" i="1"/>
  <c r="AF162" i="1"/>
  <c r="AG162" i="1"/>
  <c r="AH162" i="1"/>
  <c r="AI162" i="1"/>
  <c r="AJ162" i="1"/>
  <c r="AK162" i="1"/>
  <c r="AC163" i="1"/>
  <c r="AD163" i="1"/>
  <c r="AE163" i="1"/>
  <c r="AF163" i="1"/>
  <c r="AG163" i="1"/>
  <c r="AH163" i="1"/>
  <c r="AI163" i="1"/>
  <c r="AJ163" i="1"/>
  <c r="AK163" i="1"/>
  <c r="AC164" i="1"/>
  <c r="AD164" i="1"/>
  <c r="AE164" i="1"/>
  <c r="AF164" i="1"/>
  <c r="AG164" i="1"/>
  <c r="AH164" i="1"/>
  <c r="AI164" i="1"/>
  <c r="AJ164" i="1"/>
  <c r="AK164" i="1"/>
  <c r="AC165" i="1"/>
  <c r="AD165" i="1"/>
  <c r="AE165" i="1"/>
  <c r="AF165" i="1"/>
  <c r="AG165" i="1"/>
  <c r="AH165" i="1"/>
  <c r="AI165" i="1"/>
  <c r="AJ165" i="1"/>
  <c r="AK165" i="1"/>
  <c r="AC166" i="1"/>
  <c r="AD166" i="1"/>
  <c r="AE166" i="1"/>
  <c r="AF166" i="1"/>
  <c r="AG166" i="1"/>
  <c r="AH166" i="1"/>
  <c r="AI166" i="1"/>
  <c r="AJ166" i="1"/>
  <c r="AK166" i="1"/>
  <c r="AC167" i="1"/>
  <c r="AD167" i="1"/>
  <c r="AE167" i="1"/>
  <c r="AF167" i="1"/>
  <c r="AG167" i="1"/>
  <c r="AH167" i="1"/>
  <c r="AI167" i="1"/>
  <c r="AJ167" i="1"/>
  <c r="AK167" i="1"/>
  <c r="AC168" i="1"/>
  <c r="AD168" i="1"/>
  <c r="AE168" i="1"/>
  <c r="AF168" i="1"/>
  <c r="AG168" i="1"/>
  <c r="AH168" i="1"/>
  <c r="AI168" i="1"/>
  <c r="AJ168" i="1"/>
  <c r="AK168" i="1"/>
  <c r="AC169" i="1"/>
  <c r="AD169" i="1"/>
  <c r="AE169" i="1"/>
  <c r="AF169" i="1"/>
  <c r="AG169" i="1"/>
  <c r="AH169" i="1"/>
  <c r="AI169" i="1"/>
  <c r="AJ169" i="1"/>
  <c r="AK169" i="1"/>
  <c r="AC170" i="1"/>
  <c r="AD170" i="1"/>
  <c r="AE170" i="1"/>
  <c r="AF170" i="1"/>
  <c r="AG170" i="1"/>
  <c r="AH170" i="1"/>
  <c r="AI170" i="1"/>
  <c r="AJ170" i="1"/>
  <c r="AK170" i="1"/>
  <c r="AC171" i="1"/>
  <c r="AD171" i="1"/>
  <c r="AE171" i="1"/>
  <c r="AF171" i="1"/>
  <c r="AG171" i="1"/>
  <c r="AH171" i="1"/>
  <c r="AI171" i="1"/>
  <c r="AJ171" i="1"/>
  <c r="AK171" i="1"/>
  <c r="AC172" i="1"/>
  <c r="AD172" i="1"/>
  <c r="AE172" i="1"/>
  <c r="AF172" i="1"/>
  <c r="AG172" i="1"/>
  <c r="AH172" i="1"/>
  <c r="AI172" i="1"/>
  <c r="AJ172" i="1"/>
  <c r="AK172" i="1"/>
  <c r="AC173" i="1"/>
  <c r="AD173" i="1"/>
  <c r="AE173" i="1"/>
  <c r="AF173" i="1"/>
  <c r="AG173" i="1"/>
  <c r="AH173" i="1"/>
  <c r="AI173" i="1"/>
  <c r="AJ173" i="1"/>
  <c r="AK173" i="1"/>
  <c r="AC174" i="1"/>
  <c r="AD174" i="1"/>
  <c r="AE174" i="1"/>
  <c r="AF174" i="1"/>
  <c r="AG174" i="1"/>
  <c r="AH174" i="1"/>
  <c r="AI174" i="1"/>
  <c r="AJ174" i="1"/>
  <c r="AK174" i="1"/>
  <c r="AC175" i="1"/>
  <c r="AD175" i="1"/>
  <c r="AE175" i="1"/>
  <c r="AF175" i="1"/>
  <c r="AG175" i="1"/>
  <c r="AH175" i="1"/>
  <c r="AI175" i="1"/>
  <c r="AJ175" i="1"/>
  <c r="AK175" i="1"/>
  <c r="AC176" i="1"/>
  <c r="AD176" i="1"/>
  <c r="AE176" i="1"/>
  <c r="AF176" i="1"/>
  <c r="AG176" i="1"/>
  <c r="AH176" i="1"/>
  <c r="AI176" i="1"/>
  <c r="AJ176" i="1"/>
  <c r="AK176" i="1"/>
  <c r="AC177" i="1"/>
  <c r="AD177" i="1"/>
  <c r="AE177" i="1"/>
  <c r="AF177" i="1"/>
  <c r="AG177" i="1"/>
  <c r="AH177" i="1"/>
  <c r="AI177" i="1"/>
  <c r="AJ177" i="1"/>
  <c r="AK177" i="1"/>
  <c r="AC178" i="1"/>
  <c r="AD178" i="1"/>
  <c r="AE178" i="1"/>
  <c r="AF178" i="1"/>
  <c r="AG178" i="1"/>
  <c r="AH178" i="1"/>
  <c r="AI178" i="1"/>
  <c r="AJ178" i="1"/>
  <c r="AK178" i="1"/>
  <c r="AC179" i="1"/>
  <c r="AD179" i="1"/>
  <c r="AE179" i="1"/>
  <c r="AF179" i="1"/>
  <c r="AG179" i="1"/>
  <c r="AH179" i="1"/>
  <c r="AI179" i="1"/>
  <c r="AJ179" i="1"/>
  <c r="AK179" i="1"/>
  <c r="AC180" i="1"/>
  <c r="AD180" i="1"/>
  <c r="AE180" i="1"/>
  <c r="AF180" i="1"/>
  <c r="AG180" i="1"/>
  <c r="AH180" i="1"/>
  <c r="AI180" i="1"/>
  <c r="AJ180" i="1"/>
  <c r="AK180" i="1"/>
  <c r="AC181" i="1"/>
  <c r="AD181" i="1"/>
  <c r="AE181" i="1"/>
  <c r="AF181" i="1"/>
  <c r="AG181" i="1"/>
  <c r="AH181" i="1"/>
  <c r="AI181" i="1"/>
  <c r="AJ181" i="1"/>
  <c r="AK181" i="1"/>
  <c r="AC182" i="1"/>
  <c r="AD182" i="1"/>
  <c r="AE182" i="1"/>
  <c r="AF182" i="1"/>
  <c r="AG182" i="1"/>
  <c r="AH182" i="1"/>
  <c r="AI182" i="1"/>
  <c r="AJ182" i="1"/>
  <c r="AK182" i="1"/>
  <c r="AC183" i="1"/>
  <c r="AD183" i="1"/>
  <c r="AE183" i="1"/>
  <c r="AF183" i="1"/>
  <c r="AG183" i="1"/>
  <c r="AH183" i="1"/>
  <c r="AI183" i="1"/>
  <c r="AJ183" i="1"/>
  <c r="AK183" i="1"/>
  <c r="AC184" i="1"/>
  <c r="AD184" i="1"/>
  <c r="AE184" i="1"/>
  <c r="AF184" i="1"/>
  <c r="AG184" i="1"/>
  <c r="AH184" i="1"/>
  <c r="AI184" i="1"/>
  <c r="AJ184" i="1"/>
  <c r="AK184" i="1"/>
  <c r="AC185" i="1"/>
  <c r="AD185" i="1"/>
  <c r="AE185" i="1"/>
  <c r="AF185" i="1"/>
  <c r="AG185" i="1"/>
  <c r="AH185" i="1"/>
  <c r="AI185" i="1"/>
  <c r="AJ185" i="1"/>
  <c r="AK185" i="1"/>
  <c r="AC186" i="1"/>
  <c r="AD186" i="1"/>
  <c r="AE186" i="1"/>
  <c r="AF186" i="1"/>
  <c r="AG186" i="1"/>
  <c r="AH186" i="1"/>
  <c r="AI186" i="1"/>
  <c r="AJ186" i="1"/>
  <c r="AK186" i="1"/>
  <c r="AC187" i="1"/>
  <c r="AD187" i="1"/>
  <c r="AE187" i="1"/>
  <c r="AF187" i="1"/>
  <c r="AG187" i="1"/>
  <c r="AH187" i="1"/>
  <c r="AI187" i="1"/>
  <c r="AJ187" i="1"/>
  <c r="AK187" i="1"/>
  <c r="AC188" i="1"/>
  <c r="AD188" i="1"/>
  <c r="AE188" i="1"/>
  <c r="AF188" i="1"/>
  <c r="AG188" i="1"/>
  <c r="AH188" i="1"/>
  <c r="AI188" i="1"/>
  <c r="AJ188" i="1"/>
  <c r="AK188" i="1"/>
  <c r="AC189" i="1"/>
  <c r="AD189" i="1"/>
  <c r="AE189" i="1"/>
  <c r="AF189" i="1"/>
  <c r="AG189" i="1"/>
  <c r="AH189" i="1"/>
  <c r="AI189" i="1"/>
  <c r="AJ189" i="1"/>
  <c r="AK189" i="1"/>
  <c r="AC190" i="1"/>
  <c r="AD190" i="1"/>
  <c r="AE190" i="1"/>
  <c r="AF190" i="1"/>
  <c r="AG190" i="1"/>
  <c r="AH190" i="1"/>
  <c r="AI190" i="1"/>
  <c r="AJ190" i="1"/>
  <c r="AK190" i="1"/>
  <c r="AC191" i="1"/>
  <c r="AD191" i="1"/>
  <c r="AE191" i="1"/>
  <c r="AF191" i="1"/>
  <c r="AG191" i="1"/>
  <c r="AH191" i="1"/>
  <c r="AI191" i="1"/>
  <c r="AJ191" i="1"/>
  <c r="AK191" i="1"/>
  <c r="AC192" i="1"/>
  <c r="AD192" i="1"/>
  <c r="AE192" i="1"/>
  <c r="AF192" i="1"/>
  <c r="AG192" i="1"/>
  <c r="AH192" i="1"/>
  <c r="AI192" i="1"/>
  <c r="AJ192" i="1"/>
  <c r="AK192" i="1"/>
  <c r="AC193" i="1"/>
  <c r="AD193" i="1"/>
  <c r="AE193" i="1"/>
  <c r="AF193" i="1"/>
  <c r="AG193" i="1"/>
  <c r="AH193" i="1"/>
  <c r="AI193" i="1"/>
  <c r="AJ193" i="1"/>
  <c r="AK193" i="1"/>
  <c r="AC194" i="1"/>
  <c r="AD194" i="1"/>
  <c r="AE194" i="1"/>
  <c r="AF194" i="1"/>
  <c r="AG194" i="1"/>
  <c r="AH194" i="1"/>
  <c r="AI194" i="1"/>
  <c r="AJ194" i="1"/>
  <c r="AK194" i="1"/>
  <c r="AC195" i="1"/>
  <c r="AD195" i="1"/>
  <c r="AE195" i="1"/>
  <c r="AF195" i="1"/>
  <c r="AG195" i="1"/>
  <c r="AH195" i="1"/>
  <c r="AI195" i="1"/>
  <c r="AJ195" i="1"/>
  <c r="AK195" i="1"/>
  <c r="AC196" i="1"/>
  <c r="AD196" i="1"/>
  <c r="AE196" i="1"/>
  <c r="AF196" i="1"/>
  <c r="AG196" i="1"/>
  <c r="AH196" i="1"/>
  <c r="AI196" i="1"/>
  <c r="AJ196" i="1"/>
  <c r="AK196" i="1"/>
  <c r="AC197" i="1"/>
  <c r="AD197" i="1"/>
  <c r="AE197" i="1"/>
  <c r="AF197" i="1"/>
  <c r="AG197" i="1"/>
  <c r="AH197" i="1"/>
  <c r="AI197" i="1"/>
  <c r="AJ197" i="1"/>
  <c r="AK197" i="1"/>
  <c r="AC198" i="1"/>
  <c r="AD198" i="1"/>
  <c r="AE198" i="1"/>
  <c r="AF198" i="1"/>
  <c r="AG198" i="1"/>
  <c r="AH198" i="1"/>
  <c r="AI198" i="1"/>
  <c r="AJ198" i="1"/>
  <c r="AK198" i="1"/>
  <c r="AC199" i="1"/>
  <c r="AD199" i="1"/>
  <c r="AE199" i="1"/>
  <c r="AF199" i="1"/>
  <c r="AG199" i="1"/>
  <c r="AH199" i="1"/>
  <c r="AI199" i="1"/>
  <c r="AJ199" i="1"/>
  <c r="AK199" i="1"/>
  <c r="AC200" i="1"/>
  <c r="AD200" i="1"/>
  <c r="AE200" i="1"/>
  <c r="AF200" i="1"/>
  <c r="AG200" i="1"/>
  <c r="AH200" i="1"/>
  <c r="AI200" i="1"/>
  <c r="AJ200" i="1"/>
  <c r="AK200" i="1"/>
  <c r="AC201" i="1"/>
  <c r="AD201" i="1"/>
  <c r="AE201" i="1"/>
  <c r="AF201" i="1"/>
  <c r="AG201" i="1"/>
  <c r="AH201" i="1"/>
  <c r="AI201" i="1"/>
  <c r="AJ201" i="1"/>
  <c r="AK201" i="1"/>
  <c r="AC202" i="1"/>
  <c r="AD202" i="1"/>
  <c r="AE202" i="1"/>
  <c r="AF202" i="1"/>
  <c r="AG202" i="1"/>
  <c r="AH202" i="1"/>
  <c r="AI202" i="1"/>
  <c r="AJ202" i="1"/>
  <c r="AK202" i="1"/>
  <c r="AC203" i="1"/>
  <c r="AD203" i="1"/>
  <c r="AE203" i="1"/>
  <c r="AF203" i="1"/>
  <c r="AG203" i="1"/>
  <c r="AH203" i="1"/>
  <c r="AI203" i="1"/>
  <c r="AJ203" i="1"/>
  <c r="AK203" i="1"/>
  <c r="AC204" i="1"/>
  <c r="AD204" i="1"/>
  <c r="AE204" i="1"/>
  <c r="AF204" i="1"/>
  <c r="AG204" i="1"/>
  <c r="AH204" i="1"/>
  <c r="AI204" i="1"/>
  <c r="AJ204" i="1"/>
  <c r="AK204" i="1"/>
  <c r="AC205" i="1"/>
  <c r="AD205" i="1"/>
  <c r="AE205" i="1"/>
  <c r="AF205" i="1"/>
  <c r="AG205" i="1"/>
  <c r="AH205" i="1"/>
  <c r="AI205" i="1"/>
  <c r="AJ205" i="1"/>
  <c r="AK205" i="1"/>
  <c r="AC206" i="1"/>
  <c r="AD206" i="1"/>
  <c r="AE206" i="1"/>
  <c r="AF206" i="1"/>
  <c r="AG206" i="1"/>
  <c r="AH206" i="1"/>
  <c r="AI206" i="1"/>
  <c r="AJ206" i="1"/>
  <c r="AK206" i="1"/>
  <c r="AC207" i="1"/>
  <c r="AD207" i="1"/>
  <c r="AE207" i="1"/>
  <c r="AF207" i="1"/>
  <c r="AG207" i="1"/>
  <c r="AH207" i="1"/>
  <c r="AI207" i="1"/>
  <c r="AJ207" i="1"/>
  <c r="AK207" i="1"/>
  <c r="AC208" i="1"/>
  <c r="AD208" i="1"/>
  <c r="AE208" i="1"/>
  <c r="AF208" i="1"/>
  <c r="AG208" i="1"/>
  <c r="AH208" i="1"/>
  <c r="AI208" i="1"/>
  <c r="AJ208" i="1"/>
  <c r="AK208" i="1"/>
  <c r="AC209" i="1"/>
  <c r="AD209" i="1"/>
  <c r="AE209" i="1"/>
  <c r="AF209" i="1"/>
  <c r="AG209" i="1"/>
  <c r="AH209" i="1"/>
  <c r="AI209" i="1"/>
  <c r="AJ209" i="1"/>
  <c r="AK209" i="1"/>
  <c r="AC210" i="1"/>
  <c r="AD210" i="1"/>
  <c r="AE210" i="1"/>
  <c r="AF210" i="1"/>
  <c r="AG210" i="1"/>
  <c r="AH210" i="1"/>
  <c r="AI210" i="1"/>
  <c r="AJ210" i="1"/>
  <c r="AK210" i="1"/>
  <c r="AC211" i="1"/>
  <c r="AD211" i="1"/>
  <c r="AE211" i="1"/>
  <c r="AF211" i="1"/>
  <c r="AG211" i="1"/>
  <c r="AH211" i="1"/>
  <c r="AI211" i="1"/>
  <c r="AJ211" i="1"/>
  <c r="AK211" i="1"/>
  <c r="AC212" i="1"/>
  <c r="AD212" i="1"/>
  <c r="AE212" i="1"/>
  <c r="AF212" i="1"/>
  <c r="AG212" i="1"/>
  <c r="AH212" i="1"/>
  <c r="AI212" i="1"/>
  <c r="AJ212" i="1"/>
  <c r="AK212" i="1"/>
  <c r="AC213" i="1"/>
  <c r="AD213" i="1"/>
  <c r="AE213" i="1"/>
  <c r="AF213" i="1"/>
  <c r="AG213" i="1"/>
  <c r="AH213" i="1"/>
  <c r="AI213" i="1"/>
  <c r="AJ213" i="1"/>
  <c r="AK213" i="1"/>
  <c r="AC214" i="1"/>
  <c r="AD214" i="1"/>
  <c r="AE214" i="1"/>
  <c r="AF214" i="1"/>
  <c r="AG214" i="1"/>
  <c r="AH214" i="1"/>
  <c r="AI214" i="1"/>
  <c r="AJ214" i="1"/>
  <c r="AK214" i="1"/>
  <c r="AC215" i="1"/>
  <c r="AD215" i="1"/>
  <c r="AE215" i="1"/>
  <c r="AF215" i="1"/>
  <c r="AG215" i="1"/>
  <c r="AH215" i="1"/>
  <c r="AI215" i="1"/>
  <c r="AJ215" i="1"/>
  <c r="AK215" i="1"/>
  <c r="AC216" i="1"/>
  <c r="AD216" i="1"/>
  <c r="AE216" i="1"/>
  <c r="AF216" i="1"/>
  <c r="AG216" i="1"/>
  <c r="AH216" i="1"/>
  <c r="AI216" i="1"/>
  <c r="AJ216" i="1"/>
  <c r="AK216" i="1"/>
  <c r="AC217" i="1"/>
  <c r="AD217" i="1"/>
  <c r="AE217" i="1"/>
  <c r="AF217" i="1"/>
  <c r="AG217" i="1"/>
  <c r="AH217" i="1"/>
  <c r="AI217" i="1"/>
  <c r="AJ217" i="1"/>
  <c r="AK217" i="1"/>
  <c r="AC218" i="1"/>
  <c r="AD218" i="1"/>
  <c r="AE218" i="1"/>
  <c r="AF218" i="1"/>
  <c r="AG218" i="1"/>
  <c r="AH218" i="1"/>
  <c r="AI218" i="1"/>
  <c r="AJ218" i="1"/>
  <c r="AK218" i="1"/>
  <c r="AC219" i="1"/>
  <c r="AD219" i="1"/>
  <c r="AE219" i="1"/>
  <c r="AF219" i="1"/>
  <c r="AG219" i="1"/>
  <c r="AH219" i="1"/>
  <c r="AI219" i="1"/>
  <c r="AJ219" i="1"/>
  <c r="AK219" i="1"/>
  <c r="AC220" i="1"/>
  <c r="AD220" i="1"/>
  <c r="AE220" i="1"/>
  <c r="AF220" i="1"/>
  <c r="AG220" i="1"/>
  <c r="AH220" i="1"/>
  <c r="AI220" i="1"/>
  <c r="AJ220" i="1"/>
  <c r="AK220" i="1"/>
  <c r="AC221" i="1"/>
  <c r="AD221" i="1"/>
  <c r="AE221" i="1"/>
  <c r="AF221" i="1"/>
  <c r="AG221" i="1"/>
  <c r="AH221" i="1"/>
  <c r="AI221" i="1"/>
  <c r="AJ221" i="1"/>
  <c r="AK221" i="1"/>
  <c r="AC222" i="1"/>
  <c r="AD222" i="1"/>
  <c r="AE222" i="1"/>
  <c r="AF222" i="1"/>
  <c r="AG222" i="1"/>
  <c r="AH222" i="1"/>
  <c r="AI222" i="1"/>
  <c r="AJ222" i="1"/>
  <c r="AK222" i="1"/>
  <c r="AC223" i="1"/>
  <c r="AD223" i="1"/>
  <c r="AE223" i="1"/>
  <c r="AF223" i="1"/>
  <c r="AG223" i="1"/>
  <c r="AH223" i="1"/>
  <c r="AI223" i="1"/>
  <c r="AJ223" i="1"/>
  <c r="AK223" i="1"/>
  <c r="AC224" i="1"/>
  <c r="AD224" i="1"/>
  <c r="AE224" i="1"/>
  <c r="AF224" i="1"/>
  <c r="AG224" i="1"/>
  <c r="AH224" i="1"/>
  <c r="AI224" i="1"/>
  <c r="AJ224" i="1"/>
  <c r="AK224" i="1"/>
  <c r="AC225" i="1"/>
  <c r="AD225" i="1"/>
  <c r="AE225" i="1"/>
  <c r="AF225" i="1"/>
  <c r="AG225" i="1"/>
  <c r="AH225" i="1"/>
  <c r="AI225" i="1"/>
  <c r="AJ225" i="1"/>
  <c r="AK225" i="1"/>
  <c r="AC226" i="1"/>
  <c r="AD226" i="1"/>
  <c r="AE226" i="1"/>
  <c r="AF226" i="1"/>
  <c r="AG226" i="1"/>
  <c r="AH226" i="1"/>
  <c r="AI226" i="1"/>
  <c r="AJ226" i="1"/>
  <c r="AK226" i="1"/>
  <c r="AC227" i="1"/>
  <c r="AD227" i="1"/>
  <c r="AE227" i="1"/>
  <c r="AF227" i="1"/>
  <c r="AG227" i="1"/>
  <c r="AH227" i="1"/>
  <c r="AI227" i="1"/>
  <c r="AJ227" i="1"/>
  <c r="AK227" i="1"/>
  <c r="AC228" i="1"/>
  <c r="AD228" i="1"/>
  <c r="AE228" i="1"/>
  <c r="AF228" i="1"/>
  <c r="AG228" i="1"/>
  <c r="AH228" i="1"/>
  <c r="AI228" i="1"/>
  <c r="AJ228" i="1"/>
  <c r="AK228" i="1"/>
  <c r="AC229" i="1"/>
  <c r="AD229" i="1"/>
  <c r="AE229" i="1"/>
  <c r="AF229" i="1"/>
  <c r="AG229" i="1"/>
  <c r="AH229" i="1"/>
  <c r="AI229" i="1"/>
  <c r="AJ229" i="1"/>
  <c r="AK229" i="1"/>
  <c r="AC230" i="1"/>
  <c r="AD230" i="1"/>
  <c r="AE230" i="1"/>
  <c r="AF230" i="1"/>
  <c r="AG230" i="1"/>
  <c r="AH230" i="1"/>
  <c r="AI230" i="1"/>
  <c r="AJ230" i="1"/>
  <c r="AK230" i="1"/>
  <c r="AC231" i="1"/>
  <c r="AD231" i="1"/>
  <c r="AE231" i="1"/>
  <c r="AF231" i="1"/>
  <c r="AG231" i="1"/>
  <c r="AH231" i="1"/>
  <c r="AI231" i="1"/>
  <c r="AJ231" i="1"/>
  <c r="AK231" i="1"/>
  <c r="AC232" i="1"/>
  <c r="AD232" i="1"/>
  <c r="AE232" i="1"/>
  <c r="AF232" i="1"/>
  <c r="AG232" i="1"/>
  <c r="AH232" i="1"/>
  <c r="AI232" i="1"/>
  <c r="AJ232" i="1"/>
  <c r="AK232" i="1"/>
  <c r="AC233" i="1"/>
  <c r="AD233" i="1"/>
  <c r="AE233" i="1"/>
  <c r="AF233" i="1"/>
  <c r="AG233" i="1"/>
  <c r="AH233" i="1"/>
  <c r="AI233" i="1"/>
  <c r="AJ233" i="1"/>
  <c r="AK233" i="1"/>
  <c r="AC234" i="1"/>
  <c r="AD234" i="1"/>
  <c r="AE234" i="1"/>
  <c r="AF234" i="1"/>
  <c r="AG234" i="1"/>
  <c r="AH234" i="1"/>
  <c r="AI234" i="1"/>
  <c r="AJ234" i="1"/>
  <c r="AK234" i="1"/>
  <c r="AC235" i="1"/>
  <c r="AD235" i="1"/>
  <c r="AE235" i="1"/>
  <c r="AF235" i="1"/>
  <c r="AG235" i="1"/>
  <c r="AH235" i="1"/>
  <c r="AI235" i="1"/>
  <c r="AJ235" i="1"/>
  <c r="AK235" i="1"/>
  <c r="AC236" i="1"/>
  <c r="AD236" i="1"/>
  <c r="AE236" i="1"/>
  <c r="AF236" i="1"/>
  <c r="AG236" i="1"/>
  <c r="AH236" i="1"/>
  <c r="AI236" i="1"/>
  <c r="AJ236" i="1"/>
  <c r="AK236" i="1"/>
  <c r="AC237" i="1"/>
  <c r="AD237" i="1"/>
  <c r="AE237" i="1"/>
  <c r="AF237" i="1"/>
  <c r="AG237" i="1"/>
  <c r="AH237" i="1"/>
  <c r="AI237" i="1"/>
  <c r="AJ237" i="1"/>
  <c r="AK237" i="1"/>
  <c r="AC238" i="1"/>
  <c r="AD238" i="1"/>
  <c r="AE238" i="1"/>
  <c r="AF238" i="1"/>
  <c r="AG238" i="1"/>
  <c r="AH238" i="1"/>
  <c r="AI238" i="1"/>
  <c r="AJ238" i="1"/>
  <c r="AK238" i="1"/>
  <c r="AC239" i="1"/>
  <c r="AD239" i="1"/>
  <c r="AE239" i="1"/>
  <c r="AF239" i="1"/>
  <c r="AG239" i="1"/>
  <c r="AH239" i="1"/>
  <c r="AI239" i="1"/>
  <c r="AJ239" i="1"/>
  <c r="AK239" i="1"/>
  <c r="AC240" i="1"/>
  <c r="AD240" i="1"/>
  <c r="AE240" i="1"/>
  <c r="AF240" i="1"/>
  <c r="AG240" i="1"/>
  <c r="AH240" i="1"/>
  <c r="AI240" i="1"/>
  <c r="AJ240" i="1"/>
  <c r="AK240" i="1"/>
  <c r="AC241" i="1"/>
  <c r="AD241" i="1"/>
  <c r="AE241" i="1"/>
  <c r="AF241" i="1"/>
  <c r="AG241" i="1"/>
  <c r="AH241" i="1"/>
  <c r="AI241" i="1"/>
  <c r="AJ241" i="1"/>
  <c r="AK241" i="1"/>
  <c r="AC242" i="1"/>
  <c r="AD242" i="1"/>
  <c r="AE242" i="1"/>
  <c r="AF242" i="1"/>
  <c r="AG242" i="1"/>
  <c r="AH242" i="1"/>
  <c r="AI242" i="1"/>
  <c r="AJ242" i="1"/>
  <c r="AK242" i="1"/>
  <c r="AC243" i="1"/>
  <c r="AD243" i="1"/>
  <c r="AE243" i="1"/>
  <c r="AF243" i="1"/>
  <c r="AG243" i="1"/>
  <c r="AH243" i="1"/>
  <c r="AI243" i="1"/>
  <c r="AJ243" i="1"/>
  <c r="AK243" i="1"/>
  <c r="AC244" i="1"/>
  <c r="AD244" i="1"/>
  <c r="AE244" i="1"/>
  <c r="AF244" i="1"/>
  <c r="AG244" i="1"/>
  <c r="AH244" i="1"/>
  <c r="AI244" i="1"/>
  <c r="AJ244" i="1"/>
  <c r="AK244" i="1"/>
  <c r="AC245" i="1"/>
  <c r="AD245" i="1"/>
  <c r="AE245" i="1"/>
  <c r="AF245" i="1"/>
  <c r="AG245" i="1"/>
  <c r="AH245" i="1"/>
  <c r="AI245" i="1"/>
  <c r="AJ245" i="1"/>
  <c r="AK245" i="1"/>
  <c r="AC246" i="1"/>
  <c r="AD246" i="1"/>
  <c r="AE246" i="1"/>
  <c r="AF246" i="1"/>
  <c r="AG246" i="1"/>
  <c r="AH246" i="1"/>
  <c r="AI246" i="1"/>
  <c r="AJ246" i="1"/>
  <c r="AK246" i="1"/>
  <c r="AC247" i="1"/>
  <c r="AD247" i="1"/>
  <c r="AE247" i="1"/>
  <c r="AF247" i="1"/>
  <c r="AG247" i="1"/>
  <c r="AH247" i="1"/>
  <c r="AI247" i="1"/>
  <c r="AJ247" i="1"/>
  <c r="AK247" i="1"/>
  <c r="AC248" i="1"/>
  <c r="AD248" i="1"/>
  <c r="AE248" i="1"/>
  <c r="AF248" i="1"/>
  <c r="AG248" i="1"/>
  <c r="AH248" i="1"/>
  <c r="AI248" i="1"/>
  <c r="AJ248" i="1"/>
  <c r="AK248" i="1"/>
  <c r="AC249" i="1"/>
  <c r="AD249" i="1"/>
  <c r="AE249" i="1"/>
  <c r="AF249" i="1"/>
  <c r="AG249" i="1"/>
  <c r="AH249" i="1"/>
  <c r="AI249" i="1"/>
  <c r="AJ249" i="1"/>
  <c r="AK249" i="1"/>
  <c r="AC250" i="1"/>
  <c r="AD250" i="1"/>
  <c r="AE250" i="1"/>
  <c r="AF250" i="1"/>
  <c r="AG250" i="1"/>
  <c r="AH250" i="1"/>
  <c r="AI250" i="1"/>
  <c r="AJ250" i="1"/>
  <c r="AK250" i="1"/>
  <c r="AC251" i="1"/>
  <c r="AD251" i="1"/>
  <c r="AE251" i="1"/>
  <c r="AF251" i="1"/>
  <c r="AG251" i="1"/>
  <c r="AH251" i="1"/>
  <c r="AI251" i="1"/>
  <c r="AJ251" i="1"/>
  <c r="AK251" i="1"/>
  <c r="AC252" i="1"/>
  <c r="AD252" i="1"/>
  <c r="AE252" i="1"/>
  <c r="AF252" i="1"/>
  <c r="AG252" i="1"/>
  <c r="AH252" i="1"/>
  <c r="AI252" i="1"/>
  <c r="AJ252" i="1"/>
  <c r="AK252" i="1"/>
  <c r="AC253" i="1"/>
  <c r="AD253" i="1"/>
  <c r="AE253" i="1"/>
  <c r="AF253" i="1"/>
  <c r="AG253" i="1"/>
  <c r="AH253" i="1"/>
  <c r="AI253" i="1"/>
  <c r="AJ253" i="1"/>
  <c r="AK253" i="1"/>
  <c r="AC254" i="1"/>
  <c r="AD254" i="1"/>
  <c r="AE254" i="1"/>
  <c r="AF254" i="1"/>
  <c r="AG254" i="1"/>
  <c r="AH254" i="1"/>
  <c r="AI254" i="1"/>
  <c r="AJ254" i="1"/>
  <c r="AK254" i="1"/>
  <c r="AC255" i="1"/>
  <c r="AD255" i="1"/>
  <c r="AE255" i="1"/>
  <c r="AF255" i="1"/>
  <c r="AG255" i="1"/>
  <c r="AH255" i="1"/>
  <c r="AI255" i="1"/>
  <c r="AJ255" i="1"/>
  <c r="AK255" i="1"/>
  <c r="AC256" i="1"/>
  <c r="AD256" i="1"/>
  <c r="AE256" i="1"/>
  <c r="AF256" i="1"/>
  <c r="AG256" i="1"/>
  <c r="AH256" i="1"/>
  <c r="AI256" i="1"/>
  <c r="AJ256" i="1"/>
  <c r="AK256" i="1"/>
  <c r="AC257" i="1"/>
  <c r="AD257" i="1"/>
  <c r="AE257" i="1"/>
  <c r="AF257" i="1"/>
  <c r="AG257" i="1"/>
  <c r="AH257" i="1"/>
  <c r="AI257" i="1"/>
  <c r="AJ257" i="1"/>
  <c r="AK257" i="1"/>
  <c r="AC258" i="1"/>
  <c r="AD258" i="1"/>
  <c r="AE258" i="1"/>
  <c r="AF258" i="1"/>
  <c r="AG258" i="1"/>
  <c r="AH258" i="1"/>
  <c r="AI258" i="1"/>
  <c r="AJ258" i="1"/>
  <c r="AK258" i="1"/>
  <c r="AC259" i="1"/>
  <c r="AD259" i="1"/>
  <c r="AE259" i="1"/>
  <c r="AF259" i="1"/>
  <c r="AG259" i="1"/>
  <c r="AH259" i="1"/>
  <c r="AI259" i="1"/>
  <c r="AJ259" i="1"/>
  <c r="AK259" i="1"/>
  <c r="AC260" i="1"/>
  <c r="AD260" i="1"/>
  <c r="AE260" i="1"/>
  <c r="AF260" i="1"/>
  <c r="AG260" i="1"/>
  <c r="AH260" i="1"/>
  <c r="AI260" i="1"/>
  <c r="AJ260" i="1"/>
  <c r="AK260" i="1"/>
  <c r="AC261" i="1"/>
  <c r="AD261" i="1"/>
  <c r="AE261" i="1"/>
  <c r="AF261" i="1"/>
  <c r="AG261" i="1"/>
  <c r="AH261" i="1"/>
  <c r="AI261" i="1"/>
  <c r="AJ261" i="1"/>
  <c r="AK261" i="1"/>
  <c r="AC262" i="1"/>
  <c r="AD262" i="1"/>
  <c r="AE262" i="1"/>
  <c r="AF262" i="1"/>
  <c r="AG262" i="1"/>
  <c r="AH262" i="1"/>
  <c r="AI262" i="1"/>
  <c r="AJ262" i="1"/>
  <c r="AK262" i="1"/>
  <c r="AC263" i="1"/>
  <c r="AD263" i="1"/>
  <c r="AE263" i="1"/>
  <c r="AF263" i="1"/>
  <c r="AG263" i="1"/>
  <c r="AH263" i="1"/>
  <c r="AI263" i="1"/>
  <c r="AJ263" i="1"/>
  <c r="AK263" i="1"/>
  <c r="AC264" i="1"/>
  <c r="AD264" i="1"/>
  <c r="AE264" i="1"/>
  <c r="AF264" i="1"/>
  <c r="AG264" i="1"/>
  <c r="AH264" i="1"/>
  <c r="AI264" i="1"/>
  <c r="AJ264" i="1"/>
  <c r="AK264" i="1"/>
  <c r="AC265" i="1"/>
  <c r="AD265" i="1"/>
  <c r="AE265" i="1"/>
  <c r="AF265" i="1"/>
  <c r="AG265" i="1"/>
  <c r="AH265" i="1"/>
  <c r="AI265" i="1"/>
  <c r="AJ265" i="1"/>
  <c r="AK265" i="1"/>
  <c r="AC266" i="1"/>
  <c r="AD266" i="1"/>
  <c r="AE266" i="1"/>
  <c r="AF266" i="1"/>
  <c r="AG266" i="1"/>
  <c r="AH266" i="1"/>
  <c r="AI266" i="1"/>
  <c r="AJ266" i="1"/>
  <c r="AK266" i="1"/>
  <c r="AC267" i="1"/>
  <c r="AD267" i="1"/>
  <c r="AE267" i="1"/>
  <c r="AF267" i="1"/>
  <c r="AG267" i="1"/>
  <c r="AH267" i="1"/>
  <c r="AI267" i="1"/>
  <c r="AJ267" i="1"/>
  <c r="AK267" i="1"/>
  <c r="AC268" i="1"/>
  <c r="AD268" i="1"/>
  <c r="AE268" i="1"/>
  <c r="AF268" i="1"/>
  <c r="AG268" i="1"/>
  <c r="AH268" i="1"/>
  <c r="AI268" i="1"/>
  <c r="AJ268" i="1"/>
  <c r="AK268" i="1"/>
  <c r="AC269" i="1"/>
  <c r="AD269" i="1"/>
  <c r="AE269" i="1"/>
  <c r="AF269" i="1"/>
  <c r="AG269" i="1"/>
  <c r="AH269" i="1"/>
  <c r="AI269" i="1"/>
  <c r="AJ269" i="1"/>
  <c r="AK269" i="1"/>
  <c r="AC270" i="1"/>
  <c r="AD270" i="1"/>
  <c r="AE270" i="1"/>
  <c r="AF270" i="1"/>
  <c r="AG270" i="1"/>
  <c r="AH270" i="1"/>
  <c r="AI270" i="1"/>
  <c r="AJ270" i="1"/>
  <c r="AK270" i="1"/>
  <c r="AC271" i="1"/>
  <c r="AD271" i="1"/>
  <c r="AE271" i="1"/>
  <c r="AF271" i="1"/>
  <c r="AG271" i="1"/>
  <c r="AH271" i="1"/>
  <c r="AI271" i="1"/>
  <c r="AJ271" i="1"/>
  <c r="AK271" i="1"/>
  <c r="AC272" i="1"/>
  <c r="AD272" i="1"/>
  <c r="AE272" i="1"/>
  <c r="AF272" i="1"/>
  <c r="AG272" i="1"/>
  <c r="AH272" i="1"/>
  <c r="AI272" i="1"/>
  <c r="AJ272" i="1"/>
  <c r="AK272" i="1"/>
  <c r="AC273" i="1"/>
  <c r="AD273" i="1"/>
  <c r="AE273" i="1"/>
  <c r="AF273" i="1"/>
  <c r="AG273" i="1"/>
  <c r="AH273" i="1"/>
  <c r="AI273" i="1"/>
  <c r="AJ273" i="1"/>
  <c r="AK273" i="1"/>
  <c r="AC274" i="1"/>
  <c r="AD274" i="1"/>
  <c r="AE274" i="1"/>
  <c r="AF274" i="1"/>
  <c r="AG274" i="1"/>
  <c r="AH274" i="1"/>
  <c r="AI274" i="1"/>
  <c r="AJ274" i="1"/>
  <c r="AK274" i="1"/>
  <c r="AC275" i="1"/>
  <c r="AD275" i="1"/>
  <c r="AE275" i="1"/>
  <c r="AF275" i="1"/>
  <c r="AG275" i="1"/>
  <c r="AH275" i="1"/>
  <c r="AI275" i="1"/>
  <c r="AJ275" i="1"/>
  <c r="AK275" i="1"/>
  <c r="AC276" i="1"/>
  <c r="AD276" i="1"/>
  <c r="AE276" i="1"/>
  <c r="AF276" i="1"/>
  <c r="AG276" i="1"/>
  <c r="AH276" i="1"/>
  <c r="AI276" i="1"/>
  <c r="AJ276" i="1"/>
  <c r="AK276" i="1"/>
  <c r="AC277" i="1"/>
  <c r="AD277" i="1"/>
  <c r="AE277" i="1"/>
  <c r="AF277" i="1"/>
  <c r="AG277" i="1"/>
  <c r="AH277" i="1"/>
  <c r="AI277" i="1"/>
  <c r="AJ277" i="1"/>
  <c r="AK277" i="1"/>
  <c r="AC278" i="1"/>
  <c r="AD278" i="1"/>
  <c r="AE278" i="1"/>
  <c r="AF278" i="1"/>
  <c r="AG278" i="1"/>
  <c r="AH278" i="1"/>
  <c r="AI278" i="1"/>
  <c r="AJ278" i="1"/>
  <c r="AK278" i="1"/>
  <c r="AC279" i="1"/>
  <c r="AD279" i="1"/>
  <c r="AE279" i="1"/>
  <c r="AF279" i="1"/>
  <c r="AG279" i="1"/>
  <c r="AH279" i="1"/>
  <c r="AI279" i="1"/>
  <c r="AJ279" i="1"/>
  <c r="AK279" i="1"/>
  <c r="AC280" i="1"/>
  <c r="AD280" i="1"/>
  <c r="AE280" i="1"/>
  <c r="AF280" i="1"/>
  <c r="AG280" i="1"/>
  <c r="AH280" i="1"/>
  <c r="AI280" i="1"/>
  <c r="AJ280" i="1"/>
  <c r="AK280" i="1"/>
  <c r="AC281" i="1"/>
  <c r="AD281" i="1"/>
  <c r="AE281" i="1"/>
  <c r="AF281" i="1"/>
  <c r="AG281" i="1"/>
  <c r="AH281" i="1"/>
  <c r="AI281" i="1"/>
  <c r="AJ281" i="1"/>
  <c r="AK281" i="1"/>
  <c r="AC282" i="1"/>
  <c r="AD282" i="1"/>
  <c r="AE282" i="1"/>
  <c r="AF282" i="1"/>
  <c r="AG282" i="1"/>
  <c r="AH282" i="1"/>
  <c r="AI282" i="1"/>
  <c r="AJ282" i="1"/>
  <c r="AK282" i="1"/>
  <c r="AC283" i="1"/>
  <c r="AD283" i="1"/>
  <c r="AE283" i="1"/>
  <c r="AF283" i="1"/>
  <c r="AG283" i="1"/>
  <c r="AH283" i="1"/>
  <c r="AI283" i="1"/>
  <c r="AJ283" i="1"/>
  <c r="AK283" i="1"/>
  <c r="AC284" i="1"/>
  <c r="AD284" i="1"/>
  <c r="AE284" i="1"/>
  <c r="AF284" i="1"/>
  <c r="AG284" i="1"/>
  <c r="AH284" i="1"/>
  <c r="AI284" i="1"/>
  <c r="AJ284" i="1"/>
  <c r="AK284" i="1"/>
  <c r="AC285" i="1"/>
  <c r="AD285" i="1"/>
  <c r="AE285" i="1"/>
  <c r="AF285" i="1"/>
  <c r="AG285" i="1"/>
  <c r="AH285" i="1"/>
  <c r="AI285" i="1"/>
  <c r="AJ285" i="1"/>
  <c r="AK285" i="1"/>
  <c r="AC286" i="1"/>
  <c r="AD286" i="1"/>
  <c r="AE286" i="1"/>
  <c r="AF286" i="1"/>
  <c r="AG286" i="1"/>
  <c r="AH286" i="1"/>
  <c r="AI286" i="1"/>
  <c r="AJ286" i="1"/>
  <c r="AK286" i="1"/>
  <c r="AC287" i="1"/>
  <c r="AD287" i="1"/>
  <c r="AE287" i="1"/>
  <c r="AF287" i="1"/>
  <c r="AG287" i="1"/>
  <c r="AH287" i="1"/>
  <c r="AI287" i="1"/>
  <c r="AJ287" i="1"/>
  <c r="AK287" i="1"/>
  <c r="AC288" i="1"/>
  <c r="AD288" i="1"/>
  <c r="AE288" i="1"/>
  <c r="AF288" i="1"/>
  <c r="AG288" i="1"/>
  <c r="AH288" i="1"/>
  <c r="AI288" i="1"/>
  <c r="AJ288" i="1"/>
  <c r="AK288" i="1"/>
  <c r="AC289" i="1"/>
  <c r="AD289" i="1"/>
  <c r="AE289" i="1"/>
  <c r="AF289" i="1"/>
  <c r="AG289" i="1"/>
  <c r="AH289" i="1"/>
  <c r="AI289" i="1"/>
  <c r="AJ289" i="1"/>
  <c r="AK289" i="1"/>
  <c r="AC290" i="1"/>
  <c r="AD290" i="1"/>
  <c r="AE290" i="1"/>
  <c r="AF290" i="1"/>
  <c r="AG290" i="1"/>
  <c r="AH290" i="1"/>
  <c r="AI290" i="1"/>
  <c r="AJ290" i="1"/>
  <c r="AK290" i="1"/>
  <c r="AC291" i="1"/>
  <c r="AD291" i="1"/>
  <c r="AE291" i="1"/>
  <c r="AF291" i="1"/>
  <c r="AG291" i="1"/>
  <c r="AH291" i="1"/>
  <c r="AI291" i="1"/>
  <c r="AJ291" i="1"/>
  <c r="AK291" i="1"/>
  <c r="AC292" i="1"/>
  <c r="AD292" i="1"/>
  <c r="AE292" i="1"/>
  <c r="AF292" i="1"/>
  <c r="AG292" i="1"/>
  <c r="AH292" i="1"/>
  <c r="AI292" i="1"/>
  <c r="AJ292" i="1"/>
  <c r="AK292" i="1"/>
  <c r="AC293" i="1"/>
  <c r="AD293" i="1"/>
  <c r="AE293" i="1"/>
  <c r="AF293" i="1"/>
  <c r="AG293" i="1"/>
  <c r="AH293" i="1"/>
  <c r="AI293" i="1"/>
  <c r="AJ293" i="1"/>
  <c r="AK293" i="1"/>
  <c r="AC294" i="1"/>
  <c r="AD294" i="1"/>
  <c r="AE294" i="1"/>
  <c r="AF294" i="1"/>
  <c r="AG294" i="1"/>
  <c r="AH294" i="1"/>
  <c r="AI294" i="1"/>
  <c r="AJ294" i="1"/>
  <c r="AK294" i="1"/>
  <c r="AC295" i="1"/>
  <c r="AD295" i="1"/>
  <c r="AE295" i="1"/>
  <c r="AF295" i="1"/>
  <c r="AG295" i="1"/>
  <c r="AH295" i="1"/>
  <c r="AI295" i="1"/>
  <c r="AJ295" i="1"/>
  <c r="AK295" i="1"/>
  <c r="AC296" i="1"/>
  <c r="AD296" i="1"/>
  <c r="AE296" i="1"/>
  <c r="AF296" i="1"/>
  <c r="AG296" i="1"/>
  <c r="AH296" i="1"/>
  <c r="AI296" i="1"/>
  <c r="AJ296" i="1"/>
  <c r="AK296" i="1"/>
  <c r="AC297" i="1"/>
  <c r="AD297" i="1"/>
  <c r="AE297" i="1"/>
  <c r="AF297" i="1"/>
  <c r="AG297" i="1"/>
  <c r="AH297" i="1"/>
  <c r="AI297" i="1"/>
  <c r="AJ297" i="1"/>
  <c r="AK297" i="1"/>
  <c r="AC298" i="1"/>
  <c r="AD298" i="1"/>
  <c r="AE298" i="1"/>
  <c r="AF298" i="1"/>
  <c r="AG298" i="1"/>
  <c r="AH298" i="1"/>
  <c r="AI298" i="1"/>
  <c r="AJ298" i="1"/>
  <c r="AK298" i="1"/>
  <c r="AC299" i="1"/>
  <c r="AD299" i="1"/>
  <c r="AE299" i="1"/>
  <c r="AF299" i="1"/>
  <c r="AG299" i="1"/>
  <c r="AH299" i="1"/>
  <c r="AI299" i="1"/>
  <c r="AJ299" i="1"/>
  <c r="AK299" i="1"/>
  <c r="AC300" i="1"/>
  <c r="AD300" i="1"/>
  <c r="AE300" i="1"/>
  <c r="AF300" i="1"/>
  <c r="AG300" i="1"/>
  <c r="AH300" i="1"/>
  <c r="AI300" i="1"/>
  <c r="AJ300" i="1"/>
  <c r="AK300" i="1"/>
  <c r="AC301" i="1"/>
  <c r="AD301" i="1"/>
  <c r="AE301" i="1"/>
  <c r="AF301" i="1"/>
  <c r="AG301" i="1"/>
  <c r="AH301" i="1"/>
  <c r="AI301" i="1"/>
  <c r="AJ301" i="1"/>
  <c r="AK301" i="1"/>
  <c r="AC302" i="1"/>
  <c r="AD302" i="1"/>
  <c r="AE302" i="1"/>
  <c r="AF302" i="1"/>
  <c r="AG302" i="1"/>
  <c r="AH302" i="1"/>
  <c r="AI302" i="1"/>
  <c r="AJ302" i="1"/>
  <c r="AK302" i="1"/>
  <c r="AC303" i="1"/>
  <c r="AD303" i="1"/>
  <c r="AE303" i="1"/>
  <c r="AF303" i="1"/>
  <c r="AG303" i="1"/>
  <c r="AH303" i="1"/>
  <c r="AI303" i="1"/>
  <c r="AJ303" i="1"/>
  <c r="AK303" i="1"/>
  <c r="AC304" i="1"/>
  <c r="AD304" i="1"/>
  <c r="AE304" i="1"/>
  <c r="AF304" i="1"/>
  <c r="AG304" i="1"/>
  <c r="AH304" i="1"/>
  <c r="AI304" i="1"/>
  <c r="AJ304" i="1"/>
  <c r="AK304" i="1"/>
  <c r="AC305" i="1"/>
  <c r="AD305" i="1"/>
  <c r="AE305" i="1"/>
  <c r="AF305" i="1"/>
  <c r="AG305" i="1"/>
  <c r="AH305" i="1"/>
  <c r="AI305" i="1"/>
  <c r="AJ305" i="1"/>
  <c r="AK305" i="1"/>
  <c r="AC306" i="1"/>
  <c r="AD306" i="1"/>
  <c r="AE306" i="1"/>
  <c r="AF306" i="1"/>
  <c r="AG306" i="1"/>
  <c r="AH306" i="1"/>
  <c r="AI306" i="1"/>
  <c r="AJ306" i="1"/>
  <c r="AK306" i="1"/>
  <c r="AC307" i="1"/>
  <c r="AD307" i="1"/>
  <c r="AE307" i="1"/>
  <c r="AF307" i="1"/>
  <c r="AG307" i="1"/>
  <c r="AH307" i="1"/>
  <c r="AI307" i="1"/>
  <c r="AJ307" i="1"/>
  <c r="AK307" i="1"/>
  <c r="AC308" i="1"/>
  <c r="AD308" i="1"/>
  <c r="AE308" i="1"/>
  <c r="AF308" i="1"/>
  <c r="AG308" i="1"/>
  <c r="AH308" i="1"/>
  <c r="AI308" i="1"/>
  <c r="AJ308" i="1"/>
  <c r="AK308" i="1"/>
  <c r="AC309" i="1"/>
  <c r="AD309" i="1"/>
  <c r="AE309" i="1"/>
  <c r="AF309" i="1"/>
  <c r="AG309" i="1"/>
  <c r="AH309" i="1"/>
  <c r="AI309" i="1"/>
  <c r="AJ309" i="1"/>
  <c r="AK309" i="1"/>
  <c r="AC310" i="1"/>
  <c r="AD310" i="1"/>
  <c r="AE310" i="1"/>
  <c r="AF310" i="1"/>
  <c r="AG310" i="1"/>
  <c r="AH310" i="1"/>
  <c r="AI310" i="1"/>
  <c r="AJ310" i="1"/>
  <c r="AK310" i="1"/>
  <c r="AC311" i="1"/>
  <c r="AD311" i="1"/>
  <c r="AE311" i="1"/>
  <c r="AF311" i="1"/>
  <c r="AG311" i="1"/>
  <c r="AH311" i="1"/>
  <c r="AI311" i="1"/>
  <c r="AJ311" i="1"/>
  <c r="AK311" i="1"/>
  <c r="AC312" i="1"/>
  <c r="AD312" i="1"/>
  <c r="AE312" i="1"/>
  <c r="AF312" i="1"/>
  <c r="AG312" i="1"/>
  <c r="AH312" i="1"/>
  <c r="AI312" i="1"/>
  <c r="AJ312" i="1"/>
  <c r="AK312" i="1"/>
  <c r="AC313" i="1"/>
  <c r="AD313" i="1"/>
  <c r="AE313" i="1"/>
  <c r="AF313" i="1"/>
  <c r="AG313" i="1"/>
  <c r="AH313" i="1"/>
  <c r="AI313" i="1"/>
  <c r="AJ313" i="1"/>
  <c r="AK313" i="1"/>
  <c r="AC314" i="1"/>
  <c r="AD314" i="1"/>
  <c r="AE314" i="1"/>
  <c r="AF314" i="1"/>
  <c r="AG314" i="1"/>
  <c r="AH314" i="1"/>
  <c r="AI314" i="1"/>
  <c r="AJ314" i="1"/>
  <c r="AK314" i="1"/>
  <c r="AC315" i="1"/>
  <c r="AD315" i="1"/>
  <c r="AE315" i="1"/>
  <c r="AF315" i="1"/>
  <c r="AG315" i="1"/>
  <c r="AH315" i="1"/>
  <c r="AI315" i="1"/>
  <c r="AJ315" i="1"/>
  <c r="AK315" i="1"/>
  <c r="AC316" i="1"/>
  <c r="AD316" i="1"/>
  <c r="AE316" i="1"/>
  <c r="AF316" i="1"/>
  <c r="AG316" i="1"/>
  <c r="AH316" i="1"/>
  <c r="AI316" i="1"/>
  <c r="AJ316" i="1"/>
  <c r="AK316" i="1"/>
  <c r="AC317" i="1"/>
  <c r="AD317" i="1"/>
  <c r="AE317" i="1"/>
  <c r="AF317" i="1"/>
  <c r="AG317" i="1"/>
  <c r="AH317" i="1"/>
  <c r="AI317" i="1"/>
  <c r="AJ317" i="1"/>
  <c r="AK317" i="1"/>
  <c r="AC318" i="1"/>
  <c r="AD318" i="1"/>
  <c r="AE318" i="1"/>
  <c r="AF318" i="1"/>
  <c r="AG318" i="1"/>
  <c r="AH318" i="1"/>
  <c r="AI318" i="1"/>
  <c r="AJ318" i="1"/>
  <c r="AK318" i="1"/>
  <c r="AC319" i="1"/>
  <c r="AD319" i="1"/>
  <c r="AE319" i="1"/>
  <c r="AF319" i="1"/>
  <c r="AG319" i="1"/>
  <c r="AH319" i="1"/>
  <c r="AI319" i="1"/>
  <c r="AJ319" i="1"/>
  <c r="AK319" i="1"/>
  <c r="AC320" i="1"/>
  <c r="AD320" i="1"/>
  <c r="AE320" i="1"/>
  <c r="AF320" i="1"/>
  <c r="AG320" i="1"/>
  <c r="AH320" i="1"/>
  <c r="AI320" i="1"/>
  <c r="AJ320" i="1"/>
  <c r="AK320" i="1"/>
  <c r="AC321" i="1"/>
  <c r="AD321" i="1"/>
  <c r="AE321" i="1"/>
  <c r="AF321" i="1"/>
  <c r="AG321" i="1"/>
  <c r="AH321" i="1"/>
  <c r="AI321" i="1"/>
  <c r="AJ321" i="1"/>
  <c r="AK321" i="1"/>
  <c r="AC322" i="1"/>
  <c r="AD322" i="1"/>
  <c r="AE322" i="1"/>
  <c r="AF322" i="1"/>
  <c r="AG322" i="1"/>
  <c r="AH322" i="1"/>
  <c r="AI322" i="1"/>
  <c r="AJ322" i="1"/>
  <c r="AK322" i="1"/>
  <c r="AC323" i="1"/>
  <c r="AD323" i="1"/>
  <c r="AE323" i="1"/>
  <c r="AF323" i="1"/>
  <c r="AG323" i="1"/>
  <c r="AH323" i="1"/>
  <c r="AI323" i="1"/>
  <c r="AJ323" i="1"/>
  <c r="AK323" i="1"/>
  <c r="AC324" i="1"/>
  <c r="AD324" i="1"/>
  <c r="AE324" i="1"/>
  <c r="AF324" i="1"/>
  <c r="AG324" i="1"/>
  <c r="AH324" i="1"/>
  <c r="AI324" i="1"/>
  <c r="AJ324" i="1"/>
  <c r="AK324" i="1"/>
  <c r="AC325" i="1"/>
  <c r="AD325" i="1"/>
  <c r="AE325" i="1"/>
  <c r="AF325" i="1"/>
  <c r="AG325" i="1"/>
  <c r="AH325" i="1"/>
  <c r="AI325" i="1"/>
  <c r="AJ325" i="1"/>
  <c r="AK325" i="1"/>
  <c r="AC326" i="1"/>
  <c r="AD326" i="1"/>
  <c r="AE326" i="1"/>
  <c r="AF326" i="1"/>
  <c r="AG326" i="1"/>
  <c r="AH326" i="1"/>
  <c r="AI326" i="1"/>
  <c r="AJ326" i="1"/>
  <c r="AK326" i="1"/>
  <c r="AC327" i="1"/>
  <c r="AD327" i="1"/>
  <c r="AE327" i="1"/>
  <c r="AF327" i="1"/>
  <c r="AG327" i="1"/>
  <c r="AH327" i="1"/>
  <c r="AI327" i="1"/>
  <c r="AJ327" i="1"/>
  <c r="AK327" i="1"/>
  <c r="AC328" i="1"/>
  <c r="AD328" i="1"/>
  <c r="AE328" i="1"/>
  <c r="AF328" i="1"/>
  <c r="AG328" i="1"/>
  <c r="AH328" i="1"/>
  <c r="AI328" i="1"/>
  <c r="AJ328" i="1"/>
  <c r="AK328" i="1"/>
  <c r="AC329" i="1"/>
  <c r="AD329" i="1"/>
  <c r="AE329" i="1"/>
  <c r="AF329" i="1"/>
  <c r="AG329" i="1"/>
  <c r="AH329" i="1"/>
  <c r="AI329" i="1"/>
  <c r="AJ329" i="1"/>
  <c r="AK329" i="1"/>
  <c r="AC330" i="1"/>
  <c r="AD330" i="1"/>
  <c r="AE330" i="1"/>
  <c r="AF330" i="1"/>
  <c r="AG330" i="1"/>
  <c r="AH330" i="1"/>
  <c r="AI330" i="1"/>
  <c r="AJ330" i="1"/>
  <c r="AK330" i="1"/>
  <c r="AC331" i="1"/>
  <c r="AD331" i="1"/>
  <c r="AE331" i="1"/>
  <c r="AF331" i="1"/>
  <c r="AG331" i="1"/>
  <c r="AH331" i="1"/>
  <c r="AI331" i="1"/>
  <c r="AJ331" i="1"/>
  <c r="AK331" i="1"/>
  <c r="AC332" i="1"/>
  <c r="AD332" i="1"/>
  <c r="AE332" i="1"/>
  <c r="AF332" i="1"/>
  <c r="AG332" i="1"/>
  <c r="AH332" i="1"/>
  <c r="AI332" i="1"/>
  <c r="AJ332" i="1"/>
  <c r="AK332" i="1"/>
  <c r="AC333" i="1"/>
  <c r="AD333" i="1"/>
  <c r="AE333" i="1"/>
  <c r="AF333" i="1"/>
  <c r="AG333" i="1"/>
  <c r="AH333" i="1"/>
  <c r="AI333" i="1"/>
  <c r="AJ333" i="1"/>
  <c r="AK333" i="1"/>
  <c r="AC334" i="1"/>
  <c r="AD334" i="1"/>
  <c r="AE334" i="1"/>
  <c r="AF334" i="1"/>
  <c r="AG334" i="1"/>
  <c r="AH334" i="1"/>
  <c r="AI334" i="1"/>
  <c r="AJ334" i="1"/>
  <c r="AK334" i="1"/>
  <c r="AC335" i="1"/>
  <c r="AD335" i="1"/>
  <c r="AE335" i="1"/>
  <c r="AF335" i="1"/>
  <c r="AG335" i="1"/>
  <c r="AH335" i="1"/>
  <c r="AI335" i="1"/>
  <c r="AJ335" i="1"/>
  <c r="AK335" i="1"/>
  <c r="AC336" i="1"/>
  <c r="AD336" i="1"/>
  <c r="AE336" i="1"/>
  <c r="AF336" i="1"/>
  <c r="AG336" i="1"/>
  <c r="AH336" i="1"/>
  <c r="AI336" i="1"/>
  <c r="AJ336" i="1"/>
  <c r="AK336" i="1"/>
  <c r="AC337" i="1"/>
  <c r="AD337" i="1"/>
  <c r="AE337" i="1"/>
  <c r="AF337" i="1"/>
  <c r="AG337" i="1"/>
  <c r="AH337" i="1"/>
  <c r="AI337" i="1"/>
  <c r="AJ337" i="1"/>
  <c r="AK337" i="1"/>
  <c r="AC338" i="1"/>
  <c r="AD338" i="1"/>
  <c r="AE338" i="1"/>
  <c r="AF338" i="1"/>
  <c r="AG338" i="1"/>
  <c r="AH338" i="1"/>
  <c r="AI338" i="1"/>
  <c r="AJ338" i="1"/>
  <c r="AK338" i="1"/>
  <c r="AC339" i="1"/>
  <c r="AD339" i="1"/>
  <c r="AE339" i="1"/>
  <c r="AF339" i="1"/>
  <c r="AG339" i="1"/>
  <c r="AH339" i="1"/>
  <c r="AI339" i="1"/>
  <c r="AJ339" i="1"/>
  <c r="AK339" i="1"/>
  <c r="AC340" i="1"/>
  <c r="AD340" i="1"/>
  <c r="AE340" i="1"/>
  <c r="AF340" i="1"/>
  <c r="AG340" i="1"/>
  <c r="AH340" i="1"/>
  <c r="AI340" i="1"/>
  <c r="AJ340" i="1"/>
  <c r="AK340" i="1"/>
  <c r="AC341" i="1"/>
  <c r="AD341" i="1"/>
  <c r="AE341" i="1"/>
  <c r="AF341" i="1"/>
  <c r="AG341" i="1"/>
  <c r="AH341" i="1"/>
  <c r="AI341" i="1"/>
  <c r="AJ341" i="1"/>
  <c r="AK341" i="1"/>
  <c r="AC342" i="1"/>
  <c r="AD342" i="1"/>
  <c r="AE342" i="1"/>
  <c r="AF342" i="1"/>
  <c r="AG342" i="1"/>
  <c r="AH342" i="1"/>
  <c r="AI342" i="1"/>
  <c r="AJ342" i="1"/>
  <c r="AK342" i="1"/>
  <c r="AC343" i="1"/>
  <c r="AD343" i="1"/>
  <c r="AE343" i="1"/>
  <c r="AF343" i="1"/>
  <c r="AG343" i="1"/>
  <c r="AH343" i="1"/>
  <c r="AI343" i="1"/>
  <c r="AJ343" i="1"/>
  <c r="AK343" i="1"/>
  <c r="AC344" i="1"/>
  <c r="AD344" i="1"/>
  <c r="AE344" i="1"/>
  <c r="AF344" i="1"/>
  <c r="AG344" i="1"/>
  <c r="AH344" i="1"/>
  <c r="AI344" i="1"/>
  <c r="AJ344" i="1"/>
  <c r="AK344" i="1"/>
  <c r="AC345" i="1"/>
  <c r="AD345" i="1"/>
  <c r="AE345" i="1"/>
  <c r="AF345" i="1"/>
  <c r="AG345" i="1"/>
  <c r="AH345" i="1"/>
  <c r="AI345" i="1"/>
  <c r="AJ345" i="1"/>
  <c r="AK345" i="1"/>
  <c r="AC346" i="1"/>
  <c r="AD346" i="1"/>
  <c r="AE346" i="1"/>
  <c r="AF346" i="1"/>
  <c r="AG346" i="1"/>
  <c r="AH346" i="1"/>
  <c r="AI346" i="1"/>
  <c r="AJ346" i="1"/>
  <c r="AK346" i="1"/>
  <c r="AC347" i="1"/>
  <c r="AD347" i="1"/>
  <c r="AE347" i="1"/>
  <c r="AF347" i="1"/>
  <c r="AG347" i="1"/>
  <c r="AH347" i="1"/>
  <c r="AI347" i="1"/>
  <c r="AJ347" i="1"/>
  <c r="AK347" i="1"/>
  <c r="AC348" i="1"/>
  <c r="AD348" i="1"/>
  <c r="AE348" i="1"/>
  <c r="AF348" i="1"/>
  <c r="AG348" i="1"/>
  <c r="AH348" i="1"/>
  <c r="AI348" i="1"/>
  <c r="AJ348" i="1"/>
  <c r="AK348" i="1"/>
  <c r="AC349" i="1"/>
  <c r="AD349" i="1"/>
  <c r="AE349" i="1"/>
  <c r="AF349" i="1"/>
  <c r="AG349" i="1"/>
  <c r="AH349" i="1"/>
  <c r="AI349" i="1"/>
  <c r="AJ349" i="1"/>
  <c r="AK349" i="1"/>
  <c r="AC350" i="1"/>
  <c r="AD350" i="1"/>
  <c r="AE350" i="1"/>
  <c r="AF350" i="1"/>
  <c r="AG350" i="1"/>
  <c r="AH350" i="1"/>
  <c r="AI350" i="1"/>
  <c r="AJ350" i="1"/>
  <c r="AK350" i="1"/>
  <c r="AC351" i="1"/>
  <c r="AD351" i="1"/>
  <c r="AE351" i="1"/>
  <c r="AF351" i="1"/>
  <c r="AG351" i="1"/>
  <c r="AH351" i="1"/>
  <c r="AI351" i="1"/>
  <c r="AJ351" i="1"/>
  <c r="AK351" i="1"/>
  <c r="AC352" i="1"/>
  <c r="AD352" i="1"/>
  <c r="AE352" i="1"/>
  <c r="AF352" i="1"/>
  <c r="AG352" i="1"/>
  <c r="AH352" i="1"/>
  <c r="AI352" i="1"/>
  <c r="AJ352" i="1"/>
  <c r="AK352" i="1"/>
  <c r="AC353" i="1"/>
  <c r="AD353" i="1"/>
  <c r="AE353" i="1"/>
  <c r="AF353" i="1"/>
  <c r="AG353" i="1"/>
  <c r="AH353" i="1"/>
  <c r="AI353" i="1"/>
  <c r="AJ353" i="1"/>
  <c r="AK353" i="1"/>
  <c r="AC354" i="1"/>
  <c r="AD354" i="1"/>
  <c r="AE354" i="1"/>
  <c r="AF354" i="1"/>
  <c r="AG354" i="1"/>
  <c r="AH354" i="1"/>
  <c r="AI354" i="1"/>
  <c r="AJ354" i="1"/>
  <c r="AK354" i="1"/>
  <c r="AC355" i="1"/>
  <c r="AD355" i="1"/>
  <c r="AE355" i="1"/>
  <c r="AF355" i="1"/>
  <c r="AG355" i="1"/>
  <c r="AH355" i="1"/>
  <c r="AI355" i="1"/>
  <c r="AJ355" i="1"/>
  <c r="AK355" i="1"/>
  <c r="AC356" i="1"/>
  <c r="AD356" i="1"/>
  <c r="AE356" i="1"/>
  <c r="AF356" i="1"/>
  <c r="AG356" i="1"/>
  <c r="AH356" i="1"/>
  <c r="AI356" i="1"/>
  <c r="AJ356" i="1"/>
  <c r="AK356" i="1"/>
  <c r="AC357" i="1"/>
  <c r="AD357" i="1"/>
  <c r="AE357" i="1"/>
  <c r="AF357" i="1"/>
  <c r="AG357" i="1"/>
  <c r="AH357" i="1"/>
  <c r="AI357" i="1"/>
  <c r="AJ357" i="1"/>
  <c r="AK357" i="1"/>
  <c r="AC358" i="1"/>
  <c r="AD358" i="1"/>
  <c r="AE358" i="1"/>
  <c r="AF358" i="1"/>
  <c r="AG358" i="1"/>
  <c r="AH358" i="1"/>
  <c r="AI358" i="1"/>
  <c r="AJ358" i="1"/>
  <c r="AK358" i="1"/>
  <c r="AC359" i="1"/>
  <c r="AD359" i="1"/>
  <c r="AE359" i="1"/>
  <c r="AF359" i="1"/>
  <c r="AG359" i="1"/>
  <c r="AH359" i="1"/>
  <c r="AI359" i="1"/>
  <c r="AJ359" i="1"/>
  <c r="AK359" i="1"/>
  <c r="AC360" i="1"/>
  <c r="AD360" i="1"/>
  <c r="AE360" i="1"/>
  <c r="AF360" i="1"/>
  <c r="AG360" i="1"/>
  <c r="AH360" i="1"/>
  <c r="AI360" i="1"/>
  <c r="AJ360" i="1"/>
  <c r="AK360" i="1"/>
  <c r="AC361" i="1"/>
  <c r="AD361" i="1"/>
  <c r="AE361" i="1"/>
  <c r="AF361" i="1"/>
  <c r="AG361" i="1"/>
  <c r="AH361" i="1"/>
  <c r="AI361" i="1"/>
  <c r="AJ361" i="1"/>
  <c r="AK361" i="1"/>
  <c r="AC362" i="1"/>
  <c r="AD362" i="1"/>
  <c r="AE362" i="1"/>
  <c r="AF362" i="1"/>
  <c r="AG362" i="1"/>
  <c r="AH362" i="1"/>
  <c r="AI362" i="1"/>
  <c r="AJ362" i="1"/>
  <c r="AK362" i="1"/>
  <c r="AC363" i="1"/>
  <c r="AD363" i="1"/>
  <c r="AE363" i="1"/>
  <c r="AF363" i="1"/>
  <c r="AG363" i="1"/>
  <c r="AH363" i="1"/>
  <c r="AI363" i="1"/>
  <c r="AJ363" i="1"/>
  <c r="AK363" i="1"/>
  <c r="AC364" i="1"/>
  <c r="AD364" i="1"/>
  <c r="AE364" i="1"/>
  <c r="AF364" i="1"/>
  <c r="AG364" i="1"/>
  <c r="AH364" i="1"/>
  <c r="AI364" i="1"/>
  <c r="AJ364" i="1"/>
  <c r="AK364" i="1"/>
  <c r="AC365" i="1"/>
  <c r="AD365" i="1"/>
  <c r="AE365" i="1"/>
  <c r="AF365" i="1"/>
  <c r="AG365" i="1"/>
  <c r="AH365" i="1"/>
  <c r="AI365" i="1"/>
  <c r="AJ365" i="1"/>
  <c r="AK365" i="1"/>
  <c r="AC366" i="1"/>
  <c r="AD366" i="1"/>
  <c r="AE366" i="1"/>
  <c r="AF366" i="1"/>
  <c r="AG366" i="1"/>
  <c r="AH366" i="1"/>
  <c r="AI366" i="1"/>
  <c r="AJ366" i="1"/>
  <c r="AK366" i="1"/>
  <c r="AC367" i="1"/>
  <c r="AD367" i="1"/>
  <c r="AE367" i="1"/>
  <c r="AF367" i="1"/>
  <c r="AG367" i="1"/>
  <c r="AH367" i="1"/>
  <c r="AI367" i="1"/>
  <c r="AJ367" i="1"/>
  <c r="AK367" i="1"/>
  <c r="AC368" i="1"/>
  <c r="AD368" i="1"/>
  <c r="AE368" i="1"/>
  <c r="AF368" i="1"/>
  <c r="AG368" i="1"/>
  <c r="AH368" i="1"/>
  <c r="AI368" i="1"/>
  <c r="AJ368" i="1"/>
  <c r="AK368" i="1"/>
  <c r="AC369" i="1"/>
  <c r="AD369" i="1"/>
  <c r="AE369" i="1"/>
  <c r="AF369" i="1"/>
  <c r="AG369" i="1"/>
  <c r="AH369" i="1"/>
  <c r="AI369" i="1"/>
  <c r="AJ369" i="1"/>
  <c r="AK369" i="1"/>
  <c r="AC370" i="1"/>
  <c r="AD370" i="1"/>
  <c r="AE370" i="1"/>
  <c r="AF370" i="1"/>
  <c r="AG370" i="1"/>
  <c r="AH370" i="1"/>
  <c r="AI370" i="1"/>
  <c r="AJ370" i="1"/>
  <c r="AK370" i="1"/>
  <c r="AC371" i="1"/>
  <c r="AD371" i="1"/>
  <c r="AE371" i="1"/>
  <c r="AF371" i="1"/>
  <c r="AG371" i="1"/>
  <c r="AH371" i="1"/>
  <c r="AI371" i="1"/>
  <c r="AJ371" i="1"/>
  <c r="AK371" i="1"/>
  <c r="AC372" i="1"/>
  <c r="AD372" i="1"/>
  <c r="AE372" i="1"/>
  <c r="AF372" i="1"/>
  <c r="AG372" i="1"/>
  <c r="AH372" i="1"/>
  <c r="AI372" i="1"/>
  <c r="AJ372" i="1"/>
  <c r="AK372" i="1"/>
  <c r="AC373" i="1"/>
  <c r="AD373" i="1"/>
  <c r="AE373" i="1"/>
  <c r="AF373" i="1"/>
  <c r="AG373" i="1"/>
  <c r="AH373" i="1"/>
  <c r="AI373" i="1"/>
  <c r="AJ373" i="1"/>
  <c r="AK373" i="1"/>
  <c r="AC374" i="1"/>
  <c r="AD374" i="1"/>
  <c r="AE374" i="1"/>
  <c r="AF374" i="1"/>
  <c r="AG374" i="1"/>
  <c r="AH374" i="1"/>
  <c r="AI374" i="1"/>
  <c r="AJ374" i="1"/>
  <c r="AK374" i="1"/>
  <c r="AC375" i="1"/>
  <c r="AD375" i="1"/>
  <c r="AE375" i="1"/>
  <c r="AF375" i="1"/>
  <c r="AG375" i="1"/>
  <c r="AH375" i="1"/>
  <c r="AI375" i="1"/>
  <c r="AJ375" i="1"/>
  <c r="AK375" i="1"/>
  <c r="AC376" i="1"/>
  <c r="AD376" i="1"/>
  <c r="AE376" i="1"/>
  <c r="AF376" i="1"/>
  <c r="AG376" i="1"/>
  <c r="AH376" i="1"/>
  <c r="AI376" i="1"/>
  <c r="AJ376" i="1"/>
  <c r="AK376" i="1"/>
  <c r="AC377" i="1"/>
  <c r="AD377" i="1"/>
  <c r="AE377" i="1"/>
  <c r="AF377" i="1"/>
  <c r="AG377" i="1"/>
  <c r="AH377" i="1"/>
  <c r="AI377" i="1"/>
  <c r="AJ377" i="1"/>
  <c r="AK377" i="1"/>
  <c r="AC378" i="1"/>
  <c r="AD378" i="1"/>
  <c r="AE378" i="1"/>
  <c r="AF378" i="1"/>
  <c r="AG378" i="1"/>
  <c r="AH378" i="1"/>
  <c r="AI378" i="1"/>
  <c r="AJ378" i="1"/>
  <c r="AK378" i="1"/>
  <c r="AC379" i="1"/>
  <c r="AD379" i="1"/>
  <c r="AE379" i="1"/>
  <c r="AF379" i="1"/>
  <c r="AG379" i="1"/>
  <c r="AH379" i="1"/>
  <c r="AI379" i="1"/>
  <c r="AJ379" i="1"/>
  <c r="AK379" i="1"/>
  <c r="AC380" i="1"/>
  <c r="AD380" i="1"/>
  <c r="AE380" i="1"/>
  <c r="AF380" i="1"/>
  <c r="AG380" i="1"/>
  <c r="AH380" i="1"/>
  <c r="AI380" i="1"/>
  <c r="AJ380" i="1"/>
  <c r="AK380" i="1"/>
  <c r="AC381" i="1"/>
  <c r="AD381" i="1"/>
  <c r="AE381" i="1"/>
  <c r="AF381" i="1"/>
  <c r="AG381" i="1"/>
  <c r="AH381" i="1"/>
  <c r="AI381" i="1"/>
  <c r="AJ381" i="1"/>
  <c r="AK381" i="1"/>
  <c r="AC382" i="1"/>
  <c r="AD382" i="1"/>
  <c r="AE382" i="1"/>
  <c r="AF382" i="1"/>
  <c r="AG382" i="1"/>
  <c r="AH382" i="1"/>
  <c r="AI382" i="1"/>
  <c r="AJ382" i="1"/>
  <c r="AK382" i="1"/>
  <c r="AC383" i="1"/>
  <c r="AD383" i="1"/>
  <c r="AE383" i="1"/>
  <c r="AF383" i="1"/>
  <c r="AG383" i="1"/>
  <c r="AH383" i="1"/>
  <c r="AI383" i="1"/>
  <c r="AJ383" i="1"/>
  <c r="AK383" i="1"/>
  <c r="AC384" i="1"/>
  <c r="AD384" i="1"/>
  <c r="AE384" i="1"/>
  <c r="AF384" i="1"/>
  <c r="AG384" i="1"/>
  <c r="AH384" i="1"/>
  <c r="AI384" i="1"/>
  <c r="AJ384" i="1"/>
  <c r="AK384" i="1"/>
  <c r="AC385" i="1"/>
  <c r="AD385" i="1"/>
  <c r="AE385" i="1"/>
  <c r="AF385" i="1"/>
  <c r="AG385" i="1"/>
  <c r="AH385" i="1"/>
  <c r="AI385" i="1"/>
  <c r="AJ385" i="1"/>
  <c r="AK385" i="1"/>
  <c r="AC386" i="1"/>
  <c r="AD386" i="1"/>
  <c r="AE386" i="1"/>
  <c r="AF386" i="1"/>
  <c r="AG386" i="1"/>
  <c r="AH386" i="1"/>
  <c r="AI386" i="1"/>
  <c r="AJ386" i="1"/>
  <c r="AK386" i="1"/>
  <c r="AC387" i="1"/>
  <c r="AD387" i="1"/>
  <c r="AE387" i="1"/>
  <c r="AF387" i="1"/>
  <c r="AG387" i="1"/>
  <c r="AH387" i="1"/>
  <c r="AI387" i="1"/>
  <c r="AJ387" i="1"/>
  <c r="AK387" i="1"/>
  <c r="AC388" i="1"/>
  <c r="AD388" i="1"/>
  <c r="AE388" i="1"/>
  <c r="AF388" i="1"/>
  <c r="AG388" i="1"/>
  <c r="AH388" i="1"/>
  <c r="AI388" i="1"/>
  <c r="AJ388" i="1"/>
  <c r="AK388" i="1"/>
  <c r="AC389" i="1"/>
  <c r="AD389" i="1"/>
  <c r="AE389" i="1"/>
  <c r="AF389" i="1"/>
  <c r="AG389" i="1"/>
  <c r="AH389" i="1"/>
  <c r="AI389" i="1"/>
  <c r="AJ389" i="1"/>
  <c r="AK389" i="1"/>
  <c r="AC390" i="1"/>
  <c r="AD390" i="1"/>
  <c r="AE390" i="1"/>
  <c r="AF390" i="1"/>
  <c r="AG390" i="1"/>
  <c r="AH390" i="1"/>
  <c r="AI390" i="1"/>
  <c r="AJ390" i="1"/>
  <c r="AK390" i="1"/>
  <c r="AC391" i="1"/>
  <c r="AD391" i="1"/>
  <c r="AE391" i="1"/>
  <c r="AF391" i="1"/>
  <c r="AG391" i="1"/>
  <c r="AH391" i="1"/>
  <c r="AI391" i="1"/>
  <c r="AJ391" i="1"/>
  <c r="AK391" i="1"/>
  <c r="AC392" i="1"/>
  <c r="AD392" i="1"/>
  <c r="AE392" i="1"/>
  <c r="AF392" i="1"/>
  <c r="AG392" i="1"/>
  <c r="AH392" i="1"/>
  <c r="AI392" i="1"/>
  <c r="AJ392" i="1"/>
  <c r="AK392" i="1"/>
  <c r="AC393" i="1"/>
  <c r="AD393" i="1"/>
  <c r="AE393" i="1"/>
  <c r="AF393" i="1"/>
  <c r="AG393" i="1"/>
  <c r="AH393" i="1"/>
  <c r="AI393" i="1"/>
  <c r="AJ393" i="1"/>
  <c r="AK393" i="1"/>
  <c r="AC394" i="1"/>
  <c r="AD394" i="1"/>
  <c r="AE394" i="1"/>
  <c r="AF394" i="1"/>
  <c r="AG394" i="1"/>
  <c r="AH394" i="1"/>
  <c r="AI394" i="1"/>
  <c r="AJ394" i="1"/>
  <c r="AK394" i="1"/>
  <c r="AC395" i="1"/>
  <c r="AD395" i="1"/>
  <c r="AE395" i="1"/>
  <c r="AF395" i="1"/>
  <c r="AG395" i="1"/>
  <c r="AH395" i="1"/>
  <c r="AI395" i="1"/>
  <c r="AJ395" i="1"/>
  <c r="AK395" i="1"/>
  <c r="AC396" i="1"/>
  <c r="AD396" i="1"/>
  <c r="AE396" i="1"/>
  <c r="AF396" i="1"/>
  <c r="AG396" i="1"/>
  <c r="AH396" i="1"/>
  <c r="AI396" i="1"/>
  <c r="AJ396" i="1"/>
  <c r="AK396" i="1"/>
  <c r="AC397" i="1"/>
  <c r="AD397" i="1"/>
  <c r="AE397" i="1"/>
  <c r="AF397" i="1"/>
  <c r="AG397" i="1"/>
  <c r="AH397" i="1"/>
  <c r="AI397" i="1"/>
  <c r="AJ397" i="1"/>
  <c r="AK397" i="1"/>
  <c r="AC398" i="1"/>
  <c r="AD398" i="1"/>
  <c r="AE398" i="1"/>
  <c r="AF398" i="1"/>
  <c r="AG398" i="1"/>
  <c r="AH398" i="1"/>
  <c r="AI398" i="1"/>
  <c r="AJ398" i="1"/>
  <c r="AK398" i="1"/>
  <c r="AC399" i="1"/>
  <c r="AD399" i="1"/>
  <c r="AE399" i="1"/>
  <c r="AF399" i="1"/>
  <c r="AG399" i="1"/>
  <c r="AH399" i="1"/>
  <c r="AI399" i="1"/>
  <c r="AJ399" i="1"/>
  <c r="AK399" i="1"/>
  <c r="AC400" i="1"/>
  <c r="AD400" i="1"/>
  <c r="AE400" i="1"/>
  <c r="AF400" i="1"/>
  <c r="AG400" i="1"/>
  <c r="AH400" i="1"/>
  <c r="AI400" i="1"/>
  <c r="AJ400" i="1"/>
  <c r="AK400" i="1"/>
  <c r="AC401" i="1"/>
  <c r="AD401" i="1"/>
  <c r="AE401" i="1"/>
  <c r="AF401" i="1"/>
  <c r="AG401" i="1"/>
  <c r="AH401" i="1"/>
  <c r="AI401" i="1"/>
  <c r="AJ401" i="1"/>
  <c r="AK401" i="1"/>
  <c r="AC402" i="1"/>
  <c r="AD402" i="1"/>
  <c r="AE402" i="1"/>
  <c r="AF402" i="1"/>
  <c r="AG402" i="1"/>
  <c r="AH402" i="1"/>
  <c r="AI402" i="1"/>
  <c r="AJ402" i="1"/>
  <c r="AK402" i="1"/>
  <c r="AC403" i="1"/>
  <c r="AD403" i="1"/>
  <c r="AE403" i="1"/>
  <c r="AF403" i="1"/>
  <c r="AG403" i="1"/>
  <c r="AH403" i="1"/>
  <c r="AI403" i="1"/>
  <c r="AJ403" i="1"/>
  <c r="AK403" i="1"/>
  <c r="AC404" i="1"/>
  <c r="AD404" i="1"/>
  <c r="AE404" i="1"/>
  <c r="AF404" i="1"/>
  <c r="AG404" i="1"/>
  <c r="AH404" i="1"/>
  <c r="AI404" i="1"/>
  <c r="AJ404" i="1"/>
  <c r="AK404" i="1"/>
  <c r="AC405" i="1"/>
  <c r="AD405" i="1"/>
  <c r="AE405" i="1"/>
  <c r="AF405" i="1"/>
  <c r="AG405" i="1"/>
  <c r="AH405" i="1"/>
  <c r="AI405" i="1"/>
  <c r="AJ405" i="1"/>
  <c r="AK405" i="1"/>
  <c r="AC406" i="1"/>
  <c r="AD406" i="1"/>
  <c r="AE406" i="1"/>
  <c r="AF406" i="1"/>
  <c r="AG406" i="1"/>
  <c r="AH406" i="1"/>
  <c r="AI406" i="1"/>
  <c r="AJ406" i="1"/>
  <c r="AK406" i="1"/>
  <c r="AC407" i="1"/>
  <c r="AD407" i="1"/>
  <c r="AE407" i="1"/>
  <c r="AF407" i="1"/>
  <c r="AG407" i="1"/>
  <c r="AH407" i="1"/>
  <c r="AI407" i="1"/>
  <c r="AJ407" i="1"/>
  <c r="AK407" i="1"/>
  <c r="AC408" i="1"/>
  <c r="AD408" i="1"/>
  <c r="AE408" i="1"/>
  <c r="AF408" i="1"/>
  <c r="AG408" i="1"/>
  <c r="AH408" i="1"/>
  <c r="AI408" i="1"/>
  <c r="AJ408" i="1"/>
  <c r="AK408" i="1"/>
  <c r="AC409" i="1"/>
  <c r="AD409" i="1"/>
  <c r="AE409" i="1"/>
  <c r="AF409" i="1"/>
  <c r="AG409" i="1"/>
  <c r="AH409" i="1"/>
  <c r="AI409" i="1"/>
  <c r="AJ409" i="1"/>
  <c r="AK409" i="1"/>
  <c r="AC410" i="1"/>
  <c r="AD410" i="1"/>
  <c r="AE410" i="1"/>
  <c r="AF410" i="1"/>
  <c r="AG410" i="1"/>
  <c r="AH410" i="1"/>
  <c r="AI410" i="1"/>
  <c r="AJ410" i="1"/>
  <c r="AK410" i="1"/>
  <c r="AC411" i="1"/>
  <c r="AD411" i="1"/>
  <c r="AE411" i="1"/>
  <c r="AF411" i="1"/>
  <c r="AG411" i="1"/>
  <c r="AH411" i="1"/>
  <c r="AI411" i="1"/>
  <c r="AJ411" i="1"/>
  <c r="AK411" i="1"/>
  <c r="AC412" i="1"/>
  <c r="AD412" i="1"/>
  <c r="AE412" i="1"/>
  <c r="AF412" i="1"/>
  <c r="AG412" i="1"/>
  <c r="AH412" i="1"/>
  <c r="AI412" i="1"/>
  <c r="AJ412" i="1"/>
  <c r="AK412" i="1"/>
  <c r="AC413" i="1"/>
  <c r="AD413" i="1"/>
  <c r="AE413" i="1"/>
  <c r="AF413" i="1"/>
  <c r="AG413" i="1"/>
  <c r="AH413" i="1"/>
  <c r="AI413" i="1"/>
  <c r="AJ413" i="1"/>
  <c r="AK413" i="1"/>
  <c r="AC414" i="1"/>
  <c r="AD414" i="1"/>
  <c r="AE414" i="1"/>
  <c r="AF414" i="1"/>
  <c r="AG414" i="1"/>
  <c r="AH414" i="1"/>
  <c r="AI414" i="1"/>
  <c r="AJ414" i="1"/>
  <c r="AK414" i="1"/>
  <c r="AC415" i="1"/>
  <c r="AD415" i="1"/>
  <c r="AE415" i="1"/>
  <c r="AF415" i="1"/>
  <c r="AG415" i="1"/>
  <c r="AH415" i="1"/>
  <c r="AI415" i="1"/>
  <c r="AJ415" i="1"/>
  <c r="AK415" i="1"/>
  <c r="AC416" i="1"/>
  <c r="AD416" i="1"/>
  <c r="AE416" i="1"/>
  <c r="AF416" i="1"/>
  <c r="AG416" i="1"/>
  <c r="AH416" i="1"/>
  <c r="AI416" i="1"/>
  <c r="AJ416" i="1"/>
  <c r="AK416" i="1"/>
  <c r="AC417" i="1"/>
  <c r="AD417" i="1"/>
  <c r="AE417" i="1"/>
  <c r="AF417" i="1"/>
  <c r="AG417" i="1"/>
  <c r="AH417" i="1"/>
  <c r="AI417" i="1"/>
  <c r="AJ417" i="1"/>
  <c r="AK417" i="1"/>
  <c r="AC418" i="1"/>
  <c r="AD418" i="1"/>
  <c r="AE418" i="1"/>
  <c r="AF418" i="1"/>
  <c r="AG418" i="1"/>
  <c r="AH418" i="1"/>
  <c r="AI418" i="1"/>
  <c r="AJ418" i="1"/>
  <c r="AK418" i="1"/>
  <c r="AC419" i="1"/>
  <c r="AD419" i="1"/>
  <c r="AE419" i="1"/>
  <c r="AF419" i="1"/>
  <c r="AG419" i="1"/>
  <c r="AH419" i="1"/>
  <c r="AI419" i="1"/>
  <c r="AJ419" i="1"/>
  <c r="AK419" i="1"/>
  <c r="AC420" i="1"/>
  <c r="AD420" i="1"/>
  <c r="AE420" i="1"/>
  <c r="AF420" i="1"/>
  <c r="AG420" i="1"/>
  <c r="AH420" i="1"/>
  <c r="AI420" i="1"/>
  <c r="AJ420" i="1"/>
  <c r="AK420" i="1"/>
  <c r="AC421" i="1"/>
  <c r="AD421" i="1"/>
  <c r="AE421" i="1"/>
  <c r="AF421" i="1"/>
  <c r="AG421" i="1"/>
  <c r="AH421" i="1"/>
  <c r="AI421" i="1"/>
  <c r="AJ421" i="1"/>
  <c r="AK421" i="1"/>
  <c r="AC422" i="1"/>
  <c r="AD422" i="1"/>
  <c r="AE422" i="1"/>
  <c r="AF422" i="1"/>
  <c r="AG422" i="1"/>
  <c r="AH422" i="1"/>
  <c r="AI422" i="1"/>
  <c r="AJ422" i="1"/>
  <c r="AK422" i="1"/>
  <c r="AC423" i="1"/>
  <c r="AD423" i="1"/>
  <c r="AE423" i="1"/>
  <c r="AF423" i="1"/>
  <c r="AG423" i="1"/>
  <c r="AH423" i="1"/>
  <c r="AI423" i="1"/>
  <c r="AJ423" i="1"/>
  <c r="AK423" i="1"/>
  <c r="AC424" i="1"/>
  <c r="AD424" i="1"/>
  <c r="AE424" i="1"/>
  <c r="AF424" i="1"/>
  <c r="AG424" i="1"/>
  <c r="AH424" i="1"/>
  <c r="AI424" i="1"/>
  <c r="AJ424" i="1"/>
  <c r="AK424" i="1"/>
  <c r="AC425" i="1"/>
  <c r="AD425" i="1"/>
  <c r="AE425" i="1"/>
  <c r="AF425" i="1"/>
  <c r="AG425" i="1"/>
  <c r="AH425" i="1"/>
  <c r="AI425" i="1"/>
  <c r="AJ425" i="1"/>
  <c r="AK425" i="1"/>
  <c r="AC426" i="1"/>
  <c r="AD426" i="1"/>
  <c r="AE426" i="1"/>
  <c r="AF426" i="1"/>
  <c r="AG426" i="1"/>
  <c r="AH426" i="1"/>
  <c r="AI426" i="1"/>
  <c r="AJ426" i="1"/>
  <c r="AK426" i="1"/>
  <c r="AC427" i="1"/>
  <c r="AD427" i="1"/>
  <c r="AE427" i="1"/>
  <c r="AF427" i="1"/>
  <c r="AG427" i="1"/>
  <c r="AH427" i="1"/>
  <c r="AI427" i="1"/>
  <c r="AJ427" i="1"/>
  <c r="AK427" i="1"/>
  <c r="AC428" i="1"/>
  <c r="AD428" i="1"/>
  <c r="AE428" i="1"/>
  <c r="AF428" i="1"/>
  <c r="AG428" i="1"/>
  <c r="AH428" i="1"/>
  <c r="AI428" i="1"/>
  <c r="AJ428" i="1"/>
  <c r="AK428" i="1"/>
  <c r="AC429" i="1"/>
  <c r="AD429" i="1"/>
  <c r="AE429" i="1"/>
  <c r="AF429" i="1"/>
  <c r="AG429" i="1"/>
  <c r="AH429" i="1"/>
  <c r="AI429" i="1"/>
  <c r="AJ429" i="1"/>
  <c r="AK429" i="1"/>
  <c r="AC430" i="1"/>
  <c r="AD430" i="1"/>
  <c r="AE430" i="1"/>
  <c r="AF430" i="1"/>
  <c r="AG430" i="1"/>
  <c r="AH430" i="1"/>
  <c r="AI430" i="1"/>
  <c r="AJ430" i="1"/>
  <c r="AK430" i="1"/>
  <c r="AC431" i="1"/>
  <c r="AD431" i="1"/>
  <c r="AE431" i="1"/>
  <c r="AF431" i="1"/>
  <c r="AG431" i="1"/>
  <c r="AH431" i="1"/>
  <c r="AI431" i="1"/>
  <c r="AJ431" i="1"/>
  <c r="AK431" i="1"/>
  <c r="AC432" i="1"/>
  <c r="AD432" i="1"/>
  <c r="AE432" i="1"/>
  <c r="AF432" i="1"/>
  <c r="AG432" i="1"/>
  <c r="AH432" i="1"/>
  <c r="AI432" i="1"/>
  <c r="AJ432" i="1"/>
  <c r="AK432" i="1"/>
  <c r="AC433" i="1"/>
  <c r="AD433" i="1"/>
  <c r="AE433" i="1"/>
  <c r="AF433" i="1"/>
  <c r="AG433" i="1"/>
  <c r="AH433" i="1"/>
  <c r="AI433" i="1"/>
  <c r="AJ433" i="1"/>
  <c r="AK433" i="1"/>
  <c r="AC434" i="1"/>
  <c r="AD434" i="1"/>
  <c r="AE434" i="1"/>
  <c r="AF434" i="1"/>
  <c r="AG434" i="1"/>
  <c r="AH434" i="1"/>
  <c r="AI434" i="1"/>
  <c r="AJ434" i="1"/>
  <c r="AK434" i="1"/>
  <c r="AC435" i="1"/>
  <c r="AD435" i="1"/>
  <c r="AE435" i="1"/>
  <c r="AF435" i="1"/>
  <c r="AG435" i="1"/>
  <c r="AH435" i="1"/>
  <c r="AI435" i="1"/>
  <c r="AJ435" i="1"/>
  <c r="AK435" i="1"/>
  <c r="AC436" i="1"/>
  <c r="AD436" i="1"/>
  <c r="AE436" i="1"/>
  <c r="AF436" i="1"/>
  <c r="AG436" i="1"/>
  <c r="AH436" i="1"/>
  <c r="AI436" i="1"/>
  <c r="AJ436" i="1"/>
  <c r="AK436" i="1"/>
  <c r="AC437" i="1"/>
  <c r="AD437" i="1"/>
  <c r="AE437" i="1"/>
  <c r="AF437" i="1"/>
  <c r="AG437" i="1"/>
  <c r="AH437" i="1"/>
  <c r="AI437" i="1"/>
  <c r="AJ437" i="1"/>
  <c r="AK437" i="1"/>
  <c r="AC438" i="1"/>
  <c r="AD438" i="1"/>
  <c r="AE438" i="1"/>
  <c r="AF438" i="1"/>
  <c r="AG438" i="1"/>
  <c r="AH438" i="1"/>
  <c r="AI438" i="1"/>
  <c r="AJ438" i="1"/>
  <c r="AK438" i="1"/>
  <c r="AC439" i="1"/>
  <c r="AD439" i="1"/>
  <c r="AE439" i="1"/>
  <c r="AF439" i="1"/>
  <c r="AG439" i="1"/>
  <c r="AH439" i="1"/>
  <c r="AI439" i="1"/>
  <c r="AJ439" i="1"/>
  <c r="AK439" i="1"/>
  <c r="AC440" i="1"/>
  <c r="AD440" i="1"/>
  <c r="AE440" i="1"/>
  <c r="AF440" i="1"/>
  <c r="AG440" i="1"/>
  <c r="AH440" i="1"/>
  <c r="AI440" i="1"/>
  <c r="AJ440" i="1"/>
  <c r="AK440" i="1"/>
  <c r="AC441" i="1"/>
  <c r="AD441" i="1"/>
  <c r="AE441" i="1"/>
  <c r="AF441" i="1"/>
  <c r="AG441" i="1"/>
  <c r="AH441" i="1"/>
  <c r="AI441" i="1"/>
  <c r="AJ441" i="1"/>
  <c r="AK441" i="1"/>
  <c r="AC442" i="1"/>
  <c r="AD442" i="1"/>
  <c r="AE442" i="1"/>
  <c r="AF442" i="1"/>
  <c r="AG442" i="1"/>
  <c r="AH442" i="1"/>
  <c r="AI442" i="1"/>
  <c r="AJ442" i="1"/>
  <c r="AK442" i="1"/>
  <c r="AC443" i="1"/>
  <c r="AD443" i="1"/>
  <c r="AE443" i="1"/>
  <c r="AF443" i="1"/>
  <c r="AG443" i="1"/>
  <c r="AH443" i="1"/>
  <c r="AI443" i="1"/>
  <c r="AJ443" i="1"/>
  <c r="AK443" i="1"/>
  <c r="AC444" i="1"/>
  <c r="AD444" i="1"/>
  <c r="AE444" i="1"/>
  <c r="AF444" i="1"/>
  <c r="AG444" i="1"/>
  <c r="AH444" i="1"/>
  <c r="AI444" i="1"/>
  <c r="AJ444" i="1"/>
  <c r="AK444" i="1"/>
  <c r="AC445" i="1"/>
  <c r="AD445" i="1"/>
  <c r="AE445" i="1"/>
  <c r="AF445" i="1"/>
  <c r="AG445" i="1"/>
  <c r="AH445" i="1"/>
  <c r="AI445" i="1"/>
  <c r="AJ445" i="1"/>
  <c r="AK445" i="1"/>
  <c r="AC446" i="1"/>
  <c r="AD446" i="1"/>
  <c r="AE446" i="1"/>
  <c r="AF446" i="1"/>
  <c r="AG446" i="1"/>
  <c r="AH446" i="1"/>
  <c r="AI446" i="1"/>
  <c r="AJ446" i="1"/>
  <c r="AK446" i="1"/>
  <c r="AC447" i="1"/>
  <c r="AD447" i="1"/>
  <c r="AE447" i="1"/>
  <c r="AF447" i="1"/>
  <c r="AG447" i="1"/>
  <c r="AH447" i="1"/>
  <c r="AI447" i="1"/>
  <c r="AJ447" i="1"/>
  <c r="AK447" i="1"/>
  <c r="AC448" i="1"/>
  <c r="AD448" i="1"/>
  <c r="AE448" i="1"/>
  <c r="AF448" i="1"/>
  <c r="AG448" i="1"/>
  <c r="AH448" i="1"/>
  <c r="AI448" i="1"/>
  <c r="AJ448" i="1"/>
  <c r="AK448" i="1"/>
  <c r="AC449" i="1"/>
  <c r="AD449" i="1"/>
  <c r="AE449" i="1"/>
  <c r="AF449" i="1"/>
  <c r="AG449" i="1"/>
  <c r="AH449" i="1"/>
  <c r="AI449" i="1"/>
  <c r="AJ449" i="1"/>
  <c r="AK449" i="1"/>
  <c r="AC450" i="1"/>
  <c r="AD450" i="1"/>
  <c r="AE450" i="1"/>
  <c r="AF450" i="1"/>
  <c r="AG450" i="1"/>
  <c r="AH450" i="1"/>
  <c r="AI450" i="1"/>
  <c r="AJ450" i="1"/>
  <c r="AK450" i="1"/>
  <c r="AC451" i="1"/>
  <c r="AD451" i="1"/>
  <c r="AE451" i="1"/>
  <c r="AF451" i="1"/>
  <c r="AG451" i="1"/>
  <c r="AH451" i="1"/>
  <c r="AI451" i="1"/>
  <c r="AJ451" i="1"/>
  <c r="AK451" i="1"/>
  <c r="AC452" i="1"/>
  <c r="AD452" i="1"/>
  <c r="AE452" i="1"/>
  <c r="AF452" i="1"/>
  <c r="AG452" i="1"/>
  <c r="AH452" i="1"/>
  <c r="AI452" i="1"/>
  <c r="AJ452" i="1"/>
  <c r="AK452" i="1"/>
  <c r="AC453" i="1"/>
  <c r="AD453" i="1"/>
  <c r="AE453" i="1"/>
  <c r="AF453" i="1"/>
  <c r="AG453" i="1"/>
  <c r="AH453" i="1"/>
  <c r="AI453" i="1"/>
  <c r="AJ453" i="1"/>
  <c r="AK453" i="1"/>
  <c r="AC454" i="1"/>
  <c r="AD454" i="1"/>
  <c r="AE454" i="1"/>
  <c r="AF454" i="1"/>
  <c r="AG454" i="1"/>
  <c r="AH454" i="1"/>
  <c r="AI454" i="1"/>
  <c r="AJ454" i="1"/>
  <c r="AK454" i="1"/>
  <c r="AC455" i="1"/>
  <c r="AD455" i="1"/>
  <c r="AE455" i="1"/>
  <c r="AF455" i="1"/>
  <c r="AG455" i="1"/>
  <c r="AH455" i="1"/>
  <c r="AI455" i="1"/>
  <c r="AJ455" i="1"/>
  <c r="AK455" i="1"/>
  <c r="AC456" i="1"/>
  <c r="AD456" i="1"/>
  <c r="AE456" i="1"/>
  <c r="AF456" i="1"/>
  <c r="AG456" i="1"/>
  <c r="AH456" i="1"/>
  <c r="AI456" i="1"/>
  <c r="AJ456" i="1"/>
  <c r="AK456" i="1"/>
  <c r="AC457" i="1"/>
  <c r="AD457" i="1"/>
  <c r="AE457" i="1"/>
  <c r="AF457" i="1"/>
  <c r="AG457" i="1"/>
  <c r="AH457" i="1"/>
  <c r="AI457" i="1"/>
  <c r="AJ457" i="1"/>
  <c r="AK457" i="1"/>
  <c r="AC458" i="1"/>
  <c r="AD458" i="1"/>
  <c r="AE458" i="1"/>
  <c r="AF458" i="1"/>
  <c r="AG458" i="1"/>
  <c r="AH458" i="1"/>
  <c r="AI458" i="1"/>
  <c r="AJ458" i="1"/>
  <c r="AK458" i="1"/>
  <c r="AC459" i="1"/>
  <c r="AD459" i="1"/>
  <c r="AE459" i="1"/>
  <c r="AF459" i="1"/>
  <c r="AG459" i="1"/>
  <c r="AH459" i="1"/>
  <c r="AI459" i="1"/>
  <c r="AJ459" i="1"/>
  <c r="AK459" i="1"/>
  <c r="AC460" i="1"/>
  <c r="AD460" i="1"/>
  <c r="AE460" i="1"/>
  <c r="AF460" i="1"/>
  <c r="AG460" i="1"/>
  <c r="AH460" i="1"/>
  <c r="AI460" i="1"/>
  <c r="AJ460" i="1"/>
  <c r="AK460" i="1"/>
  <c r="AC461" i="1"/>
  <c r="AD461" i="1"/>
  <c r="AE461" i="1"/>
  <c r="AF461" i="1"/>
  <c r="AG461" i="1"/>
  <c r="AH461" i="1"/>
  <c r="AI461" i="1"/>
  <c r="AJ461" i="1"/>
  <c r="AK461" i="1"/>
  <c r="AC462" i="1"/>
  <c r="AD462" i="1"/>
  <c r="AE462" i="1"/>
  <c r="AF462" i="1"/>
  <c r="AG462" i="1"/>
  <c r="AH462" i="1"/>
  <c r="AI462" i="1"/>
  <c r="AJ462" i="1"/>
  <c r="AK462" i="1"/>
  <c r="AC463" i="1"/>
  <c r="AD463" i="1"/>
  <c r="AE463" i="1"/>
  <c r="AF463" i="1"/>
  <c r="AG463" i="1"/>
  <c r="AH463" i="1"/>
  <c r="AI463" i="1"/>
  <c r="AJ463" i="1"/>
  <c r="AK463" i="1"/>
  <c r="AC464" i="1"/>
  <c r="AD464" i="1"/>
  <c r="AE464" i="1"/>
  <c r="AF464" i="1"/>
  <c r="AG464" i="1"/>
  <c r="AH464" i="1"/>
  <c r="AI464" i="1"/>
  <c r="AJ464" i="1"/>
  <c r="AK464" i="1"/>
  <c r="AC465" i="1"/>
  <c r="AD465" i="1"/>
  <c r="AE465" i="1"/>
  <c r="AF465" i="1"/>
  <c r="AG465" i="1"/>
  <c r="AH465" i="1"/>
  <c r="AI465" i="1"/>
  <c r="AJ465" i="1"/>
  <c r="AK465" i="1"/>
  <c r="AC466" i="1"/>
  <c r="AD466" i="1"/>
  <c r="AE466" i="1"/>
  <c r="AF466" i="1"/>
  <c r="AG466" i="1"/>
  <c r="AH466" i="1"/>
  <c r="AI466" i="1"/>
  <c r="AJ466" i="1"/>
  <c r="AK466" i="1"/>
  <c r="AC467" i="1"/>
  <c r="AD467" i="1"/>
  <c r="AE467" i="1"/>
  <c r="AF467" i="1"/>
  <c r="AG467" i="1"/>
  <c r="AH467" i="1"/>
  <c r="AI467" i="1"/>
  <c r="AJ467" i="1"/>
  <c r="AK467" i="1"/>
  <c r="AC468" i="1"/>
  <c r="AD468" i="1"/>
  <c r="AE468" i="1"/>
  <c r="AF468" i="1"/>
  <c r="AG468" i="1"/>
  <c r="AH468" i="1"/>
  <c r="AI468" i="1"/>
  <c r="AJ468" i="1"/>
  <c r="AK468" i="1"/>
  <c r="AC469" i="1"/>
  <c r="AD469" i="1"/>
  <c r="AE469" i="1"/>
  <c r="AF469" i="1"/>
  <c r="AG469" i="1"/>
  <c r="AH469" i="1"/>
  <c r="AI469" i="1"/>
  <c r="AJ469" i="1"/>
  <c r="AK469" i="1"/>
  <c r="AC470" i="1"/>
  <c r="AD470" i="1"/>
  <c r="AE470" i="1"/>
  <c r="AF470" i="1"/>
  <c r="AG470" i="1"/>
  <c r="AH470" i="1"/>
  <c r="AI470" i="1"/>
  <c r="AJ470" i="1"/>
  <c r="AK470" i="1"/>
  <c r="AC471" i="1"/>
  <c r="AD471" i="1"/>
  <c r="AE471" i="1"/>
  <c r="AF471" i="1"/>
  <c r="AG471" i="1"/>
  <c r="AH471" i="1"/>
  <c r="AI471" i="1"/>
  <c r="AJ471" i="1"/>
  <c r="AK471" i="1"/>
  <c r="AC472" i="1"/>
  <c r="AD472" i="1"/>
  <c r="AE472" i="1"/>
  <c r="AF472" i="1"/>
  <c r="AG472" i="1"/>
  <c r="AH472" i="1"/>
  <c r="AI472" i="1"/>
  <c r="AJ472" i="1"/>
  <c r="AK472" i="1"/>
  <c r="AC473" i="1"/>
  <c r="AD473" i="1"/>
  <c r="AE473" i="1"/>
  <c r="AF473" i="1"/>
  <c r="AG473" i="1"/>
  <c r="AH473" i="1"/>
  <c r="AI473" i="1"/>
  <c r="AJ473" i="1"/>
  <c r="AK473" i="1"/>
  <c r="AC474" i="1"/>
  <c r="AD474" i="1"/>
  <c r="AE474" i="1"/>
  <c r="AF474" i="1"/>
  <c r="AG474" i="1"/>
  <c r="AH474" i="1"/>
  <c r="AI474" i="1"/>
  <c r="AJ474" i="1"/>
  <c r="AK474" i="1"/>
  <c r="AC475" i="1"/>
  <c r="AD475" i="1"/>
  <c r="AE475" i="1"/>
  <c r="AF475" i="1"/>
  <c r="AG475" i="1"/>
  <c r="AH475" i="1"/>
  <c r="AI475" i="1"/>
  <c r="AJ475" i="1"/>
  <c r="AK475" i="1"/>
  <c r="AC476" i="1"/>
  <c r="AD476" i="1"/>
  <c r="AE476" i="1"/>
  <c r="AF476" i="1"/>
  <c r="AG476" i="1"/>
  <c r="AH476" i="1"/>
  <c r="AI476" i="1"/>
  <c r="AJ476" i="1"/>
  <c r="AK476" i="1"/>
  <c r="AC477" i="1"/>
  <c r="AD477" i="1"/>
  <c r="AE477" i="1"/>
  <c r="AF477" i="1"/>
  <c r="AG477" i="1"/>
  <c r="AH477" i="1"/>
  <c r="AI477" i="1"/>
  <c r="AJ477" i="1"/>
  <c r="AK477" i="1"/>
  <c r="AC478" i="1"/>
  <c r="AD478" i="1"/>
  <c r="AE478" i="1"/>
  <c r="AF478" i="1"/>
  <c r="AG478" i="1"/>
  <c r="AH478" i="1"/>
  <c r="AI478" i="1"/>
  <c r="AJ478" i="1"/>
  <c r="AK478" i="1"/>
  <c r="AC479" i="1"/>
  <c r="AD479" i="1"/>
  <c r="AE479" i="1"/>
  <c r="AF479" i="1"/>
  <c r="AG479" i="1"/>
  <c r="AH479" i="1"/>
  <c r="AI479" i="1"/>
  <c r="AJ479" i="1"/>
  <c r="AK479" i="1"/>
  <c r="AC480" i="1"/>
  <c r="AD480" i="1"/>
  <c r="AE480" i="1"/>
  <c r="AF480" i="1"/>
  <c r="AG480" i="1"/>
  <c r="AH480" i="1"/>
  <c r="AI480" i="1"/>
  <c r="AJ480" i="1"/>
  <c r="AK480" i="1"/>
  <c r="AC481" i="1"/>
  <c r="AD481" i="1"/>
  <c r="AE481" i="1"/>
  <c r="AF481" i="1"/>
  <c r="AG481" i="1"/>
  <c r="AH481" i="1"/>
  <c r="AI481" i="1"/>
  <c r="AJ481" i="1"/>
  <c r="AK481" i="1"/>
  <c r="AC482" i="1"/>
  <c r="AD482" i="1"/>
  <c r="AE482" i="1"/>
  <c r="AF482" i="1"/>
  <c r="AG482" i="1"/>
  <c r="AH482" i="1"/>
  <c r="AI482" i="1"/>
  <c r="AJ482" i="1"/>
  <c r="AK482" i="1"/>
  <c r="AC483" i="1"/>
  <c r="AD483" i="1"/>
  <c r="AE483" i="1"/>
  <c r="AF483" i="1"/>
  <c r="AG483" i="1"/>
  <c r="AH483" i="1"/>
  <c r="AI483" i="1"/>
  <c r="AJ483" i="1"/>
  <c r="AK483" i="1"/>
  <c r="AC484" i="1"/>
  <c r="AD484" i="1"/>
  <c r="AE484" i="1"/>
  <c r="AF484" i="1"/>
  <c r="AG484" i="1"/>
  <c r="AH484" i="1"/>
  <c r="AI484" i="1"/>
  <c r="AJ484" i="1"/>
  <c r="AK484" i="1"/>
  <c r="AC485" i="1"/>
  <c r="AD485" i="1"/>
  <c r="AE485" i="1"/>
  <c r="AF485" i="1"/>
  <c r="AG485" i="1"/>
  <c r="AH485" i="1"/>
  <c r="AI485" i="1"/>
  <c r="AJ485" i="1"/>
  <c r="AK485" i="1"/>
  <c r="AC486" i="1"/>
  <c r="AD486" i="1"/>
  <c r="AE486" i="1"/>
  <c r="AF486" i="1"/>
  <c r="AG486" i="1"/>
  <c r="AH486" i="1"/>
  <c r="AI486" i="1"/>
  <c r="AJ486" i="1"/>
  <c r="AK486" i="1"/>
  <c r="AC487" i="1"/>
  <c r="AD487" i="1"/>
  <c r="AE487" i="1"/>
  <c r="AF487" i="1"/>
  <c r="AG487" i="1"/>
  <c r="AH487" i="1"/>
  <c r="AI487" i="1"/>
  <c r="AJ487" i="1"/>
  <c r="AK487" i="1"/>
  <c r="AC488" i="1"/>
  <c r="AD488" i="1"/>
  <c r="AE488" i="1"/>
  <c r="AF488" i="1"/>
  <c r="AG488" i="1"/>
  <c r="AH488" i="1"/>
  <c r="AI488" i="1"/>
  <c r="AJ488" i="1"/>
  <c r="AK488" i="1"/>
  <c r="AC489" i="1"/>
  <c r="AD489" i="1"/>
  <c r="AE489" i="1"/>
  <c r="AF489" i="1"/>
  <c r="AG489" i="1"/>
  <c r="AH489" i="1"/>
  <c r="AI489" i="1"/>
  <c r="AJ489" i="1"/>
  <c r="AK489" i="1"/>
  <c r="AC490" i="1"/>
  <c r="AD490" i="1"/>
  <c r="AE490" i="1"/>
  <c r="AF490" i="1"/>
  <c r="AG490" i="1"/>
  <c r="AH490" i="1"/>
  <c r="AI490" i="1"/>
  <c r="AJ490" i="1"/>
  <c r="AK490" i="1"/>
  <c r="AC491" i="1"/>
  <c r="AD491" i="1"/>
  <c r="AE491" i="1"/>
  <c r="AF491" i="1"/>
  <c r="AG491" i="1"/>
  <c r="AH491" i="1"/>
  <c r="AI491" i="1"/>
  <c r="AJ491" i="1"/>
  <c r="AK491" i="1"/>
  <c r="AC492" i="1"/>
  <c r="AD492" i="1"/>
  <c r="AE492" i="1"/>
  <c r="AF492" i="1"/>
  <c r="AG492" i="1"/>
  <c r="AH492" i="1"/>
  <c r="AI492" i="1"/>
  <c r="AJ492" i="1"/>
  <c r="AK492" i="1"/>
  <c r="AC493" i="1"/>
  <c r="AD493" i="1"/>
  <c r="AE493" i="1"/>
  <c r="AF493" i="1"/>
  <c r="AG493" i="1"/>
  <c r="AH493" i="1"/>
  <c r="AI493" i="1"/>
  <c r="AJ493" i="1"/>
  <c r="AK493" i="1"/>
  <c r="AC494" i="1"/>
  <c r="AD494" i="1"/>
  <c r="AE494" i="1"/>
  <c r="AF494" i="1"/>
  <c r="AG494" i="1"/>
  <c r="AH494" i="1"/>
  <c r="AI494" i="1"/>
  <c r="AJ494" i="1"/>
  <c r="AK494" i="1"/>
  <c r="AC495" i="1"/>
  <c r="AD495" i="1"/>
  <c r="AE495" i="1"/>
  <c r="AF495" i="1"/>
  <c r="AG495" i="1"/>
  <c r="AH495" i="1"/>
  <c r="AI495" i="1"/>
  <c r="AJ495" i="1"/>
  <c r="AK495" i="1"/>
  <c r="AC496" i="1"/>
  <c r="AD496" i="1"/>
  <c r="AE496" i="1"/>
  <c r="AF496" i="1"/>
  <c r="AG496" i="1"/>
  <c r="AH496" i="1"/>
  <c r="AI496" i="1"/>
  <c r="AJ496" i="1"/>
  <c r="AK496" i="1"/>
  <c r="AC497" i="1"/>
  <c r="AD497" i="1"/>
  <c r="AE497" i="1"/>
  <c r="AF497" i="1"/>
  <c r="AG497" i="1"/>
  <c r="AH497" i="1"/>
  <c r="AI497" i="1"/>
  <c r="AJ497" i="1"/>
  <c r="AK497" i="1"/>
  <c r="AC498" i="1"/>
  <c r="AD498" i="1"/>
  <c r="AE498" i="1"/>
  <c r="AF498" i="1"/>
  <c r="AG498" i="1"/>
  <c r="AH498" i="1"/>
  <c r="AI498" i="1"/>
  <c r="AJ498" i="1"/>
  <c r="AK498" i="1"/>
  <c r="AC499" i="1"/>
  <c r="AD499" i="1"/>
  <c r="AE499" i="1"/>
  <c r="AF499" i="1"/>
  <c r="AG499" i="1"/>
  <c r="AH499" i="1"/>
  <c r="AI499" i="1"/>
  <c r="AJ499" i="1"/>
  <c r="AK499" i="1"/>
  <c r="AC500" i="1"/>
  <c r="AD500" i="1"/>
  <c r="AE500" i="1"/>
  <c r="AF500" i="1"/>
  <c r="AG500" i="1"/>
  <c r="AH500" i="1"/>
  <c r="AI500" i="1"/>
  <c r="AJ500" i="1"/>
  <c r="AK500" i="1"/>
  <c r="AC501" i="1"/>
  <c r="AD501" i="1"/>
  <c r="AE501" i="1"/>
  <c r="AF501" i="1"/>
  <c r="AG501" i="1"/>
  <c r="AH501" i="1"/>
  <c r="AI501" i="1"/>
  <c r="AJ501" i="1"/>
  <c r="AK501" i="1"/>
  <c r="AC502" i="1"/>
  <c r="AD502" i="1"/>
  <c r="AE502" i="1"/>
  <c r="AF502" i="1"/>
  <c r="AG502" i="1"/>
  <c r="AH502" i="1"/>
  <c r="AI502" i="1"/>
  <c r="AJ502" i="1"/>
  <c r="AK502" i="1"/>
  <c r="AC503" i="1"/>
  <c r="AD503" i="1"/>
  <c r="AE503" i="1"/>
  <c r="AF503" i="1"/>
  <c r="AG503" i="1"/>
  <c r="AH503" i="1"/>
  <c r="AI503" i="1"/>
  <c r="AJ503" i="1"/>
  <c r="AK503" i="1"/>
  <c r="AC504" i="1"/>
  <c r="AD504" i="1"/>
  <c r="AE504" i="1"/>
  <c r="AF504" i="1"/>
  <c r="AG504" i="1"/>
  <c r="AH504" i="1"/>
  <c r="AI504" i="1"/>
  <c r="AJ504" i="1"/>
  <c r="AK504" i="1"/>
  <c r="AC505" i="1"/>
  <c r="AD505" i="1"/>
  <c r="AE505" i="1"/>
  <c r="AF505" i="1"/>
  <c r="AG505" i="1"/>
  <c r="AH505" i="1"/>
  <c r="AI505" i="1"/>
  <c r="AJ505" i="1"/>
  <c r="AK505" i="1"/>
  <c r="AC506" i="1"/>
  <c r="AD506" i="1"/>
  <c r="AE506" i="1"/>
  <c r="AF506" i="1"/>
  <c r="AG506" i="1"/>
  <c r="AH506" i="1"/>
  <c r="AI506" i="1"/>
  <c r="AJ506" i="1"/>
  <c r="AK506" i="1"/>
  <c r="AC507" i="1"/>
  <c r="AD507" i="1"/>
  <c r="AE507" i="1"/>
  <c r="AF507" i="1"/>
  <c r="AG507" i="1"/>
  <c r="AH507" i="1"/>
  <c r="AI507" i="1"/>
  <c r="AJ507" i="1"/>
  <c r="AK507" i="1"/>
  <c r="AC508" i="1"/>
  <c r="AD508" i="1"/>
  <c r="AE508" i="1"/>
  <c r="AF508" i="1"/>
  <c r="AG508" i="1"/>
  <c r="AH508" i="1"/>
  <c r="AI508" i="1"/>
  <c r="AJ508" i="1"/>
  <c r="AK508" i="1"/>
  <c r="AC509" i="1"/>
  <c r="AD509" i="1"/>
  <c r="AE509" i="1"/>
  <c r="AF509" i="1"/>
  <c r="AG509" i="1"/>
  <c r="AH509" i="1"/>
  <c r="AI509" i="1"/>
  <c r="AJ509" i="1"/>
  <c r="AK509" i="1"/>
  <c r="AC510" i="1"/>
  <c r="AD510" i="1"/>
  <c r="AE510" i="1"/>
  <c r="AF510" i="1"/>
  <c r="AG510" i="1"/>
  <c r="AH510" i="1"/>
  <c r="AI510" i="1"/>
  <c r="AJ510" i="1"/>
  <c r="AK510" i="1"/>
  <c r="AC511" i="1"/>
  <c r="AD511" i="1"/>
  <c r="AE511" i="1"/>
  <c r="AF511" i="1"/>
  <c r="AG511" i="1"/>
  <c r="AH511" i="1"/>
  <c r="AI511" i="1"/>
  <c r="AJ511" i="1"/>
  <c r="AK511" i="1"/>
  <c r="AC512" i="1"/>
  <c r="AD512" i="1"/>
  <c r="AE512" i="1"/>
  <c r="AF512" i="1"/>
  <c r="AG512" i="1"/>
  <c r="AH512" i="1"/>
  <c r="AI512" i="1"/>
  <c r="AJ512" i="1"/>
  <c r="AK512" i="1"/>
  <c r="AC513" i="1"/>
  <c r="AD513" i="1"/>
  <c r="AE513" i="1"/>
  <c r="AF513" i="1"/>
  <c r="AG513" i="1"/>
  <c r="AH513" i="1"/>
  <c r="AI513" i="1"/>
  <c r="AJ513" i="1"/>
  <c r="AK513" i="1"/>
  <c r="AC514" i="1"/>
  <c r="AD514" i="1"/>
  <c r="AE514" i="1"/>
  <c r="AF514" i="1"/>
  <c r="AG514" i="1"/>
  <c r="AH514" i="1"/>
  <c r="AI514" i="1"/>
  <c r="AJ514" i="1"/>
  <c r="AK514" i="1"/>
  <c r="AC515" i="1"/>
  <c r="AD515" i="1"/>
  <c r="AE515" i="1"/>
  <c r="AF515" i="1"/>
  <c r="AG515" i="1"/>
  <c r="AH515" i="1"/>
  <c r="AI515" i="1"/>
  <c r="AJ515" i="1"/>
  <c r="AK515" i="1"/>
  <c r="AC516" i="1"/>
  <c r="AD516" i="1"/>
  <c r="AE516" i="1"/>
  <c r="AF516" i="1"/>
  <c r="AG516" i="1"/>
  <c r="AH516" i="1"/>
  <c r="AI516" i="1"/>
  <c r="AJ516" i="1"/>
  <c r="AK516" i="1"/>
  <c r="AC517" i="1"/>
  <c r="AD517" i="1"/>
  <c r="AE517" i="1"/>
  <c r="AF517" i="1"/>
  <c r="AG517" i="1"/>
  <c r="AH517" i="1"/>
  <c r="AI517" i="1"/>
  <c r="AJ517" i="1"/>
  <c r="AK517" i="1"/>
  <c r="AC518" i="1"/>
  <c r="AD518" i="1"/>
  <c r="AE518" i="1"/>
  <c r="AF518" i="1"/>
  <c r="AG518" i="1"/>
  <c r="AH518" i="1"/>
  <c r="AI518" i="1"/>
  <c r="AJ518" i="1"/>
  <c r="AK518" i="1"/>
  <c r="AC519" i="1"/>
  <c r="AD519" i="1"/>
  <c r="AE519" i="1"/>
  <c r="AF519" i="1"/>
  <c r="AG519" i="1"/>
  <c r="AH519" i="1"/>
  <c r="AI519" i="1"/>
  <c r="AJ519" i="1"/>
  <c r="AK519" i="1"/>
  <c r="AC520" i="1"/>
  <c r="AD520" i="1"/>
  <c r="AE520" i="1"/>
  <c r="AF520" i="1"/>
  <c r="AG520" i="1"/>
  <c r="AH520" i="1"/>
  <c r="AI520" i="1"/>
  <c r="AJ520" i="1"/>
  <c r="AK520" i="1"/>
  <c r="AC521" i="1"/>
  <c r="AD521" i="1"/>
  <c r="AE521" i="1"/>
  <c r="AF521" i="1"/>
  <c r="AG521" i="1"/>
  <c r="AH521" i="1"/>
  <c r="AI521" i="1"/>
  <c r="AJ521" i="1"/>
  <c r="AK521" i="1"/>
  <c r="AC522" i="1"/>
  <c r="AD522" i="1"/>
  <c r="AE522" i="1"/>
  <c r="AF522" i="1"/>
  <c r="AG522" i="1"/>
  <c r="AH522" i="1"/>
  <c r="AI522" i="1"/>
  <c r="AJ522" i="1"/>
  <c r="AK522" i="1"/>
  <c r="AC523" i="1"/>
  <c r="AD523" i="1"/>
  <c r="AE523" i="1"/>
  <c r="AF523" i="1"/>
  <c r="AG523" i="1"/>
  <c r="AH523" i="1"/>
  <c r="AI523" i="1"/>
  <c r="AJ523" i="1"/>
  <c r="AK523" i="1"/>
  <c r="AC524" i="1"/>
  <c r="AD524" i="1"/>
  <c r="AE524" i="1"/>
  <c r="AF524" i="1"/>
  <c r="AG524" i="1"/>
  <c r="AH524" i="1"/>
  <c r="AI524" i="1"/>
  <c r="AJ524" i="1"/>
  <c r="AK524" i="1"/>
  <c r="AC525" i="1"/>
  <c r="AD525" i="1"/>
  <c r="AE525" i="1"/>
  <c r="AF525" i="1"/>
  <c r="AG525" i="1"/>
  <c r="AH525" i="1"/>
  <c r="AI525" i="1"/>
  <c r="AJ525" i="1"/>
  <c r="AK525" i="1"/>
  <c r="AC526" i="1"/>
  <c r="AD526" i="1"/>
  <c r="AE526" i="1"/>
  <c r="AF526" i="1"/>
  <c r="AG526" i="1"/>
  <c r="AH526" i="1"/>
  <c r="AI526" i="1"/>
  <c r="AJ526" i="1"/>
  <c r="AK526" i="1"/>
  <c r="AC527" i="1"/>
  <c r="AD527" i="1"/>
  <c r="AE527" i="1"/>
  <c r="AF527" i="1"/>
  <c r="AG527" i="1"/>
  <c r="AH527" i="1"/>
  <c r="AI527" i="1"/>
  <c r="AJ527" i="1"/>
  <c r="AK527" i="1"/>
  <c r="AC528" i="1"/>
  <c r="AD528" i="1"/>
  <c r="AE528" i="1"/>
  <c r="AF528" i="1"/>
  <c r="AG528" i="1"/>
  <c r="AH528" i="1"/>
  <c r="AI528" i="1"/>
  <c r="AJ528" i="1"/>
  <c r="AK528" i="1"/>
  <c r="AC529" i="1"/>
  <c r="AD529" i="1"/>
  <c r="AE529" i="1"/>
  <c r="AF529" i="1"/>
  <c r="AG529" i="1"/>
  <c r="AH529" i="1"/>
  <c r="AI529" i="1"/>
  <c r="AJ529" i="1"/>
  <c r="AK529" i="1"/>
  <c r="AC530" i="1"/>
  <c r="AD530" i="1"/>
  <c r="AE530" i="1"/>
  <c r="AF530" i="1"/>
  <c r="AG530" i="1"/>
  <c r="AH530" i="1"/>
  <c r="AI530" i="1"/>
  <c r="AJ530" i="1"/>
  <c r="AK530" i="1"/>
  <c r="AC531" i="1"/>
  <c r="AD531" i="1"/>
  <c r="AE531" i="1"/>
  <c r="AF531" i="1"/>
  <c r="AG531" i="1"/>
  <c r="AH531" i="1"/>
  <c r="AI531" i="1"/>
  <c r="AJ531" i="1"/>
  <c r="AK531" i="1"/>
  <c r="AC532" i="1"/>
  <c r="AD532" i="1"/>
  <c r="AE532" i="1"/>
  <c r="AF532" i="1"/>
  <c r="AG532" i="1"/>
  <c r="AH532" i="1"/>
  <c r="AI532" i="1"/>
  <c r="AJ532" i="1"/>
  <c r="AK532" i="1"/>
  <c r="AC533" i="1"/>
  <c r="AD533" i="1"/>
  <c r="AE533" i="1"/>
  <c r="AF533" i="1"/>
  <c r="AG533" i="1"/>
  <c r="AH533" i="1"/>
  <c r="AI533" i="1"/>
  <c r="AJ533" i="1"/>
  <c r="AK533" i="1"/>
  <c r="AC534" i="1"/>
  <c r="AD534" i="1"/>
  <c r="AE534" i="1"/>
  <c r="AF534" i="1"/>
  <c r="AG534" i="1"/>
  <c r="AH534" i="1"/>
  <c r="AI534" i="1"/>
  <c r="AJ534" i="1"/>
  <c r="AK534" i="1"/>
  <c r="AC535" i="1"/>
  <c r="AD535" i="1"/>
  <c r="AE535" i="1"/>
  <c r="AF535" i="1"/>
  <c r="AG535" i="1"/>
  <c r="AH535" i="1"/>
  <c r="AI535" i="1"/>
  <c r="AJ535" i="1"/>
  <c r="AK535" i="1"/>
  <c r="AC536" i="1"/>
  <c r="AD536" i="1"/>
  <c r="AE536" i="1"/>
  <c r="AF536" i="1"/>
  <c r="AG536" i="1"/>
  <c r="AH536" i="1"/>
  <c r="AI536" i="1"/>
  <c r="AJ536" i="1"/>
  <c r="AK536" i="1"/>
  <c r="AC537" i="1"/>
  <c r="AD537" i="1"/>
  <c r="AE537" i="1"/>
  <c r="AF537" i="1"/>
  <c r="AG537" i="1"/>
  <c r="AH537" i="1"/>
  <c r="AI537" i="1"/>
  <c r="AJ537" i="1"/>
  <c r="AK537" i="1"/>
  <c r="AC538" i="1"/>
  <c r="AD538" i="1"/>
  <c r="AE538" i="1"/>
  <c r="AF538" i="1"/>
  <c r="AG538" i="1"/>
  <c r="AH538" i="1"/>
  <c r="AI538" i="1"/>
  <c r="AJ538" i="1"/>
  <c r="AK538" i="1"/>
  <c r="AC539" i="1"/>
  <c r="AD539" i="1"/>
  <c r="AE539" i="1"/>
  <c r="AF539" i="1"/>
  <c r="AG539" i="1"/>
  <c r="AH539" i="1"/>
  <c r="AI539" i="1"/>
  <c r="AJ539" i="1"/>
  <c r="AK539" i="1"/>
  <c r="AC540" i="1"/>
  <c r="AD540" i="1"/>
  <c r="AE540" i="1"/>
  <c r="AF540" i="1"/>
  <c r="AG540" i="1"/>
  <c r="AH540" i="1"/>
  <c r="AI540" i="1"/>
  <c r="AJ540" i="1"/>
  <c r="AK540" i="1"/>
  <c r="AC541" i="1"/>
  <c r="AD541" i="1"/>
  <c r="AE541" i="1"/>
  <c r="AF541" i="1"/>
  <c r="AG541" i="1"/>
  <c r="AH541" i="1"/>
  <c r="AI541" i="1"/>
  <c r="AJ541" i="1"/>
  <c r="AK541" i="1"/>
  <c r="AC542" i="1"/>
  <c r="AD542" i="1"/>
  <c r="AE542" i="1"/>
  <c r="AF542" i="1"/>
  <c r="AG542" i="1"/>
  <c r="AH542" i="1"/>
  <c r="AI542" i="1"/>
  <c r="AJ542" i="1"/>
  <c r="AK542" i="1"/>
  <c r="AC543" i="1"/>
  <c r="AD543" i="1"/>
  <c r="AE543" i="1"/>
  <c r="AF543" i="1"/>
  <c r="AG543" i="1"/>
  <c r="AH543" i="1"/>
  <c r="AI543" i="1"/>
  <c r="AJ543" i="1"/>
  <c r="AK543" i="1"/>
  <c r="AC544" i="1"/>
  <c r="AD544" i="1"/>
  <c r="AE544" i="1"/>
  <c r="AF544" i="1"/>
  <c r="AG544" i="1"/>
  <c r="AH544" i="1"/>
  <c r="AI544" i="1"/>
  <c r="AJ544" i="1"/>
  <c r="AK544" i="1"/>
  <c r="AC545" i="1"/>
  <c r="AD545" i="1"/>
  <c r="AE545" i="1"/>
  <c r="AF545" i="1"/>
  <c r="AG545" i="1"/>
  <c r="AH545" i="1"/>
  <c r="AI545" i="1"/>
  <c r="AJ545" i="1"/>
  <c r="AK545" i="1"/>
  <c r="AC546" i="1"/>
  <c r="AD546" i="1"/>
  <c r="AE546" i="1"/>
  <c r="AF546" i="1"/>
  <c r="AG546" i="1"/>
  <c r="AH546" i="1"/>
  <c r="AI546" i="1"/>
  <c r="AJ546" i="1"/>
  <c r="AK546" i="1"/>
  <c r="AC547" i="1"/>
  <c r="AD547" i="1"/>
  <c r="AE547" i="1"/>
  <c r="AF547" i="1"/>
  <c r="AG547" i="1"/>
  <c r="AH547" i="1"/>
  <c r="AI547" i="1"/>
  <c r="AJ547" i="1"/>
  <c r="AK547" i="1"/>
  <c r="AC548" i="1"/>
  <c r="AD548" i="1"/>
  <c r="AE548" i="1"/>
  <c r="AF548" i="1"/>
  <c r="AG548" i="1"/>
  <c r="AH548" i="1"/>
  <c r="AI548" i="1"/>
  <c r="AJ548" i="1"/>
  <c r="AK548" i="1"/>
  <c r="AC549" i="1"/>
  <c r="AD549" i="1"/>
  <c r="AE549" i="1"/>
  <c r="AF549" i="1"/>
  <c r="AG549" i="1"/>
  <c r="AH549" i="1"/>
  <c r="AI549" i="1"/>
  <c r="AJ549" i="1"/>
  <c r="AK549" i="1"/>
  <c r="AC550" i="1"/>
  <c r="AD550" i="1"/>
  <c r="AE550" i="1"/>
  <c r="AF550" i="1"/>
  <c r="AG550" i="1"/>
  <c r="AH550" i="1"/>
  <c r="AI550" i="1"/>
  <c r="AJ550" i="1"/>
  <c r="AK550" i="1"/>
  <c r="AC551" i="1"/>
  <c r="AD551" i="1"/>
  <c r="AE551" i="1"/>
  <c r="AF551" i="1"/>
  <c r="AG551" i="1"/>
  <c r="AH551" i="1"/>
  <c r="AI551" i="1"/>
  <c r="AJ551" i="1"/>
  <c r="AK551" i="1"/>
  <c r="AC552" i="1"/>
  <c r="AD552" i="1"/>
  <c r="AE552" i="1"/>
  <c r="AF552" i="1"/>
  <c r="AG552" i="1"/>
  <c r="AH552" i="1"/>
  <c r="AI552" i="1"/>
  <c r="AJ552" i="1"/>
  <c r="AK552" i="1"/>
  <c r="AC553" i="1"/>
  <c r="AD553" i="1"/>
  <c r="AE553" i="1"/>
  <c r="AF553" i="1"/>
  <c r="AG553" i="1"/>
  <c r="AH553" i="1"/>
  <c r="AI553" i="1"/>
  <c r="AJ553" i="1"/>
  <c r="AK553" i="1"/>
  <c r="AC554" i="1"/>
  <c r="AD554" i="1"/>
  <c r="AE554" i="1"/>
  <c r="AF554" i="1"/>
  <c r="AG554" i="1"/>
  <c r="AH554" i="1"/>
  <c r="AI554" i="1"/>
  <c r="AJ554" i="1"/>
  <c r="AK554" i="1"/>
  <c r="AC555" i="1"/>
  <c r="AD555" i="1"/>
  <c r="AE555" i="1"/>
  <c r="AF555" i="1"/>
  <c r="AG555" i="1"/>
  <c r="AH555" i="1"/>
  <c r="AI555" i="1"/>
  <c r="AJ555" i="1"/>
  <c r="AK555" i="1"/>
  <c r="AC556" i="1"/>
  <c r="AD556" i="1"/>
  <c r="AE556" i="1"/>
  <c r="AF556" i="1"/>
  <c r="AG556" i="1"/>
  <c r="AH556" i="1"/>
  <c r="AI556" i="1"/>
  <c r="AJ556" i="1"/>
  <c r="AK556" i="1"/>
  <c r="AC557" i="1"/>
  <c r="AD557" i="1"/>
  <c r="AE557" i="1"/>
  <c r="AF557" i="1"/>
  <c r="AG557" i="1"/>
  <c r="AH557" i="1"/>
  <c r="AI557" i="1"/>
  <c r="AJ557" i="1"/>
  <c r="AK557" i="1"/>
  <c r="AC558" i="1"/>
  <c r="AD558" i="1"/>
  <c r="AE558" i="1"/>
  <c r="AF558" i="1"/>
  <c r="AG558" i="1"/>
  <c r="AH558" i="1"/>
  <c r="AI558" i="1"/>
  <c r="AJ558" i="1"/>
  <c r="AK558" i="1"/>
  <c r="AC559" i="1"/>
  <c r="AD559" i="1"/>
  <c r="AE559" i="1"/>
  <c r="AF559" i="1"/>
  <c r="AG559" i="1"/>
  <c r="AH559" i="1"/>
  <c r="AI559" i="1"/>
  <c r="AJ559" i="1"/>
  <c r="AK559" i="1"/>
  <c r="AC560" i="1"/>
  <c r="AD560" i="1"/>
  <c r="AE560" i="1"/>
  <c r="AF560" i="1"/>
  <c r="AG560" i="1"/>
  <c r="AH560" i="1"/>
  <c r="AI560" i="1"/>
  <c r="AJ560" i="1"/>
  <c r="AK560" i="1"/>
  <c r="AC561" i="1"/>
  <c r="AD561" i="1"/>
  <c r="AE561" i="1"/>
  <c r="AF561" i="1"/>
  <c r="AG561" i="1"/>
  <c r="AH561" i="1"/>
  <c r="AI561" i="1"/>
  <c r="AJ561" i="1"/>
  <c r="AK561" i="1"/>
  <c r="AC562" i="1"/>
  <c r="AD562" i="1"/>
  <c r="AE562" i="1"/>
  <c r="AF562" i="1"/>
  <c r="AG562" i="1"/>
  <c r="AH562" i="1"/>
  <c r="AI562" i="1"/>
  <c r="AJ562" i="1"/>
  <c r="AK562" i="1"/>
  <c r="AC563" i="1"/>
  <c r="AD563" i="1"/>
  <c r="AE563" i="1"/>
  <c r="AF563" i="1"/>
  <c r="AG563" i="1"/>
  <c r="AH563" i="1"/>
  <c r="AI563" i="1"/>
  <c r="AJ563" i="1"/>
  <c r="AK563" i="1"/>
  <c r="AC564" i="1"/>
  <c r="AD564" i="1"/>
  <c r="AE564" i="1"/>
  <c r="AF564" i="1"/>
  <c r="AG564" i="1"/>
  <c r="AH564" i="1"/>
  <c r="AI564" i="1"/>
  <c r="AJ564" i="1"/>
  <c r="AK564" i="1"/>
  <c r="AC565" i="1"/>
  <c r="AD565" i="1"/>
  <c r="AE565" i="1"/>
  <c r="AF565" i="1"/>
  <c r="AG565" i="1"/>
  <c r="AH565" i="1"/>
  <c r="AI565" i="1"/>
  <c r="AJ565" i="1"/>
  <c r="AK565" i="1"/>
  <c r="AC566" i="1"/>
  <c r="AD566" i="1"/>
  <c r="AE566" i="1"/>
  <c r="AF566" i="1"/>
  <c r="AG566" i="1"/>
  <c r="AH566" i="1"/>
  <c r="AI566" i="1"/>
  <c r="AJ566" i="1"/>
  <c r="AK566" i="1"/>
  <c r="AC567" i="1"/>
  <c r="AD567" i="1"/>
  <c r="AE567" i="1"/>
  <c r="AF567" i="1"/>
  <c r="AG567" i="1"/>
  <c r="AH567" i="1"/>
  <c r="AI567" i="1"/>
  <c r="AJ567" i="1"/>
  <c r="AK567" i="1"/>
  <c r="AC568" i="1"/>
  <c r="AD568" i="1"/>
  <c r="AE568" i="1"/>
  <c r="AF568" i="1"/>
  <c r="AG568" i="1"/>
  <c r="AH568" i="1"/>
  <c r="AI568" i="1"/>
  <c r="AJ568" i="1"/>
  <c r="AK568" i="1"/>
  <c r="AC569" i="1"/>
  <c r="AD569" i="1"/>
  <c r="AE569" i="1"/>
  <c r="AF569" i="1"/>
  <c r="AG569" i="1"/>
  <c r="AH569" i="1"/>
  <c r="AI569" i="1"/>
  <c r="AJ569" i="1"/>
  <c r="AK569" i="1"/>
  <c r="AC570" i="1"/>
  <c r="AD570" i="1"/>
  <c r="AE570" i="1"/>
  <c r="AF570" i="1"/>
  <c r="AG570" i="1"/>
  <c r="AH570" i="1"/>
  <c r="AI570" i="1"/>
  <c r="AJ570" i="1"/>
  <c r="AK570" i="1"/>
  <c r="AC571" i="1"/>
  <c r="AD571" i="1"/>
  <c r="AE571" i="1"/>
  <c r="AF571" i="1"/>
  <c r="AG571" i="1"/>
  <c r="AH571" i="1"/>
  <c r="AI571" i="1"/>
  <c r="AJ571" i="1"/>
  <c r="AK571" i="1"/>
  <c r="AC572" i="1"/>
  <c r="AD572" i="1"/>
  <c r="AE572" i="1"/>
  <c r="AF572" i="1"/>
  <c r="AG572" i="1"/>
  <c r="AH572" i="1"/>
  <c r="AI572" i="1"/>
  <c r="AJ572" i="1"/>
  <c r="AK572" i="1"/>
  <c r="AC573" i="1"/>
  <c r="AD573" i="1"/>
  <c r="AE573" i="1"/>
  <c r="AF573" i="1"/>
  <c r="AG573" i="1"/>
  <c r="AH573" i="1"/>
  <c r="AI573" i="1"/>
  <c r="AJ573" i="1"/>
  <c r="AK573" i="1"/>
  <c r="AC574" i="1"/>
  <c r="AD574" i="1"/>
  <c r="AE574" i="1"/>
  <c r="AF574" i="1"/>
  <c r="AG574" i="1"/>
  <c r="AH574" i="1"/>
  <c r="AI574" i="1"/>
  <c r="AJ574" i="1"/>
  <c r="AK574" i="1"/>
  <c r="AC575" i="1"/>
  <c r="AD575" i="1"/>
  <c r="AE575" i="1"/>
  <c r="AF575" i="1"/>
  <c r="AG575" i="1"/>
  <c r="AH575" i="1"/>
  <c r="AI575" i="1"/>
  <c r="AJ575" i="1"/>
  <c r="AK575" i="1"/>
  <c r="AC576" i="1"/>
  <c r="AD576" i="1"/>
  <c r="AE576" i="1"/>
  <c r="AF576" i="1"/>
  <c r="AG576" i="1"/>
  <c r="AH576" i="1"/>
  <c r="AI576" i="1"/>
  <c r="AJ576" i="1"/>
  <c r="AK576" i="1"/>
  <c r="AC577" i="1"/>
  <c r="AD577" i="1"/>
  <c r="AE577" i="1"/>
  <c r="AF577" i="1"/>
  <c r="AG577" i="1"/>
  <c r="AH577" i="1"/>
  <c r="AI577" i="1"/>
  <c r="AJ577" i="1"/>
  <c r="AK577" i="1"/>
  <c r="AC578" i="1"/>
  <c r="AD578" i="1"/>
  <c r="AE578" i="1"/>
  <c r="AF578" i="1"/>
  <c r="AG578" i="1"/>
  <c r="AH578" i="1"/>
  <c r="AI578" i="1"/>
  <c r="AJ578" i="1"/>
  <c r="AK578" i="1"/>
  <c r="AC579" i="1"/>
  <c r="AD579" i="1"/>
  <c r="AE579" i="1"/>
  <c r="AF579" i="1"/>
  <c r="AG579" i="1"/>
  <c r="AH579" i="1"/>
  <c r="AI579" i="1"/>
  <c r="AJ579" i="1"/>
  <c r="AK579" i="1"/>
  <c r="AC580" i="1"/>
  <c r="AD580" i="1"/>
  <c r="AE580" i="1"/>
  <c r="AF580" i="1"/>
  <c r="AG580" i="1"/>
  <c r="AH580" i="1"/>
  <c r="AI580" i="1"/>
  <c r="AJ580" i="1"/>
  <c r="AK580" i="1"/>
  <c r="AC581" i="1"/>
  <c r="AD581" i="1"/>
  <c r="AE581" i="1"/>
  <c r="AF581" i="1"/>
  <c r="AG581" i="1"/>
  <c r="AH581" i="1"/>
  <c r="AI581" i="1"/>
  <c r="AJ581" i="1"/>
  <c r="AK581" i="1"/>
  <c r="AC582" i="1"/>
  <c r="AD582" i="1"/>
  <c r="AE582" i="1"/>
  <c r="AF582" i="1"/>
  <c r="AG582" i="1"/>
  <c r="AH582" i="1"/>
  <c r="AI582" i="1"/>
  <c r="AJ582" i="1"/>
  <c r="AK582" i="1"/>
  <c r="AC583" i="1"/>
  <c r="AD583" i="1"/>
  <c r="AE583" i="1"/>
  <c r="AF583" i="1"/>
  <c r="AG583" i="1"/>
  <c r="AH583" i="1"/>
  <c r="AI583" i="1"/>
  <c r="AJ583" i="1"/>
  <c r="AK583" i="1"/>
  <c r="AC584" i="1"/>
  <c r="AD584" i="1"/>
  <c r="AE584" i="1"/>
  <c r="AF584" i="1"/>
  <c r="AG584" i="1"/>
  <c r="AH584" i="1"/>
  <c r="AI584" i="1"/>
  <c r="AJ584" i="1"/>
  <c r="AK584" i="1"/>
  <c r="AC585" i="1"/>
  <c r="AD585" i="1"/>
  <c r="AE585" i="1"/>
  <c r="AF585" i="1"/>
  <c r="AG585" i="1"/>
  <c r="AH585" i="1"/>
  <c r="AI585" i="1"/>
  <c r="AJ585" i="1"/>
  <c r="AK585" i="1"/>
  <c r="AC586" i="1"/>
  <c r="AD586" i="1"/>
  <c r="AE586" i="1"/>
  <c r="AF586" i="1"/>
  <c r="AG586" i="1"/>
  <c r="AH586" i="1"/>
  <c r="AI586" i="1"/>
  <c r="AJ586" i="1"/>
  <c r="AK586" i="1"/>
  <c r="AC587" i="1"/>
  <c r="AD587" i="1"/>
  <c r="AE587" i="1"/>
  <c r="AF587" i="1"/>
  <c r="AG587" i="1"/>
  <c r="AH587" i="1"/>
  <c r="AI587" i="1"/>
  <c r="AJ587" i="1"/>
  <c r="AK587" i="1"/>
  <c r="AC588" i="1"/>
  <c r="AD588" i="1"/>
  <c r="AE588" i="1"/>
  <c r="AF588" i="1"/>
  <c r="AG588" i="1"/>
  <c r="AH588" i="1"/>
  <c r="AI588" i="1"/>
  <c r="AJ588" i="1"/>
  <c r="AK588" i="1"/>
  <c r="AC589" i="1"/>
  <c r="AD589" i="1"/>
  <c r="AE589" i="1"/>
  <c r="AF589" i="1"/>
  <c r="AG589" i="1"/>
  <c r="AH589" i="1"/>
  <c r="AI589" i="1"/>
  <c r="AJ589" i="1"/>
  <c r="AK589" i="1"/>
  <c r="AC590" i="1"/>
  <c r="AD590" i="1"/>
  <c r="AE590" i="1"/>
  <c r="AF590" i="1"/>
  <c r="AG590" i="1"/>
  <c r="AH590" i="1"/>
  <c r="AI590" i="1"/>
  <c r="AJ590" i="1"/>
  <c r="AK590" i="1"/>
  <c r="AC591" i="1"/>
  <c r="AD591" i="1"/>
  <c r="AE591" i="1"/>
  <c r="AF591" i="1"/>
  <c r="AG591" i="1"/>
  <c r="AH591" i="1"/>
  <c r="AI591" i="1"/>
  <c r="AJ591" i="1"/>
  <c r="AK591" i="1"/>
  <c r="AC592" i="1"/>
  <c r="AD592" i="1"/>
  <c r="AE592" i="1"/>
  <c r="AF592" i="1"/>
  <c r="AG592" i="1"/>
  <c r="AH592" i="1"/>
  <c r="AI592" i="1"/>
  <c r="AJ592" i="1"/>
  <c r="AK592" i="1"/>
  <c r="AC593" i="1"/>
  <c r="AD593" i="1"/>
  <c r="AE593" i="1"/>
  <c r="AF593" i="1"/>
  <c r="AG593" i="1"/>
  <c r="AH593" i="1"/>
  <c r="AI593" i="1"/>
  <c r="AJ593" i="1"/>
  <c r="AK593" i="1"/>
  <c r="AC594" i="1"/>
  <c r="AD594" i="1"/>
  <c r="AE594" i="1"/>
  <c r="AF594" i="1"/>
  <c r="AG594" i="1"/>
  <c r="AH594" i="1"/>
  <c r="AI594" i="1"/>
  <c r="AJ594" i="1"/>
  <c r="AK594" i="1"/>
  <c r="AC595" i="1"/>
  <c r="AD595" i="1"/>
  <c r="AE595" i="1"/>
  <c r="AF595" i="1"/>
  <c r="AG595" i="1"/>
  <c r="AH595" i="1"/>
  <c r="AI595" i="1"/>
  <c r="AJ595" i="1"/>
  <c r="AK595" i="1"/>
  <c r="AC596" i="1"/>
  <c r="AD596" i="1"/>
  <c r="AE596" i="1"/>
  <c r="AF596" i="1"/>
  <c r="AG596" i="1"/>
  <c r="AH596" i="1"/>
  <c r="AI596" i="1"/>
  <c r="AJ596" i="1"/>
  <c r="AK596" i="1"/>
  <c r="AC597" i="1"/>
  <c r="AD597" i="1"/>
  <c r="AE597" i="1"/>
  <c r="AF597" i="1"/>
  <c r="AG597" i="1"/>
  <c r="AH597" i="1"/>
  <c r="AI597" i="1"/>
  <c r="AJ597" i="1"/>
  <c r="AK597" i="1"/>
  <c r="AC598" i="1"/>
  <c r="AD598" i="1"/>
  <c r="AE598" i="1"/>
  <c r="AF598" i="1"/>
  <c r="AG598" i="1"/>
  <c r="AH598" i="1"/>
  <c r="AI598" i="1"/>
  <c r="AJ598" i="1"/>
  <c r="AK598" i="1"/>
  <c r="AC599" i="1"/>
  <c r="AD599" i="1"/>
  <c r="AE599" i="1"/>
  <c r="AF599" i="1"/>
  <c r="AG599" i="1"/>
  <c r="AH599" i="1"/>
  <c r="AI599" i="1"/>
  <c r="AJ599" i="1"/>
  <c r="AK599" i="1"/>
  <c r="AC600" i="1"/>
  <c r="AD600" i="1"/>
  <c r="AE600" i="1"/>
  <c r="AF600" i="1"/>
  <c r="AG600" i="1"/>
  <c r="AH600" i="1"/>
  <c r="AI600" i="1"/>
  <c r="AJ600" i="1"/>
  <c r="AK600" i="1"/>
  <c r="AC601" i="1"/>
  <c r="AD601" i="1"/>
  <c r="AE601" i="1"/>
  <c r="AF601" i="1"/>
  <c r="AG601" i="1"/>
  <c r="AH601" i="1"/>
  <c r="AI601" i="1"/>
  <c r="AJ601" i="1"/>
  <c r="AK601" i="1"/>
  <c r="AC602" i="1"/>
  <c r="AD602" i="1"/>
  <c r="AE602" i="1"/>
  <c r="AF602" i="1"/>
  <c r="AG602" i="1"/>
  <c r="AH602" i="1"/>
  <c r="AI602" i="1"/>
  <c r="AJ602" i="1"/>
  <c r="AK602" i="1"/>
  <c r="AC603" i="1"/>
  <c r="AD603" i="1"/>
  <c r="AE603" i="1"/>
  <c r="AF603" i="1"/>
  <c r="AG603" i="1"/>
  <c r="AH603" i="1"/>
  <c r="AI603" i="1"/>
  <c r="AJ603" i="1"/>
  <c r="AK603" i="1"/>
  <c r="AC604" i="1"/>
  <c r="AD604" i="1"/>
  <c r="AE604" i="1"/>
  <c r="AF604" i="1"/>
  <c r="AG604" i="1"/>
  <c r="AH604" i="1"/>
  <c r="AI604" i="1"/>
  <c r="AJ604" i="1"/>
  <c r="AK604" i="1"/>
  <c r="AC605" i="1"/>
  <c r="AD605" i="1"/>
  <c r="AE605" i="1"/>
  <c r="AF605" i="1"/>
  <c r="AG605" i="1"/>
  <c r="AH605" i="1"/>
  <c r="AI605" i="1"/>
  <c r="AJ605" i="1"/>
  <c r="AK605" i="1"/>
  <c r="AC606" i="1"/>
  <c r="AD606" i="1"/>
  <c r="AE606" i="1"/>
  <c r="AF606" i="1"/>
  <c r="AG606" i="1"/>
  <c r="AH606" i="1"/>
  <c r="AI606" i="1"/>
  <c r="AJ606" i="1"/>
  <c r="AK606" i="1"/>
  <c r="AC607" i="1"/>
  <c r="AD607" i="1"/>
  <c r="AE607" i="1"/>
  <c r="AF607" i="1"/>
  <c r="AG607" i="1"/>
  <c r="AH607" i="1"/>
  <c r="AI607" i="1"/>
  <c r="AJ607" i="1"/>
  <c r="AK607" i="1"/>
  <c r="AC608" i="1"/>
  <c r="AD608" i="1"/>
  <c r="AE608" i="1"/>
  <c r="AF608" i="1"/>
  <c r="AG608" i="1"/>
  <c r="AH608" i="1"/>
  <c r="AI608" i="1"/>
  <c r="AJ608" i="1"/>
  <c r="AK608" i="1"/>
  <c r="AC609" i="1"/>
  <c r="AD609" i="1"/>
  <c r="AE609" i="1"/>
  <c r="AF609" i="1"/>
  <c r="AG609" i="1"/>
  <c r="AH609" i="1"/>
  <c r="AI609" i="1"/>
  <c r="AJ609" i="1"/>
  <c r="AK609" i="1"/>
  <c r="AC610" i="1"/>
  <c r="AD610" i="1"/>
  <c r="AE610" i="1"/>
  <c r="AF610" i="1"/>
  <c r="AG610" i="1"/>
  <c r="AH610" i="1"/>
  <c r="AI610" i="1"/>
  <c r="AJ610" i="1"/>
  <c r="AK610" i="1"/>
  <c r="AC611" i="1"/>
  <c r="AD611" i="1"/>
  <c r="AE611" i="1"/>
  <c r="AF611" i="1"/>
  <c r="AG611" i="1"/>
  <c r="AH611" i="1"/>
  <c r="AI611" i="1"/>
  <c r="AJ611" i="1"/>
  <c r="AK611" i="1"/>
  <c r="AC612" i="1"/>
  <c r="AD612" i="1"/>
  <c r="AE612" i="1"/>
  <c r="AF612" i="1"/>
  <c r="AG612" i="1"/>
  <c r="AH612" i="1"/>
  <c r="AI612" i="1"/>
  <c r="AJ612" i="1"/>
  <c r="AK612" i="1"/>
  <c r="AC613" i="1"/>
  <c r="AD613" i="1"/>
  <c r="AE613" i="1"/>
  <c r="AF613" i="1"/>
  <c r="AG613" i="1"/>
  <c r="AH613" i="1"/>
  <c r="AI613" i="1"/>
  <c r="AJ613" i="1"/>
  <c r="AK613" i="1"/>
  <c r="AC614" i="1"/>
  <c r="AD614" i="1"/>
  <c r="AE614" i="1"/>
  <c r="AF614" i="1"/>
  <c r="AG614" i="1"/>
  <c r="AH614" i="1"/>
  <c r="AI614" i="1"/>
  <c r="AJ614" i="1"/>
  <c r="AK614" i="1"/>
  <c r="AC615" i="1"/>
  <c r="AD615" i="1"/>
  <c r="AE615" i="1"/>
  <c r="AF615" i="1"/>
  <c r="AG615" i="1"/>
  <c r="AH615" i="1"/>
  <c r="AI615" i="1"/>
  <c r="AJ615" i="1"/>
  <c r="AK615" i="1"/>
  <c r="AC616" i="1"/>
  <c r="AD616" i="1"/>
  <c r="AE616" i="1"/>
  <c r="AF616" i="1"/>
  <c r="AG616" i="1"/>
  <c r="AH616" i="1"/>
  <c r="AI616" i="1"/>
  <c r="AJ616" i="1"/>
  <c r="AK616" i="1"/>
  <c r="AC617" i="1"/>
  <c r="AD617" i="1"/>
  <c r="AE617" i="1"/>
  <c r="AF617" i="1"/>
  <c r="AG617" i="1"/>
  <c r="AH617" i="1"/>
  <c r="AI617" i="1"/>
  <c r="AJ617" i="1"/>
  <c r="AK617" i="1"/>
  <c r="AC618" i="1"/>
  <c r="AD618" i="1"/>
  <c r="AE618" i="1"/>
  <c r="AF618" i="1"/>
  <c r="AG618" i="1"/>
  <c r="AH618" i="1"/>
  <c r="AI618" i="1"/>
  <c r="AJ618" i="1"/>
  <c r="AK618" i="1"/>
  <c r="AC619" i="1"/>
  <c r="AD619" i="1"/>
  <c r="AE619" i="1"/>
  <c r="AF619" i="1"/>
  <c r="AG619" i="1"/>
  <c r="AH619" i="1"/>
  <c r="AI619" i="1"/>
  <c r="AJ619" i="1"/>
  <c r="AK619" i="1"/>
  <c r="AC620" i="1"/>
  <c r="AD620" i="1"/>
  <c r="AE620" i="1"/>
  <c r="AF620" i="1"/>
  <c r="AG620" i="1"/>
  <c r="AH620" i="1"/>
  <c r="AI620" i="1"/>
  <c r="AJ620" i="1"/>
  <c r="AK620" i="1"/>
  <c r="AC621" i="1"/>
  <c r="AD621" i="1"/>
  <c r="AE621" i="1"/>
  <c r="AF621" i="1"/>
  <c r="AG621" i="1"/>
  <c r="AH621" i="1"/>
  <c r="AI621" i="1"/>
  <c r="AJ621" i="1"/>
  <c r="AK621" i="1"/>
  <c r="AC622" i="1"/>
  <c r="AD622" i="1"/>
  <c r="AE622" i="1"/>
  <c r="AF622" i="1"/>
  <c r="AG622" i="1"/>
  <c r="AH622" i="1"/>
  <c r="AI622" i="1"/>
  <c r="AJ622" i="1"/>
  <c r="AK622" i="1"/>
  <c r="AC623" i="1"/>
  <c r="AD623" i="1"/>
  <c r="AE623" i="1"/>
  <c r="AF623" i="1"/>
  <c r="AG623" i="1"/>
  <c r="AH623" i="1"/>
  <c r="AI623" i="1"/>
  <c r="AJ623" i="1"/>
  <c r="AK623" i="1"/>
  <c r="AC624" i="1"/>
  <c r="AD624" i="1"/>
  <c r="AE624" i="1"/>
  <c r="AF624" i="1"/>
  <c r="AG624" i="1"/>
  <c r="AH624" i="1"/>
  <c r="AI624" i="1"/>
  <c r="AJ624" i="1"/>
  <c r="AK624" i="1"/>
  <c r="AC625" i="1"/>
  <c r="AD625" i="1"/>
  <c r="AE625" i="1"/>
  <c r="AF625" i="1"/>
  <c r="AG625" i="1"/>
  <c r="AH625" i="1"/>
  <c r="AI625" i="1"/>
  <c r="AJ625" i="1"/>
  <c r="AK625" i="1"/>
  <c r="AC626" i="1"/>
  <c r="AD626" i="1"/>
  <c r="AE626" i="1"/>
  <c r="AF626" i="1"/>
  <c r="AG626" i="1"/>
  <c r="AH626" i="1"/>
  <c r="AI626" i="1"/>
  <c r="AJ626" i="1"/>
  <c r="AK626" i="1"/>
  <c r="AC627" i="1"/>
  <c r="AD627" i="1"/>
  <c r="AE627" i="1"/>
  <c r="AF627" i="1"/>
  <c r="AG627" i="1"/>
  <c r="AH627" i="1"/>
  <c r="AI627" i="1"/>
  <c r="AJ627" i="1"/>
  <c r="AK627" i="1"/>
  <c r="AC628" i="1"/>
  <c r="AD628" i="1"/>
  <c r="AE628" i="1"/>
  <c r="AF628" i="1"/>
  <c r="AG628" i="1"/>
  <c r="AH628" i="1"/>
  <c r="AI628" i="1"/>
  <c r="AJ628" i="1"/>
  <c r="AK628" i="1"/>
  <c r="AC629" i="1"/>
  <c r="AD629" i="1"/>
  <c r="AE629" i="1"/>
  <c r="AF629" i="1"/>
  <c r="AG629" i="1"/>
  <c r="AH629" i="1"/>
  <c r="AI629" i="1"/>
  <c r="AJ629" i="1"/>
  <c r="AK629" i="1"/>
  <c r="AC630" i="1"/>
  <c r="AD630" i="1"/>
  <c r="AE630" i="1"/>
  <c r="AF630" i="1"/>
  <c r="AG630" i="1"/>
  <c r="AH630" i="1"/>
  <c r="AI630" i="1"/>
  <c r="AJ630" i="1"/>
  <c r="AK630" i="1"/>
  <c r="AC631" i="1"/>
  <c r="AD631" i="1"/>
  <c r="AE631" i="1"/>
  <c r="AF631" i="1"/>
  <c r="AG631" i="1"/>
  <c r="AH631" i="1"/>
  <c r="AI631" i="1"/>
  <c r="AJ631" i="1"/>
  <c r="AK631" i="1"/>
  <c r="AC632" i="1"/>
  <c r="AD632" i="1"/>
  <c r="AE632" i="1"/>
  <c r="AF632" i="1"/>
  <c r="AG632" i="1"/>
  <c r="AH632" i="1"/>
  <c r="AI632" i="1"/>
  <c r="AJ632" i="1"/>
  <c r="AK632" i="1"/>
  <c r="AC633" i="1"/>
  <c r="AD633" i="1"/>
  <c r="AE633" i="1"/>
  <c r="AF633" i="1"/>
  <c r="AG633" i="1"/>
  <c r="AH633" i="1"/>
  <c r="AI633" i="1"/>
  <c r="AJ633" i="1"/>
  <c r="AK633" i="1"/>
  <c r="AC634" i="1"/>
  <c r="AD634" i="1"/>
  <c r="AE634" i="1"/>
  <c r="AF634" i="1"/>
  <c r="AG634" i="1"/>
  <c r="AH634" i="1"/>
  <c r="AI634" i="1"/>
  <c r="AJ634" i="1"/>
  <c r="AK634" i="1"/>
  <c r="AC635" i="1"/>
  <c r="AD635" i="1"/>
  <c r="AE635" i="1"/>
  <c r="AF635" i="1"/>
  <c r="AG635" i="1"/>
  <c r="AH635" i="1"/>
  <c r="AI635" i="1"/>
  <c r="AJ635" i="1"/>
  <c r="AK635" i="1"/>
  <c r="AC636" i="1"/>
  <c r="AD636" i="1"/>
  <c r="AE636" i="1"/>
  <c r="AF636" i="1"/>
  <c r="AG636" i="1"/>
  <c r="AH636" i="1"/>
  <c r="AI636" i="1"/>
  <c r="AJ636" i="1"/>
  <c r="AK636" i="1"/>
  <c r="AC637" i="1"/>
  <c r="AD637" i="1"/>
  <c r="AE637" i="1"/>
  <c r="AF637" i="1"/>
  <c r="AG637" i="1"/>
  <c r="AH637" i="1"/>
  <c r="AI637" i="1"/>
  <c r="AJ637" i="1"/>
  <c r="AK637" i="1"/>
  <c r="AC638" i="1"/>
  <c r="AD638" i="1"/>
  <c r="AE638" i="1"/>
  <c r="AF638" i="1"/>
  <c r="AG638" i="1"/>
  <c r="AH638" i="1"/>
  <c r="AI638" i="1"/>
  <c r="AJ638" i="1"/>
  <c r="AK638" i="1"/>
  <c r="AC639" i="1"/>
  <c r="AD639" i="1"/>
  <c r="AE639" i="1"/>
  <c r="AF639" i="1"/>
  <c r="AG639" i="1"/>
  <c r="AH639" i="1"/>
  <c r="AI639" i="1"/>
  <c r="AJ639" i="1"/>
  <c r="AK639" i="1"/>
  <c r="AC640" i="1"/>
  <c r="AD640" i="1"/>
  <c r="AE640" i="1"/>
  <c r="AF640" i="1"/>
  <c r="AG640" i="1"/>
  <c r="AH640" i="1"/>
  <c r="AI640" i="1"/>
  <c r="AJ640" i="1"/>
  <c r="AK640" i="1"/>
  <c r="AC641" i="1"/>
  <c r="AD641" i="1"/>
  <c r="AE641" i="1"/>
  <c r="AF641" i="1"/>
  <c r="AG641" i="1"/>
  <c r="AH641" i="1"/>
  <c r="AI641" i="1"/>
  <c r="AJ641" i="1"/>
  <c r="AK641" i="1"/>
  <c r="AC642" i="1"/>
  <c r="AD642" i="1"/>
  <c r="AE642" i="1"/>
  <c r="AF642" i="1"/>
  <c r="AG642" i="1"/>
  <c r="AH642" i="1"/>
  <c r="AI642" i="1"/>
  <c r="AJ642" i="1"/>
  <c r="AK642" i="1"/>
  <c r="AC643" i="1"/>
  <c r="AD643" i="1"/>
  <c r="AE643" i="1"/>
  <c r="AF643" i="1"/>
  <c r="AG643" i="1"/>
  <c r="AH643" i="1"/>
  <c r="AI643" i="1"/>
  <c r="AJ643" i="1"/>
  <c r="AK643" i="1"/>
  <c r="AC644" i="1"/>
  <c r="AD644" i="1"/>
  <c r="AE644" i="1"/>
  <c r="AF644" i="1"/>
  <c r="AG644" i="1"/>
  <c r="AH644" i="1"/>
  <c r="AI644" i="1"/>
  <c r="AJ644" i="1"/>
  <c r="AK644" i="1"/>
  <c r="AC645" i="1"/>
  <c r="AD645" i="1"/>
  <c r="AE645" i="1"/>
  <c r="AF645" i="1"/>
  <c r="AG645" i="1"/>
  <c r="AH645" i="1"/>
  <c r="AI645" i="1"/>
  <c r="AJ645" i="1"/>
  <c r="AK645" i="1"/>
  <c r="AC646" i="1"/>
  <c r="AD646" i="1"/>
  <c r="AE646" i="1"/>
  <c r="AF646" i="1"/>
  <c r="AG646" i="1"/>
  <c r="AH646" i="1"/>
  <c r="AI646" i="1"/>
  <c r="AJ646" i="1"/>
  <c r="AK646" i="1"/>
  <c r="AC647" i="1"/>
  <c r="AD647" i="1"/>
  <c r="AE647" i="1"/>
  <c r="AF647" i="1"/>
  <c r="AG647" i="1"/>
  <c r="AH647" i="1"/>
  <c r="AI647" i="1"/>
  <c r="AJ647" i="1"/>
  <c r="AK647" i="1"/>
  <c r="AC648" i="1"/>
  <c r="AD648" i="1"/>
  <c r="AE648" i="1"/>
  <c r="AF648" i="1"/>
  <c r="AG648" i="1"/>
  <c r="AH648" i="1"/>
  <c r="AI648" i="1"/>
  <c r="AJ648" i="1"/>
  <c r="AK648" i="1"/>
  <c r="AC649" i="1"/>
  <c r="AD649" i="1"/>
  <c r="AE649" i="1"/>
  <c r="AF649" i="1"/>
  <c r="AG649" i="1"/>
  <c r="AH649" i="1"/>
  <c r="AI649" i="1"/>
  <c r="AJ649" i="1"/>
  <c r="AK649" i="1"/>
  <c r="AC650" i="1"/>
  <c r="AD650" i="1"/>
  <c r="AE650" i="1"/>
  <c r="AF650" i="1"/>
  <c r="AG650" i="1"/>
  <c r="AH650" i="1"/>
  <c r="AI650" i="1"/>
  <c r="AJ650" i="1"/>
  <c r="AK650" i="1"/>
  <c r="AC651" i="1"/>
  <c r="AD651" i="1"/>
  <c r="AE651" i="1"/>
  <c r="AF651" i="1"/>
  <c r="AG651" i="1"/>
  <c r="AH651" i="1"/>
  <c r="AI651" i="1"/>
  <c r="AJ651" i="1"/>
  <c r="AK651" i="1"/>
  <c r="AC652" i="1"/>
  <c r="AD652" i="1"/>
  <c r="AE652" i="1"/>
  <c r="AF652" i="1"/>
  <c r="AG652" i="1"/>
  <c r="AH652" i="1"/>
  <c r="AI652" i="1"/>
  <c r="AJ652" i="1"/>
  <c r="AK652" i="1"/>
  <c r="AC653" i="1"/>
  <c r="AD653" i="1"/>
  <c r="AE653" i="1"/>
  <c r="AF653" i="1"/>
  <c r="AG653" i="1"/>
  <c r="AH653" i="1"/>
  <c r="AI653" i="1"/>
  <c r="AJ653" i="1"/>
  <c r="AK653" i="1"/>
  <c r="AC654" i="1"/>
  <c r="AD654" i="1"/>
  <c r="AE654" i="1"/>
  <c r="AF654" i="1"/>
  <c r="AG654" i="1"/>
  <c r="AH654" i="1"/>
  <c r="AI654" i="1"/>
  <c r="AJ654" i="1"/>
  <c r="AK654" i="1"/>
  <c r="AC655" i="1"/>
  <c r="AD655" i="1"/>
  <c r="AE655" i="1"/>
  <c r="AF655" i="1"/>
  <c r="AG655" i="1"/>
  <c r="AH655" i="1"/>
  <c r="AI655" i="1"/>
  <c r="AJ655" i="1"/>
  <c r="AK655" i="1"/>
  <c r="AC656" i="1"/>
  <c r="AD656" i="1"/>
  <c r="AE656" i="1"/>
  <c r="AF656" i="1"/>
  <c r="AG656" i="1"/>
  <c r="AH656" i="1"/>
  <c r="AI656" i="1"/>
  <c r="AJ656" i="1"/>
  <c r="AK656" i="1"/>
  <c r="AC657" i="1"/>
  <c r="AD657" i="1"/>
  <c r="AE657" i="1"/>
  <c r="AF657" i="1"/>
  <c r="AG657" i="1"/>
  <c r="AH657" i="1"/>
  <c r="AI657" i="1"/>
  <c r="AJ657" i="1"/>
  <c r="AK657" i="1"/>
  <c r="AC658" i="1"/>
  <c r="AD658" i="1"/>
  <c r="AE658" i="1"/>
  <c r="AF658" i="1"/>
  <c r="AG658" i="1"/>
  <c r="AH658" i="1"/>
  <c r="AI658" i="1"/>
  <c r="AJ658" i="1"/>
  <c r="AK658" i="1"/>
  <c r="AC659" i="1"/>
  <c r="AD659" i="1"/>
  <c r="AE659" i="1"/>
  <c r="AF659" i="1"/>
  <c r="AG659" i="1"/>
  <c r="AH659" i="1"/>
  <c r="AI659" i="1"/>
  <c r="AJ659" i="1"/>
  <c r="AK659" i="1"/>
  <c r="AC660" i="1"/>
  <c r="AD660" i="1"/>
  <c r="AE660" i="1"/>
  <c r="AF660" i="1"/>
  <c r="AG660" i="1"/>
  <c r="AH660" i="1"/>
  <c r="AI660" i="1"/>
  <c r="AJ660" i="1"/>
  <c r="AK660" i="1"/>
  <c r="AC661" i="1"/>
  <c r="AD661" i="1"/>
  <c r="AE661" i="1"/>
  <c r="AF661" i="1"/>
  <c r="AG661" i="1"/>
  <c r="AH661" i="1"/>
  <c r="AI661" i="1"/>
  <c r="AJ661" i="1"/>
  <c r="AK661" i="1"/>
  <c r="AC662" i="1"/>
  <c r="AD662" i="1"/>
  <c r="AE662" i="1"/>
  <c r="AF662" i="1"/>
  <c r="AG662" i="1"/>
  <c r="AH662" i="1"/>
  <c r="AI662" i="1"/>
  <c r="AJ662" i="1"/>
  <c r="AK662" i="1"/>
  <c r="AC663" i="1"/>
  <c r="AD663" i="1"/>
  <c r="AE663" i="1"/>
  <c r="AF663" i="1"/>
  <c r="AG663" i="1"/>
  <c r="AH663" i="1"/>
  <c r="AI663" i="1"/>
  <c r="AJ663" i="1"/>
  <c r="AK663" i="1"/>
  <c r="AC664" i="1"/>
  <c r="AD664" i="1"/>
  <c r="AE664" i="1"/>
  <c r="AF664" i="1"/>
  <c r="AG664" i="1"/>
  <c r="AH664" i="1"/>
  <c r="AI664" i="1"/>
  <c r="AJ664" i="1"/>
  <c r="AK664" i="1"/>
  <c r="AC665" i="1"/>
  <c r="AD665" i="1"/>
  <c r="AE665" i="1"/>
  <c r="AF665" i="1"/>
  <c r="AG665" i="1"/>
  <c r="AH665" i="1"/>
  <c r="AI665" i="1"/>
  <c r="AJ665" i="1"/>
  <c r="AK665" i="1"/>
  <c r="AC666" i="1"/>
  <c r="AD666" i="1"/>
  <c r="AE666" i="1"/>
  <c r="AF666" i="1"/>
  <c r="AG666" i="1"/>
  <c r="AH666" i="1"/>
  <c r="AI666" i="1"/>
  <c r="AJ666" i="1"/>
  <c r="AK666" i="1"/>
  <c r="AC667" i="1"/>
  <c r="AD667" i="1"/>
  <c r="AE667" i="1"/>
  <c r="AF667" i="1"/>
  <c r="AG667" i="1"/>
  <c r="AH667" i="1"/>
  <c r="AI667" i="1"/>
  <c r="AJ667" i="1"/>
  <c r="AK667" i="1"/>
  <c r="AC668" i="1"/>
  <c r="AD668" i="1"/>
  <c r="AE668" i="1"/>
  <c r="AF668" i="1"/>
  <c r="AG668" i="1"/>
  <c r="AH668" i="1"/>
  <c r="AI668" i="1"/>
  <c r="AJ668" i="1"/>
  <c r="AK668" i="1"/>
  <c r="AC669" i="1"/>
  <c r="AD669" i="1"/>
  <c r="AE669" i="1"/>
  <c r="AF669" i="1"/>
  <c r="AG669" i="1"/>
  <c r="AH669" i="1"/>
  <c r="AI669" i="1"/>
  <c r="AJ669" i="1"/>
  <c r="AK669" i="1"/>
  <c r="AC670" i="1"/>
  <c r="AD670" i="1"/>
  <c r="AE670" i="1"/>
  <c r="AF670" i="1"/>
  <c r="AG670" i="1"/>
  <c r="AH670" i="1"/>
  <c r="AI670" i="1"/>
  <c r="AJ670" i="1"/>
  <c r="AK670" i="1"/>
  <c r="AC671" i="1"/>
  <c r="AD671" i="1"/>
  <c r="AE671" i="1"/>
  <c r="AF671" i="1"/>
  <c r="AG671" i="1"/>
  <c r="AH671" i="1"/>
  <c r="AI671" i="1"/>
  <c r="AJ671" i="1"/>
  <c r="AK671" i="1"/>
  <c r="AC672" i="1"/>
  <c r="AD672" i="1"/>
  <c r="AE672" i="1"/>
  <c r="AF672" i="1"/>
  <c r="AG672" i="1"/>
  <c r="AH672" i="1"/>
  <c r="AI672" i="1"/>
  <c r="AJ672" i="1"/>
  <c r="AK672" i="1"/>
  <c r="AC673" i="1"/>
  <c r="AD673" i="1"/>
  <c r="AE673" i="1"/>
  <c r="AF673" i="1"/>
  <c r="AG673" i="1"/>
  <c r="AH673" i="1"/>
  <c r="AI673" i="1"/>
  <c r="AJ673" i="1"/>
  <c r="AK673" i="1"/>
  <c r="AC674" i="1"/>
  <c r="AD674" i="1"/>
  <c r="AE674" i="1"/>
  <c r="AF674" i="1"/>
  <c r="AG674" i="1"/>
  <c r="AH674" i="1"/>
  <c r="AI674" i="1"/>
  <c r="AJ674" i="1"/>
  <c r="AK674" i="1"/>
  <c r="AC675" i="1"/>
  <c r="AD675" i="1"/>
  <c r="AE675" i="1"/>
  <c r="AF675" i="1"/>
  <c r="AG675" i="1"/>
  <c r="AH675" i="1"/>
  <c r="AI675" i="1"/>
  <c r="AJ675" i="1"/>
  <c r="AK675" i="1"/>
  <c r="AC676" i="1"/>
  <c r="AD676" i="1"/>
  <c r="AE676" i="1"/>
  <c r="AF676" i="1"/>
  <c r="AG676" i="1"/>
  <c r="AH676" i="1"/>
  <c r="AI676" i="1"/>
  <c r="AJ676" i="1"/>
  <c r="AK676" i="1"/>
  <c r="AC677" i="1"/>
  <c r="AD677" i="1"/>
  <c r="AE677" i="1"/>
  <c r="AF677" i="1"/>
  <c r="AG677" i="1"/>
  <c r="AH677" i="1"/>
  <c r="AI677" i="1"/>
  <c r="AJ677" i="1"/>
  <c r="AK677" i="1"/>
  <c r="AC678" i="1"/>
  <c r="AD678" i="1"/>
  <c r="AE678" i="1"/>
  <c r="AF678" i="1"/>
  <c r="AG678" i="1"/>
  <c r="AH678" i="1"/>
  <c r="AI678" i="1"/>
  <c r="AJ678" i="1"/>
  <c r="AK678" i="1"/>
  <c r="AC679" i="1"/>
  <c r="AD679" i="1"/>
  <c r="AE679" i="1"/>
  <c r="AF679" i="1"/>
  <c r="AG679" i="1"/>
  <c r="AH679" i="1"/>
  <c r="AI679" i="1"/>
  <c r="AJ679" i="1"/>
  <c r="AK679" i="1"/>
  <c r="AC680" i="1"/>
  <c r="AD680" i="1"/>
  <c r="AE680" i="1"/>
  <c r="AF680" i="1"/>
  <c r="AG680" i="1"/>
  <c r="AH680" i="1"/>
  <c r="AI680" i="1"/>
  <c r="AJ680" i="1"/>
  <c r="AK680" i="1"/>
  <c r="AC681" i="1"/>
  <c r="AD681" i="1"/>
  <c r="AE681" i="1"/>
  <c r="AF681" i="1"/>
  <c r="AG681" i="1"/>
  <c r="AH681" i="1"/>
  <c r="AI681" i="1"/>
  <c r="AJ681" i="1"/>
  <c r="AK681" i="1"/>
  <c r="AC682" i="1"/>
  <c r="AD682" i="1"/>
  <c r="AE682" i="1"/>
  <c r="AF682" i="1"/>
  <c r="AG682" i="1"/>
  <c r="AH682" i="1"/>
  <c r="AI682" i="1"/>
  <c r="AJ682" i="1"/>
  <c r="AK682" i="1"/>
  <c r="AC683" i="1"/>
  <c r="AD683" i="1"/>
  <c r="AE683" i="1"/>
  <c r="AF683" i="1"/>
  <c r="AG683" i="1"/>
  <c r="AH683" i="1"/>
  <c r="AI683" i="1"/>
  <c r="AJ683" i="1"/>
  <c r="AK683" i="1"/>
  <c r="AC684" i="1"/>
  <c r="AD684" i="1"/>
  <c r="AE684" i="1"/>
  <c r="AF684" i="1"/>
  <c r="AG684" i="1"/>
  <c r="AH684" i="1"/>
  <c r="AI684" i="1"/>
  <c r="AJ684" i="1"/>
  <c r="AK684" i="1"/>
  <c r="AC685" i="1"/>
  <c r="AD685" i="1"/>
  <c r="AE685" i="1"/>
  <c r="AF685" i="1"/>
  <c r="AG685" i="1"/>
  <c r="AH685" i="1"/>
  <c r="AI685" i="1"/>
  <c r="AJ685" i="1"/>
  <c r="AK685" i="1"/>
  <c r="AC686" i="1"/>
  <c r="AD686" i="1"/>
  <c r="AE686" i="1"/>
  <c r="AF686" i="1"/>
  <c r="AG686" i="1"/>
  <c r="AH686" i="1"/>
  <c r="AI686" i="1"/>
  <c r="AJ686" i="1"/>
  <c r="AK686" i="1"/>
  <c r="AC687" i="1"/>
  <c r="AD687" i="1"/>
  <c r="AE687" i="1"/>
  <c r="AF687" i="1"/>
  <c r="AG687" i="1"/>
  <c r="AH687" i="1"/>
  <c r="AI687" i="1"/>
  <c r="AJ687" i="1"/>
  <c r="AK687" i="1"/>
  <c r="AC688" i="1"/>
  <c r="AD688" i="1"/>
  <c r="AE688" i="1"/>
  <c r="AF688" i="1"/>
  <c r="AG688" i="1"/>
  <c r="AH688" i="1"/>
  <c r="AI688" i="1"/>
  <c r="AJ688" i="1"/>
  <c r="AK688" i="1"/>
  <c r="AC689" i="1"/>
  <c r="AD689" i="1"/>
  <c r="AE689" i="1"/>
  <c r="AF689" i="1"/>
  <c r="AG689" i="1"/>
  <c r="AH689" i="1"/>
  <c r="AI689" i="1"/>
  <c r="AJ689" i="1"/>
  <c r="AK689" i="1"/>
  <c r="AC690" i="1"/>
  <c r="AD690" i="1"/>
  <c r="AE690" i="1"/>
  <c r="AF690" i="1"/>
  <c r="AG690" i="1"/>
  <c r="AH690" i="1"/>
  <c r="AI690" i="1"/>
  <c r="AJ690" i="1"/>
  <c r="AK690" i="1"/>
  <c r="AC691" i="1"/>
  <c r="AD691" i="1"/>
  <c r="AE691" i="1"/>
  <c r="AF691" i="1"/>
  <c r="AG691" i="1"/>
  <c r="AH691" i="1"/>
  <c r="AI691" i="1"/>
  <c r="AJ691" i="1"/>
  <c r="AK691" i="1"/>
  <c r="AC692" i="1"/>
  <c r="AD692" i="1"/>
  <c r="AE692" i="1"/>
  <c r="AF692" i="1"/>
  <c r="AG692" i="1"/>
  <c r="AH692" i="1"/>
  <c r="AI692" i="1"/>
  <c r="AJ692" i="1"/>
  <c r="AK692" i="1"/>
  <c r="AC693" i="1"/>
  <c r="AD693" i="1"/>
  <c r="AE693" i="1"/>
  <c r="AF693" i="1"/>
  <c r="AG693" i="1"/>
  <c r="AH693" i="1"/>
  <c r="AI693" i="1"/>
  <c r="AJ693" i="1"/>
  <c r="AK693" i="1"/>
  <c r="AC694" i="1"/>
  <c r="AD694" i="1"/>
  <c r="AE694" i="1"/>
  <c r="AF694" i="1"/>
  <c r="AG694" i="1"/>
  <c r="AH694" i="1"/>
  <c r="AI694" i="1"/>
  <c r="AJ694" i="1"/>
  <c r="AK694" i="1"/>
  <c r="AC695" i="1"/>
  <c r="AD695" i="1"/>
  <c r="AE695" i="1"/>
  <c r="AF695" i="1"/>
  <c r="AG695" i="1"/>
  <c r="AH695" i="1"/>
  <c r="AI695" i="1"/>
  <c r="AJ695" i="1"/>
  <c r="AK695" i="1"/>
  <c r="AC696" i="1"/>
  <c r="AD696" i="1"/>
  <c r="AE696" i="1"/>
  <c r="AF696" i="1"/>
  <c r="AG696" i="1"/>
  <c r="AH696" i="1"/>
  <c r="AI696" i="1"/>
  <c r="AJ696" i="1"/>
  <c r="AK696" i="1"/>
  <c r="AC697" i="1"/>
  <c r="AD697" i="1"/>
  <c r="AE697" i="1"/>
  <c r="AF697" i="1"/>
  <c r="AG697" i="1"/>
  <c r="AH697" i="1"/>
  <c r="AI697" i="1"/>
  <c r="AJ697" i="1"/>
  <c r="AK697" i="1"/>
  <c r="AC698" i="1"/>
  <c r="AD698" i="1"/>
  <c r="AE698" i="1"/>
  <c r="AF698" i="1"/>
  <c r="AG698" i="1"/>
  <c r="AH698" i="1"/>
  <c r="AI698" i="1"/>
  <c r="AJ698" i="1"/>
  <c r="AK698" i="1"/>
  <c r="AC699" i="1"/>
  <c r="AD699" i="1"/>
  <c r="AE699" i="1"/>
  <c r="AF699" i="1"/>
  <c r="AG699" i="1"/>
  <c r="AH699" i="1"/>
  <c r="AI699" i="1"/>
  <c r="AJ699" i="1"/>
  <c r="AK699" i="1"/>
  <c r="AC700" i="1"/>
  <c r="AD700" i="1"/>
  <c r="AE700" i="1"/>
  <c r="AF700" i="1"/>
  <c r="AG700" i="1"/>
  <c r="AH700" i="1"/>
  <c r="AI700" i="1"/>
  <c r="AJ700" i="1"/>
  <c r="AK700" i="1"/>
  <c r="AC701" i="1"/>
  <c r="AD701" i="1"/>
  <c r="AE701" i="1"/>
  <c r="AF701" i="1"/>
  <c r="AG701" i="1"/>
  <c r="AH701" i="1"/>
  <c r="AI701" i="1"/>
  <c r="AJ701" i="1"/>
  <c r="AK701" i="1"/>
  <c r="AC702" i="1"/>
  <c r="AD702" i="1"/>
  <c r="AE702" i="1"/>
  <c r="AF702" i="1"/>
  <c r="AG702" i="1"/>
  <c r="AH702" i="1"/>
  <c r="AI702" i="1"/>
  <c r="AJ702" i="1"/>
  <c r="AK702" i="1"/>
  <c r="AC703" i="1"/>
  <c r="AD703" i="1"/>
  <c r="AE703" i="1"/>
  <c r="AF703" i="1"/>
  <c r="AG703" i="1"/>
  <c r="AH703" i="1"/>
  <c r="AI703" i="1"/>
  <c r="AJ703" i="1"/>
  <c r="AK703" i="1"/>
  <c r="AC704" i="1"/>
  <c r="AD704" i="1"/>
  <c r="AE704" i="1"/>
  <c r="AF704" i="1"/>
  <c r="AG704" i="1"/>
  <c r="AH704" i="1"/>
  <c r="AI704" i="1"/>
  <c r="AJ704" i="1"/>
  <c r="AK704" i="1"/>
  <c r="AC705" i="1"/>
  <c r="AD705" i="1"/>
  <c r="AE705" i="1"/>
  <c r="AF705" i="1"/>
  <c r="AG705" i="1"/>
  <c r="AH705" i="1"/>
  <c r="AI705" i="1"/>
  <c r="AJ705" i="1"/>
  <c r="AK705" i="1"/>
  <c r="AC706" i="1"/>
  <c r="AD706" i="1"/>
  <c r="AE706" i="1"/>
  <c r="AF706" i="1"/>
  <c r="AG706" i="1"/>
  <c r="AH706" i="1"/>
  <c r="AI706" i="1"/>
  <c r="AJ706" i="1"/>
  <c r="AK706" i="1"/>
  <c r="AC707" i="1"/>
  <c r="AD707" i="1"/>
  <c r="AE707" i="1"/>
  <c r="AF707" i="1"/>
  <c r="AG707" i="1"/>
  <c r="AH707" i="1"/>
  <c r="AI707" i="1"/>
  <c r="AJ707" i="1"/>
  <c r="AK707" i="1"/>
  <c r="AC708" i="1"/>
  <c r="AD708" i="1"/>
  <c r="AE708" i="1"/>
  <c r="AF708" i="1"/>
  <c r="AG708" i="1"/>
  <c r="AH708" i="1"/>
  <c r="AI708" i="1"/>
  <c r="AJ708" i="1"/>
  <c r="AK708" i="1"/>
  <c r="AC709" i="1"/>
  <c r="AD709" i="1"/>
  <c r="AE709" i="1"/>
  <c r="AF709" i="1"/>
  <c r="AG709" i="1"/>
  <c r="AH709" i="1"/>
  <c r="AI709" i="1"/>
  <c r="AJ709" i="1"/>
  <c r="AK709" i="1"/>
  <c r="AC710" i="1"/>
  <c r="AD710" i="1"/>
  <c r="AE710" i="1"/>
  <c r="AF710" i="1"/>
  <c r="AG710" i="1"/>
  <c r="AH710" i="1"/>
  <c r="AI710" i="1"/>
  <c r="AJ710" i="1"/>
  <c r="AK710" i="1"/>
  <c r="AC711" i="1"/>
  <c r="AD711" i="1"/>
  <c r="AE711" i="1"/>
  <c r="AF711" i="1"/>
  <c r="AG711" i="1"/>
  <c r="AH711" i="1"/>
  <c r="AI711" i="1"/>
  <c r="AJ711" i="1"/>
  <c r="AK711" i="1"/>
  <c r="AC712" i="1"/>
  <c r="AD712" i="1"/>
  <c r="AE712" i="1"/>
  <c r="AF712" i="1"/>
  <c r="AG712" i="1"/>
  <c r="AH712" i="1"/>
  <c r="AI712" i="1"/>
  <c r="AJ712" i="1"/>
  <c r="AK712" i="1"/>
  <c r="AC713" i="1"/>
  <c r="AD713" i="1"/>
  <c r="AE713" i="1"/>
  <c r="AF713" i="1"/>
  <c r="AG713" i="1"/>
  <c r="AH713" i="1"/>
  <c r="AI713" i="1"/>
  <c r="AJ713" i="1"/>
  <c r="AK713" i="1"/>
  <c r="AC714" i="1"/>
  <c r="AD714" i="1"/>
  <c r="AE714" i="1"/>
  <c r="AF714" i="1"/>
  <c r="AG714" i="1"/>
  <c r="AH714" i="1"/>
  <c r="AI714" i="1"/>
  <c r="AJ714" i="1"/>
  <c r="AK714" i="1"/>
  <c r="AC715" i="1"/>
  <c r="AD715" i="1"/>
  <c r="AE715" i="1"/>
  <c r="AF715" i="1"/>
  <c r="AG715" i="1"/>
  <c r="AH715" i="1"/>
  <c r="AI715" i="1"/>
  <c r="AJ715" i="1"/>
  <c r="AK715" i="1"/>
  <c r="AC716" i="1"/>
  <c r="AD716" i="1"/>
  <c r="AE716" i="1"/>
  <c r="AF716" i="1"/>
  <c r="AG716" i="1"/>
  <c r="AH716" i="1"/>
  <c r="AI716" i="1"/>
  <c r="AJ716" i="1"/>
  <c r="AK716" i="1"/>
  <c r="AC717" i="1"/>
  <c r="AD717" i="1"/>
  <c r="AE717" i="1"/>
  <c r="AF717" i="1"/>
  <c r="AG717" i="1"/>
  <c r="AH717" i="1"/>
  <c r="AI717" i="1"/>
  <c r="AJ717" i="1"/>
  <c r="AK717" i="1"/>
  <c r="AC718" i="1"/>
  <c r="AD718" i="1"/>
  <c r="AE718" i="1"/>
  <c r="AF718" i="1"/>
  <c r="AG718" i="1"/>
  <c r="AH718" i="1"/>
  <c r="AI718" i="1"/>
  <c r="AJ718" i="1"/>
  <c r="AK718" i="1"/>
  <c r="AC719" i="1"/>
  <c r="AD719" i="1"/>
  <c r="AE719" i="1"/>
  <c r="AF719" i="1"/>
  <c r="AG719" i="1"/>
  <c r="AH719" i="1"/>
  <c r="AI719" i="1"/>
  <c r="AJ719" i="1"/>
  <c r="AK719" i="1"/>
  <c r="AC720" i="1"/>
  <c r="AD720" i="1"/>
  <c r="AE720" i="1"/>
  <c r="AF720" i="1"/>
  <c r="AG720" i="1"/>
  <c r="AH720" i="1"/>
  <c r="AI720" i="1"/>
  <c r="AJ720" i="1"/>
  <c r="AK720" i="1"/>
  <c r="AC721" i="1"/>
  <c r="AD721" i="1"/>
  <c r="AE721" i="1"/>
  <c r="AF721" i="1"/>
  <c r="AG721" i="1"/>
  <c r="AH721" i="1"/>
  <c r="AI721" i="1"/>
  <c r="AJ721" i="1"/>
  <c r="AK721" i="1"/>
  <c r="AC722" i="1"/>
  <c r="AD722" i="1"/>
  <c r="AE722" i="1"/>
  <c r="AF722" i="1"/>
  <c r="AG722" i="1"/>
  <c r="AH722" i="1"/>
  <c r="AI722" i="1"/>
  <c r="AJ722" i="1"/>
  <c r="AK722" i="1"/>
  <c r="AC723" i="1"/>
  <c r="AD723" i="1"/>
  <c r="AE723" i="1"/>
  <c r="AF723" i="1"/>
  <c r="AG723" i="1"/>
  <c r="AH723" i="1"/>
  <c r="AI723" i="1"/>
  <c r="AJ723" i="1"/>
  <c r="AK723" i="1"/>
  <c r="AC724" i="1"/>
  <c r="AD724" i="1"/>
  <c r="AE724" i="1"/>
  <c r="AF724" i="1"/>
  <c r="AG724" i="1"/>
  <c r="AH724" i="1"/>
  <c r="AI724" i="1"/>
  <c r="AJ724" i="1"/>
  <c r="AK724" i="1"/>
  <c r="AC725" i="1"/>
  <c r="AD725" i="1"/>
  <c r="AE725" i="1"/>
  <c r="AF725" i="1"/>
  <c r="AG725" i="1"/>
  <c r="AH725" i="1"/>
  <c r="AI725" i="1"/>
  <c r="AJ725" i="1"/>
  <c r="AK725" i="1"/>
  <c r="AC726" i="1"/>
  <c r="AD726" i="1"/>
  <c r="AE726" i="1"/>
  <c r="AF726" i="1"/>
  <c r="AG726" i="1"/>
  <c r="AH726" i="1"/>
  <c r="AI726" i="1"/>
  <c r="AJ726" i="1"/>
  <c r="AK726" i="1"/>
  <c r="AC727" i="1"/>
  <c r="AD727" i="1"/>
  <c r="AE727" i="1"/>
  <c r="AF727" i="1"/>
  <c r="AG727" i="1"/>
  <c r="AH727" i="1"/>
  <c r="AI727" i="1"/>
  <c r="AJ727" i="1"/>
  <c r="AK727" i="1"/>
  <c r="AC728" i="1"/>
  <c r="AD728" i="1"/>
  <c r="AE728" i="1"/>
  <c r="AF728" i="1"/>
  <c r="AG728" i="1"/>
  <c r="AH728" i="1"/>
  <c r="AI728" i="1"/>
  <c r="AJ728" i="1"/>
  <c r="AK728" i="1"/>
  <c r="AC729" i="1"/>
  <c r="AD729" i="1"/>
  <c r="AE729" i="1"/>
  <c r="AF729" i="1"/>
  <c r="AG729" i="1"/>
  <c r="AH729" i="1"/>
  <c r="AI729" i="1"/>
  <c r="AJ729" i="1"/>
  <c r="AK729" i="1"/>
  <c r="AC730" i="1"/>
  <c r="AD730" i="1"/>
  <c r="AE730" i="1"/>
  <c r="AF730" i="1"/>
  <c r="AG730" i="1"/>
  <c r="AH730" i="1"/>
  <c r="AI730" i="1"/>
  <c r="AJ730" i="1"/>
  <c r="AK730" i="1"/>
  <c r="AC731" i="1"/>
  <c r="AD731" i="1"/>
  <c r="AE731" i="1"/>
  <c r="AF731" i="1"/>
  <c r="AG731" i="1"/>
  <c r="AH731" i="1"/>
  <c r="AI731" i="1"/>
  <c r="AJ731" i="1"/>
  <c r="AK731" i="1"/>
  <c r="AC732" i="1"/>
  <c r="AD732" i="1"/>
  <c r="AE732" i="1"/>
  <c r="AF732" i="1"/>
  <c r="AG732" i="1"/>
  <c r="AH732" i="1"/>
  <c r="AI732" i="1"/>
  <c r="AJ732" i="1"/>
  <c r="AK732" i="1"/>
  <c r="AC733" i="1"/>
  <c r="AD733" i="1"/>
  <c r="AE733" i="1"/>
  <c r="AF733" i="1"/>
  <c r="AG733" i="1"/>
  <c r="AH733" i="1"/>
  <c r="AI733" i="1"/>
  <c r="AJ733" i="1"/>
  <c r="AK733" i="1"/>
  <c r="AC734" i="1"/>
  <c r="AD734" i="1"/>
  <c r="AE734" i="1"/>
  <c r="AF734" i="1"/>
  <c r="AG734" i="1"/>
  <c r="AH734" i="1"/>
  <c r="AI734" i="1"/>
  <c r="AJ734" i="1"/>
  <c r="AK734" i="1"/>
  <c r="AC735" i="1"/>
  <c r="AD735" i="1"/>
  <c r="AE735" i="1"/>
  <c r="AF735" i="1"/>
  <c r="AG735" i="1"/>
  <c r="AH735" i="1"/>
  <c r="AI735" i="1"/>
  <c r="AJ735" i="1"/>
  <c r="AK735" i="1"/>
  <c r="AC736" i="1"/>
  <c r="AD736" i="1"/>
  <c r="AE736" i="1"/>
  <c r="AF736" i="1"/>
  <c r="AG736" i="1"/>
  <c r="AH736" i="1"/>
  <c r="AI736" i="1"/>
  <c r="AJ736" i="1"/>
  <c r="AK736" i="1"/>
  <c r="AC737" i="1"/>
  <c r="AD737" i="1"/>
  <c r="AE737" i="1"/>
  <c r="AF737" i="1"/>
  <c r="AG737" i="1"/>
  <c r="AH737" i="1"/>
  <c r="AI737" i="1"/>
  <c r="AJ737" i="1"/>
  <c r="AK737" i="1"/>
  <c r="AC738" i="1"/>
  <c r="AD738" i="1"/>
  <c r="AE738" i="1"/>
  <c r="AF738" i="1"/>
  <c r="AG738" i="1"/>
  <c r="AH738" i="1"/>
  <c r="AI738" i="1"/>
  <c r="AJ738" i="1"/>
  <c r="AK738" i="1"/>
  <c r="AC739" i="1"/>
  <c r="AD739" i="1"/>
  <c r="AE739" i="1"/>
  <c r="AF739" i="1"/>
  <c r="AG739" i="1"/>
  <c r="AH739" i="1"/>
  <c r="AI739" i="1"/>
  <c r="AJ739" i="1"/>
  <c r="AK739" i="1"/>
  <c r="AC740" i="1"/>
  <c r="AD740" i="1"/>
  <c r="AE740" i="1"/>
  <c r="AF740" i="1"/>
  <c r="AG740" i="1"/>
  <c r="AH740" i="1"/>
  <c r="AI740" i="1"/>
  <c r="AJ740" i="1"/>
  <c r="AK740" i="1"/>
  <c r="AC741" i="1"/>
  <c r="AD741" i="1"/>
  <c r="AE741" i="1"/>
  <c r="AF741" i="1"/>
  <c r="AG741" i="1"/>
  <c r="AH741" i="1"/>
  <c r="AI741" i="1"/>
  <c r="AJ741" i="1"/>
  <c r="AK741" i="1"/>
  <c r="AC742" i="1"/>
  <c r="AD742" i="1"/>
  <c r="AE742" i="1"/>
  <c r="AF742" i="1"/>
  <c r="AG742" i="1"/>
  <c r="AH742" i="1"/>
  <c r="AI742" i="1"/>
  <c r="AJ742" i="1"/>
  <c r="AK742" i="1"/>
  <c r="AC743" i="1"/>
  <c r="AD743" i="1"/>
  <c r="AE743" i="1"/>
  <c r="AF743" i="1"/>
  <c r="AG743" i="1"/>
  <c r="AH743" i="1"/>
  <c r="AI743" i="1"/>
  <c r="AJ743" i="1"/>
  <c r="AK743" i="1"/>
  <c r="AC744" i="1"/>
  <c r="AD744" i="1"/>
  <c r="AE744" i="1"/>
  <c r="AF744" i="1"/>
  <c r="AG744" i="1"/>
  <c r="AH744" i="1"/>
  <c r="AI744" i="1"/>
  <c r="AJ744" i="1"/>
  <c r="AK744" i="1"/>
  <c r="AC745" i="1"/>
  <c r="AD745" i="1"/>
  <c r="AE745" i="1"/>
  <c r="AF745" i="1"/>
  <c r="AG745" i="1"/>
  <c r="AH745" i="1"/>
  <c r="AI745" i="1"/>
  <c r="AJ745" i="1"/>
  <c r="AK745" i="1"/>
  <c r="AC746" i="1"/>
  <c r="AD746" i="1"/>
  <c r="AE746" i="1"/>
  <c r="AF746" i="1"/>
  <c r="AG746" i="1"/>
  <c r="AH746" i="1"/>
  <c r="AI746" i="1"/>
  <c r="AJ746" i="1"/>
  <c r="AK746" i="1"/>
  <c r="AC747" i="1"/>
  <c r="AD747" i="1"/>
  <c r="AE747" i="1"/>
  <c r="AF747" i="1"/>
  <c r="AG747" i="1"/>
  <c r="AH747" i="1"/>
  <c r="AI747" i="1"/>
  <c r="AJ747" i="1"/>
  <c r="AK747" i="1"/>
  <c r="AC748" i="1"/>
  <c r="AD748" i="1"/>
  <c r="AE748" i="1"/>
  <c r="AF748" i="1"/>
  <c r="AG748" i="1"/>
  <c r="AH748" i="1"/>
  <c r="AI748" i="1"/>
  <c r="AJ748" i="1"/>
  <c r="AK748" i="1"/>
  <c r="AC749" i="1"/>
  <c r="AD749" i="1"/>
  <c r="AE749" i="1"/>
  <c r="AF749" i="1"/>
  <c r="AG749" i="1"/>
  <c r="AH749" i="1"/>
  <c r="AI749" i="1"/>
  <c r="AJ749" i="1"/>
  <c r="AK749" i="1"/>
  <c r="AC750" i="1"/>
  <c r="AD750" i="1"/>
  <c r="AE750" i="1"/>
  <c r="AF750" i="1"/>
  <c r="AG750" i="1"/>
  <c r="AH750" i="1"/>
  <c r="AI750" i="1"/>
  <c r="AJ750" i="1"/>
  <c r="AK750" i="1"/>
  <c r="AC751" i="1"/>
  <c r="AD751" i="1"/>
  <c r="AE751" i="1"/>
  <c r="AF751" i="1"/>
  <c r="AG751" i="1"/>
  <c r="AH751" i="1"/>
  <c r="AI751" i="1"/>
  <c r="AJ751" i="1"/>
  <c r="AK751" i="1"/>
  <c r="AC752" i="1"/>
  <c r="AD752" i="1"/>
  <c r="AE752" i="1"/>
  <c r="AF752" i="1"/>
  <c r="AG752" i="1"/>
  <c r="AH752" i="1"/>
  <c r="AI752" i="1"/>
  <c r="AJ752" i="1"/>
  <c r="AK752" i="1"/>
  <c r="AC753" i="1"/>
  <c r="AD753" i="1"/>
  <c r="AE753" i="1"/>
  <c r="AF753" i="1"/>
  <c r="AG753" i="1"/>
  <c r="AH753" i="1"/>
  <c r="AI753" i="1"/>
  <c r="AJ753" i="1"/>
  <c r="AK753" i="1"/>
  <c r="AC754" i="1"/>
  <c r="AD754" i="1"/>
  <c r="AE754" i="1"/>
  <c r="AF754" i="1"/>
  <c r="AG754" i="1"/>
  <c r="AH754" i="1"/>
  <c r="AI754" i="1"/>
  <c r="AJ754" i="1"/>
  <c r="AK754" i="1"/>
  <c r="AC755" i="1"/>
  <c r="AD755" i="1"/>
  <c r="AE755" i="1"/>
  <c r="AF755" i="1"/>
  <c r="AG755" i="1"/>
  <c r="AH755" i="1"/>
  <c r="AI755" i="1"/>
  <c r="AJ755" i="1"/>
  <c r="AK755" i="1"/>
  <c r="AC756" i="1"/>
  <c r="AD756" i="1"/>
  <c r="AE756" i="1"/>
  <c r="AF756" i="1"/>
  <c r="AG756" i="1"/>
  <c r="AH756" i="1"/>
  <c r="AI756" i="1"/>
  <c r="AJ756" i="1"/>
  <c r="AK756" i="1"/>
  <c r="AC757" i="1"/>
  <c r="AD757" i="1"/>
  <c r="AE757" i="1"/>
  <c r="AF757" i="1"/>
  <c r="AG757" i="1"/>
  <c r="AH757" i="1"/>
  <c r="AI757" i="1"/>
  <c r="AJ757" i="1"/>
  <c r="AK757" i="1"/>
  <c r="AC758" i="1"/>
  <c r="AD758" i="1"/>
  <c r="AE758" i="1"/>
  <c r="AF758" i="1"/>
  <c r="AG758" i="1"/>
  <c r="AH758" i="1"/>
  <c r="AI758" i="1"/>
  <c r="AJ758" i="1"/>
  <c r="AK758" i="1"/>
  <c r="AC759" i="1"/>
  <c r="AD759" i="1"/>
  <c r="AE759" i="1"/>
  <c r="AF759" i="1"/>
  <c r="AG759" i="1"/>
  <c r="AH759" i="1"/>
  <c r="AI759" i="1"/>
  <c r="AJ759" i="1"/>
  <c r="AK759" i="1"/>
  <c r="AC760" i="1"/>
  <c r="AD760" i="1"/>
  <c r="AE760" i="1"/>
  <c r="AF760" i="1"/>
  <c r="AG760" i="1"/>
  <c r="AH760" i="1"/>
  <c r="AI760" i="1"/>
  <c r="AJ760" i="1"/>
  <c r="AK760" i="1"/>
  <c r="AC761" i="1"/>
  <c r="AD761" i="1"/>
  <c r="AE761" i="1"/>
  <c r="AF761" i="1"/>
  <c r="AG761" i="1"/>
  <c r="AH761" i="1"/>
  <c r="AI761" i="1"/>
  <c r="AJ761" i="1"/>
  <c r="AK761" i="1"/>
  <c r="AC762" i="1"/>
  <c r="AD762" i="1"/>
  <c r="AE762" i="1"/>
  <c r="AF762" i="1"/>
  <c r="AG762" i="1"/>
  <c r="AH762" i="1"/>
  <c r="AI762" i="1"/>
  <c r="AJ762" i="1"/>
  <c r="AK762" i="1"/>
  <c r="AC763" i="1"/>
  <c r="AD763" i="1"/>
  <c r="AE763" i="1"/>
  <c r="AF763" i="1"/>
  <c r="AG763" i="1"/>
  <c r="AH763" i="1"/>
  <c r="AI763" i="1"/>
  <c r="AJ763" i="1"/>
  <c r="AK763" i="1"/>
  <c r="AC764" i="1"/>
  <c r="AD764" i="1"/>
  <c r="AE764" i="1"/>
  <c r="AF764" i="1"/>
  <c r="AG764" i="1"/>
  <c r="AH764" i="1"/>
  <c r="AI764" i="1"/>
  <c r="AJ764" i="1"/>
  <c r="AK764" i="1"/>
  <c r="AC765" i="1"/>
  <c r="AD765" i="1"/>
  <c r="AE765" i="1"/>
  <c r="AF765" i="1"/>
  <c r="AG765" i="1"/>
  <c r="AH765" i="1"/>
  <c r="AI765" i="1"/>
  <c r="AJ765" i="1"/>
  <c r="AK765" i="1"/>
  <c r="AC766" i="1"/>
  <c r="AD766" i="1"/>
  <c r="AE766" i="1"/>
  <c r="AF766" i="1"/>
  <c r="AG766" i="1"/>
  <c r="AH766" i="1"/>
  <c r="AI766" i="1"/>
  <c r="AJ766" i="1"/>
  <c r="AK766" i="1"/>
  <c r="AC767" i="1"/>
  <c r="AD767" i="1"/>
  <c r="AE767" i="1"/>
  <c r="AF767" i="1"/>
  <c r="AG767" i="1"/>
  <c r="AH767" i="1"/>
  <c r="AI767" i="1"/>
  <c r="AJ767" i="1"/>
  <c r="AK767" i="1"/>
  <c r="AC768" i="1"/>
  <c r="AD768" i="1"/>
  <c r="AE768" i="1"/>
  <c r="AF768" i="1"/>
  <c r="AG768" i="1"/>
  <c r="AH768" i="1"/>
  <c r="AI768" i="1"/>
  <c r="AJ768" i="1"/>
  <c r="AK768" i="1"/>
  <c r="AC769" i="1"/>
  <c r="AD769" i="1"/>
  <c r="AE769" i="1"/>
  <c r="AF769" i="1"/>
  <c r="AG769" i="1"/>
  <c r="AH769" i="1"/>
  <c r="AI769" i="1"/>
  <c r="AJ769" i="1"/>
  <c r="AK769" i="1"/>
  <c r="AC770" i="1"/>
  <c r="AD770" i="1"/>
  <c r="AE770" i="1"/>
  <c r="AF770" i="1"/>
  <c r="AG770" i="1"/>
  <c r="AH770" i="1"/>
  <c r="AI770" i="1"/>
  <c r="AJ770" i="1"/>
  <c r="AK770" i="1"/>
  <c r="AC771" i="1"/>
  <c r="AD771" i="1"/>
  <c r="AE771" i="1"/>
  <c r="AF771" i="1"/>
  <c r="AG771" i="1"/>
  <c r="AH771" i="1"/>
  <c r="AI771" i="1"/>
  <c r="AJ771" i="1"/>
  <c r="AK771" i="1"/>
  <c r="AC772" i="1"/>
  <c r="AD772" i="1"/>
  <c r="AE772" i="1"/>
  <c r="AF772" i="1"/>
  <c r="AG772" i="1"/>
  <c r="AH772" i="1"/>
  <c r="AI772" i="1"/>
  <c r="AJ772" i="1"/>
  <c r="AK772" i="1"/>
  <c r="AC773" i="1"/>
  <c r="AD773" i="1"/>
  <c r="AE773" i="1"/>
  <c r="AF773" i="1"/>
  <c r="AG773" i="1"/>
  <c r="AH773" i="1"/>
  <c r="AI773" i="1"/>
  <c r="AJ773" i="1"/>
  <c r="AK773" i="1"/>
  <c r="AC774" i="1"/>
  <c r="AD774" i="1"/>
  <c r="AE774" i="1"/>
  <c r="AF774" i="1"/>
  <c r="AG774" i="1"/>
  <c r="AH774" i="1"/>
  <c r="AI774" i="1"/>
  <c r="AJ774" i="1"/>
  <c r="AK774" i="1"/>
  <c r="AC775" i="1"/>
  <c r="AD775" i="1"/>
  <c r="AE775" i="1"/>
  <c r="AF775" i="1"/>
  <c r="AG775" i="1"/>
  <c r="AH775" i="1"/>
  <c r="AI775" i="1"/>
  <c r="AJ775" i="1"/>
  <c r="AK775" i="1"/>
  <c r="AC776" i="1"/>
  <c r="AD776" i="1"/>
  <c r="AE776" i="1"/>
  <c r="AF776" i="1"/>
  <c r="AG776" i="1"/>
  <c r="AH776" i="1"/>
  <c r="AI776" i="1"/>
  <c r="AJ776" i="1"/>
  <c r="AK776" i="1"/>
  <c r="AC777" i="1"/>
  <c r="AD777" i="1"/>
  <c r="AE777" i="1"/>
  <c r="AF777" i="1"/>
  <c r="AG777" i="1"/>
  <c r="AH777" i="1"/>
  <c r="AI777" i="1"/>
  <c r="AJ777" i="1"/>
  <c r="AK777" i="1"/>
  <c r="AC778" i="1"/>
  <c r="AD778" i="1"/>
  <c r="AE778" i="1"/>
  <c r="AF778" i="1"/>
  <c r="AG778" i="1"/>
  <c r="AH778" i="1"/>
  <c r="AI778" i="1"/>
  <c r="AJ778" i="1"/>
  <c r="AK778" i="1"/>
  <c r="AC779" i="1"/>
  <c r="AD779" i="1"/>
  <c r="AE779" i="1"/>
  <c r="AF779" i="1"/>
  <c r="AG779" i="1"/>
  <c r="AH779" i="1"/>
  <c r="AI779" i="1"/>
  <c r="AJ779" i="1"/>
  <c r="AK779" i="1"/>
  <c r="AC780" i="1"/>
  <c r="AD780" i="1"/>
  <c r="AE780" i="1"/>
  <c r="AF780" i="1"/>
  <c r="AG780" i="1"/>
  <c r="AH780" i="1"/>
  <c r="AI780" i="1"/>
  <c r="AJ780" i="1"/>
  <c r="AK780" i="1"/>
  <c r="AC781" i="1"/>
  <c r="AD781" i="1"/>
  <c r="AE781" i="1"/>
  <c r="AF781" i="1"/>
  <c r="AG781" i="1"/>
  <c r="AH781" i="1"/>
  <c r="AI781" i="1"/>
  <c r="AJ781" i="1"/>
  <c r="AK781" i="1"/>
  <c r="AC782" i="1"/>
  <c r="AD782" i="1"/>
  <c r="AE782" i="1"/>
  <c r="AF782" i="1"/>
  <c r="AG782" i="1"/>
  <c r="AH782" i="1"/>
  <c r="AI782" i="1"/>
  <c r="AJ782" i="1"/>
  <c r="AK782" i="1"/>
  <c r="AC783" i="1"/>
  <c r="AD783" i="1"/>
  <c r="AE783" i="1"/>
  <c r="AF783" i="1"/>
  <c r="AG783" i="1"/>
  <c r="AH783" i="1"/>
  <c r="AI783" i="1"/>
  <c r="AJ783" i="1"/>
  <c r="AK783" i="1"/>
  <c r="AC784" i="1"/>
  <c r="AD784" i="1"/>
  <c r="AE784" i="1"/>
  <c r="AF784" i="1"/>
  <c r="AG784" i="1"/>
  <c r="AH784" i="1"/>
  <c r="AI784" i="1"/>
  <c r="AJ784" i="1"/>
  <c r="AK784" i="1"/>
  <c r="AC785" i="1"/>
  <c r="AD785" i="1"/>
  <c r="AE785" i="1"/>
  <c r="AF785" i="1"/>
  <c r="AG785" i="1"/>
  <c r="AH785" i="1"/>
  <c r="AI785" i="1"/>
  <c r="AJ785" i="1"/>
  <c r="AK785" i="1"/>
  <c r="AC786" i="1"/>
  <c r="AD786" i="1"/>
  <c r="AE786" i="1"/>
  <c r="AF786" i="1"/>
  <c r="AG786" i="1"/>
  <c r="AH786" i="1"/>
  <c r="AI786" i="1"/>
  <c r="AJ786" i="1"/>
  <c r="AK786" i="1"/>
  <c r="AC787" i="1"/>
  <c r="AD787" i="1"/>
  <c r="AE787" i="1"/>
  <c r="AF787" i="1"/>
  <c r="AG787" i="1"/>
  <c r="AH787" i="1"/>
  <c r="AI787" i="1"/>
  <c r="AJ787" i="1"/>
  <c r="AK787" i="1"/>
  <c r="AC788" i="1"/>
  <c r="AD788" i="1"/>
  <c r="AE788" i="1"/>
  <c r="AF788" i="1"/>
  <c r="AG788" i="1"/>
  <c r="AH788" i="1"/>
  <c r="AI788" i="1"/>
  <c r="AJ788" i="1"/>
  <c r="AK788" i="1"/>
  <c r="AC789" i="1"/>
  <c r="AD789" i="1"/>
  <c r="AE789" i="1"/>
  <c r="AF789" i="1"/>
  <c r="AG789" i="1"/>
  <c r="AH789" i="1"/>
  <c r="AI789" i="1"/>
  <c r="AJ789" i="1"/>
  <c r="AK789" i="1"/>
  <c r="AC790" i="1"/>
  <c r="AD790" i="1"/>
  <c r="AE790" i="1"/>
  <c r="AF790" i="1"/>
  <c r="AG790" i="1"/>
  <c r="AH790" i="1"/>
  <c r="AI790" i="1"/>
  <c r="AJ790" i="1"/>
  <c r="AK790" i="1"/>
  <c r="AC791" i="1"/>
  <c r="AD791" i="1"/>
  <c r="AE791" i="1"/>
  <c r="AF791" i="1"/>
  <c r="AG791" i="1"/>
  <c r="AH791" i="1"/>
  <c r="AI791" i="1"/>
  <c r="AJ791" i="1"/>
  <c r="AK791" i="1"/>
  <c r="AC792" i="1"/>
  <c r="AD792" i="1"/>
  <c r="AE792" i="1"/>
  <c r="AF792" i="1"/>
  <c r="AG792" i="1"/>
  <c r="AH792" i="1"/>
  <c r="AI792" i="1"/>
  <c r="AJ792" i="1"/>
  <c r="AK792" i="1"/>
  <c r="AC793" i="1"/>
  <c r="AD793" i="1"/>
  <c r="AE793" i="1"/>
  <c r="AF793" i="1"/>
  <c r="AG793" i="1"/>
  <c r="AH793" i="1"/>
  <c r="AI793" i="1"/>
  <c r="AJ793" i="1"/>
  <c r="AK793" i="1"/>
  <c r="AC794" i="1"/>
  <c r="AD794" i="1"/>
  <c r="AE794" i="1"/>
  <c r="AF794" i="1"/>
  <c r="AG794" i="1"/>
  <c r="AH794" i="1"/>
  <c r="AI794" i="1"/>
  <c r="AJ794" i="1"/>
  <c r="AK794" i="1"/>
  <c r="AC795" i="1"/>
  <c r="AD795" i="1"/>
  <c r="AE795" i="1"/>
  <c r="AF795" i="1"/>
  <c r="AG795" i="1"/>
  <c r="AH795" i="1"/>
  <c r="AI795" i="1"/>
  <c r="AJ795" i="1"/>
  <c r="AK795" i="1"/>
  <c r="AC796" i="1"/>
  <c r="AD796" i="1"/>
  <c r="AE796" i="1"/>
  <c r="AF796" i="1"/>
  <c r="AG796" i="1"/>
  <c r="AH796" i="1"/>
  <c r="AI796" i="1"/>
  <c r="AJ796" i="1"/>
  <c r="AK796" i="1"/>
  <c r="AC797" i="1"/>
  <c r="AD797" i="1"/>
  <c r="AE797" i="1"/>
  <c r="AF797" i="1"/>
  <c r="AG797" i="1"/>
  <c r="AH797" i="1"/>
  <c r="AI797" i="1"/>
  <c r="AJ797" i="1"/>
  <c r="AK797" i="1"/>
  <c r="AC798" i="1"/>
  <c r="AD798" i="1"/>
  <c r="AE798" i="1"/>
  <c r="AF798" i="1"/>
  <c r="AG798" i="1"/>
  <c r="AH798" i="1"/>
  <c r="AI798" i="1"/>
  <c r="AJ798" i="1"/>
  <c r="AK798" i="1"/>
  <c r="AC799" i="1"/>
  <c r="AD799" i="1"/>
  <c r="AE799" i="1"/>
  <c r="AF799" i="1"/>
  <c r="AG799" i="1"/>
  <c r="AH799" i="1"/>
  <c r="AI799" i="1"/>
  <c r="AJ799" i="1"/>
  <c r="AK799" i="1"/>
  <c r="AC800" i="1"/>
  <c r="AD800" i="1"/>
  <c r="AE800" i="1"/>
  <c r="AF800" i="1"/>
  <c r="AG800" i="1"/>
  <c r="AH800" i="1"/>
  <c r="AI800" i="1"/>
  <c r="AJ800" i="1"/>
  <c r="AK800" i="1"/>
  <c r="AC801" i="1"/>
  <c r="AD801" i="1"/>
  <c r="AE801" i="1"/>
  <c r="AF801" i="1"/>
  <c r="AG801" i="1"/>
  <c r="AH801" i="1"/>
  <c r="AI801" i="1"/>
  <c r="AJ801" i="1"/>
  <c r="AK801" i="1"/>
  <c r="AC802" i="1"/>
  <c r="AD802" i="1"/>
  <c r="AE802" i="1"/>
  <c r="AF802" i="1"/>
  <c r="AG802" i="1"/>
  <c r="AH802" i="1"/>
  <c r="AI802" i="1"/>
  <c r="AJ802" i="1"/>
  <c r="AK802" i="1"/>
  <c r="AC803" i="1"/>
  <c r="AD803" i="1"/>
  <c r="AE803" i="1"/>
  <c r="AF803" i="1"/>
  <c r="AG803" i="1"/>
  <c r="AH803" i="1"/>
  <c r="AI803" i="1"/>
  <c r="AJ803" i="1"/>
  <c r="AK803" i="1"/>
  <c r="AC804" i="1"/>
  <c r="AD804" i="1"/>
  <c r="AE804" i="1"/>
  <c r="AF804" i="1"/>
  <c r="AG804" i="1"/>
  <c r="AH804" i="1"/>
  <c r="AI804" i="1"/>
  <c r="AJ804" i="1"/>
  <c r="AK804" i="1"/>
  <c r="AC805" i="1"/>
  <c r="AD805" i="1"/>
  <c r="AE805" i="1"/>
  <c r="AF805" i="1"/>
  <c r="AG805" i="1"/>
  <c r="AH805" i="1"/>
  <c r="AI805" i="1"/>
  <c r="AJ805" i="1"/>
  <c r="AK805" i="1"/>
  <c r="AC806" i="1"/>
  <c r="AD806" i="1"/>
  <c r="AE806" i="1"/>
  <c r="AF806" i="1"/>
  <c r="AG806" i="1"/>
  <c r="AH806" i="1"/>
  <c r="AI806" i="1"/>
  <c r="AJ806" i="1"/>
  <c r="AK806" i="1"/>
  <c r="AC807" i="1"/>
  <c r="AD807" i="1"/>
  <c r="AE807" i="1"/>
  <c r="AF807" i="1"/>
  <c r="AG807" i="1"/>
  <c r="AH807" i="1"/>
  <c r="AI807" i="1"/>
  <c r="AJ807" i="1"/>
  <c r="AK807" i="1"/>
  <c r="AC808" i="1"/>
  <c r="AD808" i="1"/>
  <c r="AE808" i="1"/>
  <c r="AF808" i="1"/>
  <c r="AG808" i="1"/>
  <c r="AH808" i="1"/>
  <c r="AI808" i="1"/>
  <c r="AJ808" i="1"/>
  <c r="AK808" i="1"/>
  <c r="AC809" i="1"/>
  <c r="AD809" i="1"/>
  <c r="AE809" i="1"/>
  <c r="AF809" i="1"/>
  <c r="AG809" i="1"/>
  <c r="AH809" i="1"/>
  <c r="AI809" i="1"/>
  <c r="AJ809" i="1"/>
  <c r="AK809" i="1"/>
  <c r="AC810" i="1"/>
  <c r="AD810" i="1"/>
  <c r="AE810" i="1"/>
  <c r="AF810" i="1"/>
  <c r="AG810" i="1"/>
  <c r="AH810" i="1"/>
  <c r="AI810" i="1"/>
  <c r="AJ810" i="1"/>
  <c r="AK810" i="1"/>
  <c r="AC811" i="1"/>
  <c r="AD811" i="1"/>
  <c r="AE811" i="1"/>
  <c r="AF811" i="1"/>
  <c r="AG811" i="1"/>
  <c r="AH811" i="1"/>
  <c r="AI811" i="1"/>
  <c r="AJ811" i="1"/>
  <c r="AK811" i="1"/>
  <c r="AC812" i="1"/>
  <c r="AD812" i="1"/>
  <c r="AE812" i="1"/>
  <c r="AF812" i="1"/>
  <c r="AG812" i="1"/>
  <c r="AH812" i="1"/>
  <c r="AI812" i="1"/>
  <c r="AJ812" i="1"/>
  <c r="AK812" i="1"/>
  <c r="AC813" i="1"/>
  <c r="AD813" i="1"/>
  <c r="AE813" i="1"/>
  <c r="AF813" i="1"/>
  <c r="AG813" i="1"/>
  <c r="AH813" i="1"/>
  <c r="AI813" i="1"/>
  <c r="AJ813" i="1"/>
  <c r="AK813" i="1"/>
  <c r="AC814" i="1"/>
  <c r="AD814" i="1"/>
  <c r="AE814" i="1"/>
  <c r="AF814" i="1"/>
  <c r="AG814" i="1"/>
  <c r="AH814" i="1"/>
  <c r="AI814" i="1"/>
  <c r="AJ814" i="1"/>
  <c r="AK814" i="1"/>
  <c r="AC815" i="1"/>
  <c r="AD815" i="1"/>
  <c r="AE815" i="1"/>
  <c r="AF815" i="1"/>
  <c r="AG815" i="1"/>
  <c r="AH815" i="1"/>
  <c r="AI815" i="1"/>
  <c r="AJ815" i="1"/>
  <c r="AK815" i="1"/>
  <c r="AC816" i="1"/>
  <c r="AD816" i="1"/>
  <c r="AE816" i="1"/>
  <c r="AF816" i="1"/>
  <c r="AG816" i="1"/>
  <c r="AH816" i="1"/>
  <c r="AI816" i="1"/>
  <c r="AJ816" i="1"/>
  <c r="AK816" i="1"/>
  <c r="AC817" i="1"/>
  <c r="AD817" i="1"/>
  <c r="AE817" i="1"/>
  <c r="AF817" i="1"/>
  <c r="AG817" i="1"/>
  <c r="AH817" i="1"/>
  <c r="AI817" i="1"/>
  <c r="AJ817" i="1"/>
  <c r="AK817" i="1"/>
  <c r="AC818" i="1"/>
  <c r="AD818" i="1"/>
  <c r="AE818" i="1"/>
  <c r="AF818" i="1"/>
  <c r="AG818" i="1"/>
  <c r="AH818" i="1"/>
  <c r="AI818" i="1"/>
  <c r="AJ818" i="1"/>
  <c r="AK818" i="1"/>
  <c r="AC819" i="1"/>
  <c r="AD819" i="1"/>
  <c r="AE819" i="1"/>
  <c r="AF819" i="1"/>
  <c r="AG819" i="1"/>
  <c r="AH819" i="1"/>
  <c r="AI819" i="1"/>
  <c r="AJ819" i="1"/>
  <c r="AK819" i="1"/>
  <c r="AC820" i="1"/>
  <c r="AD820" i="1"/>
  <c r="AE820" i="1"/>
  <c r="AF820" i="1"/>
  <c r="AG820" i="1"/>
  <c r="AH820" i="1"/>
  <c r="AI820" i="1"/>
  <c r="AJ820" i="1"/>
  <c r="AK820" i="1"/>
  <c r="AC821" i="1"/>
  <c r="AD821" i="1"/>
  <c r="AE821" i="1"/>
  <c r="AF821" i="1"/>
  <c r="AG821" i="1"/>
  <c r="AH821" i="1"/>
  <c r="AI821" i="1"/>
  <c r="AJ821" i="1"/>
  <c r="AK821" i="1"/>
  <c r="AC822" i="1"/>
  <c r="AD822" i="1"/>
  <c r="AE822" i="1"/>
  <c r="AF822" i="1"/>
  <c r="AG822" i="1"/>
  <c r="AH822" i="1"/>
  <c r="AI822" i="1"/>
  <c r="AJ822" i="1"/>
  <c r="AK822" i="1"/>
  <c r="AC823" i="1"/>
  <c r="AD823" i="1"/>
  <c r="AE823" i="1"/>
  <c r="AF823" i="1"/>
  <c r="AG823" i="1"/>
  <c r="AH823" i="1"/>
  <c r="AI823" i="1"/>
  <c r="AJ823" i="1"/>
  <c r="AK823" i="1"/>
  <c r="AC824" i="1"/>
  <c r="AD824" i="1"/>
  <c r="AE824" i="1"/>
  <c r="AF824" i="1"/>
  <c r="AG824" i="1"/>
  <c r="AH824" i="1"/>
  <c r="AI824" i="1"/>
  <c r="AJ824" i="1"/>
  <c r="AK824" i="1"/>
  <c r="AC825" i="1"/>
  <c r="AD825" i="1"/>
  <c r="AE825" i="1"/>
  <c r="AF825" i="1"/>
  <c r="AG825" i="1"/>
  <c r="AH825" i="1"/>
  <c r="AI825" i="1"/>
  <c r="AJ825" i="1"/>
  <c r="AK825" i="1"/>
  <c r="AC826" i="1"/>
  <c r="AD826" i="1"/>
  <c r="AE826" i="1"/>
  <c r="AF826" i="1"/>
  <c r="AG826" i="1"/>
  <c r="AH826" i="1"/>
  <c r="AI826" i="1"/>
  <c r="AJ826" i="1"/>
  <c r="AK826" i="1"/>
  <c r="AC827" i="1"/>
  <c r="AD827" i="1"/>
  <c r="AE827" i="1"/>
  <c r="AF827" i="1"/>
  <c r="AG827" i="1"/>
  <c r="AH827" i="1"/>
  <c r="AI827" i="1"/>
  <c r="AJ827" i="1"/>
  <c r="AK827" i="1"/>
  <c r="AC828" i="1"/>
  <c r="AD828" i="1"/>
  <c r="AE828" i="1"/>
  <c r="AF828" i="1"/>
  <c r="AG828" i="1"/>
  <c r="AH828" i="1"/>
  <c r="AI828" i="1"/>
  <c r="AJ828" i="1"/>
  <c r="AK828" i="1"/>
  <c r="AC829" i="1"/>
  <c r="AD829" i="1"/>
  <c r="AE829" i="1"/>
  <c r="AF829" i="1"/>
  <c r="AG829" i="1"/>
  <c r="AH829" i="1"/>
  <c r="AI829" i="1"/>
  <c r="AJ829" i="1"/>
  <c r="AK829" i="1"/>
  <c r="AC830" i="1"/>
  <c r="AD830" i="1"/>
  <c r="AE830" i="1"/>
  <c r="AF830" i="1"/>
  <c r="AG830" i="1"/>
  <c r="AH830" i="1"/>
  <c r="AI830" i="1"/>
  <c r="AJ830" i="1"/>
  <c r="AK830" i="1"/>
  <c r="AC831" i="1"/>
  <c r="AD831" i="1"/>
  <c r="AE831" i="1"/>
  <c r="AF831" i="1"/>
  <c r="AG831" i="1"/>
  <c r="AH831" i="1"/>
  <c r="AI831" i="1"/>
  <c r="AJ831" i="1"/>
  <c r="AK831" i="1"/>
  <c r="AC832" i="1"/>
  <c r="AD832" i="1"/>
  <c r="AE832" i="1"/>
  <c r="AF832" i="1"/>
  <c r="AG832" i="1"/>
  <c r="AH832" i="1"/>
  <c r="AI832" i="1"/>
  <c r="AJ832" i="1"/>
  <c r="AK832" i="1"/>
  <c r="AC833" i="1"/>
  <c r="AD833" i="1"/>
  <c r="AE833" i="1"/>
  <c r="AF833" i="1"/>
  <c r="AG833" i="1"/>
  <c r="AH833" i="1"/>
  <c r="AI833" i="1"/>
  <c r="AJ833" i="1"/>
  <c r="AK833" i="1"/>
  <c r="AC834" i="1"/>
  <c r="AD834" i="1"/>
  <c r="AE834" i="1"/>
  <c r="AF834" i="1"/>
  <c r="AG834" i="1"/>
  <c r="AH834" i="1"/>
  <c r="AI834" i="1"/>
  <c r="AJ834" i="1"/>
  <c r="AK834" i="1"/>
  <c r="AC835" i="1"/>
  <c r="AD835" i="1"/>
  <c r="AE835" i="1"/>
  <c r="AF835" i="1"/>
  <c r="AG835" i="1"/>
  <c r="AH835" i="1"/>
  <c r="AI835" i="1"/>
  <c r="AJ835" i="1"/>
  <c r="AK835" i="1"/>
  <c r="AC836" i="1"/>
  <c r="AD836" i="1"/>
  <c r="AE836" i="1"/>
  <c r="AF836" i="1"/>
  <c r="AG836" i="1"/>
  <c r="AH836" i="1"/>
  <c r="AI836" i="1"/>
  <c r="AJ836" i="1"/>
  <c r="AK836" i="1"/>
  <c r="AC837" i="1"/>
  <c r="AD837" i="1"/>
  <c r="AE837" i="1"/>
  <c r="AF837" i="1"/>
  <c r="AG837" i="1"/>
  <c r="AH837" i="1"/>
  <c r="AI837" i="1"/>
  <c r="AJ837" i="1"/>
  <c r="AK837" i="1"/>
  <c r="AC838" i="1"/>
  <c r="AD838" i="1"/>
  <c r="AE838" i="1"/>
  <c r="AF838" i="1"/>
  <c r="AG838" i="1"/>
  <c r="AH838" i="1"/>
  <c r="AI838" i="1"/>
  <c r="AJ838" i="1"/>
  <c r="AK838" i="1"/>
  <c r="AC839" i="1"/>
  <c r="AD839" i="1"/>
  <c r="AE839" i="1"/>
  <c r="AF839" i="1"/>
  <c r="AG839" i="1"/>
  <c r="AH839" i="1"/>
  <c r="AI839" i="1"/>
  <c r="AJ839" i="1"/>
  <c r="AK839" i="1"/>
  <c r="AC840" i="1"/>
  <c r="AD840" i="1"/>
  <c r="AE840" i="1"/>
  <c r="AF840" i="1"/>
  <c r="AG840" i="1"/>
  <c r="AH840" i="1"/>
  <c r="AI840" i="1"/>
  <c r="AJ840" i="1"/>
  <c r="AK840" i="1"/>
  <c r="AC841" i="1"/>
  <c r="AD841" i="1"/>
  <c r="AE841" i="1"/>
  <c r="AF841" i="1"/>
  <c r="AG841" i="1"/>
  <c r="AH841" i="1"/>
  <c r="AI841" i="1"/>
  <c r="AJ841" i="1"/>
  <c r="AK841" i="1"/>
  <c r="AC842" i="1"/>
  <c r="AD842" i="1"/>
  <c r="AE842" i="1"/>
  <c r="AF842" i="1"/>
  <c r="AG842" i="1"/>
  <c r="AH842" i="1"/>
  <c r="AI842" i="1"/>
  <c r="AJ842" i="1"/>
  <c r="AK842" i="1"/>
  <c r="AC843" i="1"/>
  <c r="AD843" i="1"/>
  <c r="AE843" i="1"/>
  <c r="AF843" i="1"/>
  <c r="AG843" i="1"/>
  <c r="AH843" i="1"/>
  <c r="AI843" i="1"/>
  <c r="AJ843" i="1"/>
  <c r="AK843" i="1"/>
  <c r="AC844" i="1"/>
  <c r="AD844" i="1"/>
  <c r="AE844" i="1"/>
  <c r="AF844" i="1"/>
  <c r="AG844" i="1"/>
  <c r="AH844" i="1"/>
  <c r="AI844" i="1"/>
  <c r="AJ844" i="1"/>
  <c r="AK844" i="1"/>
  <c r="AC845" i="1"/>
  <c r="AD845" i="1"/>
  <c r="AE845" i="1"/>
  <c r="AF845" i="1"/>
  <c r="AG845" i="1"/>
  <c r="AH845" i="1"/>
  <c r="AI845" i="1"/>
  <c r="AJ845" i="1"/>
  <c r="AK845" i="1"/>
  <c r="AC846" i="1"/>
  <c r="AD846" i="1"/>
  <c r="AE846" i="1"/>
  <c r="AF846" i="1"/>
  <c r="AG846" i="1"/>
  <c r="AH846" i="1"/>
  <c r="AI846" i="1"/>
  <c r="AJ846" i="1"/>
  <c r="AK846" i="1"/>
  <c r="AC847" i="1"/>
  <c r="AD847" i="1"/>
  <c r="AE847" i="1"/>
  <c r="AF847" i="1"/>
  <c r="AG847" i="1"/>
  <c r="AH847" i="1"/>
  <c r="AI847" i="1"/>
  <c r="AJ847" i="1"/>
  <c r="AK847" i="1"/>
  <c r="AC848" i="1"/>
  <c r="AD848" i="1"/>
  <c r="AE848" i="1"/>
  <c r="AF848" i="1"/>
  <c r="AG848" i="1"/>
  <c r="AH848" i="1"/>
  <c r="AI848" i="1"/>
  <c r="AJ848" i="1"/>
  <c r="AK848" i="1"/>
  <c r="AC849" i="1"/>
  <c r="AD849" i="1"/>
  <c r="AE849" i="1"/>
  <c r="AF849" i="1"/>
  <c r="AG849" i="1"/>
  <c r="AH849" i="1"/>
  <c r="AI849" i="1"/>
  <c r="AJ849" i="1"/>
  <c r="AK849" i="1"/>
  <c r="AC850" i="1"/>
  <c r="AD850" i="1"/>
  <c r="AE850" i="1"/>
  <c r="AF850" i="1"/>
  <c r="AG850" i="1"/>
  <c r="AH850" i="1"/>
  <c r="AI850" i="1"/>
  <c r="AJ850" i="1"/>
  <c r="AK850" i="1"/>
  <c r="AC851" i="1"/>
  <c r="AD851" i="1"/>
  <c r="AE851" i="1"/>
  <c r="AF851" i="1"/>
  <c r="AG851" i="1"/>
  <c r="AH851" i="1"/>
  <c r="AI851" i="1"/>
  <c r="AJ851" i="1"/>
  <c r="AK851" i="1"/>
  <c r="AC852" i="1"/>
  <c r="AD852" i="1"/>
  <c r="AE852" i="1"/>
  <c r="AF852" i="1"/>
  <c r="AG852" i="1"/>
  <c r="AH852" i="1"/>
  <c r="AI852" i="1"/>
  <c r="AJ852" i="1"/>
  <c r="AK852" i="1"/>
  <c r="AC853" i="1"/>
  <c r="AD853" i="1"/>
  <c r="AE853" i="1"/>
  <c r="AF853" i="1"/>
  <c r="AG853" i="1"/>
  <c r="AH853" i="1"/>
  <c r="AI853" i="1"/>
  <c r="AJ853" i="1"/>
  <c r="AK853" i="1"/>
  <c r="AC854" i="1"/>
  <c r="AD854" i="1"/>
  <c r="AE854" i="1"/>
  <c r="AF854" i="1"/>
  <c r="AG854" i="1"/>
  <c r="AH854" i="1"/>
  <c r="AI854" i="1"/>
  <c r="AJ854" i="1"/>
  <c r="AK854" i="1"/>
  <c r="AC855" i="1"/>
  <c r="AD855" i="1"/>
  <c r="AE855" i="1"/>
  <c r="AF855" i="1"/>
  <c r="AG855" i="1"/>
  <c r="AH855" i="1"/>
  <c r="AI855" i="1"/>
  <c r="AJ855" i="1"/>
  <c r="AK855" i="1"/>
  <c r="AC856" i="1"/>
  <c r="AD856" i="1"/>
  <c r="AE856" i="1"/>
  <c r="AF856" i="1"/>
  <c r="AG856" i="1"/>
  <c r="AH856" i="1"/>
  <c r="AI856" i="1"/>
  <c r="AJ856" i="1"/>
  <c r="AK856" i="1"/>
  <c r="AC857" i="1"/>
  <c r="AD857" i="1"/>
  <c r="AE857" i="1"/>
  <c r="AF857" i="1"/>
  <c r="AG857" i="1"/>
  <c r="AH857" i="1"/>
  <c r="AI857" i="1"/>
  <c r="AJ857" i="1"/>
  <c r="AK857" i="1"/>
  <c r="AC858" i="1"/>
  <c r="AD858" i="1"/>
  <c r="AE858" i="1"/>
  <c r="AF858" i="1"/>
  <c r="AG858" i="1"/>
  <c r="AH858" i="1"/>
  <c r="AI858" i="1"/>
  <c r="AJ858" i="1"/>
  <c r="AK858" i="1"/>
  <c r="AC859" i="1"/>
  <c r="AD859" i="1"/>
  <c r="AE859" i="1"/>
  <c r="AF859" i="1"/>
  <c r="AG859" i="1"/>
  <c r="AH859" i="1"/>
  <c r="AI859" i="1"/>
  <c r="AJ859" i="1"/>
  <c r="AK859" i="1"/>
  <c r="AC860" i="1"/>
  <c r="AD860" i="1"/>
  <c r="AE860" i="1"/>
  <c r="AF860" i="1"/>
  <c r="AG860" i="1"/>
  <c r="AH860" i="1"/>
  <c r="AI860" i="1"/>
  <c r="AJ860" i="1"/>
  <c r="AK860" i="1"/>
  <c r="AC861" i="1"/>
  <c r="AD861" i="1"/>
  <c r="AE861" i="1"/>
  <c r="AF861" i="1"/>
  <c r="AG861" i="1"/>
  <c r="AH861" i="1"/>
  <c r="AI861" i="1"/>
  <c r="AJ861" i="1"/>
  <c r="AK861" i="1"/>
  <c r="AC862" i="1"/>
  <c r="AD862" i="1"/>
  <c r="AE862" i="1"/>
  <c r="AF862" i="1"/>
  <c r="AG862" i="1"/>
  <c r="AH862" i="1"/>
  <c r="AI862" i="1"/>
  <c r="AJ862" i="1"/>
  <c r="AK862" i="1"/>
  <c r="AC863" i="1"/>
  <c r="AD863" i="1"/>
  <c r="AE863" i="1"/>
  <c r="AF863" i="1"/>
  <c r="AG863" i="1"/>
  <c r="AH863" i="1"/>
  <c r="AI863" i="1"/>
  <c r="AJ863" i="1"/>
  <c r="AK863" i="1"/>
  <c r="AC864" i="1"/>
  <c r="AD864" i="1"/>
  <c r="AE864" i="1"/>
  <c r="AF864" i="1"/>
  <c r="AG864" i="1"/>
  <c r="AH864" i="1"/>
  <c r="AI864" i="1"/>
  <c r="AJ864" i="1"/>
  <c r="AK864" i="1"/>
  <c r="AC865" i="1"/>
  <c r="AD865" i="1"/>
  <c r="AE865" i="1"/>
  <c r="AF865" i="1"/>
  <c r="AG865" i="1"/>
  <c r="AH865" i="1"/>
  <c r="AI865" i="1"/>
  <c r="AJ865" i="1"/>
  <c r="AK865" i="1"/>
  <c r="AC866" i="1"/>
  <c r="AD866" i="1"/>
  <c r="AE866" i="1"/>
  <c r="AF866" i="1"/>
  <c r="AG866" i="1"/>
  <c r="AH866" i="1"/>
  <c r="AI866" i="1"/>
  <c r="AJ866" i="1"/>
  <c r="AK866" i="1"/>
  <c r="AC867" i="1"/>
  <c r="AD867" i="1"/>
  <c r="AE867" i="1"/>
  <c r="AF867" i="1"/>
  <c r="AG867" i="1"/>
  <c r="AH867" i="1"/>
  <c r="AI867" i="1"/>
  <c r="AJ867" i="1"/>
  <c r="AK867" i="1"/>
  <c r="AC868" i="1"/>
  <c r="AD868" i="1"/>
  <c r="AE868" i="1"/>
  <c r="AF868" i="1"/>
  <c r="AG868" i="1"/>
  <c r="AH868" i="1"/>
  <c r="AI868" i="1"/>
  <c r="AJ868" i="1"/>
  <c r="AK868" i="1"/>
  <c r="AC869" i="1"/>
  <c r="AD869" i="1"/>
  <c r="AE869" i="1"/>
  <c r="AF869" i="1"/>
  <c r="AG869" i="1"/>
  <c r="AH869" i="1"/>
  <c r="AI869" i="1"/>
  <c r="AJ869" i="1"/>
  <c r="AK869" i="1"/>
  <c r="AC870" i="1"/>
  <c r="AD870" i="1"/>
  <c r="AE870" i="1"/>
  <c r="AF870" i="1"/>
  <c r="AG870" i="1"/>
  <c r="AH870" i="1"/>
  <c r="AI870" i="1"/>
  <c r="AJ870" i="1"/>
  <c r="AK870" i="1"/>
  <c r="AC871" i="1"/>
  <c r="AD871" i="1"/>
  <c r="AE871" i="1"/>
  <c r="AF871" i="1"/>
  <c r="AG871" i="1"/>
  <c r="AH871" i="1"/>
  <c r="AI871" i="1"/>
  <c r="AJ871" i="1"/>
  <c r="AK871" i="1"/>
  <c r="AC872" i="1"/>
  <c r="AD872" i="1"/>
  <c r="AE872" i="1"/>
  <c r="AF872" i="1"/>
  <c r="AG872" i="1"/>
  <c r="AH872" i="1"/>
  <c r="AI872" i="1"/>
  <c r="AJ872" i="1"/>
  <c r="AK872" i="1"/>
  <c r="AC873" i="1"/>
  <c r="AD873" i="1"/>
  <c r="AE873" i="1"/>
  <c r="AF873" i="1"/>
  <c r="AG873" i="1"/>
  <c r="AH873" i="1"/>
  <c r="AI873" i="1"/>
  <c r="AJ873" i="1"/>
  <c r="AK873" i="1"/>
  <c r="AC874" i="1"/>
  <c r="AD874" i="1"/>
  <c r="AE874" i="1"/>
  <c r="AF874" i="1"/>
  <c r="AG874" i="1"/>
  <c r="AH874" i="1"/>
  <c r="AI874" i="1"/>
  <c r="AJ874" i="1"/>
  <c r="AK874" i="1"/>
  <c r="AC875" i="1"/>
  <c r="AD875" i="1"/>
  <c r="AE875" i="1"/>
  <c r="AF875" i="1"/>
  <c r="AG875" i="1"/>
  <c r="AH875" i="1"/>
  <c r="AI875" i="1"/>
  <c r="AJ875" i="1"/>
  <c r="AK875" i="1"/>
  <c r="AC876" i="1"/>
  <c r="AD876" i="1"/>
  <c r="AE876" i="1"/>
  <c r="AF876" i="1"/>
  <c r="AG876" i="1"/>
  <c r="AH876" i="1"/>
  <c r="AI876" i="1"/>
  <c r="AJ876" i="1"/>
  <c r="AK876" i="1"/>
  <c r="AC877" i="1"/>
  <c r="AD877" i="1"/>
  <c r="AE877" i="1"/>
  <c r="AF877" i="1"/>
  <c r="AG877" i="1"/>
  <c r="AH877" i="1"/>
  <c r="AI877" i="1"/>
  <c r="AJ877" i="1"/>
  <c r="AK877" i="1"/>
  <c r="AC878" i="1"/>
  <c r="AD878" i="1"/>
  <c r="AE878" i="1"/>
  <c r="AF878" i="1"/>
  <c r="AG878" i="1"/>
  <c r="AH878" i="1"/>
  <c r="AI878" i="1"/>
  <c r="AJ878" i="1"/>
  <c r="AK878" i="1"/>
  <c r="AC879" i="1"/>
  <c r="AD879" i="1"/>
  <c r="AE879" i="1"/>
  <c r="AF879" i="1"/>
  <c r="AG879" i="1"/>
  <c r="AH879" i="1"/>
  <c r="AI879" i="1"/>
  <c r="AJ879" i="1"/>
  <c r="AK879" i="1"/>
  <c r="AC880" i="1"/>
  <c r="AD880" i="1"/>
  <c r="AE880" i="1"/>
  <c r="AF880" i="1"/>
  <c r="AG880" i="1"/>
  <c r="AH880" i="1"/>
  <c r="AI880" i="1"/>
  <c r="AJ880" i="1"/>
  <c r="AK880" i="1"/>
  <c r="AC881" i="1"/>
  <c r="AD881" i="1"/>
  <c r="AE881" i="1"/>
  <c r="AF881" i="1"/>
  <c r="AG881" i="1"/>
  <c r="AH881" i="1"/>
  <c r="AI881" i="1"/>
  <c r="AJ881" i="1"/>
  <c r="AK881" i="1"/>
  <c r="AC882" i="1"/>
  <c r="AD882" i="1"/>
  <c r="AE882" i="1"/>
  <c r="AF882" i="1"/>
  <c r="AG882" i="1"/>
  <c r="AH882" i="1"/>
  <c r="AI882" i="1"/>
  <c r="AJ882" i="1"/>
  <c r="AK882" i="1"/>
  <c r="AC883" i="1"/>
  <c r="AD883" i="1"/>
  <c r="AE883" i="1"/>
  <c r="AF883" i="1"/>
  <c r="AG883" i="1"/>
  <c r="AH883" i="1"/>
  <c r="AI883" i="1"/>
  <c r="AJ883" i="1"/>
  <c r="AK883" i="1"/>
  <c r="AC884" i="1"/>
  <c r="AD884" i="1"/>
  <c r="AE884" i="1"/>
  <c r="AF884" i="1"/>
  <c r="AG884" i="1"/>
  <c r="AH884" i="1"/>
  <c r="AI884" i="1"/>
  <c r="AJ884" i="1"/>
  <c r="AK884" i="1"/>
  <c r="AC885" i="1"/>
  <c r="AD885" i="1"/>
  <c r="AE885" i="1"/>
  <c r="AF885" i="1"/>
  <c r="AG885" i="1"/>
  <c r="AH885" i="1"/>
  <c r="AI885" i="1"/>
  <c r="AJ885" i="1"/>
  <c r="AK885" i="1"/>
  <c r="AC886" i="1"/>
  <c r="AD886" i="1"/>
  <c r="AE886" i="1"/>
  <c r="AF886" i="1"/>
  <c r="AG886" i="1"/>
  <c r="AH886" i="1"/>
  <c r="AI886" i="1"/>
  <c r="AJ886" i="1"/>
  <c r="AK886" i="1"/>
  <c r="AC887" i="1"/>
  <c r="AD887" i="1"/>
  <c r="AE887" i="1"/>
  <c r="AF887" i="1"/>
  <c r="AG887" i="1"/>
  <c r="AH887" i="1"/>
  <c r="AI887" i="1"/>
  <c r="AJ887" i="1"/>
  <c r="AK887" i="1"/>
  <c r="AC888" i="1"/>
  <c r="AD888" i="1"/>
  <c r="AE888" i="1"/>
  <c r="AF888" i="1"/>
  <c r="AG888" i="1"/>
  <c r="AH888" i="1"/>
  <c r="AI888" i="1"/>
  <c r="AJ888" i="1"/>
  <c r="AK888" i="1"/>
  <c r="AC889" i="1"/>
  <c r="AD889" i="1"/>
  <c r="AE889" i="1"/>
  <c r="AF889" i="1"/>
  <c r="AG889" i="1"/>
  <c r="AH889" i="1"/>
  <c r="AI889" i="1"/>
  <c r="AJ889" i="1"/>
  <c r="AK889" i="1"/>
  <c r="AC890" i="1"/>
  <c r="AD890" i="1"/>
  <c r="AE890" i="1"/>
  <c r="AF890" i="1"/>
  <c r="AG890" i="1"/>
  <c r="AH890" i="1"/>
  <c r="AI890" i="1"/>
  <c r="AJ890" i="1"/>
  <c r="AK890" i="1"/>
  <c r="AC891" i="1"/>
  <c r="AD891" i="1"/>
  <c r="AE891" i="1"/>
  <c r="AF891" i="1"/>
  <c r="AG891" i="1"/>
  <c r="AH891" i="1"/>
  <c r="AI891" i="1"/>
  <c r="AJ891" i="1"/>
  <c r="AK891" i="1"/>
  <c r="AC892" i="1"/>
  <c r="AD892" i="1"/>
  <c r="AE892" i="1"/>
  <c r="AF892" i="1"/>
  <c r="AG892" i="1"/>
  <c r="AH892" i="1"/>
  <c r="AI892" i="1"/>
  <c r="AJ892" i="1"/>
  <c r="AK892" i="1"/>
  <c r="AC893" i="1"/>
  <c r="AD893" i="1"/>
  <c r="AE893" i="1"/>
  <c r="AF893" i="1"/>
  <c r="AG893" i="1"/>
  <c r="AH893" i="1"/>
  <c r="AI893" i="1"/>
  <c r="AJ893" i="1"/>
  <c r="AK893" i="1"/>
  <c r="AC894" i="1"/>
  <c r="AD894" i="1"/>
  <c r="AE894" i="1"/>
  <c r="AF894" i="1"/>
  <c r="AG894" i="1"/>
  <c r="AH894" i="1"/>
  <c r="AI894" i="1"/>
  <c r="AJ894" i="1"/>
  <c r="AK894" i="1"/>
  <c r="AC895" i="1"/>
  <c r="AD895" i="1"/>
  <c r="AE895" i="1"/>
  <c r="AF895" i="1"/>
  <c r="AG895" i="1"/>
  <c r="AH895" i="1"/>
  <c r="AI895" i="1"/>
  <c r="AJ895" i="1"/>
  <c r="AK895" i="1"/>
  <c r="AC896" i="1"/>
  <c r="AD896" i="1"/>
  <c r="AE896" i="1"/>
  <c r="AF896" i="1"/>
  <c r="AG896" i="1"/>
  <c r="AH896" i="1"/>
  <c r="AI896" i="1"/>
  <c r="AJ896" i="1"/>
  <c r="AK896" i="1"/>
  <c r="AC897" i="1"/>
  <c r="AD897" i="1"/>
  <c r="AE897" i="1"/>
  <c r="AF897" i="1"/>
  <c r="AG897" i="1"/>
  <c r="AH897" i="1"/>
  <c r="AI897" i="1"/>
  <c r="AJ897" i="1"/>
  <c r="AK897" i="1"/>
  <c r="AC898" i="1"/>
  <c r="AD898" i="1"/>
  <c r="AE898" i="1"/>
  <c r="AF898" i="1"/>
  <c r="AG898" i="1"/>
  <c r="AH898" i="1"/>
  <c r="AI898" i="1"/>
  <c r="AJ898" i="1"/>
  <c r="AK898" i="1"/>
  <c r="AC899" i="1"/>
  <c r="AD899" i="1"/>
  <c r="AE899" i="1"/>
  <c r="AF899" i="1"/>
  <c r="AG899" i="1"/>
  <c r="AH899" i="1"/>
  <c r="AI899" i="1"/>
  <c r="AJ899" i="1"/>
  <c r="AK899" i="1"/>
  <c r="AC900" i="1"/>
  <c r="AD900" i="1"/>
  <c r="AE900" i="1"/>
  <c r="AF900" i="1"/>
  <c r="AG900" i="1"/>
  <c r="AH900" i="1"/>
  <c r="AI900" i="1"/>
  <c r="AJ900" i="1"/>
  <c r="AK900" i="1"/>
  <c r="AC901" i="1"/>
  <c r="AD901" i="1"/>
  <c r="AE901" i="1"/>
  <c r="AF901" i="1"/>
  <c r="AG901" i="1"/>
  <c r="AH901" i="1"/>
  <c r="AI901" i="1"/>
  <c r="AJ901" i="1"/>
  <c r="AK901" i="1"/>
  <c r="AC902" i="1"/>
  <c r="AD902" i="1"/>
  <c r="AE902" i="1"/>
  <c r="AF902" i="1"/>
  <c r="AG902" i="1"/>
  <c r="AH902" i="1"/>
  <c r="AI902" i="1"/>
  <c r="AJ902" i="1"/>
  <c r="AK902" i="1"/>
  <c r="AC903" i="1"/>
  <c r="AD903" i="1"/>
  <c r="AE903" i="1"/>
  <c r="AF903" i="1"/>
  <c r="AG903" i="1"/>
  <c r="AH903" i="1"/>
  <c r="AI903" i="1"/>
  <c r="AJ903" i="1"/>
  <c r="AK903" i="1"/>
  <c r="AC904" i="1"/>
  <c r="AD904" i="1"/>
  <c r="AE904" i="1"/>
  <c r="AF904" i="1"/>
  <c r="AG904" i="1"/>
  <c r="AH904" i="1"/>
  <c r="AI904" i="1"/>
  <c r="AJ904" i="1"/>
  <c r="AK904" i="1"/>
  <c r="AC905" i="1"/>
  <c r="AD905" i="1"/>
  <c r="AE905" i="1"/>
  <c r="AF905" i="1"/>
  <c r="AG905" i="1"/>
  <c r="AH905" i="1"/>
  <c r="AI905" i="1"/>
  <c r="AJ905" i="1"/>
  <c r="AK905" i="1"/>
  <c r="AC906" i="1"/>
  <c r="AD906" i="1"/>
  <c r="AE906" i="1"/>
  <c r="AF906" i="1"/>
  <c r="AG906" i="1"/>
  <c r="AH906" i="1"/>
  <c r="AI906" i="1"/>
  <c r="AJ906" i="1"/>
  <c r="AK906" i="1"/>
  <c r="AC907" i="1"/>
  <c r="AD907" i="1"/>
  <c r="AE907" i="1"/>
  <c r="AF907" i="1"/>
  <c r="AG907" i="1"/>
  <c r="AH907" i="1"/>
  <c r="AI907" i="1"/>
  <c r="AJ907" i="1"/>
  <c r="AK907" i="1"/>
  <c r="AC908" i="1"/>
  <c r="AD908" i="1"/>
  <c r="AE908" i="1"/>
  <c r="AF908" i="1"/>
  <c r="AG908" i="1"/>
  <c r="AH908" i="1"/>
  <c r="AI908" i="1"/>
  <c r="AJ908" i="1"/>
  <c r="AK908" i="1"/>
  <c r="AC909" i="1"/>
  <c r="AD909" i="1"/>
  <c r="AE909" i="1"/>
  <c r="AF909" i="1"/>
  <c r="AG909" i="1"/>
  <c r="AH909" i="1"/>
  <c r="AI909" i="1"/>
  <c r="AJ909" i="1"/>
  <c r="AK909" i="1"/>
  <c r="AC910" i="1"/>
  <c r="AD910" i="1"/>
  <c r="AE910" i="1"/>
  <c r="AF910" i="1"/>
  <c r="AG910" i="1"/>
  <c r="AH910" i="1"/>
  <c r="AI910" i="1"/>
  <c r="AJ910" i="1"/>
  <c r="AK910" i="1"/>
  <c r="AC911" i="1"/>
  <c r="AD911" i="1"/>
  <c r="AE911" i="1"/>
  <c r="AF911" i="1"/>
  <c r="AG911" i="1"/>
  <c r="AH911" i="1"/>
  <c r="AI911" i="1"/>
  <c r="AJ911" i="1"/>
  <c r="AK911" i="1"/>
  <c r="AC912" i="1"/>
  <c r="AD912" i="1"/>
  <c r="AE912" i="1"/>
  <c r="AF912" i="1"/>
  <c r="AG912" i="1"/>
  <c r="AH912" i="1"/>
  <c r="AI912" i="1"/>
  <c r="AJ912" i="1"/>
  <c r="AK912" i="1"/>
  <c r="AC913" i="1"/>
  <c r="AD913" i="1"/>
  <c r="AE913" i="1"/>
  <c r="AF913" i="1"/>
  <c r="AG913" i="1"/>
  <c r="AH913" i="1"/>
  <c r="AI913" i="1"/>
  <c r="AJ913" i="1"/>
  <c r="AK913" i="1"/>
  <c r="AC914" i="1"/>
  <c r="AD914" i="1"/>
  <c r="AE914" i="1"/>
  <c r="AF914" i="1"/>
  <c r="AG914" i="1"/>
  <c r="AH914" i="1"/>
  <c r="AI914" i="1"/>
  <c r="AJ914" i="1"/>
  <c r="AK914" i="1"/>
  <c r="AC915" i="1"/>
  <c r="AD915" i="1"/>
  <c r="AE915" i="1"/>
  <c r="AF915" i="1"/>
  <c r="AG915" i="1"/>
  <c r="AH915" i="1"/>
  <c r="AI915" i="1"/>
  <c r="AJ915" i="1"/>
  <c r="AK915" i="1"/>
  <c r="AC916" i="1"/>
  <c r="AD916" i="1"/>
  <c r="AE916" i="1"/>
  <c r="AF916" i="1"/>
  <c r="AG916" i="1"/>
  <c r="AH916" i="1"/>
  <c r="AI916" i="1"/>
  <c r="AJ916" i="1"/>
  <c r="AK916" i="1"/>
  <c r="AC917" i="1"/>
  <c r="AD917" i="1"/>
  <c r="AE917" i="1"/>
  <c r="AF917" i="1"/>
  <c r="AG917" i="1"/>
  <c r="AH917" i="1"/>
  <c r="AI917" i="1"/>
  <c r="AJ917" i="1"/>
  <c r="AK917" i="1"/>
  <c r="AC918" i="1"/>
  <c r="AD918" i="1"/>
  <c r="AE918" i="1"/>
  <c r="AF918" i="1"/>
  <c r="AG918" i="1"/>
  <c r="AH918" i="1"/>
  <c r="AI918" i="1"/>
  <c r="AJ918" i="1"/>
  <c r="AK918" i="1"/>
  <c r="AC919" i="1"/>
  <c r="AD919" i="1"/>
  <c r="AE919" i="1"/>
  <c r="AF919" i="1"/>
  <c r="AG919" i="1"/>
  <c r="AH919" i="1"/>
  <c r="AI919" i="1"/>
  <c r="AJ919" i="1"/>
  <c r="AK919" i="1"/>
  <c r="AC920" i="1"/>
  <c r="AD920" i="1"/>
  <c r="AE920" i="1"/>
  <c r="AF920" i="1"/>
  <c r="AG920" i="1"/>
  <c r="AH920" i="1"/>
  <c r="AI920" i="1"/>
  <c r="AJ920" i="1"/>
  <c r="AK920" i="1"/>
  <c r="AC921" i="1"/>
  <c r="AD921" i="1"/>
  <c r="AE921" i="1"/>
  <c r="AF921" i="1"/>
  <c r="AG921" i="1"/>
  <c r="AH921" i="1"/>
  <c r="AI921" i="1"/>
  <c r="AJ921" i="1"/>
  <c r="AK921" i="1"/>
  <c r="AC922" i="1"/>
  <c r="AD922" i="1"/>
  <c r="AE922" i="1"/>
  <c r="AF922" i="1"/>
  <c r="AG922" i="1"/>
  <c r="AH922" i="1"/>
  <c r="AI922" i="1"/>
  <c r="AJ922" i="1"/>
  <c r="AK922" i="1"/>
  <c r="AC923" i="1"/>
  <c r="AD923" i="1"/>
  <c r="AE923" i="1"/>
  <c r="AF923" i="1"/>
  <c r="AG923" i="1"/>
  <c r="AH923" i="1"/>
  <c r="AI923" i="1"/>
  <c r="AJ923" i="1"/>
  <c r="AK923" i="1"/>
  <c r="AC924" i="1"/>
  <c r="AD924" i="1"/>
  <c r="AE924" i="1"/>
  <c r="AF924" i="1"/>
  <c r="AG924" i="1"/>
  <c r="AH924" i="1"/>
  <c r="AI924" i="1"/>
  <c r="AJ924" i="1"/>
  <c r="AK924" i="1"/>
  <c r="AC925" i="1"/>
  <c r="AD925" i="1"/>
  <c r="AE925" i="1"/>
  <c r="AF925" i="1"/>
  <c r="AG925" i="1"/>
  <c r="AH925" i="1"/>
  <c r="AI925" i="1"/>
  <c r="AJ925" i="1"/>
  <c r="AK925" i="1"/>
  <c r="AC926" i="1"/>
  <c r="AD926" i="1"/>
  <c r="AE926" i="1"/>
  <c r="AF926" i="1"/>
  <c r="AG926" i="1"/>
  <c r="AH926" i="1"/>
  <c r="AI926" i="1"/>
  <c r="AJ926" i="1"/>
  <c r="AK926" i="1"/>
  <c r="AC927" i="1"/>
  <c r="AD927" i="1"/>
  <c r="AE927" i="1"/>
  <c r="AF927" i="1"/>
  <c r="AG927" i="1"/>
  <c r="AH927" i="1"/>
  <c r="AI927" i="1"/>
  <c r="AJ927" i="1"/>
  <c r="AK927" i="1"/>
  <c r="AC928" i="1"/>
  <c r="AD928" i="1"/>
  <c r="AE928" i="1"/>
  <c r="AF928" i="1"/>
  <c r="AG928" i="1"/>
  <c r="AH928" i="1"/>
  <c r="AI928" i="1"/>
  <c r="AJ928" i="1"/>
  <c r="AK928" i="1"/>
  <c r="AC929" i="1"/>
  <c r="AD929" i="1"/>
  <c r="AE929" i="1"/>
  <c r="AF929" i="1"/>
  <c r="AG929" i="1"/>
  <c r="AH929" i="1"/>
  <c r="AI929" i="1"/>
  <c r="AJ929" i="1"/>
  <c r="AK929" i="1"/>
  <c r="AC930" i="1"/>
  <c r="AD930" i="1"/>
  <c r="AE930" i="1"/>
  <c r="AF930" i="1"/>
  <c r="AG930" i="1"/>
  <c r="AH930" i="1"/>
  <c r="AI930" i="1"/>
  <c r="AJ930" i="1"/>
  <c r="AK930" i="1"/>
  <c r="AC931" i="1"/>
  <c r="AD931" i="1"/>
  <c r="AE931" i="1"/>
  <c r="AF931" i="1"/>
  <c r="AG931" i="1"/>
  <c r="AH931" i="1"/>
  <c r="AI931" i="1"/>
  <c r="AJ931" i="1"/>
  <c r="AK931" i="1"/>
  <c r="AC932" i="1"/>
  <c r="AD932" i="1"/>
  <c r="AE932" i="1"/>
  <c r="AF932" i="1"/>
  <c r="AG932" i="1"/>
  <c r="AH932" i="1"/>
  <c r="AI932" i="1"/>
  <c r="AJ932" i="1"/>
  <c r="AK932" i="1"/>
  <c r="AC933" i="1"/>
  <c r="AD933" i="1"/>
  <c r="AE933" i="1"/>
  <c r="AF933" i="1"/>
  <c r="AG933" i="1"/>
  <c r="AH933" i="1"/>
  <c r="AI933" i="1"/>
  <c r="AJ933" i="1"/>
  <c r="AK933" i="1"/>
  <c r="AC934" i="1"/>
  <c r="AD934" i="1"/>
  <c r="AE934" i="1"/>
  <c r="AF934" i="1"/>
  <c r="AG934" i="1"/>
  <c r="AH934" i="1"/>
  <c r="AI934" i="1"/>
  <c r="AJ934" i="1"/>
  <c r="AK934" i="1"/>
  <c r="AC935" i="1"/>
  <c r="AD935" i="1"/>
  <c r="AE935" i="1"/>
  <c r="AF935" i="1"/>
  <c r="AG935" i="1"/>
  <c r="AH935" i="1"/>
  <c r="AI935" i="1"/>
  <c r="AJ935" i="1"/>
  <c r="AK935" i="1"/>
  <c r="AC936" i="1"/>
  <c r="AD936" i="1"/>
  <c r="AE936" i="1"/>
  <c r="AF936" i="1"/>
  <c r="AG936" i="1"/>
  <c r="AH936" i="1"/>
  <c r="AI936" i="1"/>
  <c r="AJ936" i="1"/>
  <c r="AK936" i="1"/>
  <c r="AC937" i="1"/>
  <c r="AD937" i="1"/>
  <c r="AE937" i="1"/>
  <c r="AF937" i="1"/>
  <c r="AG937" i="1"/>
  <c r="AH937" i="1"/>
  <c r="AI937" i="1"/>
  <c r="AJ937" i="1"/>
  <c r="AK937" i="1"/>
  <c r="AC938" i="1"/>
  <c r="AD938" i="1"/>
  <c r="AE938" i="1"/>
  <c r="AF938" i="1"/>
  <c r="AG938" i="1"/>
  <c r="AH938" i="1"/>
  <c r="AI938" i="1"/>
  <c r="AJ938" i="1"/>
  <c r="AK938" i="1"/>
  <c r="AC939" i="1"/>
  <c r="AD939" i="1"/>
  <c r="AE939" i="1"/>
  <c r="AF939" i="1"/>
  <c r="AG939" i="1"/>
  <c r="AH939" i="1"/>
  <c r="AI939" i="1"/>
  <c r="AJ939" i="1"/>
  <c r="AK939" i="1"/>
  <c r="AC940" i="1"/>
  <c r="AD940" i="1"/>
  <c r="AE940" i="1"/>
  <c r="AF940" i="1"/>
  <c r="AG940" i="1"/>
  <c r="AH940" i="1"/>
  <c r="AI940" i="1"/>
  <c r="AJ940" i="1"/>
  <c r="AK940" i="1"/>
  <c r="AC941" i="1"/>
  <c r="AD941" i="1"/>
  <c r="AE941" i="1"/>
  <c r="AF941" i="1"/>
  <c r="AG941" i="1"/>
  <c r="AH941" i="1"/>
  <c r="AI941" i="1"/>
  <c r="AJ941" i="1"/>
  <c r="AK941" i="1"/>
  <c r="AC942" i="1"/>
  <c r="AD942" i="1"/>
  <c r="AE942" i="1"/>
  <c r="AF942" i="1"/>
  <c r="AG942" i="1"/>
  <c r="AH942" i="1"/>
  <c r="AI942" i="1"/>
  <c r="AJ942" i="1"/>
  <c r="AK942" i="1"/>
  <c r="AC943" i="1"/>
  <c r="AD943" i="1"/>
  <c r="AE943" i="1"/>
  <c r="AF943" i="1"/>
  <c r="AG943" i="1"/>
  <c r="AH943" i="1"/>
  <c r="AI943" i="1"/>
  <c r="AJ943" i="1"/>
  <c r="AK943" i="1"/>
  <c r="AC944" i="1"/>
  <c r="AD944" i="1"/>
  <c r="AE944" i="1"/>
  <c r="AF944" i="1"/>
  <c r="AG944" i="1"/>
  <c r="AH944" i="1"/>
  <c r="AI944" i="1"/>
  <c r="AJ944" i="1"/>
  <c r="AK944" i="1"/>
  <c r="AC945" i="1"/>
  <c r="AD945" i="1"/>
  <c r="AE945" i="1"/>
  <c r="AF945" i="1"/>
  <c r="AG945" i="1"/>
  <c r="AH945" i="1"/>
  <c r="AI945" i="1"/>
  <c r="AJ945" i="1"/>
  <c r="AK945" i="1"/>
  <c r="AC946" i="1"/>
  <c r="AD946" i="1"/>
  <c r="AE946" i="1"/>
  <c r="AF946" i="1"/>
  <c r="AG946" i="1"/>
  <c r="AH946" i="1"/>
  <c r="AI946" i="1"/>
  <c r="AJ946" i="1"/>
  <c r="AK946" i="1"/>
  <c r="AC947" i="1"/>
  <c r="AD947" i="1"/>
  <c r="AE947" i="1"/>
  <c r="AF947" i="1"/>
  <c r="AG947" i="1"/>
  <c r="AH947" i="1"/>
  <c r="AI947" i="1"/>
  <c r="AJ947" i="1"/>
  <c r="AK947" i="1"/>
  <c r="AC948" i="1"/>
  <c r="AD948" i="1"/>
  <c r="AE948" i="1"/>
  <c r="AF948" i="1"/>
  <c r="AG948" i="1"/>
  <c r="AH948" i="1"/>
  <c r="AI948" i="1"/>
  <c r="AJ948" i="1"/>
  <c r="AK948" i="1"/>
  <c r="AC949" i="1"/>
  <c r="AD949" i="1"/>
  <c r="AE949" i="1"/>
  <c r="AF949" i="1"/>
  <c r="AG949" i="1"/>
  <c r="AH949" i="1"/>
  <c r="AI949" i="1"/>
  <c r="AJ949" i="1"/>
  <c r="AK949" i="1"/>
  <c r="AC950" i="1"/>
  <c r="AD950" i="1"/>
  <c r="AE950" i="1"/>
  <c r="AF950" i="1"/>
  <c r="AG950" i="1"/>
  <c r="AH950" i="1"/>
  <c r="AI950" i="1"/>
  <c r="AJ950" i="1"/>
  <c r="AK950" i="1"/>
  <c r="AC951" i="1"/>
  <c r="AD951" i="1"/>
  <c r="AE951" i="1"/>
  <c r="AF951" i="1"/>
  <c r="AG951" i="1"/>
  <c r="AH951" i="1"/>
  <c r="AI951" i="1"/>
  <c r="AJ951" i="1"/>
  <c r="AK951" i="1"/>
  <c r="AC952" i="1"/>
  <c r="AD952" i="1"/>
  <c r="AE952" i="1"/>
  <c r="AF952" i="1"/>
  <c r="AG952" i="1"/>
  <c r="AH952" i="1"/>
  <c r="AI952" i="1"/>
  <c r="AJ952" i="1"/>
  <c r="AK952" i="1"/>
  <c r="AC953" i="1"/>
  <c r="AD953" i="1"/>
  <c r="AE953" i="1"/>
  <c r="AF953" i="1"/>
  <c r="AG953" i="1"/>
  <c r="AH953" i="1"/>
  <c r="AI953" i="1"/>
  <c r="AJ953" i="1"/>
  <c r="AK953" i="1"/>
  <c r="AC954" i="1"/>
  <c r="AD954" i="1"/>
  <c r="AE954" i="1"/>
  <c r="AF954" i="1"/>
  <c r="AG954" i="1"/>
  <c r="AH954" i="1"/>
  <c r="AI954" i="1"/>
  <c r="AJ954" i="1"/>
  <c r="AK954" i="1"/>
  <c r="AC955" i="1"/>
  <c r="AD955" i="1"/>
  <c r="AE955" i="1"/>
  <c r="AF955" i="1"/>
  <c r="AG955" i="1"/>
  <c r="AH955" i="1"/>
  <c r="AI955" i="1"/>
  <c r="AJ955" i="1"/>
  <c r="AK955" i="1"/>
  <c r="AC956" i="1"/>
  <c r="AD956" i="1"/>
  <c r="AE956" i="1"/>
  <c r="AF956" i="1"/>
  <c r="AG956" i="1"/>
  <c r="AH956" i="1"/>
  <c r="AI956" i="1"/>
  <c r="AJ956" i="1"/>
  <c r="AK956" i="1"/>
  <c r="AC957" i="1"/>
  <c r="AD957" i="1"/>
  <c r="AE957" i="1"/>
  <c r="AF957" i="1"/>
  <c r="AG957" i="1"/>
  <c r="AH957" i="1"/>
  <c r="AI957" i="1"/>
  <c r="AJ957" i="1"/>
  <c r="AK957" i="1"/>
  <c r="AC958" i="1"/>
  <c r="AD958" i="1"/>
  <c r="AE958" i="1"/>
  <c r="AF958" i="1"/>
  <c r="AG958" i="1"/>
  <c r="AH958" i="1"/>
  <c r="AI958" i="1"/>
  <c r="AJ958" i="1"/>
  <c r="AK958" i="1"/>
  <c r="AC959" i="1"/>
  <c r="AD959" i="1"/>
  <c r="AE959" i="1"/>
  <c r="AF959" i="1"/>
  <c r="AG959" i="1"/>
  <c r="AH959" i="1"/>
  <c r="AI959" i="1"/>
  <c r="AJ959" i="1"/>
  <c r="AK959" i="1"/>
  <c r="AC960" i="1"/>
  <c r="AD960" i="1"/>
  <c r="AE960" i="1"/>
  <c r="AF960" i="1"/>
  <c r="AG960" i="1"/>
  <c r="AH960" i="1"/>
  <c r="AI960" i="1"/>
  <c r="AJ960" i="1"/>
  <c r="AK960" i="1"/>
  <c r="AC961" i="1"/>
  <c r="AD961" i="1"/>
  <c r="AE961" i="1"/>
  <c r="AF961" i="1"/>
  <c r="AG961" i="1"/>
  <c r="AH961" i="1"/>
  <c r="AI961" i="1"/>
  <c r="AJ961" i="1"/>
  <c r="AK961" i="1"/>
  <c r="AC962" i="1"/>
  <c r="AD962" i="1"/>
  <c r="AE962" i="1"/>
  <c r="AF962" i="1"/>
  <c r="AG962" i="1"/>
  <c r="AH962" i="1"/>
  <c r="AI962" i="1"/>
  <c r="AJ962" i="1"/>
  <c r="AK962" i="1"/>
  <c r="AC963" i="1"/>
  <c r="AD963" i="1"/>
  <c r="AE963" i="1"/>
  <c r="AF963" i="1"/>
  <c r="AG963" i="1"/>
  <c r="AH963" i="1"/>
  <c r="AI963" i="1"/>
  <c r="AJ963" i="1"/>
  <c r="AK963" i="1"/>
  <c r="AC964" i="1"/>
  <c r="AD964" i="1"/>
  <c r="AE964" i="1"/>
  <c r="AF964" i="1"/>
  <c r="AG964" i="1"/>
  <c r="AH964" i="1"/>
  <c r="AI964" i="1"/>
  <c r="AJ964" i="1"/>
  <c r="AK964" i="1"/>
  <c r="AC965" i="1"/>
  <c r="AD965" i="1"/>
  <c r="AE965" i="1"/>
  <c r="AF965" i="1"/>
  <c r="AG965" i="1"/>
  <c r="AH965" i="1"/>
  <c r="AI965" i="1"/>
  <c r="AJ965" i="1"/>
  <c r="AK965" i="1"/>
  <c r="AC966" i="1"/>
  <c r="AD966" i="1"/>
  <c r="AE966" i="1"/>
  <c r="AF966" i="1"/>
  <c r="AG966" i="1"/>
  <c r="AH966" i="1"/>
  <c r="AI966" i="1"/>
  <c r="AJ966" i="1"/>
  <c r="AK966" i="1"/>
  <c r="AC967" i="1"/>
  <c r="AD967" i="1"/>
  <c r="AE967" i="1"/>
  <c r="AF967" i="1"/>
  <c r="AG967" i="1"/>
  <c r="AH967" i="1"/>
  <c r="AI967" i="1"/>
  <c r="AJ967" i="1"/>
  <c r="AK967" i="1"/>
  <c r="AC968" i="1"/>
  <c r="AD968" i="1"/>
  <c r="AE968" i="1"/>
  <c r="AF968" i="1"/>
  <c r="AG968" i="1"/>
  <c r="AH968" i="1"/>
  <c r="AI968" i="1"/>
  <c r="AJ968" i="1"/>
  <c r="AK968" i="1"/>
  <c r="AC969" i="1"/>
  <c r="AD969" i="1"/>
  <c r="AE969" i="1"/>
  <c r="AF969" i="1"/>
  <c r="AG969" i="1"/>
  <c r="AH969" i="1"/>
  <c r="AI969" i="1"/>
  <c r="AJ969" i="1"/>
  <c r="AK969" i="1"/>
  <c r="AC970" i="1"/>
  <c r="AD970" i="1"/>
  <c r="AE970" i="1"/>
  <c r="AF970" i="1"/>
  <c r="AG970" i="1"/>
  <c r="AH970" i="1"/>
  <c r="AI970" i="1"/>
  <c r="AJ970" i="1"/>
  <c r="AK970" i="1"/>
  <c r="AC971" i="1"/>
  <c r="AD971" i="1"/>
  <c r="AE971" i="1"/>
  <c r="AF971" i="1"/>
  <c r="AG971" i="1"/>
  <c r="AH971" i="1"/>
  <c r="AI971" i="1"/>
  <c r="AJ971" i="1"/>
  <c r="AK971" i="1"/>
  <c r="AC972" i="1"/>
  <c r="AD972" i="1"/>
  <c r="AE972" i="1"/>
  <c r="AF972" i="1"/>
  <c r="AG972" i="1"/>
  <c r="AH972" i="1"/>
  <c r="AI972" i="1"/>
  <c r="AJ972" i="1"/>
  <c r="AK972" i="1"/>
  <c r="AC973" i="1"/>
  <c r="AD973" i="1"/>
  <c r="AE973" i="1"/>
  <c r="AF973" i="1"/>
  <c r="AG973" i="1"/>
  <c r="AH973" i="1"/>
  <c r="AI973" i="1"/>
  <c r="AJ973" i="1"/>
  <c r="AK973" i="1"/>
  <c r="AC974" i="1"/>
  <c r="AD974" i="1"/>
  <c r="AE974" i="1"/>
  <c r="AF974" i="1"/>
  <c r="AG974" i="1"/>
  <c r="AH974" i="1"/>
  <c r="AI974" i="1"/>
  <c r="AJ974" i="1"/>
  <c r="AK974" i="1"/>
  <c r="AC975" i="1"/>
  <c r="AD975" i="1"/>
  <c r="AE975" i="1"/>
  <c r="AF975" i="1"/>
  <c r="AG975" i="1"/>
  <c r="AH975" i="1"/>
  <c r="AI975" i="1"/>
  <c r="AJ975" i="1"/>
  <c r="AK975" i="1"/>
  <c r="AC976" i="1"/>
  <c r="AD976" i="1"/>
  <c r="AE976" i="1"/>
  <c r="AF976" i="1"/>
  <c r="AG976" i="1"/>
  <c r="AH976" i="1"/>
  <c r="AI976" i="1"/>
  <c r="AJ976" i="1"/>
  <c r="AK976" i="1"/>
  <c r="AC977" i="1"/>
  <c r="AD977" i="1"/>
  <c r="AE977" i="1"/>
  <c r="AF977" i="1"/>
  <c r="AG977" i="1"/>
  <c r="AH977" i="1"/>
  <c r="AI977" i="1"/>
  <c r="AJ977" i="1"/>
  <c r="AK977" i="1"/>
  <c r="AC978" i="1"/>
  <c r="AD978" i="1"/>
  <c r="AE978" i="1"/>
  <c r="AF978" i="1"/>
  <c r="AG978" i="1"/>
  <c r="AH978" i="1"/>
  <c r="AI978" i="1"/>
  <c r="AJ978" i="1"/>
  <c r="AK978" i="1"/>
  <c r="AC979" i="1"/>
  <c r="AD979" i="1"/>
  <c r="AE979" i="1"/>
  <c r="AF979" i="1"/>
  <c r="AG979" i="1"/>
  <c r="AH979" i="1"/>
  <c r="AI979" i="1"/>
  <c r="AJ979" i="1"/>
  <c r="AK979" i="1"/>
  <c r="AC980" i="1"/>
  <c r="AD980" i="1"/>
  <c r="AE980" i="1"/>
  <c r="AF980" i="1"/>
  <c r="AG980" i="1"/>
  <c r="AH980" i="1"/>
  <c r="AI980" i="1"/>
  <c r="AJ980" i="1"/>
  <c r="AK980" i="1"/>
  <c r="AC981" i="1"/>
  <c r="AD981" i="1"/>
  <c r="AE981" i="1"/>
  <c r="AF981" i="1"/>
  <c r="AG981" i="1"/>
  <c r="AH981" i="1"/>
  <c r="AI981" i="1"/>
  <c r="AJ981" i="1"/>
  <c r="AK981" i="1"/>
  <c r="AC982" i="1"/>
  <c r="AD982" i="1"/>
  <c r="AE982" i="1"/>
  <c r="AF982" i="1"/>
  <c r="AG982" i="1"/>
  <c r="AH982" i="1"/>
  <c r="AI982" i="1"/>
  <c r="AJ982" i="1"/>
  <c r="AK982" i="1"/>
  <c r="AC983" i="1"/>
  <c r="AD983" i="1"/>
  <c r="AE983" i="1"/>
  <c r="AF983" i="1"/>
  <c r="AG983" i="1"/>
  <c r="AH983" i="1"/>
  <c r="AI983" i="1"/>
  <c r="AJ983" i="1"/>
  <c r="AK983" i="1"/>
  <c r="AC984" i="1"/>
  <c r="AD984" i="1"/>
  <c r="AE984" i="1"/>
  <c r="AF984" i="1"/>
  <c r="AG984" i="1"/>
  <c r="AH984" i="1"/>
  <c r="AI984" i="1"/>
  <c r="AJ984" i="1"/>
  <c r="AK984" i="1"/>
  <c r="AC985" i="1"/>
  <c r="AD985" i="1"/>
  <c r="AE985" i="1"/>
  <c r="AF985" i="1"/>
  <c r="AG985" i="1"/>
  <c r="AH985" i="1"/>
  <c r="AI985" i="1"/>
  <c r="AJ985" i="1"/>
  <c r="AK985" i="1"/>
  <c r="AC986" i="1"/>
  <c r="AD986" i="1"/>
  <c r="AE986" i="1"/>
  <c r="AF986" i="1"/>
  <c r="AG986" i="1"/>
  <c r="AH986" i="1"/>
  <c r="AI986" i="1"/>
  <c r="AJ986" i="1"/>
  <c r="AK986" i="1"/>
  <c r="AC987" i="1"/>
  <c r="AD987" i="1"/>
  <c r="AE987" i="1"/>
  <c r="AF987" i="1"/>
  <c r="AG987" i="1"/>
  <c r="AH987" i="1"/>
  <c r="AI987" i="1"/>
  <c r="AJ987" i="1"/>
  <c r="AK987" i="1"/>
  <c r="AC988" i="1"/>
  <c r="AD988" i="1"/>
  <c r="AE988" i="1"/>
  <c r="AF988" i="1"/>
  <c r="AG988" i="1"/>
  <c r="AH988" i="1"/>
  <c r="AI988" i="1"/>
  <c r="AJ988" i="1"/>
  <c r="AK988" i="1"/>
  <c r="AC989" i="1"/>
  <c r="AD989" i="1"/>
  <c r="AE989" i="1"/>
  <c r="AF989" i="1"/>
  <c r="AG989" i="1"/>
  <c r="AH989" i="1"/>
  <c r="AI989" i="1"/>
  <c r="AJ989" i="1"/>
  <c r="AK989" i="1"/>
  <c r="AC990" i="1"/>
  <c r="AD990" i="1"/>
  <c r="AE990" i="1"/>
  <c r="AF990" i="1"/>
  <c r="AG990" i="1"/>
  <c r="AH990" i="1"/>
  <c r="AI990" i="1"/>
  <c r="AJ990" i="1"/>
  <c r="AK990" i="1"/>
  <c r="AC991" i="1"/>
  <c r="AD991" i="1"/>
  <c r="AE991" i="1"/>
  <c r="AF991" i="1"/>
  <c r="AG991" i="1"/>
  <c r="AH991" i="1"/>
  <c r="AI991" i="1"/>
  <c r="AJ991" i="1"/>
  <c r="AK991" i="1"/>
  <c r="AC992" i="1"/>
  <c r="AD992" i="1"/>
  <c r="AE992" i="1"/>
  <c r="AF992" i="1"/>
  <c r="AG992" i="1"/>
  <c r="AH992" i="1"/>
  <c r="AI992" i="1"/>
  <c r="AJ992" i="1"/>
  <c r="AK992" i="1"/>
  <c r="AC993" i="1"/>
  <c r="AD993" i="1"/>
  <c r="AE993" i="1"/>
  <c r="AF993" i="1"/>
  <c r="AG993" i="1"/>
  <c r="AH993" i="1"/>
  <c r="AI993" i="1"/>
  <c r="AJ993" i="1"/>
  <c r="AK993" i="1"/>
  <c r="AC994" i="1"/>
  <c r="AD994" i="1"/>
  <c r="AE994" i="1"/>
  <c r="AF994" i="1"/>
  <c r="AG994" i="1"/>
  <c r="AH994" i="1"/>
  <c r="AI994" i="1"/>
  <c r="AJ994" i="1"/>
  <c r="AK994" i="1"/>
  <c r="AC995" i="1"/>
  <c r="AD995" i="1"/>
  <c r="AE995" i="1"/>
  <c r="AF995" i="1"/>
  <c r="AG995" i="1"/>
  <c r="AH995" i="1"/>
  <c r="AI995" i="1"/>
  <c r="AJ995" i="1"/>
  <c r="AK995" i="1"/>
  <c r="AC996" i="1"/>
  <c r="AD996" i="1"/>
  <c r="AE996" i="1"/>
  <c r="AF996" i="1"/>
  <c r="AG996" i="1"/>
  <c r="AH996" i="1"/>
  <c r="AI996" i="1"/>
  <c r="AJ996" i="1"/>
  <c r="AK996" i="1"/>
  <c r="AC997" i="1"/>
  <c r="AD997" i="1"/>
  <c r="AE997" i="1"/>
  <c r="AF997" i="1"/>
  <c r="AG997" i="1"/>
  <c r="AH997" i="1"/>
  <c r="AI997" i="1"/>
  <c r="AJ997" i="1"/>
  <c r="AK997" i="1"/>
  <c r="AC998" i="1"/>
  <c r="AD998" i="1"/>
  <c r="AE998" i="1"/>
  <c r="AF998" i="1"/>
  <c r="AG998" i="1"/>
  <c r="AH998" i="1"/>
  <c r="AI998" i="1"/>
  <c r="AJ998" i="1"/>
  <c r="AK998" i="1"/>
  <c r="AC999" i="1"/>
  <c r="AD999" i="1"/>
  <c r="AE999" i="1"/>
  <c r="AF999" i="1"/>
  <c r="AG999" i="1"/>
  <c r="AH999" i="1"/>
  <c r="AI999" i="1"/>
  <c r="AJ999" i="1"/>
  <c r="AK999" i="1"/>
  <c r="AC1000" i="1"/>
  <c r="AD1000" i="1"/>
  <c r="AE1000" i="1"/>
  <c r="AF1000" i="1"/>
  <c r="AG1000" i="1"/>
  <c r="AH1000" i="1"/>
  <c r="AI1000" i="1"/>
  <c r="AJ1000" i="1"/>
  <c r="AK1000" i="1"/>
  <c r="AC1001" i="1"/>
  <c r="AD1001" i="1"/>
  <c r="AE1001" i="1"/>
  <c r="AF1001" i="1"/>
  <c r="AG1001" i="1"/>
  <c r="AH1001" i="1"/>
  <c r="AI1001" i="1"/>
  <c r="AJ1001" i="1"/>
  <c r="AK1001" i="1"/>
  <c r="AC1002" i="1"/>
  <c r="AD1002" i="1"/>
  <c r="AE1002" i="1"/>
  <c r="AF1002" i="1"/>
  <c r="AG1002" i="1"/>
  <c r="AH1002" i="1"/>
  <c r="AI1002" i="1"/>
  <c r="AJ1002" i="1"/>
  <c r="AK1002" i="1"/>
  <c r="AC1003" i="1"/>
  <c r="AD1003" i="1"/>
  <c r="AE1003" i="1"/>
  <c r="AF1003" i="1"/>
  <c r="AG1003" i="1"/>
  <c r="AH1003" i="1"/>
  <c r="AI1003" i="1"/>
  <c r="AJ1003" i="1"/>
  <c r="AK1003" i="1"/>
  <c r="AC1004" i="1"/>
  <c r="AD1004" i="1"/>
  <c r="AE1004" i="1"/>
  <c r="AF1004" i="1"/>
  <c r="AG1004" i="1"/>
  <c r="AH1004" i="1"/>
  <c r="AI1004" i="1"/>
  <c r="AJ1004" i="1"/>
  <c r="AK1004" i="1"/>
  <c r="AC1005" i="1"/>
  <c r="AD1005" i="1"/>
  <c r="AE1005" i="1"/>
  <c r="AF1005" i="1"/>
  <c r="AG1005" i="1"/>
  <c r="AH1005" i="1"/>
  <c r="AI1005" i="1"/>
  <c r="AJ1005" i="1"/>
  <c r="AK1005" i="1"/>
  <c r="AC1006" i="1"/>
  <c r="AD1006" i="1"/>
  <c r="AE1006" i="1"/>
  <c r="AF1006" i="1"/>
  <c r="AG1006" i="1"/>
  <c r="AH1006" i="1"/>
  <c r="AI1006" i="1"/>
  <c r="AJ1006" i="1"/>
  <c r="AK1006" i="1"/>
  <c r="AC1007" i="1"/>
  <c r="AD1007" i="1"/>
  <c r="AE1007" i="1"/>
  <c r="AF1007" i="1"/>
  <c r="AG1007" i="1"/>
  <c r="AH1007" i="1"/>
  <c r="AI1007" i="1"/>
  <c r="AJ1007" i="1"/>
  <c r="AK1007" i="1"/>
  <c r="AC1008" i="1"/>
  <c r="AD1008" i="1"/>
  <c r="AE1008" i="1"/>
  <c r="AF1008" i="1"/>
  <c r="AG1008" i="1"/>
  <c r="AH1008" i="1"/>
  <c r="AI1008" i="1"/>
  <c r="AJ1008" i="1"/>
  <c r="AK1008" i="1"/>
  <c r="AC1009" i="1"/>
  <c r="AD1009" i="1"/>
  <c r="AE1009" i="1"/>
  <c r="AF1009" i="1"/>
  <c r="AG1009" i="1"/>
  <c r="AH1009" i="1"/>
  <c r="AI1009" i="1"/>
  <c r="AJ1009" i="1"/>
  <c r="AK1009" i="1"/>
  <c r="AC1010" i="1"/>
  <c r="AD1010" i="1"/>
  <c r="AE1010" i="1"/>
  <c r="AF1010" i="1"/>
  <c r="AG1010" i="1"/>
  <c r="AH1010" i="1"/>
  <c r="AI1010" i="1"/>
  <c r="AJ1010" i="1"/>
  <c r="AK1010" i="1"/>
  <c r="AC1011" i="1"/>
  <c r="AD1011" i="1"/>
  <c r="AE1011" i="1"/>
  <c r="AF1011" i="1"/>
  <c r="AG1011" i="1"/>
  <c r="AH1011" i="1"/>
  <c r="AI1011" i="1"/>
  <c r="AJ1011" i="1"/>
  <c r="AK1011" i="1"/>
  <c r="AC1012" i="1"/>
  <c r="AD1012" i="1"/>
  <c r="AE1012" i="1"/>
  <c r="AF1012" i="1"/>
  <c r="AG1012" i="1"/>
  <c r="AH1012" i="1"/>
  <c r="AI1012" i="1"/>
  <c r="AJ1012" i="1"/>
  <c r="AK1012" i="1"/>
  <c r="AC1013" i="1"/>
  <c r="AD1013" i="1"/>
  <c r="AE1013" i="1"/>
  <c r="AF1013" i="1"/>
  <c r="AG1013" i="1"/>
  <c r="AH1013" i="1"/>
  <c r="AI1013" i="1"/>
  <c r="AJ1013" i="1"/>
  <c r="AK1013" i="1"/>
  <c r="AC1014" i="1"/>
  <c r="AD1014" i="1"/>
  <c r="AE1014" i="1"/>
  <c r="AF1014" i="1"/>
  <c r="AG1014" i="1"/>
  <c r="AH1014" i="1"/>
  <c r="AI1014" i="1"/>
  <c r="AJ1014" i="1"/>
  <c r="AK1014" i="1"/>
  <c r="AC1015" i="1"/>
  <c r="AD1015" i="1"/>
  <c r="AE1015" i="1"/>
  <c r="AF1015" i="1"/>
  <c r="AG1015" i="1"/>
  <c r="AH1015" i="1"/>
  <c r="AI1015" i="1"/>
  <c r="AJ1015" i="1"/>
  <c r="AK1015" i="1"/>
  <c r="AC1016" i="1"/>
  <c r="AD1016" i="1"/>
  <c r="AE1016" i="1"/>
  <c r="AF1016" i="1"/>
  <c r="AG1016" i="1"/>
  <c r="AH1016" i="1"/>
  <c r="AI1016" i="1"/>
  <c r="AJ1016" i="1"/>
  <c r="AK1016" i="1"/>
  <c r="AC1017" i="1"/>
  <c r="AD1017" i="1"/>
  <c r="AE1017" i="1"/>
  <c r="AF1017" i="1"/>
  <c r="AG1017" i="1"/>
  <c r="AH1017" i="1"/>
  <c r="AI1017" i="1"/>
  <c r="AJ1017" i="1"/>
  <c r="AK1017" i="1"/>
  <c r="AC1018" i="1"/>
  <c r="AD1018" i="1"/>
  <c r="AE1018" i="1"/>
  <c r="AF1018" i="1"/>
  <c r="AG1018" i="1"/>
  <c r="AH1018" i="1"/>
  <c r="AI1018" i="1"/>
  <c r="AJ1018" i="1"/>
  <c r="AK1018" i="1"/>
  <c r="AC1019" i="1"/>
  <c r="AD1019" i="1"/>
  <c r="AE1019" i="1"/>
  <c r="AF1019" i="1"/>
  <c r="AG1019" i="1"/>
  <c r="AH1019" i="1"/>
  <c r="AI1019" i="1"/>
  <c r="AJ1019" i="1"/>
  <c r="AK1019" i="1"/>
  <c r="AC1020" i="1"/>
  <c r="AD1020" i="1"/>
  <c r="AE1020" i="1"/>
  <c r="AF1020" i="1"/>
  <c r="AG1020" i="1"/>
  <c r="AH1020" i="1"/>
  <c r="AI1020" i="1"/>
  <c r="AJ1020" i="1"/>
  <c r="AK1020" i="1"/>
  <c r="AC1021" i="1"/>
  <c r="AD1021" i="1"/>
  <c r="AE1021" i="1"/>
  <c r="AF1021" i="1"/>
  <c r="AG1021" i="1"/>
  <c r="AH1021" i="1"/>
  <c r="AI1021" i="1"/>
  <c r="AJ1021" i="1"/>
  <c r="AK1021" i="1"/>
  <c r="AC1022" i="1"/>
  <c r="AD1022" i="1"/>
  <c r="AE1022" i="1"/>
  <c r="AF1022" i="1"/>
  <c r="AG1022" i="1"/>
  <c r="AH1022" i="1"/>
  <c r="AI1022" i="1"/>
  <c r="AJ1022" i="1"/>
  <c r="AK1022" i="1"/>
  <c r="AC1023" i="1"/>
  <c r="AD1023" i="1"/>
  <c r="AE1023" i="1"/>
  <c r="AF1023" i="1"/>
  <c r="AG1023" i="1"/>
  <c r="AH1023" i="1"/>
  <c r="AI1023" i="1"/>
  <c r="AJ1023" i="1"/>
  <c r="AK1023" i="1"/>
  <c r="AC1024" i="1"/>
  <c r="AD1024" i="1"/>
  <c r="AE1024" i="1"/>
  <c r="AF1024" i="1"/>
  <c r="AG1024" i="1"/>
  <c r="AH1024" i="1"/>
  <c r="AI1024" i="1"/>
  <c r="AJ1024" i="1"/>
  <c r="AK1024" i="1"/>
  <c r="AC1025" i="1"/>
  <c r="AD1025" i="1"/>
  <c r="AE1025" i="1"/>
  <c r="AF1025" i="1"/>
  <c r="AG1025" i="1"/>
  <c r="AH1025" i="1"/>
  <c r="AI1025" i="1"/>
  <c r="AJ1025" i="1"/>
  <c r="AK1025" i="1"/>
  <c r="AC1026" i="1"/>
  <c r="AD1026" i="1"/>
  <c r="AE1026" i="1"/>
  <c r="AF1026" i="1"/>
  <c r="AG1026" i="1"/>
  <c r="AH1026" i="1"/>
  <c r="AI1026" i="1"/>
  <c r="AJ1026" i="1"/>
  <c r="AK1026" i="1"/>
  <c r="AC1027" i="1"/>
  <c r="AD1027" i="1"/>
  <c r="AE1027" i="1"/>
  <c r="AF1027" i="1"/>
  <c r="AG1027" i="1"/>
  <c r="AH1027" i="1"/>
  <c r="AI1027" i="1"/>
  <c r="AJ1027" i="1"/>
  <c r="AK1027" i="1"/>
  <c r="AC1028" i="1"/>
  <c r="AD1028" i="1"/>
  <c r="AE1028" i="1"/>
  <c r="AF1028" i="1"/>
  <c r="AG1028" i="1"/>
  <c r="AH1028" i="1"/>
  <c r="AI1028" i="1"/>
  <c r="AJ1028" i="1"/>
  <c r="AK1028" i="1"/>
  <c r="AC1029" i="1"/>
  <c r="AD1029" i="1"/>
  <c r="AE1029" i="1"/>
  <c r="AF1029" i="1"/>
  <c r="AG1029" i="1"/>
  <c r="AH1029" i="1"/>
  <c r="AI1029" i="1"/>
  <c r="AJ1029" i="1"/>
  <c r="AK1029" i="1"/>
  <c r="AC1030" i="1"/>
  <c r="AD1030" i="1"/>
  <c r="AE1030" i="1"/>
  <c r="AF1030" i="1"/>
  <c r="AG1030" i="1"/>
  <c r="AH1030" i="1"/>
  <c r="AI1030" i="1"/>
  <c r="AJ1030" i="1"/>
  <c r="AK1030" i="1"/>
  <c r="AC1031" i="1"/>
  <c r="AD1031" i="1"/>
  <c r="AE1031" i="1"/>
  <c r="AF1031" i="1"/>
  <c r="AG1031" i="1"/>
  <c r="AH1031" i="1"/>
  <c r="AI1031" i="1"/>
  <c r="AJ1031" i="1"/>
  <c r="AK1031" i="1"/>
  <c r="AC1032" i="1"/>
  <c r="AD1032" i="1"/>
  <c r="AE1032" i="1"/>
  <c r="AF1032" i="1"/>
  <c r="AG1032" i="1"/>
  <c r="AH1032" i="1"/>
  <c r="AI1032" i="1"/>
  <c r="AJ1032" i="1"/>
  <c r="AK1032" i="1"/>
  <c r="AC1033" i="1"/>
  <c r="AD1033" i="1"/>
  <c r="AE1033" i="1"/>
  <c r="AF1033" i="1"/>
  <c r="AG1033" i="1"/>
  <c r="AH1033" i="1"/>
  <c r="AI1033" i="1"/>
  <c r="AJ1033" i="1"/>
  <c r="AK1033" i="1"/>
  <c r="AC1034" i="1"/>
  <c r="AD1034" i="1"/>
  <c r="AE1034" i="1"/>
  <c r="AF1034" i="1"/>
  <c r="AG1034" i="1"/>
  <c r="AH1034" i="1"/>
  <c r="AI1034" i="1"/>
  <c r="AJ1034" i="1"/>
  <c r="AK1034" i="1"/>
  <c r="AC1035" i="1"/>
  <c r="AD1035" i="1"/>
  <c r="AE1035" i="1"/>
  <c r="AF1035" i="1"/>
  <c r="AG1035" i="1"/>
  <c r="AH1035" i="1"/>
  <c r="AI1035" i="1"/>
  <c r="AJ1035" i="1"/>
  <c r="AK1035" i="1"/>
  <c r="AC1036" i="1"/>
  <c r="AD1036" i="1"/>
  <c r="AE1036" i="1"/>
  <c r="AF1036" i="1"/>
  <c r="AG1036" i="1"/>
  <c r="AH1036" i="1"/>
  <c r="AI1036" i="1"/>
  <c r="AJ1036" i="1"/>
  <c r="AK1036" i="1"/>
  <c r="AC1037" i="1"/>
  <c r="AD1037" i="1"/>
  <c r="AE1037" i="1"/>
  <c r="AF1037" i="1"/>
  <c r="AG1037" i="1"/>
  <c r="AH1037" i="1"/>
  <c r="AI1037" i="1"/>
  <c r="AJ1037" i="1"/>
  <c r="AK1037" i="1"/>
  <c r="AC1038" i="1"/>
  <c r="AD1038" i="1"/>
  <c r="AE1038" i="1"/>
  <c r="AF1038" i="1"/>
  <c r="AG1038" i="1"/>
  <c r="AH1038" i="1"/>
  <c r="AI1038" i="1"/>
  <c r="AJ1038" i="1"/>
  <c r="AK1038" i="1"/>
  <c r="AC1039" i="1"/>
  <c r="AD1039" i="1"/>
  <c r="AE1039" i="1"/>
  <c r="AF1039" i="1"/>
  <c r="AG1039" i="1"/>
  <c r="AH1039" i="1"/>
  <c r="AI1039" i="1"/>
  <c r="AJ1039" i="1"/>
  <c r="AK1039" i="1"/>
  <c r="AC1040" i="1"/>
  <c r="AD1040" i="1"/>
  <c r="AE1040" i="1"/>
  <c r="AF1040" i="1"/>
  <c r="AG1040" i="1"/>
  <c r="AH1040" i="1"/>
  <c r="AI1040" i="1"/>
  <c r="AJ1040" i="1"/>
  <c r="AK1040" i="1"/>
  <c r="AC1041" i="1"/>
  <c r="AD1041" i="1"/>
  <c r="AE1041" i="1"/>
  <c r="AF1041" i="1"/>
  <c r="AG1041" i="1"/>
  <c r="AH1041" i="1"/>
  <c r="AI1041" i="1"/>
  <c r="AJ1041" i="1"/>
  <c r="AK1041" i="1"/>
  <c r="AC1042" i="1"/>
  <c r="AD1042" i="1"/>
  <c r="AE1042" i="1"/>
  <c r="AF1042" i="1"/>
  <c r="AG1042" i="1"/>
  <c r="AH1042" i="1"/>
  <c r="AI1042" i="1"/>
  <c r="AJ1042" i="1"/>
  <c r="AK1042" i="1"/>
  <c r="AC1043" i="1"/>
  <c r="AD1043" i="1"/>
  <c r="AE1043" i="1"/>
  <c r="AF1043" i="1"/>
  <c r="AG1043" i="1"/>
  <c r="AH1043" i="1"/>
  <c r="AI1043" i="1"/>
  <c r="AJ1043" i="1"/>
  <c r="AK1043" i="1"/>
  <c r="AC1044" i="1"/>
  <c r="AD1044" i="1"/>
  <c r="AE1044" i="1"/>
  <c r="AF1044" i="1"/>
  <c r="AG1044" i="1"/>
  <c r="AH1044" i="1"/>
  <c r="AI1044" i="1"/>
  <c r="AJ1044" i="1"/>
  <c r="AK1044" i="1"/>
  <c r="AC1045" i="1"/>
  <c r="AD1045" i="1"/>
  <c r="AE1045" i="1"/>
  <c r="AF1045" i="1"/>
  <c r="AG1045" i="1"/>
  <c r="AH1045" i="1"/>
  <c r="AI1045" i="1"/>
  <c r="AJ1045" i="1"/>
  <c r="AK1045" i="1"/>
  <c r="AC1046" i="1"/>
  <c r="AD1046" i="1"/>
  <c r="AE1046" i="1"/>
  <c r="AF1046" i="1"/>
  <c r="AG1046" i="1"/>
  <c r="AH1046" i="1"/>
  <c r="AI1046" i="1"/>
  <c r="AJ1046" i="1"/>
  <c r="AK1046" i="1"/>
  <c r="AC1047" i="1"/>
  <c r="AD1047" i="1"/>
  <c r="AE1047" i="1"/>
  <c r="AF1047" i="1"/>
  <c r="AG1047" i="1"/>
  <c r="AH1047" i="1"/>
  <c r="AI1047" i="1"/>
  <c r="AJ1047" i="1"/>
  <c r="AK1047" i="1"/>
  <c r="AC1048" i="1"/>
  <c r="AD1048" i="1"/>
  <c r="AE1048" i="1"/>
  <c r="AF1048" i="1"/>
  <c r="AG1048" i="1"/>
  <c r="AH1048" i="1"/>
  <c r="AI1048" i="1"/>
  <c r="AJ1048" i="1"/>
  <c r="AK1048" i="1"/>
  <c r="AC1049" i="1"/>
  <c r="AD1049" i="1"/>
  <c r="AE1049" i="1"/>
  <c r="AF1049" i="1"/>
  <c r="AG1049" i="1"/>
  <c r="AH1049" i="1"/>
  <c r="AI1049" i="1"/>
  <c r="AJ1049" i="1"/>
  <c r="AK1049" i="1"/>
  <c r="AC1050" i="1"/>
  <c r="AD1050" i="1"/>
  <c r="AE1050" i="1"/>
  <c r="AF1050" i="1"/>
  <c r="AG1050" i="1"/>
  <c r="AH1050" i="1"/>
  <c r="AI1050" i="1"/>
  <c r="AJ1050" i="1"/>
  <c r="AK1050" i="1"/>
  <c r="AC1051" i="1"/>
  <c r="AD1051" i="1"/>
  <c r="AE1051" i="1"/>
  <c r="AF1051" i="1"/>
  <c r="AG1051" i="1"/>
  <c r="AH1051" i="1"/>
  <c r="AI1051" i="1"/>
  <c r="AJ1051" i="1"/>
  <c r="AK1051" i="1"/>
  <c r="AC1052" i="1"/>
  <c r="AD1052" i="1"/>
  <c r="AE1052" i="1"/>
  <c r="AF1052" i="1"/>
  <c r="AG1052" i="1"/>
  <c r="AH1052" i="1"/>
  <c r="AI1052" i="1"/>
  <c r="AJ1052" i="1"/>
  <c r="AK1052" i="1"/>
  <c r="AC1053" i="1"/>
  <c r="AD1053" i="1"/>
  <c r="AE1053" i="1"/>
  <c r="AF1053" i="1"/>
  <c r="AG1053" i="1"/>
  <c r="AH1053" i="1"/>
  <c r="AI1053" i="1"/>
  <c r="AJ1053" i="1"/>
  <c r="AK1053" i="1"/>
  <c r="AC1054" i="1"/>
  <c r="AD1054" i="1"/>
  <c r="AE1054" i="1"/>
  <c r="AF1054" i="1"/>
  <c r="AG1054" i="1"/>
  <c r="AH1054" i="1"/>
  <c r="AI1054" i="1"/>
  <c r="AJ1054" i="1"/>
  <c r="AK1054" i="1"/>
  <c r="AC1055" i="1"/>
  <c r="AD1055" i="1"/>
  <c r="AE1055" i="1"/>
  <c r="AF1055" i="1"/>
  <c r="AG1055" i="1"/>
  <c r="AH1055" i="1"/>
  <c r="AI1055" i="1"/>
  <c r="AJ1055" i="1"/>
  <c r="AK1055" i="1"/>
  <c r="AC1056" i="1"/>
  <c r="AD1056" i="1"/>
  <c r="AE1056" i="1"/>
  <c r="AF1056" i="1"/>
  <c r="AG1056" i="1"/>
  <c r="AH1056" i="1"/>
  <c r="AI1056" i="1"/>
  <c r="AJ1056" i="1"/>
  <c r="AK1056" i="1"/>
  <c r="AC1057" i="1"/>
  <c r="AD1057" i="1"/>
  <c r="AE1057" i="1"/>
  <c r="AF1057" i="1"/>
  <c r="AG1057" i="1"/>
  <c r="AH1057" i="1"/>
  <c r="AI1057" i="1"/>
  <c r="AJ1057" i="1"/>
  <c r="AK1057" i="1"/>
  <c r="AC1058" i="1"/>
  <c r="AD1058" i="1"/>
  <c r="AE1058" i="1"/>
  <c r="AF1058" i="1"/>
  <c r="AG1058" i="1"/>
  <c r="AH1058" i="1"/>
  <c r="AI1058" i="1"/>
  <c r="AJ1058" i="1"/>
  <c r="AK1058" i="1"/>
  <c r="AC1059" i="1"/>
  <c r="AD1059" i="1"/>
  <c r="AE1059" i="1"/>
  <c r="AF1059" i="1"/>
  <c r="AG1059" i="1"/>
  <c r="AH1059" i="1"/>
  <c r="AI1059" i="1"/>
  <c r="AJ1059" i="1"/>
  <c r="AK1059" i="1"/>
  <c r="AC1060" i="1"/>
  <c r="AD1060" i="1"/>
  <c r="AE1060" i="1"/>
  <c r="AF1060" i="1"/>
  <c r="AG1060" i="1"/>
  <c r="AH1060" i="1"/>
  <c r="AI1060" i="1"/>
  <c r="AJ1060" i="1"/>
  <c r="AK1060" i="1"/>
  <c r="AC1061" i="1"/>
  <c r="AD1061" i="1"/>
  <c r="AE1061" i="1"/>
  <c r="AF1061" i="1"/>
  <c r="AG1061" i="1"/>
  <c r="AH1061" i="1"/>
  <c r="AI1061" i="1"/>
  <c r="AJ1061" i="1"/>
  <c r="AK1061" i="1"/>
  <c r="AC1062" i="1"/>
  <c r="AD1062" i="1"/>
  <c r="AE1062" i="1"/>
  <c r="AF1062" i="1"/>
  <c r="AG1062" i="1"/>
  <c r="AH1062" i="1"/>
  <c r="AI1062" i="1"/>
  <c r="AJ1062" i="1"/>
  <c r="AK1062" i="1"/>
  <c r="AC1063" i="1"/>
  <c r="AD1063" i="1"/>
  <c r="AE1063" i="1"/>
  <c r="AF1063" i="1"/>
  <c r="AG1063" i="1"/>
  <c r="AH1063" i="1"/>
  <c r="AI1063" i="1"/>
  <c r="AJ1063" i="1"/>
  <c r="AK1063" i="1"/>
  <c r="AC1064" i="1"/>
  <c r="AD1064" i="1"/>
  <c r="AE1064" i="1"/>
  <c r="AF1064" i="1"/>
  <c r="AG1064" i="1"/>
  <c r="AH1064" i="1"/>
  <c r="AI1064" i="1"/>
  <c r="AJ1064" i="1"/>
  <c r="AK1064" i="1"/>
  <c r="AC1065" i="1"/>
  <c r="AD1065" i="1"/>
  <c r="AE1065" i="1"/>
  <c r="AF1065" i="1"/>
  <c r="AG1065" i="1"/>
  <c r="AH1065" i="1"/>
  <c r="AI1065" i="1"/>
  <c r="AJ1065" i="1"/>
  <c r="AK1065" i="1"/>
  <c r="AC1066" i="1"/>
  <c r="AD1066" i="1"/>
  <c r="AE1066" i="1"/>
  <c r="AF1066" i="1"/>
  <c r="AG1066" i="1"/>
  <c r="AH1066" i="1"/>
  <c r="AI1066" i="1"/>
  <c r="AJ1066" i="1"/>
  <c r="AK1066" i="1"/>
  <c r="AC1067" i="1"/>
  <c r="AD1067" i="1"/>
  <c r="AE1067" i="1"/>
  <c r="AF1067" i="1"/>
  <c r="AG1067" i="1"/>
  <c r="AH1067" i="1"/>
  <c r="AI1067" i="1"/>
  <c r="AJ1067" i="1"/>
  <c r="AK1067" i="1"/>
  <c r="AC1068" i="1"/>
  <c r="AD1068" i="1"/>
  <c r="AE1068" i="1"/>
  <c r="AF1068" i="1"/>
  <c r="AG1068" i="1"/>
  <c r="AH1068" i="1"/>
  <c r="AI1068" i="1"/>
  <c r="AJ1068" i="1"/>
  <c r="AK1068" i="1"/>
  <c r="AC1069" i="1"/>
  <c r="AD1069" i="1"/>
  <c r="AE1069" i="1"/>
  <c r="AF1069" i="1"/>
  <c r="AG1069" i="1"/>
  <c r="AH1069" i="1"/>
  <c r="AI1069" i="1"/>
  <c r="AJ1069" i="1"/>
  <c r="AK1069" i="1"/>
  <c r="AC1070" i="1"/>
  <c r="AD1070" i="1"/>
  <c r="AE1070" i="1"/>
  <c r="AF1070" i="1"/>
  <c r="AG1070" i="1"/>
  <c r="AH1070" i="1"/>
  <c r="AI1070" i="1"/>
  <c r="AJ1070" i="1"/>
  <c r="AK1070" i="1"/>
  <c r="AC1071" i="1"/>
  <c r="AD1071" i="1"/>
  <c r="AE1071" i="1"/>
  <c r="AF1071" i="1"/>
  <c r="AG1071" i="1"/>
  <c r="AH1071" i="1"/>
  <c r="AI1071" i="1"/>
  <c r="AJ1071" i="1"/>
  <c r="AK1071" i="1"/>
  <c r="AC1072" i="1"/>
  <c r="AD1072" i="1"/>
  <c r="AE1072" i="1"/>
  <c r="AF1072" i="1"/>
  <c r="AG1072" i="1"/>
  <c r="AH1072" i="1"/>
  <c r="AI1072" i="1"/>
  <c r="AJ1072" i="1"/>
  <c r="AK1072" i="1"/>
  <c r="AC1073" i="1"/>
  <c r="AD1073" i="1"/>
  <c r="AE1073" i="1"/>
  <c r="AF1073" i="1"/>
  <c r="AG1073" i="1"/>
  <c r="AH1073" i="1"/>
  <c r="AI1073" i="1"/>
  <c r="AJ1073" i="1"/>
  <c r="AK1073" i="1"/>
  <c r="AC1074" i="1"/>
  <c r="AD1074" i="1"/>
  <c r="AE1074" i="1"/>
  <c r="AF1074" i="1"/>
  <c r="AG1074" i="1"/>
  <c r="AH1074" i="1"/>
  <c r="AI1074" i="1"/>
  <c r="AJ1074" i="1"/>
  <c r="AK1074" i="1"/>
  <c r="AC1075" i="1"/>
  <c r="AD1075" i="1"/>
  <c r="AE1075" i="1"/>
  <c r="AF1075" i="1"/>
  <c r="AG1075" i="1"/>
  <c r="AH1075" i="1"/>
  <c r="AI1075" i="1"/>
  <c r="AJ1075" i="1"/>
  <c r="AK1075" i="1"/>
  <c r="AC1076" i="1"/>
  <c r="AD1076" i="1"/>
  <c r="AE1076" i="1"/>
  <c r="AF1076" i="1"/>
  <c r="AG1076" i="1"/>
  <c r="AH1076" i="1"/>
  <c r="AI1076" i="1"/>
  <c r="AJ1076" i="1"/>
  <c r="AK1076" i="1"/>
  <c r="AC1077" i="1"/>
  <c r="AD1077" i="1"/>
  <c r="AE1077" i="1"/>
  <c r="AF1077" i="1"/>
  <c r="AG1077" i="1"/>
  <c r="AH1077" i="1"/>
  <c r="AI1077" i="1"/>
  <c r="AJ1077" i="1"/>
  <c r="AK1077" i="1"/>
  <c r="AC1078" i="1"/>
  <c r="AD1078" i="1"/>
  <c r="AE1078" i="1"/>
  <c r="AF1078" i="1"/>
  <c r="AG1078" i="1"/>
  <c r="AH1078" i="1"/>
  <c r="AI1078" i="1"/>
  <c r="AJ1078" i="1"/>
  <c r="AK1078" i="1"/>
  <c r="AC1079" i="1"/>
  <c r="AD1079" i="1"/>
  <c r="AE1079" i="1"/>
  <c r="AF1079" i="1"/>
  <c r="AG1079" i="1"/>
  <c r="AH1079" i="1"/>
  <c r="AI1079" i="1"/>
  <c r="AJ1079" i="1"/>
  <c r="AK1079" i="1"/>
  <c r="AC1080" i="1"/>
  <c r="AD1080" i="1"/>
  <c r="AE1080" i="1"/>
  <c r="AF1080" i="1"/>
  <c r="AG1080" i="1"/>
  <c r="AH1080" i="1"/>
  <c r="AI1080" i="1"/>
  <c r="AJ1080" i="1"/>
  <c r="AK1080" i="1"/>
  <c r="AC1081" i="1"/>
  <c r="AD1081" i="1"/>
  <c r="AE1081" i="1"/>
  <c r="AF1081" i="1"/>
  <c r="AG1081" i="1"/>
  <c r="AH1081" i="1"/>
  <c r="AI1081" i="1"/>
  <c r="AJ1081" i="1"/>
  <c r="AK1081" i="1"/>
  <c r="AC1082" i="1"/>
  <c r="AD1082" i="1"/>
  <c r="AE1082" i="1"/>
  <c r="AF1082" i="1"/>
  <c r="AG1082" i="1"/>
  <c r="AH1082" i="1"/>
  <c r="AI1082" i="1"/>
  <c r="AJ1082" i="1"/>
  <c r="AK1082" i="1"/>
  <c r="AC1083" i="1"/>
  <c r="AD1083" i="1"/>
  <c r="AE1083" i="1"/>
  <c r="AF1083" i="1"/>
  <c r="AG1083" i="1"/>
  <c r="AH1083" i="1"/>
  <c r="AI1083" i="1"/>
  <c r="AJ1083" i="1"/>
  <c r="AK1083" i="1"/>
  <c r="AC1084" i="1"/>
  <c r="AD1084" i="1"/>
  <c r="AE1084" i="1"/>
  <c r="AF1084" i="1"/>
  <c r="AG1084" i="1"/>
  <c r="AH1084" i="1"/>
  <c r="AI1084" i="1"/>
  <c r="AJ1084" i="1"/>
  <c r="AK1084" i="1"/>
  <c r="AC1085" i="1"/>
  <c r="AD1085" i="1"/>
  <c r="AE1085" i="1"/>
  <c r="AF1085" i="1"/>
  <c r="AG1085" i="1"/>
  <c r="AH1085" i="1"/>
  <c r="AI1085" i="1"/>
  <c r="AJ1085" i="1"/>
  <c r="AK1085" i="1"/>
  <c r="AC1086" i="1"/>
  <c r="AD1086" i="1"/>
  <c r="AE1086" i="1"/>
  <c r="AF1086" i="1"/>
  <c r="AG1086" i="1"/>
  <c r="AH1086" i="1"/>
  <c r="AI1086" i="1"/>
  <c r="AJ1086" i="1"/>
  <c r="AK1086" i="1"/>
  <c r="AC1087" i="1"/>
  <c r="AD1087" i="1"/>
  <c r="AE1087" i="1"/>
  <c r="AF1087" i="1"/>
  <c r="AG1087" i="1"/>
  <c r="AH1087" i="1"/>
  <c r="AI1087" i="1"/>
  <c r="AJ1087" i="1"/>
  <c r="AK1087" i="1"/>
  <c r="AC1088" i="1"/>
  <c r="AD1088" i="1"/>
  <c r="AE1088" i="1"/>
  <c r="AF1088" i="1"/>
  <c r="AG1088" i="1"/>
  <c r="AH1088" i="1"/>
  <c r="AI1088" i="1"/>
  <c r="AJ1088" i="1"/>
  <c r="AK1088" i="1"/>
  <c r="AC1089" i="1"/>
  <c r="AD1089" i="1"/>
  <c r="AE1089" i="1"/>
  <c r="AF1089" i="1"/>
  <c r="AG1089" i="1"/>
  <c r="AH1089" i="1"/>
  <c r="AI1089" i="1"/>
  <c r="AJ1089" i="1"/>
  <c r="AK1089" i="1"/>
  <c r="AC1090" i="1"/>
  <c r="AD1090" i="1"/>
  <c r="AE1090" i="1"/>
  <c r="AF1090" i="1"/>
  <c r="AG1090" i="1"/>
  <c r="AH1090" i="1"/>
  <c r="AI1090" i="1"/>
  <c r="AJ1090" i="1"/>
  <c r="AK1090" i="1"/>
  <c r="AC1091" i="1"/>
  <c r="AD1091" i="1"/>
  <c r="AE1091" i="1"/>
  <c r="AF1091" i="1"/>
  <c r="AG1091" i="1"/>
  <c r="AH1091" i="1"/>
  <c r="AI1091" i="1"/>
  <c r="AJ1091" i="1"/>
  <c r="AK1091" i="1"/>
  <c r="AC1092" i="1"/>
  <c r="AD1092" i="1"/>
  <c r="AE1092" i="1"/>
  <c r="AF1092" i="1"/>
  <c r="AG1092" i="1"/>
  <c r="AH1092" i="1"/>
  <c r="AI1092" i="1"/>
  <c r="AJ1092" i="1"/>
  <c r="AK1092" i="1"/>
  <c r="AC1093" i="1"/>
  <c r="AD1093" i="1"/>
  <c r="AE1093" i="1"/>
  <c r="AF1093" i="1"/>
  <c r="AG1093" i="1"/>
  <c r="AH1093" i="1"/>
  <c r="AI1093" i="1"/>
  <c r="AJ1093" i="1"/>
  <c r="AK1093" i="1"/>
  <c r="AC1094" i="1"/>
  <c r="AD1094" i="1"/>
  <c r="AE1094" i="1"/>
  <c r="AF1094" i="1"/>
  <c r="AG1094" i="1"/>
  <c r="AH1094" i="1"/>
  <c r="AI1094" i="1"/>
  <c r="AJ1094" i="1"/>
  <c r="AK1094" i="1"/>
  <c r="AC1095" i="1"/>
  <c r="AD1095" i="1"/>
  <c r="AE1095" i="1"/>
  <c r="AF1095" i="1"/>
  <c r="AG1095" i="1"/>
  <c r="AH1095" i="1"/>
  <c r="AI1095" i="1"/>
  <c r="AJ1095" i="1"/>
  <c r="AK1095" i="1"/>
  <c r="AC1096" i="1"/>
  <c r="AD1096" i="1"/>
  <c r="AE1096" i="1"/>
  <c r="AF1096" i="1"/>
  <c r="AG1096" i="1"/>
  <c r="AH1096" i="1"/>
  <c r="AI1096" i="1"/>
  <c r="AJ1096" i="1"/>
  <c r="AK1096" i="1"/>
  <c r="AC1097" i="1"/>
  <c r="AD1097" i="1"/>
  <c r="AE1097" i="1"/>
  <c r="AF1097" i="1"/>
  <c r="AG1097" i="1"/>
  <c r="AH1097" i="1"/>
  <c r="AI1097" i="1"/>
  <c r="AJ1097" i="1"/>
  <c r="AK1097" i="1"/>
  <c r="AC1098" i="1"/>
  <c r="AD1098" i="1"/>
  <c r="AE1098" i="1"/>
  <c r="AF1098" i="1"/>
  <c r="AG1098" i="1"/>
  <c r="AH1098" i="1"/>
  <c r="AI1098" i="1"/>
  <c r="AJ1098" i="1"/>
  <c r="AK1098" i="1"/>
  <c r="AC1099" i="1"/>
  <c r="AD1099" i="1"/>
  <c r="AE1099" i="1"/>
  <c r="AF1099" i="1"/>
  <c r="AG1099" i="1"/>
  <c r="AH1099" i="1"/>
  <c r="AI1099" i="1"/>
  <c r="AJ1099" i="1"/>
  <c r="AK1099" i="1"/>
  <c r="AC1100" i="1"/>
  <c r="AD1100" i="1"/>
  <c r="AE1100" i="1"/>
  <c r="AF1100" i="1"/>
  <c r="AG1100" i="1"/>
  <c r="AH1100" i="1"/>
  <c r="AI1100" i="1"/>
  <c r="AJ1100" i="1"/>
  <c r="AK1100" i="1"/>
  <c r="AC1101" i="1"/>
  <c r="AD1101" i="1"/>
  <c r="AE1101" i="1"/>
  <c r="AF1101" i="1"/>
  <c r="AG1101" i="1"/>
  <c r="AH1101" i="1"/>
  <c r="AI1101" i="1"/>
  <c r="AJ1101" i="1"/>
  <c r="AK1101" i="1"/>
  <c r="AC1102" i="1"/>
  <c r="AD1102" i="1"/>
  <c r="AE1102" i="1"/>
  <c r="AF1102" i="1"/>
  <c r="AG1102" i="1"/>
  <c r="AH1102" i="1"/>
  <c r="AI1102" i="1"/>
  <c r="AJ1102" i="1"/>
  <c r="AK1102" i="1"/>
  <c r="AC1103" i="1"/>
  <c r="AD1103" i="1"/>
  <c r="AE1103" i="1"/>
  <c r="AF1103" i="1"/>
  <c r="AG1103" i="1"/>
  <c r="AH1103" i="1"/>
  <c r="AI1103" i="1"/>
  <c r="AJ1103" i="1"/>
  <c r="AK1103" i="1"/>
  <c r="AC1104" i="1"/>
  <c r="AD1104" i="1"/>
  <c r="AE1104" i="1"/>
  <c r="AF1104" i="1"/>
  <c r="AG1104" i="1"/>
  <c r="AH1104" i="1"/>
  <c r="AI1104" i="1"/>
  <c r="AJ1104" i="1"/>
  <c r="AK1104" i="1"/>
  <c r="AC1105" i="1"/>
  <c r="AD1105" i="1"/>
  <c r="AE1105" i="1"/>
  <c r="AF1105" i="1"/>
  <c r="AG1105" i="1"/>
  <c r="AH1105" i="1"/>
  <c r="AI1105" i="1"/>
  <c r="AJ1105" i="1"/>
  <c r="AK1105" i="1"/>
  <c r="AC1106" i="1"/>
  <c r="AD1106" i="1"/>
  <c r="AE1106" i="1"/>
  <c r="AF1106" i="1"/>
  <c r="AG1106" i="1"/>
  <c r="AH1106" i="1"/>
  <c r="AI1106" i="1"/>
  <c r="AJ1106" i="1"/>
  <c r="AK1106" i="1"/>
  <c r="AC1107" i="1"/>
  <c r="AD1107" i="1"/>
  <c r="AE1107" i="1"/>
  <c r="AF1107" i="1"/>
  <c r="AG1107" i="1"/>
  <c r="AH1107" i="1"/>
  <c r="AI1107" i="1"/>
  <c r="AJ1107" i="1"/>
  <c r="AK1107" i="1"/>
  <c r="AC1108" i="1"/>
  <c r="AD1108" i="1"/>
  <c r="AE1108" i="1"/>
  <c r="AF1108" i="1"/>
  <c r="AG1108" i="1"/>
  <c r="AH1108" i="1"/>
  <c r="AI1108" i="1"/>
  <c r="AJ1108" i="1"/>
  <c r="AK1108" i="1"/>
  <c r="AC1109" i="1"/>
  <c r="AD1109" i="1"/>
  <c r="AE1109" i="1"/>
  <c r="AF1109" i="1"/>
  <c r="AG1109" i="1"/>
  <c r="AH1109" i="1"/>
  <c r="AI1109" i="1"/>
  <c r="AJ1109" i="1"/>
  <c r="AK1109" i="1"/>
  <c r="AC1110" i="1"/>
  <c r="AD1110" i="1"/>
  <c r="AE1110" i="1"/>
  <c r="AF1110" i="1"/>
  <c r="AG1110" i="1"/>
  <c r="AH1110" i="1"/>
  <c r="AI1110" i="1"/>
  <c r="AJ1110" i="1"/>
  <c r="AK1110" i="1"/>
  <c r="AC1111" i="1"/>
  <c r="AD1111" i="1"/>
  <c r="AE1111" i="1"/>
  <c r="AF1111" i="1"/>
  <c r="AG1111" i="1"/>
  <c r="AH1111" i="1"/>
  <c r="AI1111" i="1"/>
  <c r="AJ1111" i="1"/>
  <c r="AK1111" i="1"/>
  <c r="AC1112" i="1"/>
  <c r="AD1112" i="1"/>
  <c r="AE1112" i="1"/>
  <c r="AF1112" i="1"/>
  <c r="AG1112" i="1"/>
  <c r="AH1112" i="1"/>
  <c r="AI1112" i="1"/>
  <c r="AJ1112" i="1"/>
  <c r="AK1112" i="1"/>
  <c r="AC1113" i="1"/>
  <c r="AD1113" i="1"/>
  <c r="AE1113" i="1"/>
  <c r="AF1113" i="1"/>
  <c r="AG1113" i="1"/>
  <c r="AH1113" i="1"/>
  <c r="AI1113" i="1"/>
  <c r="AJ1113" i="1"/>
  <c r="AK1113" i="1"/>
  <c r="AC1114" i="1"/>
  <c r="AD1114" i="1"/>
  <c r="AE1114" i="1"/>
  <c r="AF1114" i="1"/>
  <c r="AG1114" i="1"/>
  <c r="AH1114" i="1"/>
  <c r="AI1114" i="1"/>
  <c r="AJ1114" i="1"/>
  <c r="AK1114" i="1"/>
  <c r="AC1115" i="1"/>
  <c r="AD1115" i="1"/>
  <c r="AE1115" i="1"/>
  <c r="AF1115" i="1"/>
  <c r="AG1115" i="1"/>
  <c r="AH1115" i="1"/>
  <c r="AI1115" i="1"/>
  <c r="AJ1115" i="1"/>
  <c r="AK1115" i="1"/>
  <c r="AC1116" i="1"/>
  <c r="AD1116" i="1"/>
  <c r="AE1116" i="1"/>
  <c r="AF1116" i="1"/>
  <c r="AG1116" i="1"/>
  <c r="AH1116" i="1"/>
  <c r="AI1116" i="1"/>
  <c r="AJ1116" i="1"/>
  <c r="AK1116" i="1"/>
  <c r="AC1117" i="1"/>
  <c r="AD1117" i="1"/>
  <c r="AE1117" i="1"/>
  <c r="AF1117" i="1"/>
  <c r="AG1117" i="1"/>
  <c r="AH1117" i="1"/>
  <c r="AI1117" i="1"/>
  <c r="AJ1117" i="1"/>
  <c r="AK1117" i="1"/>
  <c r="AC1118" i="1"/>
  <c r="AD1118" i="1"/>
  <c r="AE1118" i="1"/>
  <c r="AF1118" i="1"/>
  <c r="AG1118" i="1"/>
  <c r="AH1118" i="1"/>
  <c r="AI1118" i="1"/>
  <c r="AJ1118" i="1"/>
  <c r="AK1118" i="1"/>
  <c r="AC1119" i="1"/>
  <c r="AD1119" i="1"/>
  <c r="AE1119" i="1"/>
  <c r="AF1119" i="1"/>
  <c r="AG1119" i="1"/>
  <c r="AH1119" i="1"/>
  <c r="AI1119" i="1"/>
  <c r="AJ1119" i="1"/>
  <c r="AK1119" i="1"/>
  <c r="AC1120" i="1"/>
  <c r="AD1120" i="1"/>
  <c r="AE1120" i="1"/>
  <c r="AF1120" i="1"/>
  <c r="AG1120" i="1"/>
  <c r="AH1120" i="1"/>
  <c r="AI1120" i="1"/>
  <c r="AJ1120" i="1"/>
  <c r="AK1120" i="1"/>
  <c r="AC1121" i="1"/>
  <c r="AD1121" i="1"/>
  <c r="AE1121" i="1"/>
  <c r="AF1121" i="1"/>
  <c r="AG1121" i="1"/>
  <c r="AH1121" i="1"/>
  <c r="AI1121" i="1"/>
  <c r="AJ1121" i="1"/>
  <c r="AK1121" i="1"/>
  <c r="AC1122" i="1"/>
  <c r="AD1122" i="1"/>
  <c r="AE1122" i="1"/>
  <c r="AF1122" i="1"/>
  <c r="AG1122" i="1"/>
  <c r="AH1122" i="1"/>
  <c r="AI1122" i="1"/>
  <c r="AJ1122" i="1"/>
  <c r="AK1122" i="1"/>
  <c r="AC1123" i="1"/>
  <c r="AD1123" i="1"/>
  <c r="AE1123" i="1"/>
  <c r="AF1123" i="1"/>
  <c r="AG1123" i="1"/>
  <c r="AH1123" i="1"/>
  <c r="AI1123" i="1"/>
  <c r="AJ1123" i="1"/>
  <c r="AK1123" i="1"/>
  <c r="AC1124" i="1"/>
  <c r="AD1124" i="1"/>
  <c r="AE1124" i="1"/>
  <c r="AF1124" i="1"/>
  <c r="AG1124" i="1"/>
  <c r="AH1124" i="1"/>
  <c r="AI1124" i="1"/>
  <c r="AJ1124" i="1"/>
  <c r="AK1124" i="1"/>
  <c r="AC1125" i="1"/>
  <c r="AD1125" i="1"/>
  <c r="AE1125" i="1"/>
  <c r="AF1125" i="1"/>
  <c r="AG1125" i="1"/>
  <c r="AH1125" i="1"/>
  <c r="AI1125" i="1"/>
  <c r="AJ1125" i="1"/>
  <c r="AK1125" i="1"/>
  <c r="AC1126" i="1"/>
  <c r="AD1126" i="1"/>
  <c r="AE1126" i="1"/>
  <c r="AF1126" i="1"/>
  <c r="AG1126" i="1"/>
  <c r="AH1126" i="1"/>
  <c r="AI1126" i="1"/>
  <c r="AJ1126" i="1"/>
  <c r="AK1126" i="1"/>
  <c r="AC1127" i="1"/>
  <c r="AD1127" i="1"/>
  <c r="AE1127" i="1"/>
  <c r="AF1127" i="1"/>
  <c r="AG1127" i="1"/>
  <c r="AH1127" i="1"/>
  <c r="AI1127" i="1"/>
  <c r="AJ1127" i="1"/>
  <c r="AK1127" i="1"/>
  <c r="AC1128" i="1"/>
  <c r="AD1128" i="1"/>
  <c r="AE1128" i="1"/>
  <c r="AF1128" i="1"/>
  <c r="AG1128" i="1"/>
  <c r="AH1128" i="1"/>
  <c r="AI1128" i="1"/>
  <c r="AJ1128" i="1"/>
  <c r="AK1128" i="1"/>
  <c r="AC1129" i="1"/>
  <c r="AD1129" i="1"/>
  <c r="AE1129" i="1"/>
  <c r="AF1129" i="1"/>
  <c r="AG1129" i="1"/>
  <c r="AH1129" i="1"/>
  <c r="AI1129" i="1"/>
  <c r="AJ1129" i="1"/>
  <c r="AK1129" i="1"/>
  <c r="AC1130" i="1"/>
  <c r="AD1130" i="1"/>
  <c r="AE1130" i="1"/>
  <c r="AF1130" i="1"/>
  <c r="AG1130" i="1"/>
  <c r="AH1130" i="1"/>
  <c r="AI1130" i="1"/>
  <c r="AJ1130" i="1"/>
  <c r="AK1130" i="1"/>
  <c r="AC1131" i="1"/>
  <c r="AD1131" i="1"/>
  <c r="AE1131" i="1"/>
  <c r="AF1131" i="1"/>
  <c r="AG1131" i="1"/>
  <c r="AH1131" i="1"/>
  <c r="AI1131" i="1"/>
  <c r="AJ1131" i="1"/>
  <c r="AK1131" i="1"/>
  <c r="AC1132" i="1"/>
  <c r="AD1132" i="1"/>
  <c r="AE1132" i="1"/>
  <c r="AF1132" i="1"/>
  <c r="AG1132" i="1"/>
  <c r="AH1132" i="1"/>
  <c r="AI1132" i="1"/>
  <c r="AJ1132" i="1"/>
  <c r="AK1132" i="1"/>
  <c r="AC1133" i="1"/>
  <c r="AD1133" i="1"/>
  <c r="AE1133" i="1"/>
  <c r="AF1133" i="1"/>
  <c r="AG1133" i="1"/>
  <c r="AH1133" i="1"/>
  <c r="AI1133" i="1"/>
  <c r="AJ1133" i="1"/>
  <c r="AK1133" i="1"/>
  <c r="AC1134" i="1"/>
  <c r="AD1134" i="1"/>
  <c r="AE1134" i="1"/>
  <c r="AF1134" i="1"/>
  <c r="AG1134" i="1"/>
  <c r="AH1134" i="1"/>
  <c r="AI1134" i="1"/>
  <c r="AJ1134" i="1"/>
  <c r="AK1134" i="1"/>
  <c r="AC1135" i="1"/>
  <c r="AD1135" i="1"/>
  <c r="AE1135" i="1"/>
  <c r="AF1135" i="1"/>
  <c r="AG1135" i="1"/>
  <c r="AH1135" i="1"/>
  <c r="AI1135" i="1"/>
  <c r="AJ1135" i="1"/>
  <c r="AK1135" i="1"/>
  <c r="AC1136" i="1"/>
  <c r="AD1136" i="1"/>
  <c r="AE1136" i="1"/>
  <c r="AF1136" i="1"/>
  <c r="AG1136" i="1"/>
  <c r="AH1136" i="1"/>
  <c r="AI1136" i="1"/>
  <c r="AJ1136" i="1"/>
  <c r="AK1136" i="1"/>
  <c r="AC1137" i="1"/>
  <c r="AD1137" i="1"/>
  <c r="AE1137" i="1"/>
  <c r="AF1137" i="1"/>
  <c r="AG1137" i="1"/>
  <c r="AH1137" i="1"/>
  <c r="AI1137" i="1"/>
  <c r="AJ1137" i="1"/>
  <c r="AK1137" i="1"/>
  <c r="AC1138" i="1"/>
  <c r="AD1138" i="1"/>
  <c r="AE1138" i="1"/>
  <c r="AF1138" i="1"/>
  <c r="AG1138" i="1"/>
  <c r="AH1138" i="1"/>
  <c r="AI1138" i="1"/>
  <c r="AJ1138" i="1"/>
  <c r="AK1138" i="1"/>
  <c r="AC1139" i="1"/>
  <c r="AD1139" i="1"/>
  <c r="AE1139" i="1"/>
  <c r="AF1139" i="1"/>
  <c r="AG1139" i="1"/>
  <c r="AH1139" i="1"/>
  <c r="AI1139" i="1"/>
  <c r="AJ1139" i="1"/>
  <c r="AK1139" i="1"/>
  <c r="AC1140" i="1"/>
  <c r="AD1140" i="1"/>
  <c r="AE1140" i="1"/>
  <c r="AF1140" i="1"/>
  <c r="AG1140" i="1"/>
  <c r="AH1140" i="1"/>
  <c r="AI1140" i="1"/>
  <c r="AJ1140" i="1"/>
  <c r="AK1140" i="1"/>
  <c r="AC1141" i="1"/>
  <c r="AD1141" i="1"/>
  <c r="AE1141" i="1"/>
  <c r="AF1141" i="1"/>
  <c r="AG1141" i="1"/>
  <c r="AH1141" i="1"/>
  <c r="AI1141" i="1"/>
  <c r="AJ1141" i="1"/>
  <c r="AK1141" i="1"/>
  <c r="AC1142" i="1"/>
  <c r="AD1142" i="1"/>
  <c r="AE1142" i="1"/>
  <c r="AF1142" i="1"/>
  <c r="AG1142" i="1"/>
  <c r="AH1142" i="1"/>
  <c r="AI1142" i="1"/>
  <c r="AJ1142" i="1"/>
  <c r="AK1142" i="1"/>
  <c r="AC1143" i="1"/>
  <c r="AD1143" i="1"/>
  <c r="AE1143" i="1"/>
  <c r="AF1143" i="1"/>
  <c r="AG1143" i="1"/>
  <c r="AH1143" i="1"/>
  <c r="AI1143" i="1"/>
  <c r="AJ1143" i="1"/>
  <c r="AK1143" i="1"/>
  <c r="AC1144" i="1"/>
  <c r="AD1144" i="1"/>
  <c r="AE1144" i="1"/>
  <c r="AF1144" i="1"/>
  <c r="AG1144" i="1"/>
  <c r="AH1144" i="1"/>
  <c r="AI1144" i="1"/>
  <c r="AJ1144" i="1"/>
  <c r="AK1144" i="1"/>
  <c r="AC1145" i="1"/>
  <c r="AD1145" i="1"/>
  <c r="AE1145" i="1"/>
  <c r="AF1145" i="1"/>
  <c r="AG1145" i="1"/>
  <c r="AH1145" i="1"/>
  <c r="AI1145" i="1"/>
  <c r="AJ1145" i="1"/>
  <c r="AK1145" i="1"/>
  <c r="AC1146" i="1"/>
  <c r="AD1146" i="1"/>
  <c r="AE1146" i="1"/>
  <c r="AF1146" i="1"/>
  <c r="AG1146" i="1"/>
  <c r="AH1146" i="1"/>
  <c r="AI1146" i="1"/>
  <c r="AJ1146" i="1"/>
  <c r="AK1146" i="1"/>
  <c r="AC1147" i="1"/>
  <c r="AD1147" i="1"/>
  <c r="AE1147" i="1"/>
  <c r="AF1147" i="1"/>
  <c r="AG1147" i="1"/>
  <c r="AH1147" i="1"/>
  <c r="AI1147" i="1"/>
  <c r="AJ1147" i="1"/>
  <c r="AK1147" i="1"/>
  <c r="AC1148" i="1"/>
  <c r="AD1148" i="1"/>
  <c r="AE1148" i="1"/>
  <c r="AF1148" i="1"/>
  <c r="AG1148" i="1"/>
  <c r="AH1148" i="1"/>
  <c r="AI1148" i="1"/>
  <c r="AJ1148" i="1"/>
  <c r="AK1148" i="1"/>
  <c r="AC1149" i="1"/>
  <c r="AD1149" i="1"/>
  <c r="AE1149" i="1"/>
  <c r="AF1149" i="1"/>
  <c r="AG1149" i="1"/>
  <c r="AH1149" i="1"/>
  <c r="AI1149" i="1"/>
  <c r="AJ1149" i="1"/>
  <c r="AK1149" i="1"/>
  <c r="AC1150" i="1"/>
  <c r="AD1150" i="1"/>
  <c r="AE1150" i="1"/>
  <c r="AF1150" i="1"/>
  <c r="AG1150" i="1"/>
  <c r="AH1150" i="1"/>
  <c r="AI1150" i="1"/>
  <c r="AJ1150" i="1"/>
  <c r="AK1150" i="1"/>
  <c r="AC1151" i="1"/>
  <c r="AD1151" i="1"/>
  <c r="AE1151" i="1"/>
  <c r="AF1151" i="1"/>
  <c r="AG1151" i="1"/>
  <c r="AH1151" i="1"/>
  <c r="AI1151" i="1"/>
  <c r="AJ1151" i="1"/>
  <c r="AK1151" i="1"/>
  <c r="AC1152" i="1"/>
  <c r="AD1152" i="1"/>
  <c r="AE1152" i="1"/>
  <c r="AF1152" i="1"/>
  <c r="AG1152" i="1"/>
  <c r="AH1152" i="1"/>
  <c r="AI1152" i="1"/>
  <c r="AJ1152" i="1"/>
  <c r="AK1152" i="1"/>
  <c r="AC1153" i="1"/>
  <c r="AD1153" i="1"/>
  <c r="AE1153" i="1"/>
  <c r="AF1153" i="1"/>
  <c r="AG1153" i="1"/>
  <c r="AH1153" i="1"/>
  <c r="AI1153" i="1"/>
  <c r="AJ1153" i="1"/>
  <c r="AK1153" i="1"/>
  <c r="AC1154" i="1"/>
  <c r="AD1154" i="1"/>
  <c r="AE1154" i="1"/>
  <c r="AF1154" i="1"/>
  <c r="AG1154" i="1"/>
  <c r="AH1154" i="1"/>
  <c r="AI1154" i="1"/>
  <c r="AJ1154" i="1"/>
  <c r="AK1154" i="1"/>
  <c r="AC1155" i="1"/>
  <c r="AD1155" i="1"/>
  <c r="AE1155" i="1"/>
  <c r="AF1155" i="1"/>
  <c r="AG1155" i="1"/>
  <c r="AH1155" i="1"/>
  <c r="AI1155" i="1"/>
  <c r="AJ1155" i="1"/>
  <c r="AK1155" i="1"/>
  <c r="AC1156" i="1"/>
  <c r="AD1156" i="1"/>
  <c r="AE1156" i="1"/>
  <c r="AF1156" i="1"/>
  <c r="AG1156" i="1"/>
  <c r="AH1156" i="1"/>
  <c r="AI1156" i="1"/>
  <c r="AJ1156" i="1"/>
  <c r="AK1156" i="1"/>
  <c r="AC1157" i="1"/>
  <c r="AD1157" i="1"/>
  <c r="AE1157" i="1"/>
  <c r="AF1157" i="1"/>
  <c r="AG1157" i="1"/>
  <c r="AH1157" i="1"/>
  <c r="AI1157" i="1"/>
  <c r="AJ1157" i="1"/>
  <c r="AK1157" i="1"/>
  <c r="AC1158" i="1"/>
  <c r="AD1158" i="1"/>
  <c r="AE1158" i="1"/>
  <c r="AF1158" i="1"/>
  <c r="AG1158" i="1"/>
  <c r="AH1158" i="1"/>
  <c r="AI1158" i="1"/>
  <c r="AJ1158" i="1"/>
  <c r="AK1158" i="1"/>
  <c r="AC1159" i="1"/>
  <c r="AD1159" i="1"/>
  <c r="AE1159" i="1"/>
  <c r="AF1159" i="1"/>
  <c r="AG1159" i="1"/>
  <c r="AH1159" i="1"/>
  <c r="AI1159" i="1"/>
  <c r="AJ1159" i="1"/>
  <c r="AK1159" i="1"/>
  <c r="AC1160" i="1"/>
  <c r="AD1160" i="1"/>
  <c r="AE1160" i="1"/>
  <c r="AF1160" i="1"/>
  <c r="AG1160" i="1"/>
  <c r="AH1160" i="1"/>
  <c r="AI1160" i="1"/>
  <c r="AJ1160" i="1"/>
  <c r="AK1160" i="1"/>
  <c r="AC1161" i="1"/>
  <c r="AD1161" i="1"/>
  <c r="AE1161" i="1"/>
  <c r="AF1161" i="1"/>
  <c r="AG1161" i="1"/>
  <c r="AH1161" i="1"/>
  <c r="AI1161" i="1"/>
  <c r="AJ1161" i="1"/>
  <c r="AK1161" i="1"/>
  <c r="AC1162" i="1"/>
  <c r="AD1162" i="1"/>
  <c r="AE1162" i="1"/>
  <c r="AF1162" i="1"/>
  <c r="AG1162" i="1"/>
  <c r="AH1162" i="1"/>
  <c r="AI1162" i="1"/>
  <c r="AJ1162" i="1"/>
  <c r="AK1162" i="1"/>
  <c r="AC1163" i="1"/>
  <c r="AD1163" i="1"/>
  <c r="AE1163" i="1"/>
  <c r="AF1163" i="1"/>
  <c r="AG1163" i="1"/>
  <c r="AH1163" i="1"/>
  <c r="AI1163" i="1"/>
  <c r="AJ1163" i="1"/>
  <c r="AK1163" i="1"/>
  <c r="AC1164" i="1"/>
  <c r="AD1164" i="1"/>
  <c r="AE1164" i="1"/>
  <c r="AF1164" i="1"/>
  <c r="AG1164" i="1"/>
  <c r="AH1164" i="1"/>
  <c r="AI1164" i="1"/>
  <c r="AJ1164" i="1"/>
  <c r="AK1164" i="1"/>
  <c r="AC1165" i="1"/>
  <c r="AD1165" i="1"/>
  <c r="AE1165" i="1"/>
  <c r="AF1165" i="1"/>
  <c r="AG1165" i="1"/>
  <c r="AH1165" i="1"/>
  <c r="AI1165" i="1"/>
  <c r="AJ1165" i="1"/>
  <c r="AK1165" i="1"/>
  <c r="AC1166" i="1"/>
  <c r="AD1166" i="1"/>
  <c r="AE1166" i="1"/>
  <c r="AF1166" i="1"/>
  <c r="AG1166" i="1"/>
  <c r="AH1166" i="1"/>
  <c r="AI1166" i="1"/>
  <c r="AJ1166" i="1"/>
  <c r="AK1166" i="1"/>
  <c r="AC1167" i="1"/>
  <c r="AD1167" i="1"/>
  <c r="AE1167" i="1"/>
  <c r="AF1167" i="1"/>
  <c r="AG1167" i="1"/>
  <c r="AH1167" i="1"/>
  <c r="AI1167" i="1"/>
  <c r="AJ1167" i="1"/>
  <c r="AK1167" i="1"/>
  <c r="AC1168" i="1"/>
  <c r="AD1168" i="1"/>
  <c r="AE1168" i="1"/>
  <c r="AF1168" i="1"/>
  <c r="AG1168" i="1"/>
  <c r="AH1168" i="1"/>
  <c r="AI1168" i="1"/>
  <c r="AJ1168" i="1"/>
  <c r="AK1168" i="1"/>
  <c r="AC1169" i="1"/>
  <c r="AD1169" i="1"/>
  <c r="AE1169" i="1"/>
  <c r="AF1169" i="1"/>
  <c r="AG1169" i="1"/>
  <c r="AH1169" i="1"/>
  <c r="AI1169" i="1"/>
  <c r="AJ1169" i="1"/>
  <c r="AK1169" i="1"/>
  <c r="AC1170" i="1"/>
  <c r="AD1170" i="1"/>
  <c r="AE1170" i="1"/>
  <c r="AF1170" i="1"/>
  <c r="AG1170" i="1"/>
  <c r="AH1170" i="1"/>
  <c r="AI1170" i="1"/>
  <c r="AJ1170" i="1"/>
  <c r="AK1170" i="1"/>
  <c r="AC1171" i="1"/>
  <c r="AD1171" i="1"/>
  <c r="AE1171" i="1"/>
  <c r="AF1171" i="1"/>
  <c r="AG1171" i="1"/>
  <c r="AH1171" i="1"/>
  <c r="AI1171" i="1"/>
  <c r="AJ1171" i="1"/>
  <c r="AK1171" i="1"/>
  <c r="AC1172" i="1"/>
  <c r="AD1172" i="1"/>
  <c r="AE1172" i="1"/>
  <c r="AF1172" i="1"/>
  <c r="AG1172" i="1"/>
  <c r="AH1172" i="1"/>
  <c r="AI1172" i="1"/>
  <c r="AJ1172" i="1"/>
  <c r="AK1172" i="1"/>
  <c r="AC1173" i="1"/>
  <c r="AD1173" i="1"/>
  <c r="AE1173" i="1"/>
  <c r="AF1173" i="1"/>
  <c r="AG1173" i="1"/>
  <c r="AH1173" i="1"/>
  <c r="AI1173" i="1"/>
  <c r="AJ1173" i="1"/>
  <c r="AK1173" i="1"/>
  <c r="AC1174" i="1"/>
  <c r="AD1174" i="1"/>
  <c r="AE1174" i="1"/>
  <c r="AF1174" i="1"/>
  <c r="AG1174" i="1"/>
  <c r="AH1174" i="1"/>
  <c r="AI1174" i="1"/>
  <c r="AJ1174" i="1"/>
  <c r="AK1174" i="1"/>
  <c r="AC1175" i="1"/>
  <c r="AD1175" i="1"/>
  <c r="AE1175" i="1"/>
  <c r="AF1175" i="1"/>
  <c r="AG1175" i="1"/>
  <c r="AH1175" i="1"/>
  <c r="AI1175" i="1"/>
  <c r="AJ1175" i="1"/>
  <c r="AK1175" i="1"/>
  <c r="AC1176" i="1"/>
  <c r="AD1176" i="1"/>
  <c r="AE1176" i="1"/>
  <c r="AF1176" i="1"/>
  <c r="AG1176" i="1"/>
  <c r="AH1176" i="1"/>
  <c r="AI1176" i="1"/>
  <c r="AJ1176" i="1"/>
  <c r="AK1176" i="1"/>
  <c r="AC1177" i="1"/>
  <c r="AD1177" i="1"/>
  <c r="AE1177" i="1"/>
  <c r="AF1177" i="1"/>
  <c r="AG1177" i="1"/>
  <c r="AH1177" i="1"/>
  <c r="AI1177" i="1"/>
  <c r="AJ1177" i="1"/>
  <c r="AK1177" i="1"/>
  <c r="AC1178" i="1"/>
  <c r="AD1178" i="1"/>
  <c r="AE1178" i="1"/>
  <c r="AF1178" i="1"/>
  <c r="AG1178" i="1"/>
  <c r="AH1178" i="1"/>
  <c r="AI1178" i="1"/>
  <c r="AJ1178" i="1"/>
  <c r="AK1178" i="1"/>
  <c r="AC1179" i="1"/>
  <c r="AD1179" i="1"/>
  <c r="AE1179" i="1"/>
  <c r="AF1179" i="1"/>
  <c r="AG1179" i="1"/>
  <c r="AH1179" i="1"/>
  <c r="AI1179" i="1"/>
  <c r="AJ1179" i="1"/>
  <c r="AK1179" i="1"/>
  <c r="AC1180" i="1"/>
  <c r="AD1180" i="1"/>
  <c r="AE1180" i="1"/>
  <c r="AF1180" i="1"/>
  <c r="AG1180" i="1"/>
  <c r="AH1180" i="1"/>
  <c r="AI1180" i="1"/>
  <c r="AJ1180" i="1"/>
  <c r="AK1180" i="1"/>
  <c r="AC1181" i="1"/>
  <c r="AD1181" i="1"/>
  <c r="AE1181" i="1"/>
  <c r="AF1181" i="1"/>
  <c r="AG1181" i="1"/>
  <c r="AH1181" i="1"/>
  <c r="AI1181" i="1"/>
  <c r="AJ1181" i="1"/>
  <c r="AK1181" i="1"/>
  <c r="AC1182" i="1"/>
  <c r="AD1182" i="1"/>
  <c r="AE1182" i="1"/>
  <c r="AF1182" i="1"/>
  <c r="AG1182" i="1"/>
  <c r="AH1182" i="1"/>
  <c r="AI1182" i="1"/>
  <c r="AJ1182" i="1"/>
  <c r="AK1182" i="1"/>
  <c r="AC1183" i="1"/>
  <c r="AD1183" i="1"/>
  <c r="AE1183" i="1"/>
  <c r="AF1183" i="1"/>
  <c r="AG1183" i="1"/>
  <c r="AH1183" i="1"/>
  <c r="AI1183" i="1"/>
  <c r="AJ1183" i="1"/>
  <c r="AK1183" i="1"/>
  <c r="AC1184" i="1"/>
  <c r="AD1184" i="1"/>
  <c r="AE1184" i="1"/>
  <c r="AF1184" i="1"/>
  <c r="AG1184" i="1"/>
  <c r="AH1184" i="1"/>
  <c r="AI1184" i="1"/>
  <c r="AJ1184" i="1"/>
  <c r="AK1184" i="1"/>
  <c r="AC1185" i="1"/>
  <c r="AD1185" i="1"/>
  <c r="AE1185" i="1"/>
  <c r="AF1185" i="1"/>
  <c r="AG1185" i="1"/>
  <c r="AH1185" i="1"/>
  <c r="AI1185" i="1"/>
  <c r="AJ1185" i="1"/>
  <c r="AK1185" i="1"/>
  <c r="AC1186" i="1"/>
  <c r="AD1186" i="1"/>
  <c r="AE1186" i="1"/>
  <c r="AF1186" i="1"/>
  <c r="AG1186" i="1"/>
  <c r="AH1186" i="1"/>
  <c r="AI1186" i="1"/>
  <c r="AJ1186" i="1"/>
  <c r="AK1186" i="1"/>
  <c r="AC1187" i="1"/>
  <c r="AD1187" i="1"/>
  <c r="AE1187" i="1"/>
  <c r="AF1187" i="1"/>
  <c r="AG1187" i="1"/>
  <c r="AH1187" i="1"/>
  <c r="AI1187" i="1"/>
  <c r="AJ1187" i="1"/>
  <c r="AK1187" i="1"/>
  <c r="AC1188" i="1"/>
  <c r="AD1188" i="1"/>
  <c r="AE1188" i="1"/>
  <c r="AF1188" i="1"/>
  <c r="AG1188" i="1"/>
  <c r="AH1188" i="1"/>
  <c r="AI1188" i="1"/>
  <c r="AJ1188" i="1"/>
  <c r="AK1188" i="1"/>
  <c r="AC1189" i="1"/>
  <c r="AD1189" i="1"/>
  <c r="AE1189" i="1"/>
  <c r="AF1189" i="1"/>
  <c r="AG1189" i="1"/>
  <c r="AH1189" i="1"/>
  <c r="AI1189" i="1"/>
  <c r="AJ1189" i="1"/>
  <c r="AK1189" i="1"/>
  <c r="AC1190" i="1"/>
  <c r="AD1190" i="1"/>
  <c r="AE1190" i="1"/>
  <c r="AF1190" i="1"/>
  <c r="AG1190" i="1"/>
  <c r="AH1190" i="1"/>
  <c r="AI1190" i="1"/>
  <c r="AJ1190" i="1"/>
  <c r="AK1190" i="1"/>
  <c r="AC1191" i="1"/>
  <c r="AD1191" i="1"/>
  <c r="AE1191" i="1"/>
  <c r="AF1191" i="1"/>
  <c r="AG1191" i="1"/>
  <c r="AH1191" i="1"/>
  <c r="AI1191" i="1"/>
  <c r="AJ1191" i="1"/>
  <c r="AK1191" i="1"/>
  <c r="AC1192" i="1"/>
  <c r="AD1192" i="1"/>
  <c r="AE1192" i="1"/>
  <c r="AF1192" i="1"/>
  <c r="AG1192" i="1"/>
  <c r="AH1192" i="1"/>
  <c r="AI1192" i="1"/>
  <c r="AJ1192" i="1"/>
  <c r="AK1192" i="1"/>
  <c r="AC1193" i="1"/>
  <c r="AD1193" i="1"/>
  <c r="AE1193" i="1"/>
  <c r="AF1193" i="1"/>
  <c r="AG1193" i="1"/>
  <c r="AH1193" i="1"/>
  <c r="AI1193" i="1"/>
  <c r="AJ1193" i="1"/>
  <c r="AK1193" i="1"/>
  <c r="AC1194" i="1"/>
  <c r="AD1194" i="1"/>
  <c r="AE1194" i="1"/>
  <c r="AF1194" i="1"/>
  <c r="AG1194" i="1"/>
  <c r="AH1194" i="1"/>
  <c r="AI1194" i="1"/>
  <c r="AJ1194" i="1"/>
  <c r="AK1194" i="1"/>
  <c r="AC1195" i="1"/>
  <c r="AD1195" i="1"/>
  <c r="AE1195" i="1"/>
  <c r="AF1195" i="1"/>
  <c r="AG1195" i="1"/>
  <c r="AH1195" i="1"/>
  <c r="AI1195" i="1"/>
  <c r="AJ1195" i="1"/>
  <c r="AK1195" i="1"/>
  <c r="AC1196" i="1"/>
  <c r="AD1196" i="1"/>
  <c r="AE1196" i="1"/>
  <c r="AF1196" i="1"/>
  <c r="AG1196" i="1"/>
  <c r="AH1196" i="1"/>
  <c r="AI1196" i="1"/>
  <c r="AJ1196" i="1"/>
  <c r="AK1196" i="1"/>
  <c r="AC1197" i="1"/>
  <c r="AD1197" i="1"/>
  <c r="AE1197" i="1"/>
  <c r="AF1197" i="1"/>
  <c r="AG1197" i="1"/>
  <c r="AH1197" i="1"/>
  <c r="AI1197" i="1"/>
  <c r="AJ1197" i="1"/>
  <c r="AK1197" i="1"/>
  <c r="AC1198" i="1"/>
  <c r="AD1198" i="1"/>
  <c r="AE1198" i="1"/>
  <c r="AF1198" i="1"/>
  <c r="AG1198" i="1"/>
  <c r="AH1198" i="1"/>
  <c r="AI1198" i="1"/>
  <c r="AJ1198" i="1"/>
  <c r="AK1198" i="1"/>
  <c r="AC1199" i="1"/>
  <c r="AD1199" i="1"/>
  <c r="AE1199" i="1"/>
  <c r="AF1199" i="1"/>
  <c r="AG1199" i="1"/>
  <c r="AH1199" i="1"/>
  <c r="AI1199" i="1"/>
  <c r="AJ1199" i="1"/>
  <c r="AK1199" i="1"/>
  <c r="AC1200" i="1"/>
  <c r="AD1200" i="1"/>
  <c r="AE1200" i="1"/>
  <c r="AF1200" i="1"/>
  <c r="AG1200" i="1"/>
  <c r="AH1200" i="1"/>
  <c r="AI1200" i="1"/>
  <c r="AJ1200" i="1"/>
  <c r="AK1200" i="1"/>
  <c r="AC1201" i="1"/>
  <c r="AD1201" i="1"/>
  <c r="AE1201" i="1"/>
  <c r="AF1201" i="1"/>
  <c r="AG1201" i="1"/>
  <c r="AH1201" i="1"/>
  <c r="AI1201" i="1"/>
  <c r="AJ1201" i="1"/>
  <c r="AK1201" i="1"/>
  <c r="AC1202" i="1"/>
  <c r="AD1202" i="1"/>
  <c r="AE1202" i="1"/>
  <c r="AF1202" i="1"/>
  <c r="AG1202" i="1"/>
  <c r="AH1202" i="1"/>
  <c r="AI1202" i="1"/>
  <c r="AJ1202" i="1"/>
  <c r="AK1202" i="1"/>
  <c r="AC1203" i="1"/>
  <c r="AD1203" i="1"/>
  <c r="AE1203" i="1"/>
  <c r="AF1203" i="1"/>
  <c r="AG1203" i="1"/>
  <c r="AH1203" i="1"/>
  <c r="AI1203" i="1"/>
  <c r="AJ1203" i="1"/>
  <c r="AK1203" i="1"/>
  <c r="AC1204" i="1"/>
  <c r="AD1204" i="1"/>
  <c r="AE1204" i="1"/>
  <c r="AF1204" i="1"/>
  <c r="AG1204" i="1"/>
  <c r="AH1204" i="1"/>
  <c r="AI1204" i="1"/>
  <c r="AJ1204" i="1"/>
  <c r="AK1204" i="1"/>
  <c r="AC1205" i="1"/>
  <c r="AD1205" i="1"/>
  <c r="AE1205" i="1"/>
  <c r="AF1205" i="1"/>
  <c r="AG1205" i="1"/>
  <c r="AH1205" i="1"/>
  <c r="AI1205" i="1"/>
  <c r="AJ1205" i="1"/>
  <c r="AK1205" i="1"/>
  <c r="AC1206" i="1"/>
  <c r="AD1206" i="1"/>
  <c r="AE1206" i="1"/>
  <c r="AF1206" i="1"/>
  <c r="AG1206" i="1"/>
  <c r="AH1206" i="1"/>
  <c r="AI1206" i="1"/>
  <c r="AJ1206" i="1"/>
  <c r="AK1206" i="1"/>
  <c r="AC1207" i="1"/>
  <c r="AD1207" i="1"/>
  <c r="AE1207" i="1"/>
  <c r="AF1207" i="1"/>
  <c r="AG1207" i="1"/>
  <c r="AH1207" i="1"/>
  <c r="AI1207" i="1"/>
  <c r="AJ1207" i="1"/>
  <c r="AK1207" i="1"/>
  <c r="AC1208" i="1"/>
  <c r="AD1208" i="1"/>
  <c r="AE1208" i="1"/>
  <c r="AF1208" i="1"/>
  <c r="AG1208" i="1"/>
  <c r="AH1208" i="1"/>
  <c r="AI1208" i="1"/>
  <c r="AJ1208" i="1"/>
  <c r="AK1208" i="1"/>
  <c r="AC1209" i="1"/>
  <c r="AD1209" i="1"/>
  <c r="AE1209" i="1"/>
  <c r="AF1209" i="1"/>
  <c r="AG1209" i="1"/>
  <c r="AH1209" i="1"/>
  <c r="AI1209" i="1"/>
  <c r="AJ1209" i="1"/>
  <c r="AK1209" i="1"/>
  <c r="AC1210" i="1"/>
  <c r="AD1210" i="1"/>
  <c r="AE1210" i="1"/>
  <c r="AF1210" i="1"/>
  <c r="AG1210" i="1"/>
  <c r="AH1210" i="1"/>
  <c r="AI1210" i="1"/>
  <c r="AJ1210" i="1"/>
  <c r="AK1210" i="1"/>
  <c r="AC1211" i="1"/>
  <c r="AD1211" i="1"/>
  <c r="AE1211" i="1"/>
  <c r="AF1211" i="1"/>
  <c r="AG1211" i="1"/>
  <c r="AH1211" i="1"/>
  <c r="AI1211" i="1"/>
  <c r="AJ1211" i="1"/>
  <c r="AK1211" i="1"/>
  <c r="AC1212" i="1"/>
  <c r="AD1212" i="1"/>
  <c r="AE1212" i="1"/>
  <c r="AF1212" i="1"/>
  <c r="AG1212" i="1"/>
  <c r="AH1212" i="1"/>
  <c r="AI1212" i="1"/>
  <c r="AJ1212" i="1"/>
  <c r="AK1212" i="1"/>
  <c r="AC1213" i="1"/>
  <c r="AD1213" i="1"/>
  <c r="AE1213" i="1"/>
  <c r="AF1213" i="1"/>
  <c r="AG1213" i="1"/>
  <c r="AH1213" i="1"/>
  <c r="AI1213" i="1"/>
  <c r="AJ1213" i="1"/>
  <c r="AK1213" i="1"/>
  <c r="AC1214" i="1"/>
  <c r="AD1214" i="1"/>
  <c r="AE1214" i="1"/>
  <c r="AF1214" i="1"/>
  <c r="AG1214" i="1"/>
  <c r="AH1214" i="1"/>
  <c r="AI1214" i="1"/>
  <c r="AJ1214" i="1"/>
  <c r="AK1214" i="1"/>
  <c r="AC1215" i="1"/>
  <c r="AD1215" i="1"/>
  <c r="AE1215" i="1"/>
  <c r="AF1215" i="1"/>
  <c r="AG1215" i="1"/>
  <c r="AH1215" i="1"/>
  <c r="AI1215" i="1"/>
  <c r="AJ1215" i="1"/>
  <c r="AK1215" i="1"/>
  <c r="AC1216" i="1"/>
  <c r="AD1216" i="1"/>
  <c r="AE1216" i="1"/>
  <c r="AF1216" i="1"/>
  <c r="AG1216" i="1"/>
  <c r="AH1216" i="1"/>
  <c r="AI1216" i="1"/>
  <c r="AJ1216" i="1"/>
  <c r="AK1216" i="1"/>
  <c r="AC1217" i="1"/>
  <c r="AD1217" i="1"/>
  <c r="AE1217" i="1"/>
  <c r="AF1217" i="1"/>
  <c r="AG1217" i="1"/>
  <c r="AH1217" i="1"/>
  <c r="AI1217" i="1"/>
  <c r="AJ1217" i="1"/>
  <c r="AK1217" i="1"/>
  <c r="AC1218" i="1"/>
  <c r="AD1218" i="1"/>
  <c r="AE1218" i="1"/>
  <c r="AF1218" i="1"/>
  <c r="AG1218" i="1"/>
  <c r="AH1218" i="1"/>
  <c r="AI1218" i="1"/>
  <c r="AJ1218" i="1"/>
  <c r="AK1218" i="1"/>
  <c r="AC1219" i="1"/>
  <c r="AD1219" i="1"/>
  <c r="AE1219" i="1"/>
  <c r="AF1219" i="1"/>
  <c r="AG1219" i="1"/>
  <c r="AH1219" i="1"/>
  <c r="AI1219" i="1"/>
  <c r="AJ1219" i="1"/>
  <c r="AK1219" i="1"/>
  <c r="AC1220" i="1"/>
  <c r="AD1220" i="1"/>
  <c r="AE1220" i="1"/>
  <c r="AF1220" i="1"/>
  <c r="AG1220" i="1"/>
  <c r="AH1220" i="1"/>
  <c r="AI1220" i="1"/>
  <c r="AJ1220" i="1"/>
  <c r="AK1220" i="1"/>
  <c r="AC1221" i="1"/>
  <c r="AD1221" i="1"/>
  <c r="AE1221" i="1"/>
  <c r="AF1221" i="1"/>
  <c r="AG1221" i="1"/>
  <c r="AH1221" i="1"/>
  <c r="AI1221" i="1"/>
  <c r="AJ1221" i="1"/>
  <c r="AK1221" i="1"/>
  <c r="AC1222" i="1"/>
  <c r="AD1222" i="1"/>
  <c r="AE1222" i="1"/>
  <c r="AF1222" i="1"/>
  <c r="AG1222" i="1"/>
  <c r="AH1222" i="1"/>
  <c r="AI1222" i="1"/>
  <c r="AJ1222" i="1"/>
  <c r="AK1222" i="1"/>
  <c r="AC1223" i="1"/>
  <c r="AD1223" i="1"/>
  <c r="AE1223" i="1"/>
  <c r="AF1223" i="1"/>
  <c r="AG1223" i="1"/>
  <c r="AH1223" i="1"/>
  <c r="AI1223" i="1"/>
  <c r="AJ1223" i="1"/>
  <c r="AK1223" i="1"/>
  <c r="AC1224" i="1"/>
  <c r="AD1224" i="1"/>
  <c r="AE1224" i="1"/>
  <c r="AF1224" i="1"/>
  <c r="AG1224" i="1"/>
  <c r="AH1224" i="1"/>
  <c r="AI1224" i="1"/>
  <c r="AJ1224" i="1"/>
  <c r="AK1224" i="1"/>
  <c r="AC1225" i="1"/>
  <c r="AD1225" i="1"/>
  <c r="AE1225" i="1"/>
  <c r="AF1225" i="1"/>
  <c r="AG1225" i="1"/>
  <c r="AH1225" i="1"/>
  <c r="AI1225" i="1"/>
  <c r="AJ1225" i="1"/>
  <c r="AK1225" i="1"/>
  <c r="AC1226" i="1"/>
  <c r="AD1226" i="1"/>
  <c r="AE1226" i="1"/>
  <c r="AF1226" i="1"/>
  <c r="AG1226" i="1"/>
  <c r="AH1226" i="1"/>
  <c r="AI1226" i="1"/>
  <c r="AJ1226" i="1"/>
  <c r="AK1226" i="1"/>
  <c r="AC1227" i="1"/>
  <c r="AD1227" i="1"/>
  <c r="AE1227" i="1"/>
  <c r="AF1227" i="1"/>
  <c r="AG1227" i="1"/>
  <c r="AH1227" i="1"/>
  <c r="AI1227" i="1"/>
  <c r="AJ1227" i="1"/>
  <c r="AK1227" i="1"/>
  <c r="AC1228" i="1"/>
  <c r="AD1228" i="1"/>
  <c r="AE1228" i="1"/>
  <c r="AF1228" i="1"/>
  <c r="AG1228" i="1"/>
  <c r="AH1228" i="1"/>
  <c r="AI1228" i="1"/>
  <c r="AJ1228" i="1"/>
  <c r="AK1228" i="1"/>
  <c r="AC1229" i="1"/>
  <c r="AD1229" i="1"/>
  <c r="AE1229" i="1"/>
  <c r="AF1229" i="1"/>
  <c r="AG1229" i="1"/>
  <c r="AH1229" i="1"/>
  <c r="AI1229" i="1"/>
  <c r="AJ1229" i="1"/>
  <c r="AK1229" i="1"/>
  <c r="AC1230" i="1"/>
  <c r="AD1230" i="1"/>
  <c r="AE1230" i="1"/>
  <c r="AF1230" i="1"/>
  <c r="AG1230" i="1"/>
  <c r="AH1230" i="1"/>
  <c r="AI1230" i="1"/>
  <c r="AJ1230" i="1"/>
  <c r="AK1230" i="1"/>
  <c r="AC1231" i="1"/>
  <c r="AD1231" i="1"/>
  <c r="AE1231" i="1"/>
  <c r="AF1231" i="1"/>
  <c r="AG1231" i="1"/>
  <c r="AH1231" i="1"/>
  <c r="AI1231" i="1"/>
  <c r="AJ1231" i="1"/>
  <c r="AK1231" i="1"/>
  <c r="AC1232" i="1"/>
  <c r="AD1232" i="1"/>
  <c r="AE1232" i="1"/>
  <c r="AF1232" i="1"/>
  <c r="AG1232" i="1"/>
  <c r="AH1232" i="1"/>
  <c r="AI1232" i="1"/>
  <c r="AJ1232" i="1"/>
  <c r="AK1232" i="1"/>
  <c r="AC1233" i="1"/>
  <c r="AD1233" i="1"/>
  <c r="AE1233" i="1"/>
  <c r="AF1233" i="1"/>
  <c r="AG1233" i="1"/>
  <c r="AH1233" i="1"/>
  <c r="AI1233" i="1"/>
  <c r="AJ1233" i="1"/>
  <c r="AK1233" i="1"/>
  <c r="AC1234" i="1"/>
  <c r="AD1234" i="1"/>
  <c r="AE1234" i="1"/>
  <c r="AF1234" i="1"/>
  <c r="AG1234" i="1"/>
  <c r="AH1234" i="1"/>
  <c r="AI1234" i="1"/>
  <c r="AJ1234" i="1"/>
  <c r="AK1234" i="1"/>
  <c r="AC1235" i="1"/>
  <c r="AD1235" i="1"/>
  <c r="AE1235" i="1"/>
  <c r="AF1235" i="1"/>
  <c r="AG1235" i="1"/>
  <c r="AH1235" i="1"/>
  <c r="AI1235" i="1"/>
  <c r="AJ1235" i="1"/>
  <c r="AK1235" i="1"/>
  <c r="AC1236" i="1"/>
  <c r="AD1236" i="1"/>
  <c r="AE1236" i="1"/>
  <c r="AF1236" i="1"/>
  <c r="AG1236" i="1"/>
  <c r="AH1236" i="1"/>
  <c r="AI1236" i="1"/>
  <c r="AJ1236" i="1"/>
  <c r="AK1236" i="1"/>
  <c r="AC1237" i="1"/>
  <c r="AD1237" i="1"/>
  <c r="AE1237" i="1"/>
  <c r="AF1237" i="1"/>
  <c r="AG1237" i="1"/>
  <c r="AH1237" i="1"/>
  <c r="AI1237" i="1"/>
  <c r="AJ1237" i="1"/>
  <c r="AK1237" i="1"/>
  <c r="AC1238" i="1"/>
  <c r="AD1238" i="1"/>
  <c r="AE1238" i="1"/>
  <c r="AF1238" i="1"/>
  <c r="AG1238" i="1"/>
  <c r="AH1238" i="1"/>
  <c r="AI1238" i="1"/>
  <c r="AJ1238" i="1"/>
  <c r="AK1238" i="1"/>
  <c r="AC1239" i="1"/>
  <c r="AD1239" i="1"/>
  <c r="AE1239" i="1"/>
  <c r="AF1239" i="1"/>
  <c r="AG1239" i="1"/>
  <c r="AH1239" i="1"/>
  <c r="AI1239" i="1"/>
  <c r="AJ1239" i="1"/>
  <c r="AK1239" i="1"/>
  <c r="AC1240" i="1"/>
  <c r="AD1240" i="1"/>
  <c r="AE1240" i="1"/>
  <c r="AF1240" i="1"/>
  <c r="AG1240" i="1"/>
  <c r="AH1240" i="1"/>
  <c r="AI1240" i="1"/>
  <c r="AJ1240" i="1"/>
  <c r="AK1240" i="1"/>
  <c r="AC1241" i="1"/>
  <c r="AD1241" i="1"/>
  <c r="AE1241" i="1"/>
  <c r="AF1241" i="1"/>
  <c r="AG1241" i="1"/>
  <c r="AH1241" i="1"/>
  <c r="AI1241" i="1"/>
  <c r="AJ1241" i="1"/>
  <c r="AK1241" i="1"/>
  <c r="AC1242" i="1"/>
  <c r="AD1242" i="1"/>
  <c r="AE1242" i="1"/>
  <c r="AF1242" i="1"/>
  <c r="AG1242" i="1"/>
  <c r="AH1242" i="1"/>
  <c r="AI1242" i="1"/>
  <c r="AJ1242" i="1"/>
  <c r="AK1242" i="1"/>
  <c r="AC1243" i="1"/>
  <c r="AD1243" i="1"/>
  <c r="AE1243" i="1"/>
  <c r="AF1243" i="1"/>
  <c r="AG1243" i="1"/>
  <c r="AH1243" i="1"/>
  <c r="AI1243" i="1"/>
  <c r="AJ1243" i="1"/>
  <c r="AK1243" i="1"/>
  <c r="AC1244" i="1"/>
  <c r="AD1244" i="1"/>
  <c r="AE1244" i="1"/>
  <c r="AF1244" i="1"/>
  <c r="AG1244" i="1"/>
  <c r="AH1244" i="1"/>
  <c r="AI1244" i="1"/>
  <c r="AJ1244" i="1"/>
  <c r="AK1244" i="1"/>
  <c r="AC1245" i="1"/>
  <c r="AD1245" i="1"/>
  <c r="AE1245" i="1"/>
  <c r="AF1245" i="1"/>
  <c r="AG1245" i="1"/>
  <c r="AH1245" i="1"/>
  <c r="AI1245" i="1"/>
  <c r="AJ1245" i="1"/>
  <c r="AK1245" i="1"/>
  <c r="AC1246" i="1"/>
  <c r="AD1246" i="1"/>
  <c r="AE1246" i="1"/>
  <c r="AF1246" i="1"/>
  <c r="AG1246" i="1"/>
  <c r="AH1246" i="1"/>
  <c r="AI1246" i="1"/>
  <c r="AJ1246" i="1"/>
  <c r="AK1246" i="1"/>
  <c r="AC1247" i="1"/>
  <c r="AD1247" i="1"/>
  <c r="AE1247" i="1"/>
  <c r="AF1247" i="1"/>
  <c r="AG1247" i="1"/>
  <c r="AH1247" i="1"/>
  <c r="AI1247" i="1"/>
  <c r="AJ1247" i="1"/>
  <c r="AK1247" i="1"/>
  <c r="AC1248" i="1"/>
  <c r="AD1248" i="1"/>
  <c r="AE1248" i="1"/>
  <c r="AF1248" i="1"/>
  <c r="AG1248" i="1"/>
  <c r="AH1248" i="1"/>
  <c r="AI1248" i="1"/>
  <c r="AJ1248" i="1"/>
  <c r="AK1248" i="1"/>
  <c r="AC1249" i="1"/>
  <c r="AD1249" i="1"/>
  <c r="AE1249" i="1"/>
  <c r="AF1249" i="1"/>
  <c r="AG1249" i="1"/>
  <c r="AH1249" i="1"/>
  <c r="AI1249" i="1"/>
  <c r="AJ1249" i="1"/>
  <c r="AK1249" i="1"/>
  <c r="AC1250" i="1"/>
  <c r="AD1250" i="1"/>
  <c r="AE1250" i="1"/>
  <c r="AF1250" i="1"/>
  <c r="AG1250" i="1"/>
  <c r="AH1250" i="1"/>
  <c r="AI1250" i="1"/>
  <c r="AJ1250" i="1"/>
  <c r="AK1250" i="1"/>
  <c r="AC1251" i="1"/>
  <c r="AD1251" i="1"/>
  <c r="AE1251" i="1"/>
  <c r="AF1251" i="1"/>
  <c r="AG1251" i="1"/>
  <c r="AH1251" i="1"/>
  <c r="AI1251" i="1"/>
  <c r="AJ1251" i="1"/>
  <c r="AK1251" i="1"/>
  <c r="AC1252" i="1"/>
  <c r="AD1252" i="1"/>
  <c r="AE1252" i="1"/>
  <c r="AF1252" i="1"/>
  <c r="AG1252" i="1"/>
  <c r="AH1252" i="1"/>
  <c r="AI1252" i="1"/>
  <c r="AJ1252" i="1"/>
  <c r="AK1252" i="1"/>
  <c r="AC1253" i="1"/>
  <c r="AD1253" i="1"/>
  <c r="AE1253" i="1"/>
  <c r="AF1253" i="1"/>
  <c r="AG1253" i="1"/>
  <c r="AH1253" i="1"/>
  <c r="AI1253" i="1"/>
  <c r="AJ1253" i="1"/>
  <c r="AK1253" i="1"/>
  <c r="AC1254" i="1"/>
  <c r="AD1254" i="1"/>
  <c r="AE1254" i="1"/>
  <c r="AF1254" i="1"/>
  <c r="AG1254" i="1"/>
  <c r="AH1254" i="1"/>
  <c r="AI1254" i="1"/>
  <c r="AJ1254" i="1"/>
  <c r="AK1254" i="1"/>
  <c r="AC1255" i="1"/>
  <c r="AD1255" i="1"/>
  <c r="AE1255" i="1"/>
  <c r="AF1255" i="1"/>
  <c r="AG1255" i="1"/>
  <c r="AH1255" i="1"/>
  <c r="AI1255" i="1"/>
  <c r="AJ1255" i="1"/>
  <c r="AK1255" i="1"/>
  <c r="AC1256" i="1"/>
  <c r="AD1256" i="1"/>
  <c r="AE1256" i="1"/>
  <c r="AF1256" i="1"/>
  <c r="AG1256" i="1"/>
  <c r="AH1256" i="1"/>
  <c r="AI1256" i="1"/>
  <c r="AJ1256" i="1"/>
  <c r="AK1256" i="1"/>
  <c r="AC1257" i="1"/>
  <c r="AD1257" i="1"/>
  <c r="AE1257" i="1"/>
  <c r="AF1257" i="1"/>
  <c r="AG1257" i="1"/>
  <c r="AH1257" i="1"/>
  <c r="AI1257" i="1"/>
  <c r="AJ1257" i="1"/>
  <c r="AK1257" i="1"/>
  <c r="AC1258" i="1"/>
  <c r="AD1258" i="1"/>
  <c r="AE1258" i="1"/>
  <c r="AF1258" i="1"/>
  <c r="AG1258" i="1"/>
  <c r="AH1258" i="1"/>
  <c r="AI1258" i="1"/>
  <c r="AJ1258" i="1"/>
  <c r="AK1258" i="1"/>
  <c r="AC1259" i="1"/>
  <c r="AD1259" i="1"/>
  <c r="AE1259" i="1"/>
  <c r="AF1259" i="1"/>
  <c r="AG1259" i="1"/>
  <c r="AH1259" i="1"/>
  <c r="AI1259" i="1"/>
  <c r="AJ1259" i="1"/>
  <c r="AK1259" i="1"/>
  <c r="AC1260" i="1"/>
  <c r="AD1260" i="1"/>
  <c r="AE1260" i="1"/>
  <c r="AF1260" i="1"/>
  <c r="AG1260" i="1"/>
  <c r="AH1260" i="1"/>
  <c r="AI1260" i="1"/>
  <c r="AJ1260" i="1"/>
  <c r="AK1260" i="1"/>
  <c r="AC1261" i="1"/>
  <c r="AD1261" i="1"/>
  <c r="AE1261" i="1"/>
  <c r="AF1261" i="1"/>
  <c r="AG1261" i="1"/>
  <c r="AH1261" i="1"/>
  <c r="AI1261" i="1"/>
  <c r="AJ1261" i="1"/>
  <c r="AK1261" i="1"/>
  <c r="AC1262" i="1"/>
  <c r="AD1262" i="1"/>
  <c r="AE1262" i="1"/>
  <c r="AF1262" i="1"/>
  <c r="AG1262" i="1"/>
  <c r="AH1262" i="1"/>
  <c r="AI1262" i="1"/>
  <c r="AJ1262" i="1"/>
  <c r="AK1262" i="1"/>
  <c r="AC1263" i="1"/>
  <c r="AD1263" i="1"/>
  <c r="AE1263" i="1"/>
  <c r="AF1263" i="1"/>
  <c r="AG1263" i="1"/>
  <c r="AH1263" i="1"/>
  <c r="AI1263" i="1"/>
  <c r="AJ1263" i="1"/>
  <c r="AK1263" i="1"/>
  <c r="AC1264" i="1"/>
  <c r="AD1264" i="1"/>
  <c r="AE1264" i="1"/>
  <c r="AF1264" i="1"/>
  <c r="AG1264" i="1"/>
  <c r="AH1264" i="1"/>
  <c r="AI1264" i="1"/>
  <c r="AJ1264" i="1"/>
  <c r="AK1264" i="1"/>
  <c r="AC1265" i="1"/>
  <c r="AD1265" i="1"/>
  <c r="AE1265" i="1"/>
  <c r="AF1265" i="1"/>
  <c r="AG1265" i="1"/>
  <c r="AH1265" i="1"/>
  <c r="AI1265" i="1"/>
  <c r="AJ1265" i="1"/>
  <c r="AK1265" i="1"/>
  <c r="AC1266" i="1"/>
  <c r="AD1266" i="1"/>
  <c r="AE1266" i="1"/>
  <c r="AF1266" i="1"/>
  <c r="AG1266" i="1"/>
  <c r="AH1266" i="1"/>
  <c r="AI1266" i="1"/>
  <c r="AJ1266" i="1"/>
  <c r="AK1266" i="1"/>
  <c r="AC1267" i="1"/>
  <c r="AD1267" i="1"/>
  <c r="AE1267" i="1"/>
  <c r="AF1267" i="1"/>
  <c r="AG1267" i="1"/>
  <c r="AH1267" i="1"/>
  <c r="AI1267" i="1"/>
  <c r="AJ1267" i="1"/>
  <c r="AK1267" i="1"/>
  <c r="AC1268" i="1"/>
  <c r="AD1268" i="1"/>
  <c r="AE1268" i="1"/>
  <c r="AF1268" i="1"/>
  <c r="AG1268" i="1"/>
  <c r="AH1268" i="1"/>
  <c r="AI1268" i="1"/>
  <c r="AJ1268" i="1"/>
  <c r="AK1268" i="1"/>
  <c r="AC1269" i="1"/>
  <c r="AD1269" i="1"/>
  <c r="AE1269" i="1"/>
  <c r="AF1269" i="1"/>
  <c r="AG1269" i="1"/>
  <c r="AH1269" i="1"/>
  <c r="AI1269" i="1"/>
  <c r="AJ1269" i="1"/>
  <c r="AK1269" i="1"/>
  <c r="AC1270" i="1"/>
  <c r="AD1270" i="1"/>
  <c r="AE1270" i="1"/>
  <c r="AF1270" i="1"/>
  <c r="AG1270" i="1"/>
  <c r="AH1270" i="1"/>
  <c r="AI1270" i="1"/>
  <c r="AJ1270" i="1"/>
  <c r="AK1270" i="1"/>
  <c r="AC1271" i="1"/>
  <c r="AD1271" i="1"/>
  <c r="AE1271" i="1"/>
  <c r="AF1271" i="1"/>
  <c r="AG1271" i="1"/>
  <c r="AH1271" i="1"/>
  <c r="AI1271" i="1"/>
  <c r="AJ1271" i="1"/>
  <c r="AK1271" i="1"/>
  <c r="AC1272" i="1"/>
  <c r="AD1272" i="1"/>
  <c r="AE1272" i="1"/>
  <c r="AF1272" i="1"/>
  <c r="AG1272" i="1"/>
  <c r="AH1272" i="1"/>
  <c r="AI1272" i="1"/>
  <c r="AJ1272" i="1"/>
  <c r="AK1272" i="1"/>
  <c r="AC1273" i="1"/>
  <c r="AD1273" i="1"/>
  <c r="AE1273" i="1"/>
  <c r="AF1273" i="1"/>
  <c r="AG1273" i="1"/>
  <c r="AH1273" i="1"/>
  <c r="AI1273" i="1"/>
  <c r="AJ1273" i="1"/>
  <c r="AK1273" i="1"/>
  <c r="AC1274" i="1"/>
  <c r="AD1274" i="1"/>
  <c r="AE1274" i="1"/>
  <c r="AF1274" i="1"/>
  <c r="AG1274" i="1"/>
  <c r="AH1274" i="1"/>
  <c r="AI1274" i="1"/>
  <c r="AJ1274" i="1"/>
  <c r="AK1274" i="1"/>
  <c r="AC1275" i="1"/>
  <c r="AD1275" i="1"/>
  <c r="AE1275" i="1"/>
  <c r="AF1275" i="1"/>
  <c r="AG1275" i="1"/>
  <c r="AH1275" i="1"/>
  <c r="AI1275" i="1"/>
  <c r="AJ1275" i="1"/>
  <c r="AK1275" i="1"/>
  <c r="AC1276" i="1"/>
  <c r="AD1276" i="1"/>
  <c r="AE1276" i="1"/>
  <c r="AF1276" i="1"/>
  <c r="AG1276" i="1"/>
  <c r="AH1276" i="1"/>
  <c r="AI1276" i="1"/>
  <c r="AJ1276" i="1"/>
  <c r="AK1276" i="1"/>
  <c r="AC1277" i="1"/>
  <c r="AD1277" i="1"/>
  <c r="AE1277" i="1"/>
  <c r="AF1277" i="1"/>
  <c r="AG1277" i="1"/>
  <c r="AH1277" i="1"/>
  <c r="AI1277" i="1"/>
  <c r="AJ1277" i="1"/>
  <c r="AK1277" i="1"/>
  <c r="AC1278" i="1"/>
  <c r="AD1278" i="1"/>
  <c r="AE1278" i="1"/>
  <c r="AF1278" i="1"/>
  <c r="AG1278" i="1"/>
  <c r="AH1278" i="1"/>
  <c r="AI1278" i="1"/>
  <c r="AJ1278" i="1"/>
  <c r="AK1278" i="1"/>
  <c r="AC1279" i="1"/>
  <c r="AD1279" i="1"/>
  <c r="AE1279" i="1"/>
  <c r="AF1279" i="1"/>
  <c r="AG1279" i="1"/>
  <c r="AH1279" i="1"/>
  <c r="AI1279" i="1"/>
  <c r="AJ1279" i="1"/>
  <c r="AK1279" i="1"/>
  <c r="AC1280" i="1"/>
  <c r="AD1280" i="1"/>
  <c r="AE1280" i="1"/>
  <c r="AF1280" i="1"/>
  <c r="AG1280" i="1"/>
  <c r="AH1280" i="1"/>
  <c r="AI1280" i="1"/>
  <c r="AJ1280" i="1"/>
  <c r="AK1280" i="1"/>
  <c r="AC1281" i="1"/>
  <c r="AD1281" i="1"/>
  <c r="AE1281" i="1"/>
  <c r="AF1281" i="1"/>
  <c r="AG1281" i="1"/>
  <c r="AH1281" i="1"/>
  <c r="AI1281" i="1"/>
  <c r="AJ1281" i="1"/>
  <c r="AK1281" i="1"/>
  <c r="AC1282" i="1"/>
  <c r="AD1282" i="1"/>
  <c r="AE1282" i="1"/>
  <c r="AF1282" i="1"/>
  <c r="AG1282" i="1"/>
  <c r="AH1282" i="1"/>
  <c r="AI1282" i="1"/>
  <c r="AJ1282" i="1"/>
  <c r="AK1282" i="1"/>
  <c r="AC1283" i="1"/>
  <c r="AD1283" i="1"/>
  <c r="AE1283" i="1"/>
  <c r="AF1283" i="1"/>
  <c r="AG1283" i="1"/>
  <c r="AH1283" i="1"/>
  <c r="AI1283" i="1"/>
  <c r="AJ1283" i="1"/>
  <c r="AK1283" i="1"/>
  <c r="AC1284" i="1"/>
  <c r="AD1284" i="1"/>
  <c r="AE1284" i="1"/>
  <c r="AF1284" i="1"/>
  <c r="AG1284" i="1"/>
  <c r="AH1284" i="1"/>
  <c r="AI1284" i="1"/>
  <c r="AJ1284" i="1"/>
  <c r="AK1284" i="1"/>
  <c r="AC1285" i="1"/>
  <c r="AD1285" i="1"/>
  <c r="AE1285" i="1"/>
  <c r="AF1285" i="1"/>
  <c r="AG1285" i="1"/>
  <c r="AH1285" i="1"/>
  <c r="AI1285" i="1"/>
  <c r="AJ1285" i="1"/>
  <c r="AK1285" i="1"/>
  <c r="AC1286" i="1"/>
  <c r="AD1286" i="1"/>
  <c r="AE1286" i="1"/>
  <c r="AF1286" i="1"/>
  <c r="AG1286" i="1"/>
  <c r="AH1286" i="1"/>
  <c r="AI1286" i="1"/>
  <c r="AJ1286" i="1"/>
  <c r="AK1286" i="1"/>
  <c r="AC1287" i="1"/>
  <c r="AD1287" i="1"/>
  <c r="AE1287" i="1"/>
  <c r="AF1287" i="1"/>
  <c r="AG1287" i="1"/>
  <c r="AH1287" i="1"/>
  <c r="AI1287" i="1"/>
  <c r="AJ1287" i="1"/>
  <c r="AK1287" i="1"/>
  <c r="AC1288" i="1"/>
  <c r="AD1288" i="1"/>
  <c r="AE1288" i="1"/>
  <c r="AF1288" i="1"/>
  <c r="AG1288" i="1"/>
  <c r="AH1288" i="1"/>
  <c r="AI1288" i="1"/>
  <c r="AJ1288" i="1"/>
  <c r="AK1288" i="1"/>
  <c r="AC1289" i="1"/>
  <c r="AD1289" i="1"/>
  <c r="AE1289" i="1"/>
  <c r="AF1289" i="1"/>
  <c r="AG1289" i="1"/>
  <c r="AH1289" i="1"/>
  <c r="AI1289" i="1"/>
  <c r="AJ1289" i="1"/>
  <c r="AK1289" i="1"/>
  <c r="AC1290" i="1"/>
  <c r="AD1290" i="1"/>
  <c r="AE1290" i="1"/>
  <c r="AF1290" i="1"/>
  <c r="AG1290" i="1"/>
  <c r="AH1290" i="1"/>
  <c r="AI1290" i="1"/>
  <c r="AJ1290" i="1"/>
  <c r="AK1290" i="1"/>
  <c r="AC1291" i="1"/>
  <c r="AD1291" i="1"/>
  <c r="AE1291" i="1"/>
  <c r="AF1291" i="1"/>
  <c r="AG1291" i="1"/>
  <c r="AH1291" i="1"/>
  <c r="AI1291" i="1"/>
  <c r="AJ1291" i="1"/>
  <c r="AK1291" i="1"/>
  <c r="AC1292" i="1"/>
  <c r="AD1292" i="1"/>
  <c r="AE1292" i="1"/>
  <c r="AF1292" i="1"/>
  <c r="AG1292" i="1"/>
  <c r="AH1292" i="1"/>
  <c r="AI1292" i="1"/>
  <c r="AJ1292" i="1"/>
  <c r="AK1292" i="1"/>
  <c r="AC1293" i="1"/>
  <c r="AD1293" i="1"/>
  <c r="AE1293" i="1"/>
  <c r="AF1293" i="1"/>
  <c r="AG1293" i="1"/>
  <c r="AH1293" i="1"/>
  <c r="AI1293" i="1"/>
  <c r="AJ1293" i="1"/>
  <c r="AK1293" i="1"/>
  <c r="AC1294" i="1"/>
  <c r="AD1294" i="1"/>
  <c r="AE1294" i="1"/>
  <c r="AF1294" i="1"/>
  <c r="AG1294" i="1"/>
  <c r="AH1294" i="1"/>
  <c r="AI1294" i="1"/>
  <c r="AJ1294" i="1"/>
  <c r="AK1294" i="1"/>
  <c r="AC1295" i="1"/>
  <c r="AD1295" i="1"/>
  <c r="AE1295" i="1"/>
  <c r="AF1295" i="1"/>
  <c r="AG1295" i="1"/>
  <c r="AH1295" i="1"/>
  <c r="AI1295" i="1"/>
  <c r="AJ1295" i="1"/>
  <c r="AK1295" i="1"/>
  <c r="AC1296" i="1"/>
  <c r="AD1296" i="1"/>
  <c r="AE1296" i="1"/>
  <c r="AF1296" i="1"/>
  <c r="AG1296" i="1"/>
  <c r="AH1296" i="1"/>
  <c r="AI1296" i="1"/>
  <c r="AJ1296" i="1"/>
  <c r="AK1296" i="1"/>
  <c r="AC1297" i="1"/>
  <c r="AD1297" i="1"/>
  <c r="AE1297" i="1"/>
  <c r="AF1297" i="1"/>
  <c r="AG1297" i="1"/>
  <c r="AH1297" i="1"/>
  <c r="AI1297" i="1"/>
  <c r="AJ1297" i="1"/>
  <c r="AK1297" i="1"/>
  <c r="AC1298" i="1"/>
  <c r="AD1298" i="1"/>
  <c r="AE1298" i="1"/>
  <c r="AF1298" i="1"/>
  <c r="AG1298" i="1"/>
  <c r="AH1298" i="1"/>
  <c r="AI1298" i="1"/>
  <c r="AJ1298" i="1"/>
  <c r="AK1298" i="1"/>
  <c r="AC1299" i="1"/>
  <c r="AD1299" i="1"/>
  <c r="AE1299" i="1"/>
  <c r="AF1299" i="1"/>
  <c r="AG1299" i="1"/>
  <c r="AH1299" i="1"/>
  <c r="AI1299" i="1"/>
  <c r="AJ1299" i="1"/>
  <c r="AK1299" i="1"/>
  <c r="AC1300" i="1"/>
  <c r="AD1300" i="1"/>
  <c r="AE1300" i="1"/>
  <c r="AF1300" i="1"/>
  <c r="AG1300" i="1"/>
  <c r="AH1300" i="1"/>
  <c r="AI1300" i="1"/>
  <c r="AJ1300" i="1"/>
  <c r="AK1300" i="1"/>
  <c r="AC1301" i="1"/>
  <c r="AD1301" i="1"/>
  <c r="AE1301" i="1"/>
  <c r="AF1301" i="1"/>
  <c r="AG1301" i="1"/>
  <c r="AH1301" i="1"/>
  <c r="AI1301" i="1"/>
  <c r="AJ1301" i="1"/>
  <c r="AK1301" i="1"/>
  <c r="AC1302" i="1"/>
  <c r="AD1302" i="1"/>
  <c r="AE1302" i="1"/>
  <c r="AF1302" i="1"/>
  <c r="AG1302" i="1"/>
  <c r="AH1302" i="1"/>
  <c r="AI1302" i="1"/>
  <c r="AJ1302" i="1"/>
  <c r="AK1302" i="1"/>
  <c r="AC1303" i="1"/>
  <c r="AD1303" i="1"/>
  <c r="AE1303" i="1"/>
  <c r="AF1303" i="1"/>
  <c r="AG1303" i="1"/>
  <c r="AH1303" i="1"/>
  <c r="AI1303" i="1"/>
  <c r="AJ1303" i="1"/>
  <c r="AK1303" i="1"/>
  <c r="AC1304" i="1"/>
  <c r="AD1304" i="1"/>
  <c r="AE1304" i="1"/>
  <c r="AF1304" i="1"/>
  <c r="AG1304" i="1"/>
  <c r="AH1304" i="1"/>
  <c r="AI1304" i="1"/>
  <c r="AJ1304" i="1"/>
  <c r="AK1304" i="1"/>
  <c r="AC1305" i="1"/>
  <c r="AD1305" i="1"/>
  <c r="AE1305" i="1"/>
  <c r="AF1305" i="1"/>
  <c r="AG1305" i="1"/>
  <c r="AH1305" i="1"/>
  <c r="AI1305" i="1"/>
  <c r="AJ1305" i="1"/>
  <c r="AK1305" i="1"/>
  <c r="AC1306" i="1"/>
  <c r="AD1306" i="1"/>
  <c r="AE1306" i="1"/>
  <c r="AF1306" i="1"/>
  <c r="AG1306" i="1"/>
  <c r="AH1306" i="1"/>
  <c r="AI1306" i="1"/>
  <c r="AJ1306" i="1"/>
  <c r="AK1306" i="1"/>
  <c r="AC1307" i="1"/>
  <c r="AD1307" i="1"/>
  <c r="AE1307" i="1"/>
  <c r="AF1307" i="1"/>
  <c r="AG1307" i="1"/>
  <c r="AH1307" i="1"/>
  <c r="AI1307" i="1"/>
  <c r="AJ1307" i="1"/>
  <c r="AK1307" i="1"/>
  <c r="AC1308" i="1"/>
  <c r="AD1308" i="1"/>
  <c r="AE1308" i="1"/>
  <c r="AF1308" i="1"/>
  <c r="AG1308" i="1"/>
  <c r="AH1308" i="1"/>
  <c r="AI1308" i="1"/>
  <c r="AJ1308" i="1"/>
  <c r="AK1308" i="1"/>
  <c r="AC1309" i="1"/>
  <c r="AD1309" i="1"/>
  <c r="AE1309" i="1"/>
  <c r="AF1309" i="1"/>
  <c r="AG1309" i="1"/>
  <c r="AH1309" i="1"/>
  <c r="AI1309" i="1"/>
  <c r="AJ1309" i="1"/>
  <c r="AK1309" i="1"/>
  <c r="AC1310" i="1"/>
  <c r="AD1310" i="1"/>
  <c r="AE1310" i="1"/>
  <c r="AF1310" i="1"/>
  <c r="AG1310" i="1"/>
  <c r="AH1310" i="1"/>
  <c r="AI1310" i="1"/>
  <c r="AJ1310" i="1"/>
  <c r="AK1310" i="1"/>
  <c r="AC1311" i="1"/>
  <c r="AD1311" i="1"/>
  <c r="AE1311" i="1"/>
  <c r="AF1311" i="1"/>
  <c r="AG1311" i="1"/>
  <c r="AH1311" i="1"/>
  <c r="AI1311" i="1"/>
  <c r="AJ1311" i="1"/>
  <c r="AK1311" i="1"/>
  <c r="AC1312" i="1"/>
  <c r="AD1312" i="1"/>
  <c r="AE1312" i="1"/>
  <c r="AF1312" i="1"/>
  <c r="AG1312" i="1"/>
  <c r="AH1312" i="1"/>
  <c r="AI1312" i="1"/>
  <c r="AJ1312" i="1"/>
  <c r="AK1312" i="1"/>
  <c r="AC1313" i="1"/>
  <c r="AD1313" i="1"/>
  <c r="AE1313" i="1"/>
  <c r="AF1313" i="1"/>
  <c r="AG1313" i="1"/>
  <c r="AH1313" i="1"/>
  <c r="AI1313" i="1"/>
  <c r="AJ1313" i="1"/>
  <c r="AK1313" i="1"/>
  <c r="AC1314" i="1"/>
  <c r="AD1314" i="1"/>
  <c r="AE1314" i="1"/>
  <c r="AF1314" i="1"/>
  <c r="AG1314" i="1"/>
  <c r="AH1314" i="1"/>
  <c r="AI1314" i="1"/>
  <c r="AJ1314" i="1"/>
  <c r="AK1314" i="1"/>
  <c r="AC1315" i="1"/>
  <c r="AD1315" i="1"/>
  <c r="AE1315" i="1"/>
  <c r="AF1315" i="1"/>
  <c r="AG1315" i="1"/>
  <c r="AH1315" i="1"/>
  <c r="AI1315" i="1"/>
  <c r="AJ1315" i="1"/>
  <c r="AK1315" i="1"/>
  <c r="AC1316" i="1"/>
  <c r="AD1316" i="1"/>
  <c r="AE1316" i="1"/>
  <c r="AF1316" i="1"/>
  <c r="AG1316" i="1"/>
  <c r="AH1316" i="1"/>
  <c r="AI1316" i="1"/>
  <c r="AJ1316" i="1"/>
  <c r="AK1316" i="1"/>
  <c r="AC1317" i="1"/>
  <c r="AD1317" i="1"/>
  <c r="AE1317" i="1"/>
  <c r="AF1317" i="1"/>
  <c r="AG1317" i="1"/>
  <c r="AH1317" i="1"/>
  <c r="AI1317" i="1"/>
  <c r="AJ1317" i="1"/>
  <c r="AK1317" i="1"/>
  <c r="AC1318" i="1"/>
  <c r="AD1318" i="1"/>
  <c r="AE1318" i="1"/>
  <c r="AF1318" i="1"/>
  <c r="AG1318" i="1"/>
  <c r="AH1318" i="1"/>
  <c r="AI1318" i="1"/>
  <c r="AJ1318" i="1"/>
  <c r="AK1318" i="1"/>
  <c r="AC1319" i="1"/>
  <c r="AD1319" i="1"/>
  <c r="AE1319" i="1"/>
  <c r="AF1319" i="1"/>
  <c r="AG1319" i="1"/>
  <c r="AH1319" i="1"/>
  <c r="AI1319" i="1"/>
  <c r="AJ1319" i="1"/>
  <c r="AK1319" i="1"/>
  <c r="AC1320" i="1"/>
  <c r="AD1320" i="1"/>
  <c r="AE1320" i="1"/>
  <c r="AF1320" i="1"/>
  <c r="AG1320" i="1"/>
  <c r="AH1320" i="1"/>
  <c r="AI1320" i="1"/>
  <c r="AJ1320" i="1"/>
  <c r="AK1320" i="1"/>
  <c r="AC1321" i="1"/>
  <c r="AD1321" i="1"/>
  <c r="AE1321" i="1"/>
  <c r="AF1321" i="1"/>
  <c r="AG1321" i="1"/>
  <c r="AH1321" i="1"/>
  <c r="AI1321" i="1"/>
  <c r="AJ1321" i="1"/>
  <c r="AK1321" i="1"/>
  <c r="AC1322" i="1"/>
  <c r="AD1322" i="1"/>
  <c r="AE1322" i="1"/>
  <c r="AF1322" i="1"/>
  <c r="AG1322" i="1"/>
  <c r="AH1322" i="1"/>
  <c r="AI1322" i="1"/>
  <c r="AJ1322" i="1"/>
  <c r="AK1322" i="1"/>
  <c r="AC1323" i="1"/>
  <c r="AD1323" i="1"/>
  <c r="AE1323" i="1"/>
  <c r="AF1323" i="1"/>
  <c r="AG1323" i="1"/>
  <c r="AH1323" i="1"/>
  <c r="AI1323" i="1"/>
  <c r="AJ1323" i="1"/>
  <c r="AK1323" i="1"/>
  <c r="AC1324" i="1"/>
  <c r="AD1324" i="1"/>
  <c r="AE1324" i="1"/>
  <c r="AF1324" i="1"/>
  <c r="AG1324" i="1"/>
  <c r="AH1324" i="1"/>
  <c r="AI1324" i="1"/>
  <c r="AJ1324" i="1"/>
  <c r="AK1324" i="1"/>
  <c r="AC1325" i="1"/>
  <c r="AD1325" i="1"/>
  <c r="AE1325" i="1"/>
  <c r="AF1325" i="1"/>
  <c r="AG1325" i="1"/>
  <c r="AH1325" i="1"/>
  <c r="AI1325" i="1"/>
  <c r="AJ1325" i="1"/>
  <c r="AK1325" i="1"/>
  <c r="AC1326" i="1"/>
  <c r="AD1326" i="1"/>
  <c r="AE1326" i="1"/>
  <c r="AF1326" i="1"/>
  <c r="AG1326" i="1"/>
  <c r="AH1326" i="1"/>
  <c r="AI1326" i="1"/>
  <c r="AJ1326" i="1"/>
  <c r="AK1326" i="1"/>
  <c r="AC1327" i="1"/>
  <c r="AD1327" i="1"/>
  <c r="AE1327" i="1"/>
  <c r="AF1327" i="1"/>
  <c r="AG1327" i="1"/>
  <c r="AH1327" i="1"/>
  <c r="AI1327" i="1"/>
  <c r="AJ1327" i="1"/>
  <c r="AK1327" i="1"/>
  <c r="AC1328" i="1"/>
  <c r="AD1328" i="1"/>
  <c r="AE1328" i="1"/>
  <c r="AF1328" i="1"/>
  <c r="AG1328" i="1"/>
  <c r="AH1328" i="1"/>
  <c r="AI1328" i="1"/>
  <c r="AJ1328" i="1"/>
  <c r="AK1328" i="1"/>
  <c r="AC1329" i="1"/>
  <c r="AD1329" i="1"/>
  <c r="AE1329" i="1"/>
  <c r="AF1329" i="1"/>
  <c r="AG1329" i="1"/>
  <c r="AH1329" i="1"/>
  <c r="AI1329" i="1"/>
  <c r="AJ1329" i="1"/>
  <c r="AK1329" i="1"/>
  <c r="AC1330" i="1"/>
  <c r="AD1330" i="1"/>
  <c r="AE1330" i="1"/>
  <c r="AF1330" i="1"/>
  <c r="AG1330" i="1"/>
  <c r="AH1330" i="1"/>
  <c r="AI1330" i="1"/>
  <c r="AJ1330" i="1"/>
  <c r="AK1330" i="1"/>
  <c r="AC1331" i="1"/>
  <c r="AD1331" i="1"/>
  <c r="AE1331" i="1"/>
  <c r="AF1331" i="1"/>
  <c r="AG1331" i="1"/>
  <c r="AH1331" i="1"/>
  <c r="AI1331" i="1"/>
  <c r="AJ1331" i="1"/>
  <c r="AK1331" i="1"/>
  <c r="AC1332" i="1"/>
  <c r="AD1332" i="1"/>
  <c r="AE1332" i="1"/>
  <c r="AF1332" i="1"/>
  <c r="AG1332" i="1"/>
  <c r="AH1332" i="1"/>
  <c r="AI1332" i="1"/>
  <c r="AJ1332" i="1"/>
  <c r="AK1332" i="1"/>
  <c r="AC1333" i="1"/>
  <c r="AD1333" i="1"/>
  <c r="AE1333" i="1"/>
  <c r="AF1333" i="1"/>
  <c r="AG1333" i="1"/>
  <c r="AH1333" i="1"/>
  <c r="AI1333" i="1"/>
  <c r="AJ1333" i="1"/>
  <c r="AK1333" i="1"/>
  <c r="AC1334" i="1"/>
  <c r="AD1334" i="1"/>
  <c r="AE1334" i="1"/>
  <c r="AF1334" i="1"/>
  <c r="AG1334" i="1"/>
  <c r="AH1334" i="1"/>
  <c r="AI1334" i="1"/>
  <c r="AJ1334" i="1"/>
  <c r="AK1334" i="1"/>
  <c r="AC1335" i="1"/>
  <c r="AD1335" i="1"/>
  <c r="AE1335" i="1"/>
  <c r="AF1335" i="1"/>
  <c r="AG1335" i="1"/>
  <c r="AH1335" i="1"/>
  <c r="AI1335" i="1"/>
  <c r="AJ1335" i="1"/>
  <c r="AK1335" i="1"/>
  <c r="AC1336" i="1"/>
  <c r="AD1336" i="1"/>
  <c r="AE1336" i="1"/>
  <c r="AF1336" i="1"/>
  <c r="AG1336" i="1"/>
  <c r="AH1336" i="1"/>
  <c r="AI1336" i="1"/>
  <c r="AJ1336" i="1"/>
  <c r="AK1336" i="1"/>
  <c r="AC1337" i="1"/>
  <c r="AD1337" i="1"/>
  <c r="AE1337" i="1"/>
  <c r="AF1337" i="1"/>
  <c r="AG1337" i="1"/>
  <c r="AH1337" i="1"/>
  <c r="AI1337" i="1"/>
  <c r="AJ1337" i="1"/>
  <c r="AK1337" i="1"/>
  <c r="AC1338" i="1"/>
  <c r="AD1338" i="1"/>
  <c r="AE1338" i="1"/>
  <c r="AF1338" i="1"/>
  <c r="AG1338" i="1"/>
  <c r="AH1338" i="1"/>
  <c r="AI1338" i="1"/>
  <c r="AJ1338" i="1"/>
  <c r="AK1338" i="1"/>
  <c r="AC1339" i="1"/>
  <c r="AD1339" i="1"/>
  <c r="AE1339" i="1"/>
  <c r="AF1339" i="1"/>
  <c r="AG1339" i="1"/>
  <c r="AH1339" i="1"/>
  <c r="AI1339" i="1"/>
  <c r="AJ1339" i="1"/>
  <c r="AK1339" i="1"/>
  <c r="AC1340" i="1"/>
  <c r="AD1340" i="1"/>
  <c r="AE1340" i="1"/>
  <c r="AF1340" i="1"/>
  <c r="AG1340" i="1"/>
  <c r="AH1340" i="1"/>
  <c r="AI1340" i="1"/>
  <c r="AJ1340" i="1"/>
  <c r="AK1340" i="1"/>
  <c r="AC1341" i="1"/>
  <c r="AD1341" i="1"/>
  <c r="AE1341" i="1"/>
  <c r="AF1341" i="1"/>
  <c r="AG1341" i="1"/>
  <c r="AH1341" i="1"/>
  <c r="AI1341" i="1"/>
  <c r="AJ1341" i="1"/>
  <c r="AK1341" i="1"/>
  <c r="AC1342" i="1"/>
  <c r="AD1342" i="1"/>
  <c r="AE1342" i="1"/>
  <c r="AF1342" i="1"/>
  <c r="AG1342" i="1"/>
  <c r="AH1342" i="1"/>
  <c r="AI1342" i="1"/>
  <c r="AJ1342" i="1"/>
  <c r="AK1342" i="1"/>
  <c r="AC1343" i="1"/>
  <c r="AD1343" i="1"/>
  <c r="AE1343" i="1"/>
  <c r="AF1343" i="1"/>
  <c r="AG1343" i="1"/>
  <c r="AH1343" i="1"/>
  <c r="AI1343" i="1"/>
  <c r="AJ1343" i="1"/>
  <c r="AK1343" i="1"/>
  <c r="AC1344" i="1"/>
  <c r="AD1344" i="1"/>
  <c r="AE1344" i="1"/>
  <c r="AF1344" i="1"/>
  <c r="AG1344" i="1"/>
  <c r="AH1344" i="1"/>
  <c r="AI1344" i="1"/>
  <c r="AJ1344" i="1"/>
  <c r="AK1344" i="1"/>
  <c r="AC1345" i="1"/>
  <c r="AD1345" i="1"/>
  <c r="AE1345" i="1"/>
  <c r="AF1345" i="1"/>
  <c r="AG1345" i="1"/>
  <c r="AH1345" i="1"/>
  <c r="AI1345" i="1"/>
  <c r="AJ1345" i="1"/>
  <c r="AK1345" i="1"/>
  <c r="AC1346" i="1"/>
  <c r="AD1346" i="1"/>
  <c r="AE1346" i="1"/>
  <c r="AF1346" i="1"/>
  <c r="AG1346" i="1"/>
  <c r="AH1346" i="1"/>
  <c r="AI1346" i="1"/>
  <c r="AJ1346" i="1"/>
  <c r="AK1346" i="1"/>
  <c r="AC1347" i="1"/>
  <c r="AD1347" i="1"/>
  <c r="AE1347" i="1"/>
  <c r="AF1347" i="1"/>
  <c r="AG1347" i="1"/>
  <c r="AH1347" i="1"/>
  <c r="AI1347" i="1"/>
  <c r="AJ1347" i="1"/>
  <c r="AK1347" i="1"/>
  <c r="AC1348" i="1"/>
  <c r="AD1348" i="1"/>
  <c r="AE1348" i="1"/>
  <c r="AF1348" i="1"/>
  <c r="AG1348" i="1"/>
  <c r="AH1348" i="1"/>
  <c r="AI1348" i="1"/>
  <c r="AJ1348" i="1"/>
  <c r="AK1348" i="1"/>
  <c r="AC1349" i="1"/>
  <c r="AD1349" i="1"/>
  <c r="AE1349" i="1"/>
  <c r="AF1349" i="1"/>
  <c r="AG1349" i="1"/>
  <c r="AH1349" i="1"/>
  <c r="AI1349" i="1"/>
  <c r="AJ1349" i="1"/>
  <c r="AK1349" i="1"/>
  <c r="AC1350" i="1"/>
  <c r="AD1350" i="1"/>
  <c r="AE1350" i="1"/>
  <c r="AF1350" i="1"/>
  <c r="AG1350" i="1"/>
  <c r="AH1350" i="1"/>
  <c r="AI1350" i="1"/>
  <c r="AJ1350" i="1"/>
  <c r="AK1350" i="1"/>
  <c r="AC1351" i="1"/>
  <c r="AD1351" i="1"/>
  <c r="AE1351" i="1"/>
  <c r="AF1351" i="1"/>
  <c r="AG1351" i="1"/>
  <c r="AH1351" i="1"/>
  <c r="AI1351" i="1"/>
  <c r="AJ1351" i="1"/>
  <c r="AK1351" i="1"/>
  <c r="AC1352" i="1"/>
  <c r="AD1352" i="1"/>
  <c r="AE1352" i="1"/>
  <c r="AF1352" i="1"/>
  <c r="AG1352" i="1"/>
  <c r="AH1352" i="1"/>
  <c r="AI1352" i="1"/>
  <c r="AJ1352" i="1"/>
  <c r="AK1352" i="1"/>
  <c r="AC1353" i="1"/>
  <c r="AD1353" i="1"/>
  <c r="AE1353" i="1"/>
  <c r="AF1353" i="1"/>
  <c r="AG1353" i="1"/>
  <c r="AH1353" i="1"/>
  <c r="AI1353" i="1"/>
  <c r="AJ1353" i="1"/>
  <c r="AK1353" i="1"/>
  <c r="AC1354" i="1"/>
  <c r="AD1354" i="1"/>
  <c r="AE1354" i="1"/>
  <c r="AF1354" i="1"/>
  <c r="AG1354" i="1"/>
  <c r="AH1354" i="1"/>
  <c r="AI1354" i="1"/>
  <c r="AJ1354" i="1"/>
  <c r="AK1354" i="1"/>
  <c r="AC1355" i="1"/>
  <c r="AD1355" i="1"/>
  <c r="AE1355" i="1"/>
  <c r="AF1355" i="1"/>
  <c r="AG1355" i="1"/>
  <c r="AH1355" i="1"/>
  <c r="AI1355" i="1"/>
  <c r="AJ1355" i="1"/>
  <c r="AK1355" i="1"/>
  <c r="AC1356" i="1"/>
  <c r="AD1356" i="1"/>
  <c r="AE1356" i="1"/>
  <c r="AF1356" i="1"/>
  <c r="AG1356" i="1"/>
  <c r="AH1356" i="1"/>
  <c r="AI1356" i="1"/>
  <c r="AJ1356" i="1"/>
  <c r="AK1356" i="1"/>
  <c r="AC1357" i="1"/>
  <c r="AD1357" i="1"/>
  <c r="AE1357" i="1"/>
  <c r="AF1357" i="1"/>
  <c r="AG1357" i="1"/>
  <c r="AH1357" i="1"/>
  <c r="AI1357" i="1"/>
  <c r="AJ1357" i="1"/>
  <c r="AK1357" i="1"/>
  <c r="AC1358" i="1"/>
  <c r="AD1358" i="1"/>
  <c r="AE1358" i="1"/>
  <c r="AF1358" i="1"/>
  <c r="AG1358" i="1"/>
  <c r="AH1358" i="1"/>
  <c r="AI1358" i="1"/>
  <c r="AJ1358" i="1"/>
  <c r="AK1358" i="1"/>
  <c r="AC1359" i="1"/>
  <c r="AD1359" i="1"/>
  <c r="AE1359" i="1"/>
  <c r="AF1359" i="1"/>
  <c r="AG1359" i="1"/>
  <c r="AH1359" i="1"/>
  <c r="AI1359" i="1"/>
  <c r="AJ1359" i="1"/>
  <c r="AK1359" i="1"/>
  <c r="AC1360" i="1"/>
  <c r="AD1360" i="1"/>
  <c r="AE1360" i="1"/>
  <c r="AF1360" i="1"/>
  <c r="AG1360" i="1"/>
  <c r="AH1360" i="1"/>
  <c r="AI1360" i="1"/>
  <c r="AJ1360" i="1"/>
  <c r="AK1360" i="1"/>
  <c r="AC1361" i="1"/>
  <c r="AD1361" i="1"/>
  <c r="AE1361" i="1"/>
  <c r="AF1361" i="1"/>
  <c r="AG1361" i="1"/>
  <c r="AH1361" i="1"/>
  <c r="AI1361" i="1"/>
  <c r="AJ1361" i="1"/>
  <c r="AK1361" i="1"/>
  <c r="AC1362" i="1"/>
  <c r="AD1362" i="1"/>
  <c r="AE1362" i="1"/>
  <c r="AF1362" i="1"/>
  <c r="AG1362" i="1"/>
  <c r="AH1362" i="1"/>
  <c r="AI1362" i="1"/>
  <c r="AJ1362" i="1"/>
  <c r="AK1362" i="1"/>
  <c r="AC1363" i="1"/>
  <c r="AD1363" i="1"/>
  <c r="AE1363" i="1"/>
  <c r="AF1363" i="1"/>
  <c r="AG1363" i="1"/>
  <c r="AH1363" i="1"/>
  <c r="AI1363" i="1"/>
  <c r="AJ1363" i="1"/>
  <c r="AK1363" i="1"/>
  <c r="AC1364" i="1"/>
  <c r="AD1364" i="1"/>
  <c r="AE1364" i="1"/>
  <c r="AF1364" i="1"/>
  <c r="AG1364" i="1"/>
  <c r="AH1364" i="1"/>
  <c r="AI1364" i="1"/>
  <c r="AJ1364" i="1"/>
  <c r="AK1364" i="1"/>
  <c r="AC1365" i="1"/>
  <c r="AD1365" i="1"/>
  <c r="AE1365" i="1"/>
  <c r="AF1365" i="1"/>
  <c r="AG1365" i="1"/>
  <c r="AH1365" i="1"/>
  <c r="AI1365" i="1"/>
  <c r="AJ1365" i="1"/>
  <c r="AK1365" i="1"/>
  <c r="AC1366" i="1"/>
  <c r="AD1366" i="1"/>
  <c r="AE1366" i="1"/>
  <c r="AF1366" i="1"/>
  <c r="AG1366" i="1"/>
  <c r="AH1366" i="1"/>
  <c r="AI1366" i="1"/>
  <c r="AJ1366" i="1"/>
  <c r="AK1366" i="1"/>
  <c r="AC1367" i="1"/>
  <c r="AD1367" i="1"/>
  <c r="AE1367" i="1"/>
  <c r="AF1367" i="1"/>
  <c r="AG1367" i="1"/>
  <c r="AH1367" i="1"/>
  <c r="AI1367" i="1"/>
  <c r="AJ1367" i="1"/>
  <c r="AK1367" i="1"/>
  <c r="AC1368" i="1"/>
  <c r="AD1368" i="1"/>
  <c r="AE1368" i="1"/>
  <c r="AF1368" i="1"/>
  <c r="AG1368" i="1"/>
  <c r="AH1368" i="1"/>
  <c r="AI1368" i="1"/>
  <c r="AJ1368" i="1"/>
  <c r="AK1368" i="1"/>
  <c r="AC1369" i="1"/>
  <c r="AD1369" i="1"/>
  <c r="AE1369" i="1"/>
  <c r="AF1369" i="1"/>
  <c r="AG1369" i="1"/>
  <c r="AH1369" i="1"/>
  <c r="AI1369" i="1"/>
  <c r="AJ1369" i="1"/>
  <c r="AK1369" i="1"/>
  <c r="AC1370" i="1"/>
  <c r="AD1370" i="1"/>
  <c r="AE1370" i="1"/>
  <c r="AF1370" i="1"/>
  <c r="AG1370" i="1"/>
  <c r="AH1370" i="1"/>
  <c r="AI1370" i="1"/>
  <c r="AJ1370" i="1"/>
  <c r="AK1370" i="1"/>
  <c r="AC1371" i="1"/>
  <c r="AD1371" i="1"/>
  <c r="AE1371" i="1"/>
  <c r="AF1371" i="1"/>
  <c r="AG1371" i="1"/>
  <c r="AH1371" i="1"/>
  <c r="AI1371" i="1"/>
  <c r="AJ1371" i="1"/>
  <c r="AK1371" i="1"/>
  <c r="AC1372" i="1"/>
  <c r="AD1372" i="1"/>
  <c r="AE1372" i="1"/>
  <c r="AF1372" i="1"/>
  <c r="AG1372" i="1"/>
  <c r="AH1372" i="1"/>
  <c r="AI1372" i="1"/>
  <c r="AJ1372" i="1"/>
  <c r="AK1372" i="1"/>
  <c r="AC1373" i="1"/>
  <c r="AD1373" i="1"/>
  <c r="AE1373" i="1"/>
  <c r="AF1373" i="1"/>
  <c r="AG1373" i="1"/>
  <c r="AH1373" i="1"/>
  <c r="AI1373" i="1"/>
  <c r="AJ1373" i="1"/>
  <c r="AK1373" i="1"/>
  <c r="AC1374" i="1"/>
  <c r="AD1374" i="1"/>
  <c r="AE1374" i="1"/>
  <c r="AF1374" i="1"/>
  <c r="AG1374" i="1"/>
  <c r="AH1374" i="1"/>
  <c r="AI1374" i="1"/>
  <c r="AJ1374" i="1"/>
  <c r="AK1374" i="1"/>
  <c r="AC1375" i="1"/>
  <c r="AD1375" i="1"/>
  <c r="AE1375" i="1"/>
  <c r="AF1375" i="1"/>
  <c r="AG1375" i="1"/>
  <c r="AH1375" i="1"/>
  <c r="AI1375" i="1"/>
  <c r="AJ1375" i="1"/>
  <c r="AK1375" i="1"/>
  <c r="AC1376" i="1"/>
  <c r="AD1376" i="1"/>
  <c r="AE1376" i="1"/>
  <c r="AF1376" i="1"/>
  <c r="AG1376" i="1"/>
  <c r="AH1376" i="1"/>
  <c r="AI1376" i="1"/>
  <c r="AJ1376" i="1"/>
  <c r="AK1376" i="1"/>
  <c r="AC1377" i="1"/>
  <c r="AD1377" i="1"/>
  <c r="AE1377" i="1"/>
  <c r="AF1377" i="1"/>
  <c r="AG1377" i="1"/>
  <c r="AH1377" i="1"/>
  <c r="AI1377" i="1"/>
  <c r="AJ1377" i="1"/>
  <c r="AK1377" i="1"/>
  <c r="AC1378" i="1"/>
  <c r="AD1378" i="1"/>
  <c r="AE1378" i="1"/>
  <c r="AF1378" i="1"/>
  <c r="AG1378" i="1"/>
  <c r="AH1378" i="1"/>
  <c r="AI1378" i="1"/>
  <c r="AJ1378" i="1"/>
  <c r="AK1378" i="1"/>
  <c r="AC1379" i="1"/>
  <c r="AD1379" i="1"/>
  <c r="AE1379" i="1"/>
  <c r="AF1379" i="1"/>
  <c r="AG1379" i="1"/>
  <c r="AH1379" i="1"/>
  <c r="AI1379" i="1"/>
  <c r="AJ1379" i="1"/>
  <c r="AK1379" i="1"/>
  <c r="AC1380" i="1"/>
  <c r="AD1380" i="1"/>
  <c r="AE1380" i="1"/>
  <c r="AF1380" i="1"/>
  <c r="AG1380" i="1"/>
  <c r="AH1380" i="1"/>
  <c r="AI1380" i="1"/>
  <c r="AJ1380" i="1"/>
  <c r="AK1380" i="1"/>
  <c r="AC1381" i="1"/>
  <c r="AD1381" i="1"/>
  <c r="AE1381" i="1"/>
  <c r="AF1381" i="1"/>
  <c r="AG1381" i="1"/>
  <c r="AH1381" i="1"/>
  <c r="AI1381" i="1"/>
  <c r="AJ1381" i="1"/>
  <c r="AK1381" i="1"/>
  <c r="AC1382" i="1"/>
  <c r="AD1382" i="1"/>
  <c r="AE1382" i="1"/>
  <c r="AF1382" i="1"/>
  <c r="AG1382" i="1"/>
  <c r="AH1382" i="1"/>
  <c r="AI1382" i="1"/>
  <c r="AJ1382" i="1"/>
  <c r="AK1382" i="1"/>
  <c r="AC1383" i="1"/>
  <c r="AD1383" i="1"/>
  <c r="AE1383" i="1"/>
  <c r="AF1383" i="1"/>
  <c r="AG1383" i="1"/>
  <c r="AH1383" i="1"/>
  <c r="AI1383" i="1"/>
  <c r="AJ1383" i="1"/>
  <c r="AK1383" i="1"/>
  <c r="AC1384" i="1"/>
  <c r="AD1384" i="1"/>
  <c r="AE1384" i="1"/>
  <c r="AF1384" i="1"/>
  <c r="AG1384" i="1"/>
  <c r="AH1384" i="1"/>
  <c r="AI1384" i="1"/>
  <c r="AJ1384" i="1"/>
  <c r="AK1384" i="1"/>
  <c r="AC1385" i="1"/>
  <c r="AD1385" i="1"/>
  <c r="AE1385" i="1"/>
  <c r="AF1385" i="1"/>
  <c r="AG1385" i="1"/>
  <c r="AH1385" i="1"/>
  <c r="AI1385" i="1"/>
  <c r="AJ1385" i="1"/>
  <c r="AK1385" i="1"/>
  <c r="AC1386" i="1"/>
  <c r="AD1386" i="1"/>
  <c r="AE1386" i="1"/>
  <c r="AF1386" i="1"/>
  <c r="AG1386" i="1"/>
  <c r="AH1386" i="1"/>
  <c r="AI1386" i="1"/>
  <c r="AJ1386" i="1"/>
  <c r="AK1386" i="1"/>
  <c r="AC1387" i="1"/>
  <c r="AD1387" i="1"/>
  <c r="AE1387" i="1"/>
  <c r="AF1387" i="1"/>
  <c r="AG1387" i="1"/>
  <c r="AH1387" i="1"/>
  <c r="AI1387" i="1"/>
  <c r="AJ1387" i="1"/>
  <c r="AK1387" i="1"/>
  <c r="AC1388" i="1"/>
  <c r="AD1388" i="1"/>
  <c r="AE1388" i="1"/>
  <c r="AF1388" i="1"/>
  <c r="AG1388" i="1"/>
  <c r="AH1388" i="1"/>
  <c r="AI1388" i="1"/>
  <c r="AJ1388" i="1"/>
  <c r="AK1388" i="1"/>
  <c r="AC1389" i="1"/>
  <c r="AD1389" i="1"/>
  <c r="AE1389" i="1"/>
  <c r="AF1389" i="1"/>
  <c r="AG1389" i="1"/>
  <c r="AH1389" i="1"/>
  <c r="AI1389" i="1"/>
  <c r="AJ1389" i="1"/>
  <c r="AK1389" i="1"/>
  <c r="AC1390" i="1"/>
  <c r="AD1390" i="1"/>
  <c r="AE1390" i="1"/>
  <c r="AF1390" i="1"/>
  <c r="AG1390" i="1"/>
  <c r="AH1390" i="1"/>
  <c r="AI1390" i="1"/>
  <c r="AJ1390" i="1"/>
  <c r="AK1390" i="1"/>
  <c r="AC1391" i="1"/>
  <c r="AD1391" i="1"/>
  <c r="AE1391" i="1"/>
  <c r="AF1391" i="1"/>
  <c r="AG1391" i="1"/>
  <c r="AH1391" i="1"/>
  <c r="AI1391" i="1"/>
  <c r="AJ1391" i="1"/>
  <c r="AK1391" i="1"/>
  <c r="AC1392" i="1"/>
  <c r="AD1392" i="1"/>
  <c r="AE1392" i="1"/>
  <c r="AF1392" i="1"/>
  <c r="AG1392" i="1"/>
  <c r="AH1392" i="1"/>
  <c r="AI1392" i="1"/>
  <c r="AJ1392" i="1"/>
  <c r="AK1392" i="1"/>
  <c r="AC1393" i="1"/>
  <c r="AD1393" i="1"/>
  <c r="AE1393" i="1"/>
  <c r="AF1393" i="1"/>
  <c r="AG1393" i="1"/>
  <c r="AH1393" i="1"/>
  <c r="AI1393" i="1"/>
  <c r="AJ1393" i="1"/>
  <c r="AK1393" i="1"/>
  <c r="AC1394" i="1"/>
  <c r="AD1394" i="1"/>
  <c r="AE1394" i="1"/>
  <c r="AF1394" i="1"/>
  <c r="AG1394" i="1"/>
  <c r="AH1394" i="1"/>
  <c r="AI1394" i="1"/>
  <c r="AJ1394" i="1"/>
  <c r="AK1394" i="1"/>
  <c r="AC1395" i="1"/>
  <c r="AD1395" i="1"/>
  <c r="AE1395" i="1"/>
  <c r="AF1395" i="1"/>
  <c r="AG1395" i="1"/>
  <c r="AH1395" i="1"/>
  <c r="AI1395" i="1"/>
  <c r="AJ1395" i="1"/>
  <c r="AK1395" i="1"/>
  <c r="AC1396" i="1"/>
  <c r="AD1396" i="1"/>
  <c r="AE1396" i="1"/>
  <c r="AF1396" i="1"/>
  <c r="AG1396" i="1"/>
  <c r="AH1396" i="1"/>
  <c r="AI1396" i="1"/>
  <c r="AJ1396" i="1"/>
  <c r="AK1396" i="1"/>
  <c r="AC1397" i="1"/>
  <c r="AD1397" i="1"/>
  <c r="AE1397" i="1"/>
  <c r="AF1397" i="1"/>
  <c r="AG1397" i="1"/>
  <c r="AH1397" i="1"/>
  <c r="AI1397" i="1"/>
  <c r="AJ1397" i="1"/>
  <c r="AK1397" i="1"/>
  <c r="AC1398" i="1"/>
  <c r="AD1398" i="1"/>
  <c r="AE1398" i="1"/>
  <c r="AF1398" i="1"/>
  <c r="AG1398" i="1"/>
  <c r="AH1398" i="1"/>
  <c r="AI1398" i="1"/>
  <c r="AJ1398" i="1"/>
  <c r="AK1398" i="1"/>
  <c r="AC1399" i="1"/>
  <c r="AD1399" i="1"/>
  <c r="AE1399" i="1"/>
  <c r="AF1399" i="1"/>
  <c r="AG1399" i="1"/>
  <c r="AH1399" i="1"/>
  <c r="AI1399" i="1"/>
  <c r="AJ1399" i="1"/>
  <c r="AK1399" i="1"/>
  <c r="AC1400" i="1"/>
  <c r="AD1400" i="1"/>
  <c r="AE1400" i="1"/>
  <c r="AF1400" i="1"/>
  <c r="AG1400" i="1"/>
  <c r="AH1400" i="1"/>
  <c r="AI1400" i="1"/>
  <c r="AJ1400" i="1"/>
  <c r="AK1400" i="1"/>
  <c r="AC1401" i="1"/>
  <c r="AD1401" i="1"/>
  <c r="AE1401" i="1"/>
  <c r="AF1401" i="1"/>
  <c r="AG1401" i="1"/>
  <c r="AH1401" i="1"/>
  <c r="AI1401" i="1"/>
  <c r="AJ1401" i="1"/>
  <c r="AK1401" i="1"/>
  <c r="AC1402" i="1"/>
  <c r="AD1402" i="1"/>
  <c r="AE1402" i="1"/>
  <c r="AF1402" i="1"/>
  <c r="AG1402" i="1"/>
  <c r="AH1402" i="1"/>
  <c r="AI1402" i="1"/>
  <c r="AJ1402" i="1"/>
  <c r="AK1402" i="1"/>
  <c r="AC1403" i="1"/>
  <c r="AD1403" i="1"/>
  <c r="AE1403" i="1"/>
  <c r="AF1403" i="1"/>
  <c r="AG1403" i="1"/>
  <c r="AH1403" i="1"/>
  <c r="AI1403" i="1"/>
  <c r="AJ1403" i="1"/>
  <c r="AK1403" i="1"/>
  <c r="AC1404" i="1"/>
  <c r="AD1404" i="1"/>
  <c r="AE1404" i="1"/>
  <c r="AF1404" i="1"/>
  <c r="AG1404" i="1"/>
  <c r="AH1404" i="1"/>
  <c r="AI1404" i="1"/>
  <c r="AJ1404" i="1"/>
  <c r="AK1404" i="1"/>
  <c r="AC1405" i="1"/>
  <c r="AD1405" i="1"/>
  <c r="AE1405" i="1"/>
  <c r="AF1405" i="1"/>
  <c r="AG1405" i="1"/>
  <c r="AH1405" i="1"/>
  <c r="AI1405" i="1"/>
  <c r="AJ1405" i="1"/>
  <c r="AK1405" i="1"/>
  <c r="AC1406" i="1"/>
  <c r="AD1406" i="1"/>
  <c r="AE1406" i="1"/>
  <c r="AF1406" i="1"/>
  <c r="AG1406" i="1"/>
  <c r="AH1406" i="1"/>
  <c r="AI1406" i="1"/>
  <c r="AJ1406" i="1"/>
  <c r="AK1406" i="1"/>
  <c r="AC1407" i="1"/>
  <c r="AD1407" i="1"/>
  <c r="AE1407" i="1"/>
  <c r="AF1407" i="1"/>
  <c r="AG1407" i="1"/>
  <c r="AH1407" i="1"/>
  <c r="AI1407" i="1"/>
  <c r="AJ1407" i="1"/>
  <c r="AK1407" i="1"/>
  <c r="AC1408" i="1"/>
  <c r="AD1408" i="1"/>
  <c r="AE1408" i="1"/>
  <c r="AF1408" i="1"/>
  <c r="AG1408" i="1"/>
  <c r="AH1408" i="1"/>
  <c r="AI1408" i="1"/>
  <c r="AJ1408" i="1"/>
  <c r="AK1408" i="1"/>
  <c r="AC1409" i="1"/>
  <c r="AD1409" i="1"/>
  <c r="AE1409" i="1"/>
  <c r="AF1409" i="1"/>
  <c r="AG1409" i="1"/>
  <c r="AH1409" i="1"/>
  <c r="AI1409" i="1"/>
  <c r="AJ1409" i="1"/>
  <c r="AK1409" i="1"/>
  <c r="AC1410" i="1"/>
  <c r="AD1410" i="1"/>
  <c r="AE1410" i="1"/>
  <c r="AF1410" i="1"/>
  <c r="AG1410" i="1"/>
  <c r="AH1410" i="1"/>
  <c r="AI1410" i="1"/>
  <c r="AJ1410" i="1"/>
  <c r="AK1410" i="1"/>
  <c r="AC1411" i="1"/>
  <c r="AD1411" i="1"/>
  <c r="AE1411" i="1"/>
  <c r="AF1411" i="1"/>
  <c r="AG1411" i="1"/>
  <c r="AH1411" i="1"/>
  <c r="AI1411" i="1"/>
  <c r="AJ1411" i="1"/>
  <c r="AK1411" i="1"/>
  <c r="AC1412" i="1"/>
  <c r="AD1412" i="1"/>
  <c r="AE1412" i="1"/>
  <c r="AF1412" i="1"/>
  <c r="AG1412" i="1"/>
  <c r="AH1412" i="1"/>
  <c r="AI1412" i="1"/>
  <c r="AJ1412" i="1"/>
  <c r="AK1412" i="1"/>
  <c r="AC1413" i="1"/>
  <c r="AD1413" i="1"/>
  <c r="AE1413" i="1"/>
  <c r="AF1413" i="1"/>
  <c r="AG1413" i="1"/>
  <c r="AH1413" i="1"/>
  <c r="AI1413" i="1"/>
  <c r="AJ1413" i="1"/>
  <c r="AK1413" i="1"/>
  <c r="AC1414" i="1"/>
  <c r="AD1414" i="1"/>
  <c r="AE1414" i="1"/>
  <c r="AF1414" i="1"/>
  <c r="AG1414" i="1"/>
  <c r="AH1414" i="1"/>
  <c r="AI1414" i="1"/>
  <c r="AJ1414" i="1"/>
  <c r="AK1414" i="1"/>
  <c r="AC1415" i="1"/>
  <c r="AD1415" i="1"/>
  <c r="AE1415" i="1"/>
  <c r="AF1415" i="1"/>
  <c r="AG1415" i="1"/>
  <c r="AH1415" i="1"/>
  <c r="AI1415" i="1"/>
  <c r="AJ1415" i="1"/>
  <c r="AK1415" i="1"/>
  <c r="AC1416" i="1"/>
  <c r="AD1416" i="1"/>
  <c r="AE1416" i="1"/>
  <c r="AF1416" i="1"/>
  <c r="AG1416" i="1"/>
  <c r="AH1416" i="1"/>
  <c r="AI1416" i="1"/>
  <c r="AJ1416" i="1"/>
  <c r="AK1416" i="1"/>
  <c r="AC1417" i="1"/>
  <c r="AD1417" i="1"/>
  <c r="AE1417" i="1"/>
  <c r="AF1417" i="1"/>
  <c r="AG1417" i="1"/>
  <c r="AH1417" i="1"/>
  <c r="AI1417" i="1"/>
  <c r="AJ1417" i="1"/>
  <c r="AK1417" i="1"/>
  <c r="AC1418" i="1"/>
  <c r="AD1418" i="1"/>
  <c r="AE1418" i="1"/>
  <c r="AF1418" i="1"/>
  <c r="AG1418" i="1"/>
  <c r="AH1418" i="1"/>
  <c r="AI1418" i="1"/>
  <c r="AJ1418" i="1"/>
  <c r="AK1418" i="1"/>
  <c r="AC1419" i="1"/>
  <c r="AD1419" i="1"/>
  <c r="AE1419" i="1"/>
  <c r="AF1419" i="1"/>
  <c r="AG1419" i="1"/>
  <c r="AH1419" i="1"/>
  <c r="AI1419" i="1"/>
  <c r="AJ1419" i="1"/>
  <c r="AK1419" i="1"/>
  <c r="AC1420" i="1"/>
  <c r="AD1420" i="1"/>
  <c r="AE1420" i="1"/>
  <c r="AF1420" i="1"/>
  <c r="AG1420" i="1"/>
  <c r="AH1420" i="1"/>
  <c r="AI1420" i="1"/>
  <c r="AJ1420" i="1"/>
  <c r="AK1420" i="1"/>
  <c r="AC1421" i="1"/>
  <c r="AD1421" i="1"/>
  <c r="AE1421" i="1"/>
  <c r="AF1421" i="1"/>
  <c r="AG1421" i="1"/>
  <c r="AH1421" i="1"/>
  <c r="AI1421" i="1"/>
  <c r="AJ1421" i="1"/>
  <c r="AK1421" i="1"/>
  <c r="AC1422" i="1"/>
  <c r="AD1422" i="1"/>
  <c r="AE1422" i="1"/>
  <c r="AF1422" i="1"/>
  <c r="AG1422" i="1"/>
  <c r="AH1422" i="1"/>
  <c r="AI1422" i="1"/>
  <c r="AJ1422" i="1"/>
  <c r="AK1422" i="1"/>
  <c r="AC1423" i="1"/>
  <c r="AD1423" i="1"/>
  <c r="AE1423" i="1"/>
  <c r="AF1423" i="1"/>
  <c r="AG1423" i="1"/>
  <c r="AH1423" i="1"/>
  <c r="AI1423" i="1"/>
  <c r="AJ1423" i="1"/>
  <c r="AK1423" i="1"/>
  <c r="AC1424" i="1"/>
  <c r="AD1424" i="1"/>
  <c r="AE1424" i="1"/>
  <c r="AF1424" i="1"/>
  <c r="AG1424" i="1"/>
  <c r="AH1424" i="1"/>
  <c r="AI1424" i="1"/>
  <c r="AJ1424" i="1"/>
  <c r="AK1424" i="1"/>
  <c r="AC1425" i="1"/>
  <c r="AD1425" i="1"/>
  <c r="AE1425" i="1"/>
  <c r="AF1425" i="1"/>
  <c r="AG1425" i="1"/>
  <c r="AH1425" i="1"/>
  <c r="AI1425" i="1"/>
  <c r="AJ1425" i="1"/>
  <c r="AK1425" i="1"/>
  <c r="AC1426" i="1"/>
  <c r="AD1426" i="1"/>
  <c r="AE1426" i="1"/>
  <c r="AF1426" i="1"/>
  <c r="AG1426" i="1"/>
  <c r="AH1426" i="1"/>
  <c r="AI1426" i="1"/>
  <c r="AJ1426" i="1"/>
  <c r="AK1426" i="1"/>
  <c r="AC1427" i="1"/>
  <c r="AD1427" i="1"/>
  <c r="AE1427" i="1"/>
  <c r="AF1427" i="1"/>
  <c r="AG1427" i="1"/>
  <c r="AH1427" i="1"/>
  <c r="AI1427" i="1"/>
  <c r="AJ1427" i="1"/>
  <c r="AK1427" i="1"/>
  <c r="AC1428" i="1"/>
  <c r="AD1428" i="1"/>
  <c r="AE1428" i="1"/>
  <c r="AF1428" i="1"/>
  <c r="AG1428" i="1"/>
  <c r="AH1428" i="1"/>
  <c r="AI1428" i="1"/>
  <c r="AJ1428" i="1"/>
  <c r="AK1428" i="1"/>
  <c r="AC1429" i="1"/>
  <c r="AD1429" i="1"/>
  <c r="AE1429" i="1"/>
  <c r="AF1429" i="1"/>
  <c r="AG1429" i="1"/>
  <c r="AH1429" i="1"/>
  <c r="AI1429" i="1"/>
  <c r="AJ1429" i="1"/>
  <c r="AK1429" i="1"/>
  <c r="AC1430" i="1"/>
  <c r="AD1430" i="1"/>
  <c r="AE1430" i="1"/>
  <c r="AF1430" i="1"/>
  <c r="AG1430" i="1"/>
  <c r="AH1430" i="1"/>
  <c r="AI1430" i="1"/>
  <c r="AJ1430" i="1"/>
  <c r="AK1430" i="1"/>
  <c r="AC1431" i="1"/>
  <c r="AD1431" i="1"/>
  <c r="AE1431" i="1"/>
  <c r="AF1431" i="1"/>
  <c r="AG1431" i="1"/>
  <c r="AH1431" i="1"/>
  <c r="AI1431" i="1"/>
  <c r="AJ1431" i="1"/>
  <c r="AK1431" i="1"/>
  <c r="AC1432" i="1"/>
  <c r="AD1432" i="1"/>
  <c r="AE1432" i="1"/>
  <c r="AF1432" i="1"/>
  <c r="AG1432" i="1"/>
  <c r="AH1432" i="1"/>
  <c r="AI1432" i="1"/>
  <c r="AJ1432" i="1"/>
  <c r="AK1432" i="1"/>
  <c r="AC1433" i="1"/>
  <c r="AD1433" i="1"/>
  <c r="AE1433" i="1"/>
  <c r="AF1433" i="1"/>
  <c r="AG1433" i="1"/>
  <c r="AH1433" i="1"/>
  <c r="AI1433" i="1"/>
  <c r="AJ1433" i="1"/>
  <c r="AK1433" i="1"/>
  <c r="AC1434" i="1"/>
  <c r="AD1434" i="1"/>
  <c r="AE1434" i="1"/>
  <c r="AF1434" i="1"/>
  <c r="AG1434" i="1"/>
  <c r="AH1434" i="1"/>
  <c r="AI1434" i="1"/>
  <c r="AJ1434" i="1"/>
  <c r="AK1434" i="1"/>
  <c r="AC1435" i="1"/>
  <c r="AD1435" i="1"/>
  <c r="AE1435" i="1"/>
  <c r="AF1435" i="1"/>
  <c r="AG1435" i="1"/>
  <c r="AH1435" i="1"/>
  <c r="AI1435" i="1"/>
  <c r="AJ1435" i="1"/>
  <c r="AK1435" i="1"/>
  <c r="AC1436" i="1"/>
  <c r="AD1436" i="1"/>
  <c r="AE1436" i="1"/>
  <c r="AF1436" i="1"/>
  <c r="AG1436" i="1"/>
  <c r="AH1436" i="1"/>
  <c r="AI1436" i="1"/>
  <c r="AJ1436" i="1"/>
  <c r="AK1436" i="1"/>
  <c r="AC1437" i="1"/>
  <c r="AD1437" i="1"/>
  <c r="AE1437" i="1"/>
  <c r="AF1437" i="1"/>
  <c r="AG1437" i="1"/>
  <c r="AH1437" i="1"/>
  <c r="AI1437" i="1"/>
  <c r="AJ1437" i="1"/>
  <c r="AK1437" i="1"/>
  <c r="AC1438" i="1"/>
  <c r="AD1438" i="1"/>
  <c r="AE1438" i="1"/>
  <c r="AF1438" i="1"/>
  <c r="AG1438" i="1"/>
  <c r="AH1438" i="1"/>
  <c r="AI1438" i="1"/>
  <c r="AJ1438" i="1"/>
  <c r="AK1438" i="1"/>
  <c r="AC1439" i="1"/>
  <c r="AD1439" i="1"/>
  <c r="AE1439" i="1"/>
  <c r="AF1439" i="1"/>
  <c r="AG1439" i="1"/>
  <c r="AH1439" i="1"/>
  <c r="AI1439" i="1"/>
  <c r="AJ1439" i="1"/>
  <c r="AK1439" i="1"/>
  <c r="AC1440" i="1"/>
  <c r="AD1440" i="1"/>
  <c r="AE1440" i="1"/>
  <c r="AF1440" i="1"/>
  <c r="AG1440" i="1"/>
  <c r="AH1440" i="1"/>
  <c r="AI1440" i="1"/>
  <c r="AJ1440" i="1"/>
  <c r="AK1440" i="1"/>
  <c r="AC1441" i="1"/>
  <c r="AD1441" i="1"/>
  <c r="AE1441" i="1"/>
  <c r="AF1441" i="1"/>
  <c r="AG1441" i="1"/>
  <c r="AH1441" i="1"/>
  <c r="AI1441" i="1"/>
  <c r="AJ1441" i="1"/>
  <c r="AK1441" i="1"/>
  <c r="AC1442" i="1"/>
  <c r="AD1442" i="1"/>
  <c r="AE1442" i="1"/>
  <c r="AF1442" i="1"/>
  <c r="AG1442" i="1"/>
  <c r="AH1442" i="1"/>
  <c r="AI1442" i="1"/>
  <c r="AJ1442" i="1"/>
  <c r="AK1442" i="1"/>
  <c r="AC1443" i="1"/>
  <c r="AD1443" i="1"/>
  <c r="AE1443" i="1"/>
  <c r="AF1443" i="1"/>
  <c r="AG1443" i="1"/>
  <c r="AH1443" i="1"/>
  <c r="AI1443" i="1"/>
  <c r="AJ1443" i="1"/>
  <c r="AK1443" i="1"/>
  <c r="AC1444" i="1"/>
  <c r="AD1444" i="1"/>
  <c r="AE1444" i="1"/>
  <c r="AF1444" i="1"/>
  <c r="AG1444" i="1"/>
  <c r="AH1444" i="1"/>
  <c r="AI1444" i="1"/>
  <c r="AJ1444" i="1"/>
  <c r="AK1444" i="1"/>
  <c r="AC1445" i="1"/>
  <c r="AD1445" i="1"/>
  <c r="AE1445" i="1"/>
  <c r="AF1445" i="1"/>
  <c r="AG1445" i="1"/>
  <c r="AH1445" i="1"/>
  <c r="AI1445" i="1"/>
  <c r="AJ1445" i="1"/>
  <c r="AK1445" i="1"/>
  <c r="AC1446" i="1"/>
  <c r="AD1446" i="1"/>
  <c r="AE1446" i="1"/>
  <c r="AF1446" i="1"/>
  <c r="AG1446" i="1"/>
  <c r="AH1446" i="1"/>
  <c r="AI1446" i="1"/>
  <c r="AJ1446" i="1"/>
  <c r="AK1446" i="1"/>
  <c r="AC1447" i="1"/>
  <c r="AD1447" i="1"/>
  <c r="AE1447" i="1"/>
  <c r="AF1447" i="1"/>
  <c r="AG1447" i="1"/>
  <c r="AH1447" i="1"/>
  <c r="AI1447" i="1"/>
  <c r="AJ1447" i="1"/>
  <c r="AK1447" i="1"/>
  <c r="AC1448" i="1"/>
  <c r="AD1448" i="1"/>
  <c r="AE1448" i="1"/>
  <c r="AF1448" i="1"/>
  <c r="AG1448" i="1"/>
  <c r="AH1448" i="1"/>
  <c r="AI1448" i="1"/>
  <c r="AJ1448" i="1"/>
  <c r="AK1448" i="1"/>
  <c r="AC1449" i="1"/>
  <c r="AD1449" i="1"/>
  <c r="AE1449" i="1"/>
  <c r="AF1449" i="1"/>
  <c r="AG1449" i="1"/>
  <c r="AH1449" i="1"/>
  <c r="AI1449" i="1"/>
  <c r="AJ1449" i="1"/>
  <c r="AK1449" i="1"/>
  <c r="AC1450" i="1"/>
  <c r="AD1450" i="1"/>
  <c r="AE1450" i="1"/>
  <c r="AF1450" i="1"/>
  <c r="AG1450" i="1"/>
  <c r="AH1450" i="1"/>
  <c r="AI1450" i="1"/>
  <c r="AJ1450" i="1"/>
  <c r="AK1450" i="1"/>
  <c r="AC1451" i="1"/>
  <c r="AD1451" i="1"/>
  <c r="AE1451" i="1"/>
  <c r="AF1451" i="1"/>
  <c r="AG1451" i="1"/>
  <c r="AH1451" i="1"/>
  <c r="AI1451" i="1"/>
  <c r="AJ1451" i="1"/>
  <c r="AK1451" i="1"/>
  <c r="AC1452" i="1"/>
  <c r="AD1452" i="1"/>
  <c r="AE1452" i="1"/>
  <c r="AF1452" i="1"/>
  <c r="AG1452" i="1"/>
  <c r="AH1452" i="1"/>
  <c r="AI1452" i="1"/>
  <c r="AJ1452" i="1"/>
  <c r="AK1452" i="1"/>
  <c r="AC1453" i="1"/>
  <c r="AD1453" i="1"/>
  <c r="AE1453" i="1"/>
  <c r="AF1453" i="1"/>
  <c r="AG1453" i="1"/>
  <c r="AH1453" i="1"/>
  <c r="AI1453" i="1"/>
  <c r="AJ1453" i="1"/>
  <c r="AK1453" i="1"/>
  <c r="AC1454" i="1"/>
  <c r="AD1454" i="1"/>
  <c r="AE1454" i="1"/>
  <c r="AF1454" i="1"/>
  <c r="AG1454" i="1"/>
  <c r="AH1454" i="1"/>
  <c r="AI1454" i="1"/>
  <c r="AJ1454" i="1"/>
  <c r="AK1454" i="1"/>
  <c r="AC1455" i="1"/>
  <c r="AD1455" i="1"/>
  <c r="AE1455" i="1"/>
  <c r="AF1455" i="1"/>
  <c r="AG1455" i="1"/>
  <c r="AH1455" i="1"/>
  <c r="AI1455" i="1"/>
  <c r="AJ1455" i="1"/>
  <c r="AK1455" i="1"/>
  <c r="AC1456" i="1"/>
  <c r="AD1456" i="1"/>
  <c r="AE1456" i="1"/>
  <c r="AF1456" i="1"/>
  <c r="AG1456" i="1"/>
  <c r="AH1456" i="1"/>
  <c r="AI1456" i="1"/>
  <c r="AJ1456" i="1"/>
  <c r="AK1456" i="1"/>
  <c r="AC1457" i="1"/>
  <c r="AD1457" i="1"/>
  <c r="AE1457" i="1"/>
  <c r="AF1457" i="1"/>
  <c r="AG1457" i="1"/>
  <c r="AH1457" i="1"/>
  <c r="AI1457" i="1"/>
  <c r="AJ1457" i="1"/>
  <c r="AK1457" i="1"/>
  <c r="AC1458" i="1"/>
  <c r="AD1458" i="1"/>
  <c r="AE1458" i="1"/>
  <c r="AF1458" i="1"/>
  <c r="AG1458" i="1"/>
  <c r="AH1458" i="1"/>
  <c r="AI1458" i="1"/>
  <c r="AJ1458" i="1"/>
  <c r="AK1458" i="1"/>
  <c r="AC1459" i="1"/>
  <c r="AD1459" i="1"/>
  <c r="AE1459" i="1"/>
  <c r="AF1459" i="1"/>
  <c r="AG1459" i="1"/>
  <c r="AH1459" i="1"/>
  <c r="AI1459" i="1"/>
  <c r="AJ1459" i="1"/>
  <c r="AK1459" i="1"/>
  <c r="AC1460" i="1"/>
  <c r="AD1460" i="1"/>
  <c r="AE1460" i="1"/>
  <c r="AF1460" i="1"/>
  <c r="AG1460" i="1"/>
  <c r="AH1460" i="1"/>
  <c r="AI1460" i="1"/>
  <c r="AJ1460" i="1"/>
  <c r="AK1460" i="1"/>
  <c r="AC1461" i="1"/>
  <c r="AD1461" i="1"/>
  <c r="AE1461" i="1"/>
  <c r="AF1461" i="1"/>
  <c r="AG1461" i="1"/>
  <c r="AH1461" i="1"/>
  <c r="AI1461" i="1"/>
  <c r="AJ1461" i="1"/>
  <c r="AK1461" i="1"/>
  <c r="AC1462" i="1"/>
  <c r="AD1462" i="1"/>
  <c r="AE1462" i="1"/>
  <c r="AF1462" i="1"/>
  <c r="AG1462" i="1"/>
  <c r="AH1462" i="1"/>
  <c r="AI1462" i="1"/>
  <c r="AJ1462" i="1"/>
  <c r="AK1462" i="1"/>
  <c r="AC1463" i="1"/>
  <c r="AD1463" i="1"/>
  <c r="AE1463" i="1"/>
  <c r="AF1463" i="1"/>
  <c r="AG1463" i="1"/>
  <c r="AH1463" i="1"/>
  <c r="AI1463" i="1"/>
  <c r="AJ1463" i="1"/>
  <c r="AK1463" i="1"/>
  <c r="AC1464" i="1"/>
  <c r="AD1464" i="1"/>
  <c r="AE1464" i="1"/>
  <c r="AF1464" i="1"/>
  <c r="AG1464" i="1"/>
  <c r="AH1464" i="1"/>
  <c r="AI1464" i="1"/>
  <c r="AJ1464" i="1"/>
  <c r="AK1464" i="1"/>
  <c r="AC1465" i="1"/>
  <c r="AD1465" i="1"/>
  <c r="AE1465" i="1"/>
  <c r="AF1465" i="1"/>
  <c r="AG1465" i="1"/>
  <c r="AH1465" i="1"/>
  <c r="AI1465" i="1"/>
  <c r="AJ1465" i="1"/>
  <c r="AK1465" i="1"/>
  <c r="AC1466" i="1"/>
  <c r="AD1466" i="1"/>
  <c r="AE1466" i="1"/>
  <c r="AF1466" i="1"/>
  <c r="AG1466" i="1"/>
  <c r="AH1466" i="1"/>
  <c r="AI1466" i="1"/>
  <c r="AJ1466" i="1"/>
  <c r="AK1466" i="1"/>
  <c r="AC1467" i="1"/>
  <c r="AD1467" i="1"/>
  <c r="AE1467" i="1"/>
  <c r="AF1467" i="1"/>
  <c r="AG1467" i="1"/>
  <c r="AH1467" i="1"/>
  <c r="AI1467" i="1"/>
  <c r="AJ1467" i="1"/>
  <c r="AK1467" i="1"/>
  <c r="AC1468" i="1"/>
  <c r="AD1468" i="1"/>
  <c r="AE1468" i="1"/>
  <c r="AF1468" i="1"/>
  <c r="AG1468" i="1"/>
  <c r="AH1468" i="1"/>
  <c r="AI1468" i="1"/>
  <c r="AJ1468" i="1"/>
  <c r="AK1468" i="1"/>
  <c r="AC1469" i="1"/>
  <c r="AD1469" i="1"/>
  <c r="AE1469" i="1"/>
  <c r="AF1469" i="1"/>
  <c r="AG1469" i="1"/>
  <c r="AH1469" i="1"/>
  <c r="AI1469" i="1"/>
  <c r="AJ1469" i="1"/>
  <c r="AK1469" i="1"/>
  <c r="AC1470" i="1"/>
  <c r="AD1470" i="1"/>
  <c r="AE1470" i="1"/>
  <c r="AF1470" i="1"/>
  <c r="AG1470" i="1"/>
  <c r="AH1470" i="1"/>
  <c r="AI1470" i="1"/>
  <c r="AJ1470" i="1"/>
  <c r="AK1470" i="1"/>
  <c r="AC1471" i="1"/>
  <c r="AD1471" i="1"/>
  <c r="AE1471" i="1"/>
  <c r="AF1471" i="1"/>
  <c r="AG1471" i="1"/>
  <c r="AH1471" i="1"/>
  <c r="AI1471" i="1"/>
  <c r="AJ1471" i="1"/>
  <c r="AK1471" i="1"/>
  <c r="AC1472" i="1"/>
  <c r="AD1472" i="1"/>
  <c r="AE1472" i="1"/>
  <c r="AF1472" i="1"/>
  <c r="AG1472" i="1"/>
  <c r="AH1472" i="1"/>
  <c r="AI1472" i="1"/>
  <c r="AJ1472" i="1"/>
  <c r="AK1472" i="1"/>
  <c r="AC1473" i="1"/>
  <c r="AD1473" i="1"/>
  <c r="AE1473" i="1"/>
  <c r="AF1473" i="1"/>
  <c r="AG1473" i="1"/>
  <c r="AH1473" i="1"/>
  <c r="AI1473" i="1"/>
  <c r="AJ1473" i="1"/>
  <c r="AK1473" i="1"/>
  <c r="AC1474" i="1"/>
  <c r="AD1474" i="1"/>
  <c r="AE1474" i="1"/>
  <c r="AF1474" i="1"/>
  <c r="AG1474" i="1"/>
  <c r="AH1474" i="1"/>
  <c r="AI1474" i="1"/>
  <c r="AJ1474" i="1"/>
  <c r="AK1474" i="1"/>
  <c r="AC1475" i="1"/>
  <c r="AD1475" i="1"/>
  <c r="AE1475" i="1"/>
  <c r="AF1475" i="1"/>
  <c r="AG1475" i="1"/>
  <c r="AH1475" i="1"/>
  <c r="AI1475" i="1"/>
  <c r="AJ1475" i="1"/>
  <c r="AK1475" i="1"/>
  <c r="AC1476" i="1"/>
  <c r="AD1476" i="1"/>
  <c r="AE1476" i="1"/>
  <c r="AF1476" i="1"/>
  <c r="AG1476" i="1"/>
  <c r="AH1476" i="1"/>
  <c r="AI1476" i="1"/>
  <c r="AJ1476" i="1"/>
  <c r="AK1476" i="1"/>
  <c r="AC1477" i="1"/>
  <c r="AD1477" i="1"/>
  <c r="AE1477" i="1"/>
  <c r="AF1477" i="1"/>
  <c r="AG1477" i="1"/>
  <c r="AH1477" i="1"/>
  <c r="AI1477" i="1"/>
  <c r="AJ1477" i="1"/>
  <c r="AK1477" i="1"/>
  <c r="AC1478" i="1"/>
  <c r="AD1478" i="1"/>
  <c r="AE1478" i="1"/>
  <c r="AF1478" i="1"/>
  <c r="AG1478" i="1"/>
  <c r="AH1478" i="1"/>
  <c r="AI1478" i="1"/>
  <c r="AJ1478" i="1"/>
  <c r="AK1478" i="1"/>
  <c r="AC1479" i="1"/>
  <c r="AD1479" i="1"/>
  <c r="AE1479" i="1"/>
  <c r="AF1479" i="1"/>
  <c r="AG1479" i="1"/>
  <c r="AH1479" i="1"/>
  <c r="AI1479" i="1"/>
  <c r="AJ1479" i="1"/>
  <c r="AK1479" i="1"/>
  <c r="AC1480" i="1"/>
  <c r="AD1480" i="1"/>
  <c r="AE1480" i="1"/>
  <c r="AF1480" i="1"/>
  <c r="AG1480" i="1"/>
  <c r="AH1480" i="1"/>
  <c r="AI1480" i="1"/>
  <c r="AJ1480" i="1"/>
  <c r="AK1480" i="1"/>
  <c r="AC1481" i="1"/>
  <c r="AD1481" i="1"/>
  <c r="AE1481" i="1"/>
  <c r="AF1481" i="1"/>
  <c r="AG1481" i="1"/>
  <c r="AH1481" i="1"/>
  <c r="AI1481" i="1"/>
  <c r="AJ1481" i="1"/>
  <c r="AK1481" i="1"/>
  <c r="AC1482" i="1"/>
  <c r="AD1482" i="1"/>
  <c r="AE1482" i="1"/>
  <c r="AF1482" i="1"/>
  <c r="AG1482" i="1"/>
  <c r="AH1482" i="1"/>
  <c r="AI1482" i="1"/>
  <c r="AJ1482" i="1"/>
  <c r="AK1482" i="1"/>
  <c r="AC1483" i="1"/>
  <c r="AD1483" i="1"/>
  <c r="AE1483" i="1"/>
  <c r="AF1483" i="1"/>
  <c r="AG1483" i="1"/>
  <c r="AH1483" i="1"/>
  <c r="AI1483" i="1"/>
  <c r="AJ1483" i="1"/>
  <c r="AK1483" i="1"/>
  <c r="AC1484" i="1"/>
  <c r="AD1484" i="1"/>
  <c r="AE1484" i="1"/>
  <c r="AF1484" i="1"/>
  <c r="AG1484" i="1"/>
  <c r="AH1484" i="1"/>
  <c r="AI1484" i="1"/>
  <c r="AJ1484" i="1"/>
  <c r="AK1484" i="1"/>
  <c r="AC1485" i="1"/>
  <c r="AD1485" i="1"/>
  <c r="AE1485" i="1"/>
  <c r="AF1485" i="1"/>
  <c r="AG1485" i="1"/>
  <c r="AH1485" i="1"/>
  <c r="AI1485" i="1"/>
  <c r="AJ1485" i="1"/>
  <c r="AK1485" i="1"/>
  <c r="AC1486" i="1"/>
  <c r="AD1486" i="1"/>
  <c r="AE1486" i="1"/>
  <c r="AF1486" i="1"/>
  <c r="AG1486" i="1"/>
  <c r="AH1486" i="1"/>
  <c r="AI1486" i="1"/>
  <c r="AJ1486" i="1"/>
  <c r="AK1486" i="1"/>
  <c r="AC1487" i="1"/>
  <c r="AD1487" i="1"/>
  <c r="AE1487" i="1"/>
  <c r="AF1487" i="1"/>
  <c r="AG1487" i="1"/>
  <c r="AH1487" i="1"/>
  <c r="AI1487" i="1"/>
  <c r="AJ1487" i="1"/>
  <c r="AK1487" i="1"/>
  <c r="AC1488" i="1"/>
  <c r="AD1488" i="1"/>
  <c r="AE1488" i="1"/>
  <c r="AF1488" i="1"/>
  <c r="AG1488" i="1"/>
  <c r="AH1488" i="1"/>
  <c r="AI1488" i="1"/>
  <c r="AJ1488" i="1"/>
  <c r="AK1488" i="1"/>
  <c r="AC1489" i="1"/>
  <c r="AD1489" i="1"/>
  <c r="AE1489" i="1"/>
  <c r="AF1489" i="1"/>
  <c r="AG1489" i="1"/>
  <c r="AH1489" i="1"/>
  <c r="AI1489" i="1"/>
  <c r="AJ1489" i="1"/>
  <c r="AK1489" i="1"/>
  <c r="AC1490" i="1"/>
  <c r="AD1490" i="1"/>
  <c r="AE1490" i="1"/>
  <c r="AF1490" i="1"/>
  <c r="AG1490" i="1"/>
  <c r="AH1490" i="1"/>
  <c r="AI1490" i="1"/>
  <c r="AJ1490" i="1"/>
  <c r="AK1490" i="1"/>
  <c r="AC1491" i="1"/>
  <c r="AD1491" i="1"/>
  <c r="AE1491" i="1"/>
  <c r="AF1491" i="1"/>
  <c r="AG1491" i="1"/>
  <c r="AH1491" i="1"/>
  <c r="AI1491" i="1"/>
  <c r="AJ1491" i="1"/>
  <c r="AK1491" i="1"/>
  <c r="AC1492" i="1"/>
  <c r="AD1492" i="1"/>
  <c r="AE1492" i="1"/>
  <c r="AF1492" i="1"/>
  <c r="AG1492" i="1"/>
  <c r="AH1492" i="1"/>
  <c r="AI1492" i="1"/>
  <c r="AJ1492" i="1"/>
  <c r="AK1492" i="1"/>
  <c r="AC1493" i="1"/>
  <c r="AD1493" i="1"/>
  <c r="AE1493" i="1"/>
  <c r="AF1493" i="1"/>
  <c r="AG1493" i="1"/>
  <c r="AH1493" i="1"/>
  <c r="AI1493" i="1"/>
  <c r="AJ1493" i="1"/>
  <c r="AK1493" i="1"/>
  <c r="AC1494" i="1"/>
  <c r="AD1494" i="1"/>
  <c r="AE1494" i="1"/>
  <c r="AF1494" i="1"/>
  <c r="AG1494" i="1"/>
  <c r="AH1494" i="1"/>
  <c r="AI1494" i="1"/>
  <c r="AJ1494" i="1"/>
  <c r="AK1494" i="1"/>
  <c r="AC1495" i="1"/>
  <c r="AD1495" i="1"/>
  <c r="AE1495" i="1"/>
  <c r="AF1495" i="1"/>
  <c r="AG1495" i="1"/>
  <c r="AH1495" i="1"/>
  <c r="AI1495" i="1"/>
  <c r="AJ1495" i="1"/>
  <c r="AK1495" i="1"/>
  <c r="AC1496" i="1"/>
  <c r="AD1496" i="1"/>
  <c r="AE1496" i="1"/>
  <c r="AF1496" i="1"/>
  <c r="AG1496" i="1"/>
  <c r="AH1496" i="1"/>
  <c r="AI1496" i="1"/>
  <c r="AJ1496" i="1"/>
  <c r="AK1496" i="1"/>
  <c r="AC1497" i="1"/>
  <c r="AD1497" i="1"/>
  <c r="AE1497" i="1"/>
  <c r="AF1497" i="1"/>
  <c r="AG1497" i="1"/>
  <c r="AH1497" i="1"/>
  <c r="AI1497" i="1"/>
  <c r="AJ1497" i="1"/>
  <c r="AK1497" i="1"/>
  <c r="AC1498" i="1"/>
  <c r="AD1498" i="1"/>
  <c r="AE1498" i="1"/>
  <c r="AF1498" i="1"/>
  <c r="AG1498" i="1"/>
  <c r="AH1498" i="1"/>
  <c r="AI1498" i="1"/>
  <c r="AJ1498" i="1"/>
  <c r="AK1498" i="1"/>
  <c r="AC1499" i="1"/>
  <c r="AD1499" i="1"/>
  <c r="AE1499" i="1"/>
  <c r="AF1499" i="1"/>
  <c r="AG1499" i="1"/>
  <c r="AH1499" i="1"/>
  <c r="AI1499" i="1"/>
  <c r="AJ1499" i="1"/>
  <c r="AK1499" i="1"/>
  <c r="AC1500" i="1"/>
  <c r="AD1500" i="1"/>
  <c r="AE1500" i="1"/>
  <c r="AF1500" i="1"/>
  <c r="AG1500" i="1"/>
  <c r="AH1500" i="1"/>
  <c r="AI1500" i="1"/>
  <c r="AJ1500" i="1"/>
  <c r="AK1500" i="1"/>
  <c r="AC1501" i="1"/>
  <c r="AD1501" i="1"/>
  <c r="AE1501" i="1"/>
  <c r="AF1501" i="1"/>
  <c r="AG1501" i="1"/>
  <c r="AH1501" i="1"/>
  <c r="AI1501" i="1"/>
  <c r="AJ1501" i="1"/>
  <c r="AK1501" i="1"/>
  <c r="AC1502" i="1"/>
  <c r="AD1502" i="1"/>
  <c r="AE1502" i="1"/>
  <c r="AF1502" i="1"/>
  <c r="AG1502" i="1"/>
  <c r="AH1502" i="1"/>
  <c r="AI1502" i="1"/>
  <c r="AJ1502" i="1"/>
  <c r="AK1502" i="1"/>
  <c r="AC1503" i="1"/>
  <c r="AD1503" i="1"/>
  <c r="AE1503" i="1"/>
  <c r="AF1503" i="1"/>
  <c r="AG1503" i="1"/>
  <c r="AH1503" i="1"/>
  <c r="AI1503" i="1"/>
  <c r="AJ1503" i="1"/>
  <c r="AK1503" i="1"/>
  <c r="AC1504" i="1"/>
  <c r="AD1504" i="1"/>
  <c r="AE1504" i="1"/>
  <c r="AF1504" i="1"/>
  <c r="AG1504" i="1"/>
  <c r="AH1504" i="1"/>
  <c r="AI1504" i="1"/>
  <c r="AJ1504" i="1"/>
  <c r="AK1504" i="1"/>
  <c r="AC1505" i="1"/>
  <c r="AD1505" i="1"/>
  <c r="AE1505" i="1"/>
  <c r="AF1505" i="1"/>
  <c r="AG1505" i="1"/>
  <c r="AH1505" i="1"/>
  <c r="AI1505" i="1"/>
  <c r="AJ1505" i="1"/>
  <c r="AK1505" i="1"/>
  <c r="AC1506" i="1"/>
  <c r="AD1506" i="1"/>
  <c r="AE1506" i="1"/>
  <c r="AF1506" i="1"/>
  <c r="AG1506" i="1"/>
  <c r="AH1506" i="1"/>
  <c r="AI1506" i="1"/>
  <c r="AJ1506" i="1"/>
  <c r="AK1506" i="1"/>
  <c r="AC1507" i="1"/>
  <c r="AD1507" i="1"/>
  <c r="AE1507" i="1"/>
  <c r="AF1507" i="1"/>
  <c r="AG1507" i="1"/>
  <c r="AH1507" i="1"/>
  <c r="AI1507" i="1"/>
  <c r="AJ1507" i="1"/>
  <c r="AK1507" i="1"/>
  <c r="AC1508" i="1"/>
  <c r="AD1508" i="1"/>
  <c r="AE1508" i="1"/>
  <c r="AF1508" i="1"/>
  <c r="AG1508" i="1"/>
  <c r="AH1508" i="1"/>
  <c r="AI1508" i="1"/>
  <c r="AJ1508" i="1"/>
  <c r="AK1508" i="1"/>
  <c r="AC1509" i="1"/>
  <c r="AD1509" i="1"/>
  <c r="AE1509" i="1"/>
  <c r="AF1509" i="1"/>
  <c r="AG1509" i="1"/>
  <c r="AH1509" i="1"/>
  <c r="AI1509" i="1"/>
  <c r="AJ1509" i="1"/>
  <c r="AK1509" i="1"/>
  <c r="AC1510" i="1"/>
  <c r="AD1510" i="1"/>
  <c r="AE1510" i="1"/>
  <c r="AF1510" i="1"/>
  <c r="AG1510" i="1"/>
  <c r="AH1510" i="1"/>
  <c r="AI1510" i="1"/>
  <c r="AJ1510" i="1"/>
  <c r="AK1510" i="1"/>
  <c r="AC1511" i="1"/>
  <c r="AD1511" i="1"/>
  <c r="AE1511" i="1"/>
  <c r="AF1511" i="1"/>
  <c r="AG1511" i="1"/>
  <c r="AH1511" i="1"/>
  <c r="AI1511" i="1"/>
  <c r="AJ1511" i="1"/>
  <c r="AK1511" i="1"/>
  <c r="AC1512" i="1"/>
  <c r="AD1512" i="1"/>
  <c r="AE1512" i="1"/>
  <c r="AF1512" i="1"/>
  <c r="AG1512" i="1"/>
  <c r="AH1512" i="1"/>
  <c r="AI1512" i="1"/>
  <c r="AJ1512" i="1"/>
  <c r="AK1512" i="1"/>
  <c r="AC1513" i="1"/>
  <c r="AD1513" i="1"/>
  <c r="AE1513" i="1"/>
  <c r="AF1513" i="1"/>
  <c r="AG1513" i="1"/>
  <c r="AH1513" i="1"/>
  <c r="AI1513" i="1"/>
  <c r="AJ1513" i="1"/>
  <c r="AK1513" i="1"/>
  <c r="AC1514" i="1"/>
  <c r="AD1514" i="1"/>
  <c r="AE1514" i="1"/>
  <c r="AF1514" i="1"/>
  <c r="AG1514" i="1"/>
  <c r="AH1514" i="1"/>
  <c r="AI1514" i="1"/>
  <c r="AJ1514" i="1"/>
  <c r="AK1514" i="1"/>
  <c r="AC1515" i="1"/>
  <c r="AD1515" i="1"/>
  <c r="AE1515" i="1"/>
  <c r="AF1515" i="1"/>
  <c r="AG1515" i="1"/>
  <c r="AH1515" i="1"/>
  <c r="AI1515" i="1"/>
  <c r="AJ1515" i="1"/>
  <c r="AK1515" i="1"/>
  <c r="AC1516" i="1"/>
  <c r="AD1516" i="1"/>
  <c r="AE1516" i="1"/>
  <c r="AF1516" i="1"/>
  <c r="AG1516" i="1"/>
  <c r="AH1516" i="1"/>
  <c r="AI1516" i="1"/>
  <c r="AJ1516" i="1"/>
  <c r="AK1516" i="1"/>
  <c r="AC1517" i="1"/>
  <c r="AD1517" i="1"/>
  <c r="AE1517" i="1"/>
  <c r="AF1517" i="1"/>
  <c r="AG1517" i="1"/>
  <c r="AH1517" i="1"/>
  <c r="AI1517" i="1"/>
  <c r="AJ1517" i="1"/>
  <c r="AK1517" i="1"/>
  <c r="AC1518" i="1"/>
  <c r="AD1518" i="1"/>
  <c r="AE1518" i="1"/>
  <c r="AF1518" i="1"/>
  <c r="AG1518" i="1"/>
  <c r="AH1518" i="1"/>
  <c r="AI1518" i="1"/>
  <c r="AJ1518" i="1"/>
  <c r="AK1518" i="1"/>
  <c r="AC1519" i="1"/>
  <c r="AD1519" i="1"/>
  <c r="AE1519" i="1"/>
  <c r="AF1519" i="1"/>
  <c r="AG1519" i="1"/>
  <c r="AH1519" i="1"/>
  <c r="AI1519" i="1"/>
  <c r="AJ1519" i="1"/>
  <c r="AK1519" i="1"/>
  <c r="AC1520" i="1"/>
  <c r="AD1520" i="1"/>
  <c r="AE1520" i="1"/>
  <c r="AF1520" i="1"/>
  <c r="AG1520" i="1"/>
  <c r="AH1520" i="1"/>
  <c r="AI1520" i="1"/>
  <c r="AJ1520" i="1"/>
  <c r="AK1520" i="1"/>
  <c r="AC1521" i="1"/>
  <c r="AD1521" i="1"/>
  <c r="AE1521" i="1"/>
  <c r="AF1521" i="1"/>
  <c r="AG1521" i="1"/>
  <c r="AH1521" i="1"/>
  <c r="AI1521" i="1"/>
  <c r="AJ1521" i="1"/>
  <c r="AK1521" i="1"/>
  <c r="AC1522" i="1"/>
  <c r="AD1522" i="1"/>
  <c r="AE1522" i="1"/>
  <c r="AF1522" i="1"/>
  <c r="AG1522" i="1"/>
  <c r="AH1522" i="1"/>
  <c r="AI1522" i="1"/>
  <c r="AJ1522" i="1"/>
  <c r="AK1522" i="1"/>
  <c r="AC1523" i="1"/>
  <c r="AD1523" i="1"/>
  <c r="AE1523" i="1"/>
  <c r="AF1523" i="1"/>
  <c r="AG1523" i="1"/>
  <c r="AH1523" i="1"/>
  <c r="AI1523" i="1"/>
  <c r="AJ1523" i="1"/>
  <c r="AK1523" i="1"/>
  <c r="AC1524" i="1"/>
  <c r="AD1524" i="1"/>
  <c r="AE1524" i="1"/>
  <c r="AF1524" i="1"/>
  <c r="AG1524" i="1"/>
  <c r="AH1524" i="1"/>
  <c r="AI1524" i="1"/>
  <c r="AJ1524" i="1"/>
  <c r="AK1524" i="1"/>
  <c r="AC1525" i="1"/>
  <c r="AD1525" i="1"/>
  <c r="AE1525" i="1"/>
  <c r="AF1525" i="1"/>
  <c r="AG1525" i="1"/>
  <c r="AH1525" i="1"/>
  <c r="AI1525" i="1"/>
  <c r="AJ1525" i="1"/>
  <c r="AK1525" i="1"/>
  <c r="AC1526" i="1"/>
  <c r="AD1526" i="1"/>
  <c r="AE1526" i="1"/>
  <c r="AF1526" i="1"/>
  <c r="AG1526" i="1"/>
  <c r="AH1526" i="1"/>
  <c r="AI1526" i="1"/>
  <c r="AJ1526" i="1"/>
  <c r="AK1526" i="1"/>
  <c r="AC1527" i="1"/>
  <c r="AD1527" i="1"/>
  <c r="AE1527" i="1"/>
  <c r="AF1527" i="1"/>
  <c r="AG1527" i="1"/>
  <c r="AH1527" i="1"/>
  <c r="AI1527" i="1"/>
  <c r="AJ1527" i="1"/>
  <c r="AK1527" i="1"/>
  <c r="AC1528" i="1"/>
  <c r="AD1528" i="1"/>
  <c r="AE1528" i="1"/>
  <c r="AF1528" i="1"/>
  <c r="AG1528" i="1"/>
  <c r="AH1528" i="1"/>
  <c r="AI1528" i="1"/>
  <c r="AJ1528" i="1"/>
  <c r="AK1528" i="1"/>
  <c r="AC1529" i="1"/>
  <c r="AD1529" i="1"/>
  <c r="AE1529" i="1"/>
  <c r="AF1529" i="1"/>
  <c r="AG1529" i="1"/>
  <c r="AH1529" i="1"/>
  <c r="AI1529" i="1"/>
  <c r="AJ1529" i="1"/>
  <c r="AK1529" i="1"/>
  <c r="AC1530" i="1"/>
  <c r="AD1530" i="1"/>
  <c r="AE1530" i="1"/>
  <c r="AF1530" i="1"/>
  <c r="AG1530" i="1"/>
  <c r="AH1530" i="1"/>
  <c r="AI1530" i="1"/>
  <c r="AJ1530" i="1"/>
  <c r="AK1530" i="1"/>
  <c r="AC1531" i="1"/>
  <c r="AD1531" i="1"/>
  <c r="AE1531" i="1"/>
  <c r="AF1531" i="1"/>
  <c r="AG1531" i="1"/>
  <c r="AH1531" i="1"/>
  <c r="AI1531" i="1"/>
  <c r="AJ1531" i="1"/>
  <c r="AK1531" i="1"/>
  <c r="AC1532" i="1"/>
  <c r="AD1532" i="1"/>
  <c r="AE1532" i="1"/>
  <c r="AF1532" i="1"/>
  <c r="AG1532" i="1"/>
  <c r="AH1532" i="1"/>
  <c r="AI1532" i="1"/>
  <c r="AJ1532" i="1"/>
  <c r="AK1532" i="1"/>
  <c r="AC1533" i="1"/>
  <c r="AD1533" i="1"/>
  <c r="AE1533" i="1"/>
  <c r="AF1533" i="1"/>
  <c r="AG1533" i="1"/>
  <c r="AH1533" i="1"/>
  <c r="AI1533" i="1"/>
  <c r="AJ1533" i="1"/>
  <c r="AK1533" i="1"/>
  <c r="AC1534" i="1"/>
  <c r="AD1534" i="1"/>
  <c r="AE1534" i="1"/>
  <c r="AF1534" i="1"/>
  <c r="AG1534" i="1"/>
  <c r="AH1534" i="1"/>
  <c r="AI1534" i="1"/>
  <c r="AJ1534" i="1"/>
  <c r="AK1534" i="1"/>
  <c r="AC1535" i="1"/>
  <c r="AD1535" i="1"/>
  <c r="AE1535" i="1"/>
  <c r="AF1535" i="1"/>
  <c r="AG1535" i="1"/>
  <c r="AH1535" i="1"/>
  <c r="AI1535" i="1"/>
  <c r="AJ1535" i="1"/>
  <c r="AK1535" i="1"/>
  <c r="AC1536" i="1"/>
  <c r="AD1536" i="1"/>
  <c r="AE1536" i="1"/>
  <c r="AF1536" i="1"/>
  <c r="AG1536" i="1"/>
  <c r="AH1536" i="1"/>
  <c r="AI1536" i="1"/>
  <c r="AJ1536" i="1"/>
  <c r="AK1536" i="1"/>
  <c r="AC1537" i="1"/>
  <c r="AD1537" i="1"/>
  <c r="AE1537" i="1"/>
  <c r="AF1537" i="1"/>
  <c r="AG1537" i="1"/>
  <c r="AH1537" i="1"/>
  <c r="AI1537" i="1"/>
  <c r="AJ1537" i="1"/>
  <c r="AK1537" i="1"/>
  <c r="AC1538" i="1"/>
  <c r="AD1538" i="1"/>
  <c r="AE1538" i="1"/>
  <c r="AF1538" i="1"/>
  <c r="AG1538" i="1"/>
  <c r="AH1538" i="1"/>
  <c r="AI1538" i="1"/>
  <c r="AJ1538" i="1"/>
  <c r="AK1538" i="1"/>
  <c r="AC1539" i="1"/>
  <c r="AD1539" i="1"/>
  <c r="AE1539" i="1"/>
  <c r="AF1539" i="1"/>
  <c r="AG1539" i="1"/>
  <c r="AH1539" i="1"/>
  <c r="AI1539" i="1"/>
  <c r="AJ1539" i="1"/>
  <c r="AK1539" i="1"/>
  <c r="AC1540" i="1"/>
  <c r="AD1540" i="1"/>
  <c r="AE1540" i="1"/>
  <c r="AF1540" i="1"/>
  <c r="AG1540" i="1"/>
  <c r="AH1540" i="1"/>
  <c r="AI1540" i="1"/>
  <c r="AJ1540" i="1"/>
  <c r="AK1540" i="1"/>
  <c r="AC1541" i="1"/>
  <c r="AD1541" i="1"/>
  <c r="AE1541" i="1"/>
  <c r="AF1541" i="1"/>
  <c r="AG1541" i="1"/>
  <c r="AH1541" i="1"/>
  <c r="AI1541" i="1"/>
  <c r="AJ1541" i="1"/>
  <c r="AK1541" i="1"/>
  <c r="AC1542" i="1"/>
  <c r="AD1542" i="1"/>
  <c r="AE1542" i="1"/>
  <c r="AF1542" i="1"/>
  <c r="AG1542" i="1"/>
  <c r="AH1542" i="1"/>
  <c r="AI1542" i="1"/>
  <c r="AJ1542" i="1"/>
  <c r="AK1542" i="1"/>
  <c r="AC1543" i="1"/>
  <c r="AD1543" i="1"/>
  <c r="AE1543" i="1"/>
  <c r="AF1543" i="1"/>
  <c r="AG1543" i="1"/>
  <c r="AH1543" i="1"/>
  <c r="AI1543" i="1"/>
  <c r="AJ1543" i="1"/>
  <c r="AK1543" i="1"/>
  <c r="AC1544" i="1"/>
  <c r="AD1544" i="1"/>
  <c r="AE1544" i="1"/>
  <c r="AF1544" i="1"/>
  <c r="AG1544" i="1"/>
  <c r="AH1544" i="1"/>
  <c r="AI1544" i="1"/>
  <c r="AJ1544" i="1"/>
  <c r="AK1544" i="1"/>
  <c r="AC1545" i="1"/>
  <c r="AD1545" i="1"/>
  <c r="AE1545" i="1"/>
  <c r="AF1545" i="1"/>
  <c r="AG1545" i="1"/>
  <c r="AH1545" i="1"/>
  <c r="AI1545" i="1"/>
  <c r="AJ1545" i="1"/>
  <c r="AK1545" i="1"/>
  <c r="AC1546" i="1"/>
  <c r="AD1546" i="1"/>
  <c r="AE1546" i="1"/>
  <c r="AF1546" i="1"/>
  <c r="AG1546" i="1"/>
  <c r="AH1546" i="1"/>
  <c r="AI1546" i="1"/>
  <c r="AJ1546" i="1"/>
  <c r="AK1546" i="1"/>
  <c r="AC1547" i="1"/>
  <c r="AD1547" i="1"/>
  <c r="AE1547" i="1"/>
  <c r="AF1547" i="1"/>
  <c r="AG1547" i="1"/>
  <c r="AH1547" i="1"/>
  <c r="AI1547" i="1"/>
  <c r="AJ1547" i="1"/>
  <c r="AK1547" i="1"/>
  <c r="AC1548" i="1"/>
  <c r="AD1548" i="1"/>
  <c r="AE1548" i="1"/>
  <c r="AF1548" i="1"/>
  <c r="AG1548" i="1"/>
  <c r="AH1548" i="1"/>
  <c r="AI1548" i="1"/>
  <c r="AJ1548" i="1"/>
  <c r="AK1548" i="1"/>
  <c r="AC1549" i="1"/>
  <c r="AD1549" i="1"/>
  <c r="AE1549" i="1"/>
  <c r="AF1549" i="1"/>
  <c r="AG1549" i="1"/>
  <c r="AH1549" i="1"/>
  <c r="AI1549" i="1"/>
  <c r="AJ1549" i="1"/>
  <c r="AK1549" i="1"/>
  <c r="AC1550" i="1"/>
  <c r="AD1550" i="1"/>
  <c r="AE1550" i="1"/>
  <c r="AF1550" i="1"/>
  <c r="AG1550" i="1"/>
  <c r="AH1550" i="1"/>
  <c r="AI1550" i="1"/>
  <c r="AJ1550" i="1"/>
  <c r="AK1550" i="1"/>
  <c r="AC1551" i="1"/>
  <c r="AD1551" i="1"/>
  <c r="AE1551" i="1"/>
  <c r="AF1551" i="1"/>
  <c r="AG1551" i="1"/>
  <c r="AH1551" i="1"/>
  <c r="AI1551" i="1"/>
  <c r="AJ1551" i="1"/>
  <c r="AK1551" i="1"/>
  <c r="AC1552" i="1"/>
  <c r="AD1552" i="1"/>
  <c r="AE1552" i="1"/>
  <c r="AF1552" i="1"/>
  <c r="AG1552" i="1"/>
  <c r="AH1552" i="1"/>
  <c r="AI1552" i="1"/>
  <c r="AJ1552" i="1"/>
  <c r="AK1552" i="1"/>
  <c r="AC1553" i="1"/>
  <c r="AD1553" i="1"/>
  <c r="AE1553" i="1"/>
  <c r="AF1553" i="1"/>
  <c r="AG1553" i="1"/>
  <c r="AH1553" i="1"/>
  <c r="AI1553" i="1"/>
  <c r="AJ1553" i="1"/>
  <c r="AK1553" i="1"/>
  <c r="AC1554" i="1"/>
  <c r="AD1554" i="1"/>
  <c r="AE1554" i="1"/>
  <c r="AF1554" i="1"/>
  <c r="AG1554" i="1"/>
  <c r="AH1554" i="1"/>
  <c r="AI1554" i="1"/>
  <c r="AJ1554" i="1"/>
  <c r="AK1554" i="1"/>
  <c r="AC1555" i="1"/>
  <c r="AD1555" i="1"/>
  <c r="AE1555" i="1"/>
  <c r="AF1555" i="1"/>
  <c r="AG1555" i="1"/>
  <c r="AH1555" i="1"/>
  <c r="AI1555" i="1"/>
  <c r="AJ1555" i="1"/>
  <c r="AK1555" i="1"/>
  <c r="AC1556" i="1"/>
  <c r="AD1556" i="1"/>
  <c r="AE1556" i="1"/>
  <c r="AF1556" i="1"/>
  <c r="AG1556" i="1"/>
  <c r="AH1556" i="1"/>
  <c r="AI1556" i="1"/>
  <c r="AJ1556" i="1"/>
  <c r="AK1556" i="1"/>
  <c r="AC1557" i="1"/>
  <c r="AD1557" i="1"/>
  <c r="AE1557" i="1"/>
  <c r="AF1557" i="1"/>
  <c r="AG1557" i="1"/>
  <c r="AH1557" i="1"/>
  <c r="AI1557" i="1"/>
  <c r="AJ1557" i="1"/>
  <c r="AK1557" i="1"/>
  <c r="AC1558" i="1"/>
  <c r="AD1558" i="1"/>
  <c r="AE1558" i="1"/>
  <c r="AF1558" i="1"/>
  <c r="AG1558" i="1"/>
  <c r="AH1558" i="1"/>
  <c r="AI1558" i="1"/>
  <c r="AJ1558" i="1"/>
  <c r="AK1558" i="1"/>
  <c r="AC1559" i="1"/>
  <c r="AD1559" i="1"/>
  <c r="AE1559" i="1"/>
  <c r="AF1559" i="1"/>
  <c r="AG1559" i="1"/>
  <c r="AH1559" i="1"/>
  <c r="AI1559" i="1"/>
  <c r="AJ1559" i="1"/>
  <c r="AK1559" i="1"/>
  <c r="AC1560" i="1"/>
  <c r="AD1560" i="1"/>
  <c r="AE1560" i="1"/>
  <c r="AF1560" i="1"/>
  <c r="AG1560" i="1"/>
  <c r="AH1560" i="1"/>
  <c r="AI1560" i="1"/>
  <c r="AJ1560" i="1"/>
  <c r="AK1560" i="1"/>
  <c r="AC1561" i="1"/>
  <c r="AD1561" i="1"/>
  <c r="AE1561" i="1"/>
  <c r="AF1561" i="1"/>
  <c r="AG1561" i="1"/>
  <c r="AH1561" i="1"/>
  <c r="AI1561" i="1"/>
  <c r="AJ1561" i="1"/>
  <c r="AK1561" i="1"/>
  <c r="AC1562" i="1"/>
  <c r="AD1562" i="1"/>
  <c r="AE1562" i="1"/>
  <c r="AF1562" i="1"/>
  <c r="AG1562" i="1"/>
  <c r="AH1562" i="1"/>
  <c r="AI1562" i="1"/>
  <c r="AJ1562" i="1"/>
  <c r="AK1562" i="1"/>
  <c r="AC1563" i="1"/>
  <c r="AD1563" i="1"/>
  <c r="AE1563" i="1"/>
  <c r="AF1563" i="1"/>
  <c r="AG1563" i="1"/>
  <c r="AH1563" i="1"/>
  <c r="AI1563" i="1"/>
  <c r="AJ1563" i="1"/>
  <c r="AK1563" i="1"/>
  <c r="AC1564" i="1"/>
  <c r="AD1564" i="1"/>
  <c r="AE1564" i="1"/>
  <c r="AF1564" i="1"/>
  <c r="AG1564" i="1"/>
  <c r="AH1564" i="1"/>
  <c r="AI1564" i="1"/>
  <c r="AJ1564" i="1"/>
  <c r="AK1564" i="1"/>
  <c r="AC1565" i="1"/>
  <c r="AD1565" i="1"/>
  <c r="AE1565" i="1"/>
  <c r="AF1565" i="1"/>
  <c r="AG1565" i="1"/>
  <c r="AH1565" i="1"/>
  <c r="AI1565" i="1"/>
  <c r="AJ1565" i="1"/>
  <c r="AK1565" i="1"/>
  <c r="AC1566" i="1"/>
  <c r="AD1566" i="1"/>
  <c r="AE1566" i="1"/>
  <c r="AF1566" i="1"/>
  <c r="AG1566" i="1"/>
  <c r="AH1566" i="1"/>
  <c r="AI1566" i="1"/>
  <c r="AJ1566" i="1"/>
  <c r="AK1566" i="1"/>
  <c r="AC1567" i="1"/>
  <c r="AD1567" i="1"/>
  <c r="AE1567" i="1"/>
  <c r="AF1567" i="1"/>
  <c r="AG1567" i="1"/>
  <c r="AH1567" i="1"/>
  <c r="AI1567" i="1"/>
  <c r="AJ1567" i="1"/>
  <c r="AK1567" i="1"/>
  <c r="AC1568" i="1"/>
  <c r="AD1568" i="1"/>
  <c r="AE1568" i="1"/>
  <c r="AF1568" i="1"/>
  <c r="AG1568" i="1"/>
  <c r="AH1568" i="1"/>
  <c r="AI1568" i="1"/>
  <c r="AJ1568" i="1"/>
  <c r="AK1568" i="1"/>
  <c r="AC1569" i="1"/>
  <c r="AD1569" i="1"/>
  <c r="AE1569" i="1"/>
  <c r="AF1569" i="1"/>
  <c r="AG1569" i="1"/>
  <c r="AH1569" i="1"/>
  <c r="AI1569" i="1"/>
  <c r="AJ1569" i="1"/>
  <c r="AK1569" i="1"/>
  <c r="AC1570" i="1"/>
  <c r="AD1570" i="1"/>
  <c r="AE1570" i="1"/>
  <c r="AF1570" i="1"/>
  <c r="AG1570" i="1"/>
  <c r="AH1570" i="1"/>
  <c r="AI1570" i="1"/>
  <c r="AJ1570" i="1"/>
  <c r="AK1570" i="1"/>
  <c r="AC1571" i="1"/>
  <c r="AD1571" i="1"/>
  <c r="AE1571" i="1"/>
  <c r="AF1571" i="1"/>
  <c r="AG1571" i="1"/>
  <c r="AH1571" i="1"/>
  <c r="AI1571" i="1"/>
  <c r="AJ1571" i="1"/>
  <c r="AK1571" i="1"/>
  <c r="AC1572" i="1"/>
  <c r="AD1572" i="1"/>
  <c r="AE1572" i="1"/>
  <c r="AF1572" i="1"/>
  <c r="AG1572" i="1"/>
  <c r="AH1572" i="1"/>
  <c r="AI1572" i="1"/>
  <c r="AJ1572" i="1"/>
  <c r="AK1572" i="1"/>
  <c r="AC1573" i="1"/>
  <c r="AD1573" i="1"/>
  <c r="AE1573" i="1"/>
  <c r="AF1573" i="1"/>
  <c r="AG1573" i="1"/>
  <c r="AH1573" i="1"/>
  <c r="AI1573" i="1"/>
  <c r="AJ1573" i="1"/>
  <c r="AK1573" i="1"/>
  <c r="AC1574" i="1"/>
  <c r="AD1574" i="1"/>
  <c r="AE1574" i="1"/>
  <c r="AF1574" i="1"/>
  <c r="AG1574" i="1"/>
  <c r="AH1574" i="1"/>
  <c r="AI1574" i="1"/>
  <c r="AJ1574" i="1"/>
  <c r="AK1574" i="1"/>
  <c r="AC1575" i="1"/>
  <c r="AD1575" i="1"/>
  <c r="AE1575" i="1"/>
  <c r="AF1575" i="1"/>
  <c r="AG1575" i="1"/>
  <c r="AH1575" i="1"/>
  <c r="AI1575" i="1"/>
  <c r="AJ1575" i="1"/>
  <c r="AK1575" i="1"/>
  <c r="AC1576" i="1"/>
  <c r="AD1576" i="1"/>
  <c r="AE1576" i="1"/>
  <c r="AF1576" i="1"/>
  <c r="AG1576" i="1"/>
  <c r="AH1576" i="1"/>
  <c r="AI1576" i="1"/>
  <c r="AJ1576" i="1"/>
  <c r="AK1576" i="1"/>
  <c r="AC1577" i="1"/>
  <c r="AD1577" i="1"/>
  <c r="AE1577" i="1"/>
  <c r="AF1577" i="1"/>
  <c r="AG1577" i="1"/>
  <c r="AH1577" i="1"/>
  <c r="AI1577" i="1"/>
  <c r="AJ1577" i="1"/>
  <c r="AK1577" i="1"/>
  <c r="AC1578" i="1"/>
  <c r="AD1578" i="1"/>
  <c r="AE1578" i="1"/>
  <c r="AF1578" i="1"/>
  <c r="AG1578" i="1"/>
  <c r="AH1578" i="1"/>
  <c r="AI1578" i="1"/>
  <c r="AJ1578" i="1"/>
  <c r="AK1578" i="1"/>
  <c r="AC1579" i="1"/>
  <c r="AD1579" i="1"/>
  <c r="AE1579" i="1"/>
  <c r="AF1579" i="1"/>
  <c r="AG1579" i="1"/>
  <c r="AH1579" i="1"/>
  <c r="AI1579" i="1"/>
  <c r="AJ1579" i="1"/>
  <c r="AK1579" i="1"/>
  <c r="AC1580" i="1"/>
  <c r="AD1580" i="1"/>
  <c r="AE1580" i="1"/>
  <c r="AF1580" i="1"/>
  <c r="AG1580" i="1"/>
  <c r="AH1580" i="1"/>
  <c r="AI1580" i="1"/>
  <c r="AJ1580" i="1"/>
  <c r="AK1580" i="1"/>
  <c r="AC1581" i="1"/>
  <c r="AD1581" i="1"/>
  <c r="AE1581" i="1"/>
  <c r="AF1581" i="1"/>
  <c r="AG1581" i="1"/>
  <c r="AH1581" i="1"/>
  <c r="AI1581" i="1"/>
  <c r="AJ1581" i="1"/>
  <c r="AK1581" i="1"/>
  <c r="AC1582" i="1"/>
  <c r="AD1582" i="1"/>
  <c r="AE1582" i="1"/>
  <c r="AF1582" i="1"/>
  <c r="AG1582" i="1"/>
  <c r="AH1582" i="1"/>
  <c r="AI1582" i="1"/>
  <c r="AJ1582" i="1"/>
  <c r="AK1582" i="1"/>
  <c r="AC1583" i="1"/>
  <c r="AD1583" i="1"/>
  <c r="AE1583" i="1"/>
  <c r="AF1583" i="1"/>
  <c r="AG1583" i="1"/>
  <c r="AH1583" i="1"/>
  <c r="AI1583" i="1"/>
  <c r="AJ1583" i="1"/>
  <c r="AK1583" i="1"/>
  <c r="AC1584" i="1"/>
  <c r="AD1584" i="1"/>
  <c r="AE1584" i="1"/>
  <c r="AF1584" i="1"/>
  <c r="AG1584" i="1"/>
  <c r="AH1584" i="1"/>
  <c r="AI1584" i="1"/>
  <c r="AJ1584" i="1"/>
  <c r="AK1584" i="1"/>
  <c r="AC1585" i="1"/>
  <c r="AD1585" i="1"/>
  <c r="AE1585" i="1"/>
  <c r="AF1585" i="1"/>
  <c r="AG1585" i="1"/>
  <c r="AH1585" i="1"/>
  <c r="AI1585" i="1"/>
  <c r="AJ1585" i="1"/>
  <c r="AK1585" i="1"/>
  <c r="AC1586" i="1"/>
  <c r="AD1586" i="1"/>
  <c r="AE1586" i="1"/>
  <c r="AF1586" i="1"/>
  <c r="AG1586" i="1"/>
  <c r="AH1586" i="1"/>
  <c r="AI1586" i="1"/>
  <c r="AJ1586" i="1"/>
  <c r="AK1586" i="1"/>
  <c r="AC1587" i="1"/>
  <c r="AD1587" i="1"/>
  <c r="AE1587" i="1"/>
  <c r="AF1587" i="1"/>
  <c r="AG1587" i="1"/>
  <c r="AH1587" i="1"/>
  <c r="AI1587" i="1"/>
  <c r="AJ1587" i="1"/>
  <c r="AK1587" i="1"/>
  <c r="AC1588" i="1"/>
  <c r="AD1588" i="1"/>
  <c r="AE1588" i="1"/>
  <c r="AF1588" i="1"/>
  <c r="AG1588" i="1"/>
  <c r="AH1588" i="1"/>
  <c r="AI1588" i="1"/>
  <c r="AJ1588" i="1"/>
  <c r="AK1588" i="1"/>
  <c r="AC1589" i="1"/>
  <c r="AD1589" i="1"/>
  <c r="AE1589" i="1"/>
  <c r="AF1589" i="1"/>
  <c r="AG1589" i="1"/>
  <c r="AH1589" i="1"/>
  <c r="AI1589" i="1"/>
  <c r="AJ1589" i="1"/>
  <c r="AK1589" i="1"/>
  <c r="AC1590" i="1"/>
  <c r="AD1590" i="1"/>
  <c r="AE1590" i="1"/>
  <c r="AF1590" i="1"/>
  <c r="AG1590" i="1"/>
  <c r="AH1590" i="1"/>
  <c r="AI1590" i="1"/>
  <c r="AJ1590" i="1"/>
  <c r="AK1590" i="1"/>
  <c r="AC1591" i="1"/>
  <c r="AD1591" i="1"/>
  <c r="AE1591" i="1"/>
  <c r="AF1591" i="1"/>
  <c r="AG1591" i="1"/>
  <c r="AH1591" i="1"/>
  <c r="AI1591" i="1"/>
  <c r="AJ1591" i="1"/>
  <c r="AK1591" i="1"/>
  <c r="AC1592" i="1"/>
  <c r="AD1592" i="1"/>
  <c r="AE1592" i="1"/>
  <c r="AF1592" i="1"/>
  <c r="AG1592" i="1"/>
  <c r="AH1592" i="1"/>
  <c r="AI1592" i="1"/>
  <c r="AJ1592" i="1"/>
  <c r="AK1592" i="1"/>
  <c r="AC1593" i="1"/>
  <c r="AD1593" i="1"/>
  <c r="AE1593" i="1"/>
  <c r="AF1593" i="1"/>
  <c r="AG1593" i="1"/>
  <c r="AH1593" i="1"/>
  <c r="AI1593" i="1"/>
  <c r="AJ1593" i="1"/>
  <c r="AK1593" i="1"/>
  <c r="AC1594" i="1"/>
  <c r="AD1594" i="1"/>
  <c r="AE1594" i="1"/>
  <c r="AF1594" i="1"/>
  <c r="AG1594" i="1"/>
  <c r="AH1594" i="1"/>
  <c r="AI1594" i="1"/>
  <c r="AJ1594" i="1"/>
  <c r="AK1594" i="1"/>
  <c r="AC1595" i="1"/>
  <c r="AD1595" i="1"/>
  <c r="AE1595" i="1"/>
  <c r="AF1595" i="1"/>
  <c r="AG1595" i="1"/>
  <c r="AH1595" i="1"/>
  <c r="AI1595" i="1"/>
  <c r="AJ1595" i="1"/>
  <c r="AK1595" i="1"/>
  <c r="AC1596" i="1"/>
  <c r="AD1596" i="1"/>
  <c r="AE1596" i="1"/>
  <c r="AF1596" i="1"/>
  <c r="AG1596" i="1"/>
  <c r="AH1596" i="1"/>
  <c r="AI1596" i="1"/>
  <c r="AJ1596" i="1"/>
  <c r="AK1596" i="1"/>
  <c r="AC1597" i="1"/>
  <c r="AD1597" i="1"/>
  <c r="AE1597" i="1"/>
  <c r="AF1597" i="1"/>
  <c r="AG1597" i="1"/>
  <c r="AH1597" i="1"/>
  <c r="AI1597" i="1"/>
  <c r="AJ1597" i="1"/>
  <c r="AK1597" i="1"/>
  <c r="AC1598" i="1"/>
  <c r="AD1598" i="1"/>
  <c r="AE1598" i="1"/>
  <c r="AF1598" i="1"/>
  <c r="AG1598" i="1"/>
  <c r="AH1598" i="1"/>
  <c r="AI1598" i="1"/>
  <c r="AJ1598" i="1"/>
  <c r="AK1598" i="1"/>
  <c r="AC1599" i="1"/>
  <c r="AD1599" i="1"/>
  <c r="AE1599" i="1"/>
  <c r="AF1599" i="1"/>
  <c r="AG1599" i="1"/>
  <c r="AH1599" i="1"/>
  <c r="AI1599" i="1"/>
  <c r="AJ1599" i="1"/>
  <c r="AK1599" i="1"/>
  <c r="AC1600" i="1"/>
  <c r="AD1600" i="1"/>
  <c r="AE1600" i="1"/>
  <c r="AF1600" i="1"/>
  <c r="AG1600" i="1"/>
  <c r="AH1600" i="1"/>
  <c r="AI1600" i="1"/>
  <c r="AJ1600" i="1"/>
  <c r="AK1600" i="1"/>
  <c r="AC1601" i="1"/>
  <c r="AD1601" i="1"/>
  <c r="AE1601" i="1"/>
  <c r="AF1601" i="1"/>
  <c r="AG1601" i="1"/>
  <c r="AH1601" i="1"/>
  <c r="AI1601" i="1"/>
  <c r="AJ1601" i="1"/>
  <c r="AK1601" i="1"/>
  <c r="AC1602" i="1"/>
  <c r="AD1602" i="1"/>
  <c r="AE1602" i="1"/>
  <c r="AF1602" i="1"/>
  <c r="AG1602" i="1"/>
  <c r="AH1602" i="1"/>
  <c r="AI1602" i="1"/>
  <c r="AJ1602" i="1"/>
  <c r="AK1602" i="1"/>
  <c r="AC1603" i="1"/>
  <c r="AD1603" i="1"/>
  <c r="AE1603" i="1"/>
  <c r="AF1603" i="1"/>
  <c r="AG1603" i="1"/>
  <c r="AH1603" i="1"/>
  <c r="AI1603" i="1"/>
  <c r="AJ1603" i="1"/>
  <c r="AK1603" i="1"/>
  <c r="AC1604" i="1"/>
  <c r="AD1604" i="1"/>
  <c r="AE1604" i="1"/>
  <c r="AF1604" i="1"/>
  <c r="AG1604" i="1"/>
  <c r="AH1604" i="1"/>
  <c r="AI1604" i="1"/>
  <c r="AJ1604" i="1"/>
  <c r="AK1604" i="1"/>
  <c r="AC1605" i="1"/>
  <c r="AD1605" i="1"/>
  <c r="AE1605" i="1"/>
  <c r="AF1605" i="1"/>
  <c r="AG1605" i="1"/>
  <c r="AH1605" i="1"/>
  <c r="AI1605" i="1"/>
  <c r="AJ1605" i="1"/>
  <c r="AK1605" i="1"/>
  <c r="AC1606" i="1"/>
  <c r="AD1606" i="1"/>
  <c r="AE1606" i="1"/>
  <c r="AF1606" i="1"/>
  <c r="AG1606" i="1"/>
  <c r="AH1606" i="1"/>
  <c r="AI1606" i="1"/>
  <c r="AJ1606" i="1"/>
  <c r="AK1606" i="1"/>
  <c r="AC1607" i="1"/>
  <c r="AD1607" i="1"/>
  <c r="AE1607" i="1"/>
  <c r="AF1607" i="1"/>
  <c r="AG1607" i="1"/>
  <c r="AH1607" i="1"/>
  <c r="AI1607" i="1"/>
  <c r="AJ1607" i="1"/>
  <c r="AK1607" i="1"/>
  <c r="AC1608" i="1"/>
  <c r="AD1608" i="1"/>
  <c r="AE1608" i="1"/>
  <c r="AF1608" i="1"/>
  <c r="AG1608" i="1"/>
  <c r="AH1608" i="1"/>
  <c r="AI1608" i="1"/>
  <c r="AJ1608" i="1"/>
  <c r="AK1608" i="1"/>
  <c r="AC1609" i="1"/>
  <c r="AD1609" i="1"/>
  <c r="AE1609" i="1"/>
  <c r="AF1609" i="1"/>
  <c r="AG1609" i="1"/>
  <c r="AH1609" i="1"/>
  <c r="AI1609" i="1"/>
  <c r="AJ1609" i="1"/>
  <c r="AK1609" i="1"/>
  <c r="AC1610" i="1"/>
  <c r="AD1610" i="1"/>
  <c r="AE1610" i="1"/>
  <c r="AF1610" i="1"/>
  <c r="AG1610" i="1"/>
  <c r="AH1610" i="1"/>
  <c r="AI1610" i="1"/>
  <c r="AJ1610" i="1"/>
  <c r="AK1610" i="1"/>
  <c r="AC1611" i="1"/>
  <c r="AD1611" i="1"/>
  <c r="AE1611" i="1"/>
  <c r="AF1611" i="1"/>
  <c r="AG1611" i="1"/>
  <c r="AH1611" i="1"/>
  <c r="AI1611" i="1"/>
  <c r="AJ1611" i="1"/>
  <c r="AK1611" i="1"/>
  <c r="AC1612" i="1"/>
  <c r="AD1612" i="1"/>
  <c r="AE1612" i="1"/>
  <c r="AF1612" i="1"/>
  <c r="AG1612" i="1"/>
  <c r="AH1612" i="1"/>
  <c r="AI1612" i="1"/>
  <c r="AJ1612" i="1"/>
  <c r="AK1612" i="1"/>
  <c r="AC1613" i="1"/>
  <c r="AD1613" i="1"/>
  <c r="AE1613" i="1"/>
  <c r="AF1613" i="1"/>
  <c r="AG1613" i="1"/>
  <c r="AH1613" i="1"/>
  <c r="AI1613" i="1"/>
  <c r="AJ1613" i="1"/>
  <c r="AK1613" i="1"/>
  <c r="AC1614" i="1"/>
  <c r="AD1614" i="1"/>
  <c r="AE1614" i="1"/>
  <c r="AF1614" i="1"/>
  <c r="AG1614" i="1"/>
  <c r="AH1614" i="1"/>
  <c r="AI1614" i="1"/>
  <c r="AJ1614" i="1"/>
  <c r="AK1614" i="1"/>
  <c r="AC1615" i="1"/>
  <c r="AD1615" i="1"/>
  <c r="AE1615" i="1"/>
  <c r="AF1615" i="1"/>
  <c r="AG1615" i="1"/>
  <c r="AH1615" i="1"/>
  <c r="AI1615" i="1"/>
  <c r="AJ1615" i="1"/>
  <c r="AK1615" i="1"/>
  <c r="AC1616" i="1"/>
  <c r="AD1616" i="1"/>
  <c r="AE1616" i="1"/>
  <c r="AF1616" i="1"/>
  <c r="AG1616" i="1"/>
  <c r="AH1616" i="1"/>
  <c r="AI1616" i="1"/>
  <c r="AJ1616" i="1"/>
  <c r="AK1616" i="1"/>
  <c r="AC1617" i="1"/>
  <c r="AD1617" i="1"/>
  <c r="AE1617" i="1"/>
  <c r="AF1617" i="1"/>
  <c r="AG1617" i="1"/>
  <c r="AH1617" i="1"/>
  <c r="AI1617" i="1"/>
  <c r="AJ1617" i="1"/>
  <c r="AK1617" i="1"/>
  <c r="AC1618" i="1"/>
  <c r="AD1618" i="1"/>
  <c r="AE1618" i="1"/>
  <c r="AF1618" i="1"/>
  <c r="AG1618" i="1"/>
  <c r="AH1618" i="1"/>
  <c r="AI1618" i="1"/>
  <c r="AJ1618" i="1"/>
  <c r="AK1618" i="1"/>
  <c r="AC1619" i="1"/>
  <c r="AD1619" i="1"/>
  <c r="AE1619" i="1"/>
  <c r="AF1619" i="1"/>
  <c r="AG1619" i="1"/>
  <c r="AH1619" i="1"/>
  <c r="AI1619" i="1"/>
  <c r="AJ1619" i="1"/>
  <c r="AK1619" i="1"/>
  <c r="AC1620" i="1"/>
  <c r="AD1620" i="1"/>
  <c r="AE1620" i="1"/>
  <c r="AF1620" i="1"/>
  <c r="AG1620" i="1"/>
  <c r="AH1620" i="1"/>
  <c r="AI1620" i="1"/>
  <c r="AJ1620" i="1"/>
  <c r="AK1620" i="1"/>
  <c r="AC1621" i="1"/>
  <c r="AD1621" i="1"/>
  <c r="AE1621" i="1"/>
  <c r="AF1621" i="1"/>
  <c r="AG1621" i="1"/>
  <c r="AH1621" i="1"/>
  <c r="AI1621" i="1"/>
  <c r="AJ1621" i="1"/>
  <c r="AK1621" i="1"/>
  <c r="AC1622" i="1"/>
  <c r="AD1622" i="1"/>
  <c r="AE1622" i="1"/>
  <c r="AF1622" i="1"/>
  <c r="AG1622" i="1"/>
  <c r="AH1622" i="1"/>
  <c r="AI1622" i="1"/>
  <c r="AJ1622" i="1"/>
  <c r="AK1622" i="1"/>
  <c r="AC1623" i="1"/>
  <c r="AD1623" i="1"/>
  <c r="AE1623" i="1"/>
  <c r="AF1623" i="1"/>
  <c r="AG1623" i="1"/>
  <c r="AH1623" i="1"/>
  <c r="AI1623" i="1"/>
  <c r="AJ1623" i="1"/>
  <c r="AK1623" i="1"/>
  <c r="AC1624" i="1"/>
  <c r="AD1624" i="1"/>
  <c r="AE1624" i="1"/>
  <c r="AF1624" i="1"/>
  <c r="AG1624" i="1"/>
  <c r="AH1624" i="1"/>
  <c r="AI1624" i="1"/>
  <c r="AJ1624" i="1"/>
  <c r="AK1624" i="1"/>
  <c r="AC1625" i="1"/>
  <c r="AD1625" i="1"/>
  <c r="AE1625" i="1"/>
  <c r="AF1625" i="1"/>
  <c r="AG1625" i="1"/>
  <c r="AH1625" i="1"/>
  <c r="AI1625" i="1"/>
  <c r="AJ1625" i="1"/>
  <c r="AK1625" i="1"/>
  <c r="AC1626" i="1"/>
  <c r="AD1626" i="1"/>
  <c r="AE1626" i="1"/>
  <c r="AF1626" i="1"/>
  <c r="AG1626" i="1"/>
  <c r="AH1626" i="1"/>
  <c r="AI1626" i="1"/>
  <c r="AJ1626" i="1"/>
  <c r="AK1626" i="1"/>
  <c r="AC1627" i="1"/>
  <c r="AD1627" i="1"/>
  <c r="AE1627" i="1"/>
  <c r="AF1627" i="1"/>
  <c r="AG1627" i="1"/>
  <c r="AH1627" i="1"/>
  <c r="AI1627" i="1"/>
  <c r="AJ1627" i="1"/>
  <c r="AK1627" i="1"/>
  <c r="AC1628" i="1"/>
  <c r="AD1628" i="1"/>
  <c r="AE1628" i="1"/>
  <c r="AF1628" i="1"/>
  <c r="AG1628" i="1"/>
  <c r="AH1628" i="1"/>
  <c r="AI1628" i="1"/>
  <c r="AJ1628" i="1"/>
  <c r="AK1628" i="1"/>
  <c r="AC1629" i="1"/>
  <c r="AD1629" i="1"/>
  <c r="AE1629" i="1"/>
  <c r="AF1629" i="1"/>
  <c r="AG1629" i="1"/>
  <c r="AH1629" i="1"/>
  <c r="AI1629" i="1"/>
  <c r="AJ1629" i="1"/>
  <c r="AK1629" i="1"/>
  <c r="AC1630" i="1"/>
  <c r="AD1630" i="1"/>
  <c r="AE1630" i="1"/>
  <c r="AF1630" i="1"/>
  <c r="AG1630" i="1"/>
  <c r="AH1630" i="1"/>
  <c r="AI1630" i="1"/>
  <c r="AJ1630" i="1"/>
  <c r="AK1630" i="1"/>
  <c r="AC1631" i="1"/>
  <c r="AD1631" i="1"/>
  <c r="AE1631" i="1"/>
  <c r="AF1631" i="1"/>
  <c r="AG1631" i="1"/>
  <c r="AH1631" i="1"/>
  <c r="AI1631" i="1"/>
  <c r="AJ1631" i="1"/>
  <c r="AK1631" i="1"/>
  <c r="AC1632" i="1"/>
  <c r="AD1632" i="1"/>
  <c r="AE1632" i="1"/>
  <c r="AF1632" i="1"/>
  <c r="AG1632" i="1"/>
  <c r="AH1632" i="1"/>
  <c r="AI1632" i="1"/>
  <c r="AJ1632" i="1"/>
  <c r="AK1632" i="1"/>
  <c r="AC1633" i="1"/>
  <c r="AD1633" i="1"/>
  <c r="AE1633" i="1"/>
  <c r="AF1633" i="1"/>
  <c r="AG1633" i="1"/>
  <c r="AH1633" i="1"/>
  <c r="AI1633" i="1"/>
  <c r="AJ1633" i="1"/>
  <c r="AK1633" i="1"/>
  <c r="AC1634" i="1"/>
  <c r="AD1634" i="1"/>
  <c r="AE1634" i="1"/>
  <c r="AF1634" i="1"/>
  <c r="AG1634" i="1"/>
  <c r="AH1634" i="1"/>
  <c r="AI1634" i="1"/>
  <c r="AJ1634" i="1"/>
  <c r="AK1634" i="1"/>
  <c r="AC1635" i="1"/>
  <c r="AD1635" i="1"/>
  <c r="AE1635" i="1"/>
  <c r="AF1635" i="1"/>
  <c r="AG1635" i="1"/>
  <c r="AH1635" i="1"/>
  <c r="AI1635" i="1"/>
  <c r="AJ1635" i="1"/>
  <c r="AK1635" i="1"/>
  <c r="AC1636" i="1"/>
  <c r="AD1636" i="1"/>
  <c r="AE1636" i="1"/>
  <c r="AF1636" i="1"/>
  <c r="AG1636" i="1"/>
  <c r="AH1636" i="1"/>
  <c r="AI1636" i="1"/>
  <c r="AJ1636" i="1"/>
  <c r="AK1636" i="1"/>
  <c r="AC1637" i="1"/>
  <c r="AD1637" i="1"/>
  <c r="AE1637" i="1"/>
  <c r="AF1637" i="1"/>
  <c r="AG1637" i="1"/>
  <c r="AH1637" i="1"/>
  <c r="AI1637" i="1"/>
  <c r="AJ1637" i="1"/>
  <c r="AK1637" i="1"/>
  <c r="AC1638" i="1"/>
  <c r="AD1638" i="1"/>
  <c r="AE1638" i="1"/>
  <c r="AF1638" i="1"/>
  <c r="AG1638" i="1"/>
  <c r="AH1638" i="1"/>
  <c r="AI1638" i="1"/>
  <c r="AJ1638" i="1"/>
  <c r="AK1638" i="1"/>
  <c r="AC1639" i="1"/>
  <c r="AD1639" i="1"/>
  <c r="AE1639" i="1"/>
  <c r="AF1639" i="1"/>
  <c r="AG1639" i="1"/>
  <c r="AH1639" i="1"/>
  <c r="AI1639" i="1"/>
  <c r="AJ1639" i="1"/>
  <c r="AK1639" i="1"/>
  <c r="AC1640" i="1"/>
  <c r="AD1640" i="1"/>
  <c r="AE1640" i="1"/>
  <c r="AF1640" i="1"/>
  <c r="AG1640" i="1"/>
  <c r="AH1640" i="1"/>
  <c r="AI1640" i="1"/>
  <c r="AJ1640" i="1"/>
  <c r="AK1640" i="1"/>
  <c r="AC1641" i="1"/>
  <c r="AD1641" i="1"/>
  <c r="AE1641" i="1"/>
  <c r="AF1641" i="1"/>
  <c r="AG1641" i="1"/>
  <c r="AH1641" i="1"/>
  <c r="AI1641" i="1"/>
  <c r="AJ1641" i="1"/>
  <c r="AK1641" i="1"/>
  <c r="AC1642" i="1"/>
  <c r="AD1642" i="1"/>
  <c r="AE1642" i="1"/>
  <c r="AF1642" i="1"/>
  <c r="AG1642" i="1"/>
  <c r="AH1642" i="1"/>
  <c r="AI1642" i="1"/>
  <c r="AJ1642" i="1"/>
  <c r="AK1642" i="1"/>
  <c r="AC1643" i="1"/>
  <c r="AD1643" i="1"/>
  <c r="AE1643" i="1"/>
  <c r="AF1643" i="1"/>
  <c r="AG1643" i="1"/>
  <c r="AH1643" i="1"/>
  <c r="AI1643" i="1"/>
  <c r="AJ1643" i="1"/>
  <c r="AK1643" i="1"/>
  <c r="AC1644" i="1"/>
  <c r="AD1644" i="1"/>
  <c r="AE1644" i="1"/>
  <c r="AF1644" i="1"/>
  <c r="AG1644" i="1"/>
  <c r="AH1644" i="1"/>
  <c r="AI1644" i="1"/>
  <c r="AJ1644" i="1"/>
  <c r="AK1644" i="1"/>
  <c r="AC1645" i="1"/>
  <c r="AD1645" i="1"/>
  <c r="AE1645" i="1"/>
  <c r="AF1645" i="1"/>
  <c r="AG1645" i="1"/>
  <c r="AH1645" i="1"/>
  <c r="AI1645" i="1"/>
  <c r="AJ1645" i="1"/>
  <c r="AK1645" i="1"/>
  <c r="AC1646" i="1"/>
  <c r="AD1646" i="1"/>
  <c r="AE1646" i="1"/>
  <c r="AF1646" i="1"/>
  <c r="AG1646" i="1"/>
  <c r="AH1646" i="1"/>
  <c r="AI1646" i="1"/>
  <c r="AJ1646" i="1"/>
  <c r="AK1646" i="1"/>
  <c r="AC1647" i="1"/>
  <c r="AD1647" i="1"/>
  <c r="AE1647" i="1"/>
  <c r="AF1647" i="1"/>
  <c r="AG1647" i="1"/>
  <c r="AH1647" i="1"/>
  <c r="AI1647" i="1"/>
  <c r="AJ1647" i="1"/>
  <c r="AK1647" i="1"/>
  <c r="AC1648" i="1"/>
  <c r="AD1648" i="1"/>
  <c r="AE1648" i="1"/>
  <c r="AF1648" i="1"/>
  <c r="AG1648" i="1"/>
  <c r="AH1648" i="1"/>
  <c r="AI1648" i="1"/>
  <c r="AJ1648" i="1"/>
  <c r="AK1648" i="1"/>
  <c r="AC1649" i="1"/>
  <c r="AD1649" i="1"/>
  <c r="AE1649" i="1"/>
  <c r="AF1649" i="1"/>
  <c r="AG1649" i="1"/>
  <c r="AH1649" i="1"/>
  <c r="AI1649" i="1"/>
  <c r="AJ1649" i="1"/>
  <c r="AK1649" i="1"/>
  <c r="AC1650" i="1"/>
  <c r="AD1650" i="1"/>
  <c r="AE1650" i="1"/>
  <c r="AF1650" i="1"/>
  <c r="AG1650" i="1"/>
  <c r="AH1650" i="1"/>
  <c r="AI1650" i="1"/>
  <c r="AJ1650" i="1"/>
  <c r="AK1650" i="1"/>
  <c r="AC1651" i="1"/>
  <c r="AD1651" i="1"/>
  <c r="AE1651" i="1"/>
  <c r="AF1651" i="1"/>
  <c r="AG1651" i="1"/>
  <c r="AH1651" i="1"/>
  <c r="AI1651" i="1"/>
  <c r="AJ1651" i="1"/>
  <c r="AK1651" i="1"/>
  <c r="AC1652" i="1"/>
  <c r="AD1652" i="1"/>
  <c r="AE1652" i="1"/>
  <c r="AF1652" i="1"/>
  <c r="AG1652" i="1"/>
  <c r="AH1652" i="1"/>
  <c r="AI1652" i="1"/>
  <c r="AJ1652" i="1"/>
  <c r="AK1652" i="1"/>
  <c r="AC1653" i="1"/>
  <c r="AD1653" i="1"/>
  <c r="AE1653" i="1"/>
  <c r="AF1653" i="1"/>
  <c r="AG1653" i="1"/>
  <c r="AH1653" i="1"/>
  <c r="AI1653" i="1"/>
  <c r="AJ1653" i="1"/>
  <c r="AK1653" i="1"/>
  <c r="AC1654" i="1"/>
  <c r="AD1654" i="1"/>
  <c r="AE1654" i="1"/>
  <c r="AF1654" i="1"/>
  <c r="AG1654" i="1"/>
  <c r="AH1654" i="1"/>
  <c r="AI1654" i="1"/>
  <c r="AJ1654" i="1"/>
  <c r="AK1654" i="1"/>
  <c r="AC1655" i="1"/>
  <c r="AD1655" i="1"/>
  <c r="AE1655" i="1"/>
  <c r="AF1655" i="1"/>
  <c r="AG1655" i="1"/>
  <c r="AH1655" i="1"/>
  <c r="AI1655" i="1"/>
  <c r="AJ1655" i="1"/>
  <c r="AK1655" i="1"/>
  <c r="AC1656" i="1"/>
  <c r="AD1656" i="1"/>
  <c r="AE1656" i="1"/>
  <c r="AF1656" i="1"/>
  <c r="AG1656" i="1"/>
  <c r="AH1656" i="1"/>
  <c r="AI1656" i="1"/>
  <c r="AJ1656" i="1"/>
  <c r="AK1656" i="1"/>
  <c r="AC1657" i="1"/>
  <c r="AD1657" i="1"/>
  <c r="AE1657" i="1"/>
  <c r="AF1657" i="1"/>
  <c r="AG1657" i="1"/>
  <c r="AH1657" i="1"/>
  <c r="AI1657" i="1"/>
  <c r="AJ1657" i="1"/>
  <c r="AK1657" i="1"/>
  <c r="AC1658" i="1"/>
  <c r="AD1658" i="1"/>
  <c r="AE1658" i="1"/>
  <c r="AF1658" i="1"/>
  <c r="AG1658" i="1"/>
  <c r="AH1658" i="1"/>
  <c r="AI1658" i="1"/>
  <c r="AJ1658" i="1"/>
  <c r="AK1658" i="1"/>
  <c r="AC1659" i="1"/>
  <c r="AD1659" i="1"/>
  <c r="AE1659" i="1"/>
  <c r="AF1659" i="1"/>
  <c r="AG1659" i="1"/>
  <c r="AH1659" i="1"/>
  <c r="AI1659" i="1"/>
  <c r="AJ1659" i="1"/>
  <c r="AK1659" i="1"/>
  <c r="AC1660" i="1"/>
  <c r="AD1660" i="1"/>
  <c r="AE1660" i="1"/>
  <c r="AF1660" i="1"/>
  <c r="AG1660" i="1"/>
  <c r="AH1660" i="1"/>
  <c r="AI1660" i="1"/>
  <c r="AJ1660" i="1"/>
  <c r="AK1660" i="1"/>
  <c r="AC1661" i="1"/>
  <c r="AD1661" i="1"/>
  <c r="AE1661" i="1"/>
  <c r="AF1661" i="1"/>
  <c r="AG1661" i="1"/>
  <c r="AH1661" i="1"/>
  <c r="AI1661" i="1"/>
  <c r="AJ1661" i="1"/>
  <c r="AK1661" i="1"/>
  <c r="AC1662" i="1"/>
  <c r="AD1662" i="1"/>
  <c r="AE1662" i="1"/>
  <c r="AF1662" i="1"/>
  <c r="AG1662" i="1"/>
  <c r="AH1662" i="1"/>
  <c r="AI1662" i="1"/>
  <c r="AJ1662" i="1"/>
  <c r="AK1662" i="1"/>
  <c r="AC1663" i="1"/>
  <c r="AD1663" i="1"/>
  <c r="AE1663" i="1"/>
  <c r="AF1663" i="1"/>
  <c r="AG1663" i="1"/>
  <c r="AH1663" i="1"/>
  <c r="AI1663" i="1"/>
  <c r="AJ1663" i="1"/>
  <c r="AK1663" i="1"/>
  <c r="AC1664" i="1"/>
  <c r="AD1664" i="1"/>
  <c r="AE1664" i="1"/>
  <c r="AF1664" i="1"/>
  <c r="AG1664" i="1"/>
  <c r="AH1664" i="1"/>
  <c r="AI1664" i="1"/>
  <c r="AJ1664" i="1"/>
  <c r="AK1664" i="1"/>
  <c r="AC1665" i="1"/>
  <c r="AD1665" i="1"/>
  <c r="AE1665" i="1"/>
  <c r="AF1665" i="1"/>
  <c r="AG1665" i="1"/>
  <c r="AH1665" i="1"/>
  <c r="AI1665" i="1"/>
  <c r="AJ1665" i="1"/>
  <c r="AK1665" i="1"/>
  <c r="AC1666" i="1"/>
  <c r="AD1666" i="1"/>
  <c r="AE1666" i="1"/>
  <c r="AF1666" i="1"/>
  <c r="AG1666" i="1"/>
  <c r="AH1666" i="1"/>
  <c r="AI1666" i="1"/>
  <c r="AJ1666" i="1"/>
  <c r="AK1666" i="1"/>
  <c r="AC1667" i="1"/>
  <c r="AD1667" i="1"/>
  <c r="AE1667" i="1"/>
  <c r="AF1667" i="1"/>
  <c r="AG1667" i="1"/>
  <c r="AH1667" i="1"/>
  <c r="AI1667" i="1"/>
  <c r="AJ1667" i="1"/>
  <c r="AK1667" i="1"/>
  <c r="AC1668" i="1"/>
  <c r="AD1668" i="1"/>
  <c r="AE1668" i="1"/>
  <c r="AF1668" i="1"/>
  <c r="AG1668" i="1"/>
  <c r="AH1668" i="1"/>
  <c r="AI1668" i="1"/>
  <c r="AJ1668" i="1"/>
  <c r="AK1668" i="1"/>
  <c r="AC1669" i="1"/>
  <c r="AD1669" i="1"/>
  <c r="AE1669" i="1"/>
  <c r="AF1669" i="1"/>
  <c r="AG1669" i="1"/>
  <c r="AH1669" i="1"/>
  <c r="AI1669" i="1"/>
  <c r="AJ1669" i="1"/>
  <c r="AK1669" i="1"/>
  <c r="AC1670" i="1"/>
  <c r="AD1670" i="1"/>
  <c r="AE1670" i="1"/>
  <c r="AF1670" i="1"/>
  <c r="AG1670" i="1"/>
  <c r="AH1670" i="1"/>
  <c r="AI1670" i="1"/>
  <c r="AJ1670" i="1"/>
  <c r="AK1670" i="1"/>
  <c r="AC1671" i="1"/>
  <c r="AD1671" i="1"/>
  <c r="AE1671" i="1"/>
  <c r="AF1671" i="1"/>
  <c r="AG1671" i="1"/>
  <c r="AH1671" i="1"/>
  <c r="AI1671" i="1"/>
  <c r="AJ1671" i="1"/>
  <c r="AK1671" i="1"/>
  <c r="AC1672" i="1"/>
  <c r="AD1672" i="1"/>
  <c r="AE1672" i="1"/>
  <c r="AF1672" i="1"/>
  <c r="AG1672" i="1"/>
  <c r="AH1672" i="1"/>
  <c r="AI1672" i="1"/>
  <c r="AJ1672" i="1"/>
  <c r="AK1672" i="1"/>
  <c r="AC1673" i="1"/>
  <c r="AD1673" i="1"/>
  <c r="AE1673" i="1"/>
  <c r="AF1673" i="1"/>
  <c r="AG1673" i="1"/>
  <c r="AH1673" i="1"/>
  <c r="AI1673" i="1"/>
  <c r="AJ1673" i="1"/>
  <c r="AK1673" i="1"/>
  <c r="AC1674" i="1"/>
  <c r="AD1674" i="1"/>
  <c r="AE1674" i="1"/>
  <c r="AF1674" i="1"/>
  <c r="AG1674" i="1"/>
  <c r="AH1674" i="1"/>
  <c r="AI1674" i="1"/>
  <c r="AJ1674" i="1"/>
  <c r="AK1674" i="1"/>
  <c r="AC1675" i="1"/>
  <c r="AD1675" i="1"/>
  <c r="AE1675" i="1"/>
  <c r="AF1675" i="1"/>
  <c r="AG1675" i="1"/>
  <c r="AH1675" i="1"/>
  <c r="AI1675" i="1"/>
  <c r="AJ1675" i="1"/>
  <c r="AK1675" i="1"/>
  <c r="AC1676" i="1"/>
  <c r="AD1676" i="1"/>
  <c r="AE1676" i="1"/>
  <c r="AF1676" i="1"/>
  <c r="AG1676" i="1"/>
  <c r="AH1676" i="1"/>
  <c r="AI1676" i="1"/>
  <c r="AJ1676" i="1"/>
  <c r="AK1676" i="1"/>
  <c r="AC1677" i="1"/>
  <c r="AD1677" i="1"/>
  <c r="AE1677" i="1"/>
  <c r="AF1677" i="1"/>
  <c r="AG1677" i="1"/>
  <c r="AH1677" i="1"/>
  <c r="AI1677" i="1"/>
  <c r="AJ1677" i="1"/>
  <c r="AK1677" i="1"/>
  <c r="AC1678" i="1"/>
  <c r="AD1678" i="1"/>
  <c r="AE1678" i="1"/>
  <c r="AF1678" i="1"/>
  <c r="AG1678" i="1"/>
  <c r="AH1678" i="1"/>
  <c r="AI1678" i="1"/>
  <c r="AJ1678" i="1"/>
  <c r="AK1678" i="1"/>
  <c r="AC1679" i="1"/>
  <c r="AD1679" i="1"/>
  <c r="AE1679" i="1"/>
  <c r="AF1679" i="1"/>
  <c r="AG1679" i="1"/>
  <c r="AH1679" i="1"/>
  <c r="AI1679" i="1"/>
  <c r="AJ1679" i="1"/>
  <c r="AK1679" i="1"/>
  <c r="AC1680" i="1"/>
  <c r="AD1680" i="1"/>
  <c r="AE1680" i="1"/>
  <c r="AF1680" i="1"/>
  <c r="AG1680" i="1"/>
  <c r="AH1680" i="1"/>
  <c r="AI1680" i="1"/>
  <c r="AJ1680" i="1"/>
  <c r="AK1680" i="1"/>
  <c r="AC1681" i="1"/>
  <c r="AD1681" i="1"/>
  <c r="AE1681" i="1"/>
  <c r="AF1681" i="1"/>
  <c r="AG1681" i="1"/>
  <c r="AH1681" i="1"/>
  <c r="AI1681" i="1"/>
  <c r="AJ1681" i="1"/>
  <c r="AK1681" i="1"/>
  <c r="AC1682" i="1"/>
  <c r="AD1682" i="1"/>
  <c r="AE1682" i="1"/>
  <c r="AF1682" i="1"/>
  <c r="AG1682" i="1"/>
  <c r="AH1682" i="1"/>
  <c r="AI1682" i="1"/>
  <c r="AJ1682" i="1"/>
  <c r="AK1682" i="1"/>
  <c r="AC1683" i="1"/>
  <c r="AD1683" i="1"/>
  <c r="AE1683" i="1"/>
  <c r="AF1683" i="1"/>
  <c r="AG1683" i="1"/>
  <c r="AH1683" i="1"/>
  <c r="AI1683" i="1"/>
  <c r="AJ1683" i="1"/>
  <c r="AK1683" i="1"/>
  <c r="AC1684" i="1"/>
  <c r="AD1684" i="1"/>
  <c r="AE1684" i="1"/>
  <c r="AF1684" i="1"/>
  <c r="AG1684" i="1"/>
  <c r="AH1684" i="1"/>
  <c r="AI1684" i="1"/>
  <c r="AJ1684" i="1"/>
  <c r="AK1684" i="1"/>
  <c r="AC1685" i="1"/>
  <c r="AD1685" i="1"/>
  <c r="AE1685" i="1"/>
  <c r="AF1685" i="1"/>
  <c r="AG1685" i="1"/>
  <c r="AH1685" i="1"/>
  <c r="AI1685" i="1"/>
  <c r="AJ1685" i="1"/>
  <c r="AK1685" i="1"/>
  <c r="AC1686" i="1"/>
  <c r="AD1686" i="1"/>
  <c r="AE1686" i="1"/>
  <c r="AF1686" i="1"/>
  <c r="AG1686" i="1"/>
  <c r="AH1686" i="1"/>
  <c r="AI1686" i="1"/>
  <c r="AJ1686" i="1"/>
  <c r="AK1686" i="1"/>
  <c r="AC1687" i="1"/>
  <c r="AD1687" i="1"/>
  <c r="AE1687" i="1"/>
  <c r="AF1687" i="1"/>
  <c r="AG1687" i="1"/>
  <c r="AH1687" i="1"/>
  <c r="AI1687" i="1"/>
  <c r="AJ1687" i="1"/>
  <c r="AK1687" i="1"/>
  <c r="AC1688" i="1"/>
  <c r="AD1688" i="1"/>
  <c r="AE1688" i="1"/>
  <c r="AF1688" i="1"/>
  <c r="AG1688" i="1"/>
  <c r="AH1688" i="1"/>
  <c r="AI1688" i="1"/>
  <c r="AJ1688" i="1"/>
  <c r="AK1688" i="1"/>
  <c r="AC1689" i="1"/>
  <c r="AD1689" i="1"/>
  <c r="AE1689" i="1"/>
  <c r="AF1689" i="1"/>
  <c r="AG1689" i="1"/>
  <c r="AH1689" i="1"/>
  <c r="AI1689" i="1"/>
  <c r="AJ1689" i="1"/>
  <c r="AK1689" i="1"/>
  <c r="AC1690" i="1"/>
  <c r="AD1690" i="1"/>
  <c r="AE1690" i="1"/>
  <c r="AF1690" i="1"/>
  <c r="AG1690" i="1"/>
  <c r="AH1690" i="1"/>
  <c r="AI1690" i="1"/>
  <c r="AJ1690" i="1"/>
  <c r="AK1690" i="1"/>
  <c r="AC1691" i="1"/>
  <c r="AD1691" i="1"/>
  <c r="AE1691" i="1"/>
  <c r="AF1691" i="1"/>
  <c r="AG1691" i="1"/>
  <c r="AH1691" i="1"/>
  <c r="AI1691" i="1"/>
  <c r="AJ1691" i="1"/>
  <c r="AK1691" i="1"/>
  <c r="AC1692" i="1"/>
  <c r="AD1692" i="1"/>
  <c r="AE1692" i="1"/>
  <c r="AF1692" i="1"/>
  <c r="AG1692" i="1"/>
  <c r="AH1692" i="1"/>
  <c r="AI1692" i="1"/>
  <c r="AJ1692" i="1"/>
  <c r="AK1692" i="1"/>
  <c r="AC1693" i="1"/>
  <c r="AD1693" i="1"/>
  <c r="AE1693" i="1"/>
  <c r="AF1693" i="1"/>
  <c r="AG1693" i="1"/>
  <c r="AH1693" i="1"/>
  <c r="AI1693" i="1"/>
  <c r="AJ1693" i="1"/>
  <c r="AK1693" i="1"/>
  <c r="AC1694" i="1"/>
  <c r="AD1694" i="1"/>
  <c r="AE1694" i="1"/>
  <c r="AF1694" i="1"/>
  <c r="AG1694" i="1"/>
  <c r="AH1694" i="1"/>
  <c r="AI1694" i="1"/>
  <c r="AJ1694" i="1"/>
  <c r="AK1694" i="1"/>
  <c r="AC1695" i="1"/>
  <c r="AD1695" i="1"/>
  <c r="AE1695" i="1"/>
  <c r="AF1695" i="1"/>
  <c r="AG1695" i="1"/>
  <c r="AH1695" i="1"/>
  <c r="AI1695" i="1"/>
  <c r="AJ1695" i="1"/>
  <c r="AK1695" i="1"/>
  <c r="AC1696" i="1"/>
  <c r="AD1696" i="1"/>
  <c r="AE1696" i="1"/>
  <c r="AF1696" i="1"/>
  <c r="AG1696" i="1"/>
  <c r="AH1696" i="1"/>
  <c r="AI1696" i="1"/>
  <c r="AJ1696" i="1"/>
  <c r="AK1696" i="1"/>
  <c r="AC1697" i="1"/>
  <c r="AD1697" i="1"/>
  <c r="AE1697" i="1"/>
  <c r="AF1697" i="1"/>
  <c r="AG1697" i="1"/>
  <c r="AH1697" i="1"/>
  <c r="AI1697" i="1"/>
  <c r="AJ1697" i="1"/>
  <c r="AK1697" i="1"/>
  <c r="AC1698" i="1"/>
  <c r="AD1698" i="1"/>
  <c r="AE1698" i="1"/>
  <c r="AF1698" i="1"/>
  <c r="AG1698" i="1"/>
  <c r="AH1698" i="1"/>
  <c r="AI1698" i="1"/>
  <c r="AJ1698" i="1"/>
  <c r="AK1698" i="1"/>
  <c r="AC1699" i="1"/>
  <c r="AD1699" i="1"/>
  <c r="AE1699" i="1"/>
  <c r="AF1699" i="1"/>
  <c r="AG1699" i="1"/>
  <c r="AH1699" i="1"/>
  <c r="AI1699" i="1"/>
  <c r="AJ1699" i="1"/>
  <c r="AK1699" i="1"/>
  <c r="AC1700" i="1"/>
  <c r="AD1700" i="1"/>
  <c r="AE1700" i="1"/>
  <c r="AF1700" i="1"/>
  <c r="AG1700" i="1"/>
  <c r="AH1700" i="1"/>
  <c r="AI1700" i="1"/>
  <c r="AJ1700" i="1"/>
  <c r="AK1700" i="1"/>
  <c r="AC1701" i="1"/>
  <c r="AD1701" i="1"/>
  <c r="AE1701" i="1"/>
  <c r="AF1701" i="1"/>
  <c r="AG1701" i="1"/>
  <c r="AH1701" i="1"/>
  <c r="AI1701" i="1"/>
  <c r="AJ1701" i="1"/>
  <c r="AK1701" i="1"/>
  <c r="AC1702" i="1"/>
  <c r="AD1702" i="1"/>
  <c r="AE1702" i="1"/>
  <c r="AF1702" i="1"/>
  <c r="AG1702" i="1"/>
  <c r="AH1702" i="1"/>
  <c r="AI1702" i="1"/>
  <c r="AJ1702" i="1"/>
  <c r="AK1702" i="1"/>
  <c r="AC1703" i="1"/>
  <c r="AD1703" i="1"/>
  <c r="AE1703" i="1"/>
  <c r="AF1703" i="1"/>
  <c r="AG1703" i="1"/>
  <c r="AH1703" i="1"/>
  <c r="AI1703" i="1"/>
  <c r="AJ1703" i="1"/>
  <c r="AK1703" i="1"/>
  <c r="AC1704" i="1"/>
  <c r="AD1704" i="1"/>
  <c r="AE1704" i="1"/>
  <c r="AF1704" i="1"/>
  <c r="AG1704" i="1"/>
  <c r="AH1704" i="1"/>
  <c r="AI1704" i="1"/>
  <c r="AJ1704" i="1"/>
  <c r="AK1704" i="1"/>
  <c r="AC1705" i="1"/>
  <c r="AD1705" i="1"/>
  <c r="AE1705" i="1"/>
  <c r="AF1705" i="1"/>
  <c r="AG1705" i="1"/>
  <c r="AH1705" i="1"/>
  <c r="AI1705" i="1"/>
  <c r="AJ1705" i="1"/>
  <c r="AK1705" i="1"/>
  <c r="AC1706" i="1"/>
  <c r="AD1706" i="1"/>
  <c r="AE1706" i="1"/>
  <c r="AF1706" i="1"/>
  <c r="AG1706" i="1"/>
  <c r="AH1706" i="1"/>
  <c r="AI1706" i="1"/>
  <c r="AJ1706" i="1"/>
  <c r="AK1706" i="1"/>
  <c r="AC1707" i="1"/>
  <c r="AD1707" i="1"/>
  <c r="AE1707" i="1"/>
  <c r="AF1707" i="1"/>
  <c r="AG1707" i="1"/>
  <c r="AH1707" i="1"/>
  <c r="AI1707" i="1"/>
  <c r="AJ1707" i="1"/>
  <c r="AK1707" i="1"/>
  <c r="AC1708" i="1"/>
  <c r="AD1708" i="1"/>
  <c r="AE1708" i="1"/>
  <c r="AF1708" i="1"/>
  <c r="AG1708" i="1"/>
  <c r="AH1708" i="1"/>
  <c r="AI1708" i="1"/>
  <c r="AJ1708" i="1"/>
  <c r="AK1708" i="1"/>
  <c r="AC1709" i="1"/>
  <c r="AD1709" i="1"/>
  <c r="AE1709" i="1"/>
  <c r="AF1709" i="1"/>
  <c r="AG1709" i="1"/>
  <c r="AH1709" i="1"/>
  <c r="AI1709" i="1"/>
  <c r="AJ1709" i="1"/>
  <c r="AK1709" i="1"/>
  <c r="AC1710" i="1"/>
  <c r="AD1710" i="1"/>
  <c r="AE1710" i="1"/>
  <c r="AF1710" i="1"/>
  <c r="AG1710" i="1"/>
  <c r="AH1710" i="1"/>
  <c r="AI1710" i="1"/>
  <c r="AJ1710" i="1"/>
  <c r="AK1710" i="1"/>
  <c r="AC1711" i="1"/>
  <c r="AD1711" i="1"/>
  <c r="AE1711" i="1"/>
  <c r="AF1711" i="1"/>
  <c r="AG1711" i="1"/>
  <c r="AH1711" i="1"/>
  <c r="AI1711" i="1"/>
  <c r="AJ1711" i="1"/>
  <c r="AK1711" i="1"/>
  <c r="AC1712" i="1"/>
  <c r="AD1712" i="1"/>
  <c r="AE1712" i="1"/>
  <c r="AF1712" i="1"/>
  <c r="AG1712" i="1"/>
  <c r="AH1712" i="1"/>
  <c r="AI1712" i="1"/>
  <c r="AJ1712" i="1"/>
  <c r="AK1712" i="1"/>
  <c r="AC1713" i="1"/>
  <c r="AD1713" i="1"/>
  <c r="AE1713" i="1"/>
  <c r="AF1713" i="1"/>
  <c r="AG1713" i="1"/>
  <c r="AH1713" i="1"/>
  <c r="AI1713" i="1"/>
  <c r="AJ1713" i="1"/>
  <c r="AK1713" i="1"/>
  <c r="AC1714" i="1"/>
  <c r="AD1714" i="1"/>
  <c r="AE1714" i="1"/>
  <c r="AF1714" i="1"/>
  <c r="AG1714" i="1"/>
  <c r="AH1714" i="1"/>
  <c r="AI1714" i="1"/>
  <c r="AJ1714" i="1"/>
  <c r="AK1714" i="1"/>
  <c r="AC1715" i="1"/>
  <c r="AD1715" i="1"/>
  <c r="AE1715" i="1"/>
  <c r="AF1715" i="1"/>
  <c r="AG1715" i="1"/>
  <c r="AH1715" i="1"/>
  <c r="AI1715" i="1"/>
  <c r="AJ1715" i="1"/>
  <c r="AK1715" i="1"/>
  <c r="AC1716" i="1"/>
  <c r="AD1716" i="1"/>
  <c r="AE1716" i="1"/>
  <c r="AF1716" i="1"/>
  <c r="AG1716" i="1"/>
  <c r="AH1716" i="1"/>
  <c r="AI1716" i="1"/>
  <c r="AJ1716" i="1"/>
  <c r="AK1716" i="1"/>
  <c r="AC1717" i="1"/>
  <c r="AD1717" i="1"/>
  <c r="AE1717" i="1"/>
  <c r="AF1717" i="1"/>
  <c r="AG1717" i="1"/>
  <c r="AH1717" i="1"/>
  <c r="AI1717" i="1"/>
  <c r="AJ1717" i="1"/>
  <c r="AK1717" i="1"/>
  <c r="AC1718" i="1"/>
  <c r="AD1718" i="1"/>
  <c r="AE1718" i="1"/>
  <c r="AF1718" i="1"/>
  <c r="AG1718" i="1"/>
  <c r="AH1718" i="1"/>
  <c r="AI1718" i="1"/>
  <c r="AJ1718" i="1"/>
  <c r="AK1718" i="1"/>
  <c r="AC1719" i="1"/>
  <c r="AD1719" i="1"/>
  <c r="AE1719" i="1"/>
  <c r="AF1719" i="1"/>
  <c r="AG1719" i="1"/>
  <c r="AH1719" i="1"/>
  <c r="AI1719" i="1"/>
  <c r="AJ1719" i="1"/>
  <c r="AK1719" i="1"/>
  <c r="AC1720" i="1"/>
  <c r="AD1720" i="1"/>
  <c r="AE1720" i="1"/>
  <c r="AF1720" i="1"/>
  <c r="AG1720" i="1"/>
  <c r="AH1720" i="1"/>
  <c r="AI1720" i="1"/>
  <c r="AJ1720" i="1"/>
  <c r="AK1720" i="1"/>
  <c r="AC1721" i="1"/>
  <c r="AD1721" i="1"/>
  <c r="AE1721" i="1"/>
  <c r="AF1721" i="1"/>
  <c r="AG1721" i="1"/>
  <c r="AH1721" i="1"/>
  <c r="AI1721" i="1"/>
  <c r="AJ1721" i="1"/>
  <c r="AK1721" i="1"/>
  <c r="AC1722" i="1"/>
  <c r="AD1722" i="1"/>
  <c r="AE1722" i="1"/>
  <c r="AF1722" i="1"/>
  <c r="AG1722" i="1"/>
  <c r="AH1722" i="1"/>
  <c r="AI1722" i="1"/>
  <c r="AJ1722" i="1"/>
  <c r="AK1722" i="1"/>
  <c r="AC1723" i="1"/>
  <c r="AD1723" i="1"/>
  <c r="AE1723" i="1"/>
  <c r="AF1723" i="1"/>
  <c r="AG1723" i="1"/>
  <c r="AH1723" i="1"/>
  <c r="AI1723" i="1"/>
  <c r="AJ1723" i="1"/>
  <c r="AK1723" i="1"/>
  <c r="AC1724" i="1"/>
  <c r="AD1724" i="1"/>
  <c r="AE1724" i="1"/>
  <c r="AF1724" i="1"/>
  <c r="AG1724" i="1"/>
  <c r="AH1724" i="1"/>
  <c r="AI1724" i="1"/>
  <c r="AJ1724" i="1"/>
  <c r="AK1724" i="1"/>
  <c r="AC1725" i="1"/>
  <c r="AD1725" i="1"/>
  <c r="AE1725" i="1"/>
  <c r="AF1725" i="1"/>
  <c r="AG1725" i="1"/>
  <c r="AH1725" i="1"/>
  <c r="AI1725" i="1"/>
  <c r="AJ1725" i="1"/>
  <c r="AK1725" i="1"/>
  <c r="AC1726" i="1"/>
  <c r="AD1726" i="1"/>
  <c r="AE1726" i="1"/>
  <c r="AF1726" i="1"/>
  <c r="AG1726" i="1"/>
  <c r="AH1726" i="1"/>
  <c r="AI1726" i="1"/>
  <c r="AJ1726" i="1"/>
  <c r="AK1726" i="1"/>
  <c r="AC1727" i="1"/>
  <c r="AD1727" i="1"/>
  <c r="AE1727" i="1"/>
  <c r="AF1727" i="1"/>
  <c r="AG1727" i="1"/>
  <c r="AH1727" i="1"/>
  <c r="AI1727" i="1"/>
  <c r="AJ1727" i="1"/>
  <c r="AK1727" i="1"/>
  <c r="AC1728" i="1"/>
  <c r="AD1728" i="1"/>
  <c r="AE1728" i="1"/>
  <c r="AF1728" i="1"/>
  <c r="AG1728" i="1"/>
  <c r="AH1728" i="1"/>
  <c r="AI1728" i="1"/>
  <c r="AJ1728" i="1"/>
  <c r="AK1728" i="1"/>
  <c r="AC1729" i="1"/>
  <c r="AD1729" i="1"/>
  <c r="AE1729" i="1"/>
  <c r="AF1729" i="1"/>
  <c r="AG1729" i="1"/>
  <c r="AH1729" i="1"/>
  <c r="AI1729" i="1"/>
  <c r="AJ1729" i="1"/>
  <c r="AK1729" i="1"/>
  <c r="AC1730" i="1"/>
  <c r="AD1730" i="1"/>
  <c r="AE1730" i="1"/>
  <c r="AF1730" i="1"/>
  <c r="AG1730" i="1"/>
  <c r="AH1730" i="1"/>
  <c r="AI1730" i="1"/>
  <c r="AJ1730" i="1"/>
  <c r="AK1730" i="1"/>
  <c r="AC1731" i="1"/>
  <c r="AD1731" i="1"/>
  <c r="AE1731" i="1"/>
  <c r="AF1731" i="1"/>
  <c r="AG1731" i="1"/>
  <c r="AH1731" i="1"/>
  <c r="AI1731" i="1"/>
  <c r="AJ1731" i="1"/>
  <c r="AK1731" i="1"/>
  <c r="AC1732" i="1"/>
  <c r="AD1732" i="1"/>
  <c r="AE1732" i="1"/>
  <c r="AF1732" i="1"/>
  <c r="AG1732" i="1"/>
  <c r="AH1732" i="1"/>
  <c r="AI1732" i="1"/>
  <c r="AJ1732" i="1"/>
  <c r="AK1732" i="1"/>
  <c r="AC1733" i="1"/>
  <c r="AD1733" i="1"/>
  <c r="AE1733" i="1"/>
  <c r="AF1733" i="1"/>
  <c r="AG1733" i="1"/>
  <c r="AH1733" i="1"/>
  <c r="AI1733" i="1"/>
  <c r="AJ1733" i="1"/>
  <c r="AK1733" i="1"/>
  <c r="AC1734" i="1"/>
  <c r="AD1734" i="1"/>
  <c r="AE1734" i="1"/>
  <c r="AF1734" i="1"/>
  <c r="AG1734" i="1"/>
  <c r="AH1734" i="1"/>
  <c r="AI1734" i="1"/>
  <c r="AJ1734" i="1"/>
  <c r="AK1734" i="1"/>
  <c r="AC1735" i="1"/>
  <c r="AD1735" i="1"/>
  <c r="AE1735" i="1"/>
  <c r="AF1735" i="1"/>
  <c r="AG1735" i="1"/>
  <c r="AH1735" i="1"/>
  <c r="AI1735" i="1"/>
  <c r="AJ1735" i="1"/>
  <c r="AK1735" i="1"/>
  <c r="AC1736" i="1"/>
  <c r="AD1736" i="1"/>
  <c r="AE1736" i="1"/>
  <c r="AF1736" i="1"/>
  <c r="AG1736" i="1"/>
  <c r="AH1736" i="1"/>
  <c r="AI1736" i="1"/>
  <c r="AJ1736" i="1"/>
  <c r="AK1736" i="1"/>
  <c r="AC1737" i="1"/>
  <c r="AD1737" i="1"/>
  <c r="AE1737" i="1"/>
  <c r="AF1737" i="1"/>
  <c r="AG1737" i="1"/>
  <c r="AH1737" i="1"/>
  <c r="AI1737" i="1"/>
  <c r="AJ1737" i="1"/>
  <c r="AK1737" i="1"/>
  <c r="AC1738" i="1"/>
  <c r="AD1738" i="1"/>
  <c r="AE1738" i="1"/>
  <c r="AF1738" i="1"/>
  <c r="AG1738" i="1"/>
  <c r="AH1738" i="1"/>
  <c r="AI1738" i="1"/>
  <c r="AJ1738" i="1"/>
  <c r="AK1738" i="1"/>
  <c r="AC1739" i="1"/>
  <c r="AD1739" i="1"/>
  <c r="AE1739" i="1"/>
  <c r="AF1739" i="1"/>
  <c r="AG1739" i="1"/>
  <c r="AH1739" i="1"/>
  <c r="AI1739" i="1"/>
  <c r="AJ1739" i="1"/>
  <c r="AK1739" i="1"/>
  <c r="AC1740" i="1"/>
  <c r="AD1740" i="1"/>
  <c r="AE1740" i="1"/>
  <c r="AF1740" i="1"/>
  <c r="AG1740" i="1"/>
  <c r="AH1740" i="1"/>
  <c r="AI1740" i="1"/>
  <c r="AJ1740" i="1"/>
  <c r="AK1740" i="1"/>
  <c r="AC1741" i="1"/>
  <c r="AD1741" i="1"/>
  <c r="AE1741" i="1"/>
  <c r="AF1741" i="1"/>
  <c r="AG1741" i="1"/>
  <c r="AH1741" i="1"/>
  <c r="AI1741" i="1"/>
  <c r="AJ1741" i="1"/>
  <c r="AK1741" i="1"/>
  <c r="AC1742" i="1"/>
  <c r="AD1742" i="1"/>
  <c r="AE1742" i="1"/>
  <c r="AF1742" i="1"/>
  <c r="AG1742" i="1"/>
  <c r="AH1742" i="1"/>
  <c r="AI1742" i="1"/>
  <c r="AJ1742" i="1"/>
  <c r="AK1742" i="1"/>
  <c r="AC1743" i="1"/>
  <c r="AD1743" i="1"/>
  <c r="AE1743" i="1"/>
  <c r="AF1743" i="1"/>
  <c r="AG1743" i="1"/>
  <c r="AH1743" i="1"/>
  <c r="AI1743" i="1"/>
  <c r="AJ1743" i="1"/>
  <c r="AK1743" i="1"/>
  <c r="AC1744" i="1"/>
  <c r="AD1744" i="1"/>
  <c r="AE1744" i="1"/>
  <c r="AF1744" i="1"/>
  <c r="AG1744" i="1"/>
  <c r="AH1744" i="1"/>
  <c r="AI1744" i="1"/>
  <c r="AJ1744" i="1"/>
  <c r="AK1744" i="1"/>
  <c r="AC1745" i="1"/>
  <c r="AD1745" i="1"/>
  <c r="AE1745" i="1"/>
  <c r="AF1745" i="1"/>
  <c r="AG1745" i="1"/>
  <c r="AH1745" i="1"/>
  <c r="AI1745" i="1"/>
  <c r="AJ1745" i="1"/>
  <c r="AK1745" i="1"/>
  <c r="AC1746" i="1"/>
  <c r="AD1746" i="1"/>
  <c r="AE1746" i="1"/>
  <c r="AF1746" i="1"/>
  <c r="AG1746" i="1"/>
  <c r="AH1746" i="1"/>
  <c r="AI1746" i="1"/>
  <c r="AJ1746" i="1"/>
  <c r="AK1746" i="1"/>
  <c r="AC1747" i="1"/>
  <c r="AD1747" i="1"/>
  <c r="AE1747" i="1"/>
  <c r="AF1747" i="1"/>
  <c r="AG1747" i="1"/>
  <c r="AH1747" i="1"/>
  <c r="AI1747" i="1"/>
  <c r="AJ1747" i="1"/>
  <c r="AK1747" i="1"/>
  <c r="AC1748" i="1"/>
  <c r="AD1748" i="1"/>
  <c r="AE1748" i="1"/>
  <c r="AF1748" i="1"/>
  <c r="AG1748" i="1"/>
  <c r="AH1748" i="1"/>
  <c r="AI1748" i="1"/>
  <c r="AJ1748" i="1"/>
  <c r="AK1748" i="1"/>
  <c r="AC1749" i="1"/>
  <c r="AD1749" i="1"/>
  <c r="AE1749" i="1"/>
  <c r="AF1749" i="1"/>
  <c r="AG1749" i="1"/>
  <c r="AH1749" i="1"/>
  <c r="AI1749" i="1"/>
  <c r="AJ1749" i="1"/>
  <c r="AK1749" i="1"/>
  <c r="AC1750" i="1"/>
  <c r="AD1750" i="1"/>
  <c r="AE1750" i="1"/>
  <c r="AF1750" i="1"/>
  <c r="AG1750" i="1"/>
  <c r="AH1750" i="1"/>
  <c r="AI1750" i="1"/>
  <c r="AJ1750" i="1"/>
  <c r="AK1750" i="1"/>
  <c r="AC1751" i="1"/>
  <c r="AD1751" i="1"/>
  <c r="AE1751" i="1"/>
  <c r="AF1751" i="1"/>
  <c r="AG1751" i="1"/>
  <c r="AH1751" i="1"/>
  <c r="AI1751" i="1"/>
  <c r="AJ1751" i="1"/>
  <c r="AK1751" i="1"/>
  <c r="AC1752" i="1"/>
  <c r="AD1752" i="1"/>
  <c r="AE1752" i="1"/>
  <c r="AF1752" i="1"/>
  <c r="AG1752" i="1"/>
  <c r="AH1752" i="1"/>
  <c r="AI1752" i="1"/>
  <c r="AJ1752" i="1"/>
  <c r="AK1752" i="1"/>
  <c r="AC1753" i="1"/>
  <c r="AD1753" i="1"/>
  <c r="AE1753" i="1"/>
  <c r="AF1753" i="1"/>
  <c r="AG1753" i="1"/>
  <c r="AH1753" i="1"/>
  <c r="AI1753" i="1"/>
  <c r="AJ1753" i="1"/>
  <c r="AK1753" i="1"/>
  <c r="AC1754" i="1"/>
  <c r="AD1754" i="1"/>
  <c r="AE1754" i="1"/>
  <c r="AF1754" i="1"/>
  <c r="AG1754" i="1"/>
  <c r="AH1754" i="1"/>
  <c r="AI1754" i="1"/>
  <c r="AJ1754" i="1"/>
  <c r="AK1754" i="1"/>
  <c r="AC1755" i="1"/>
  <c r="AD1755" i="1"/>
  <c r="AE1755" i="1"/>
  <c r="AF1755" i="1"/>
  <c r="AG1755" i="1"/>
  <c r="AH1755" i="1"/>
  <c r="AI1755" i="1"/>
  <c r="AJ1755" i="1"/>
  <c r="AK1755" i="1"/>
  <c r="AC1756" i="1"/>
  <c r="AD1756" i="1"/>
  <c r="AE1756" i="1"/>
  <c r="AF1756" i="1"/>
  <c r="AG1756" i="1"/>
  <c r="AH1756" i="1"/>
  <c r="AI1756" i="1"/>
  <c r="AJ1756" i="1"/>
  <c r="AK1756" i="1"/>
  <c r="AC1757" i="1"/>
  <c r="AD1757" i="1"/>
  <c r="AE1757" i="1"/>
  <c r="AF1757" i="1"/>
  <c r="AG1757" i="1"/>
  <c r="AH1757" i="1"/>
  <c r="AI1757" i="1"/>
  <c r="AJ1757" i="1"/>
  <c r="AK1757" i="1"/>
  <c r="AC1758" i="1"/>
  <c r="AD1758" i="1"/>
  <c r="AE1758" i="1"/>
  <c r="AF1758" i="1"/>
  <c r="AG1758" i="1"/>
  <c r="AH1758" i="1"/>
  <c r="AI1758" i="1"/>
  <c r="AJ1758" i="1"/>
  <c r="AK1758" i="1"/>
  <c r="AC1759" i="1"/>
  <c r="AD1759" i="1"/>
  <c r="AE1759" i="1"/>
  <c r="AF1759" i="1"/>
  <c r="AG1759" i="1"/>
  <c r="AH1759" i="1"/>
  <c r="AI1759" i="1"/>
  <c r="AJ1759" i="1"/>
  <c r="AK1759" i="1"/>
  <c r="AC1760" i="1"/>
  <c r="AD1760" i="1"/>
  <c r="AE1760" i="1"/>
  <c r="AF1760" i="1"/>
  <c r="AG1760" i="1"/>
  <c r="AH1760" i="1"/>
  <c r="AI1760" i="1"/>
  <c r="AJ1760" i="1"/>
  <c r="AK1760" i="1"/>
  <c r="AC1761" i="1"/>
  <c r="AD1761" i="1"/>
  <c r="AE1761" i="1"/>
  <c r="AF1761" i="1"/>
  <c r="AG1761" i="1"/>
  <c r="AH1761" i="1"/>
  <c r="AI1761" i="1"/>
  <c r="AJ1761" i="1"/>
  <c r="AK1761" i="1"/>
  <c r="AC1762" i="1"/>
  <c r="AD1762" i="1"/>
  <c r="AE1762" i="1"/>
  <c r="AF1762" i="1"/>
  <c r="AG1762" i="1"/>
  <c r="AH1762" i="1"/>
  <c r="AI1762" i="1"/>
  <c r="AJ1762" i="1"/>
  <c r="AK1762" i="1"/>
  <c r="AC1763" i="1"/>
  <c r="AD1763" i="1"/>
  <c r="AE1763" i="1"/>
  <c r="AF1763" i="1"/>
  <c r="AG1763" i="1"/>
  <c r="AH1763" i="1"/>
  <c r="AI1763" i="1"/>
  <c r="AJ1763" i="1"/>
  <c r="AK1763" i="1"/>
  <c r="AC1764" i="1"/>
  <c r="AD1764" i="1"/>
  <c r="AE1764" i="1"/>
  <c r="AF1764" i="1"/>
  <c r="AG1764" i="1"/>
  <c r="AH1764" i="1"/>
  <c r="AI1764" i="1"/>
  <c r="AJ1764" i="1"/>
  <c r="AK1764" i="1"/>
  <c r="AC1765" i="1"/>
  <c r="AD1765" i="1"/>
  <c r="AE1765" i="1"/>
  <c r="AF1765" i="1"/>
  <c r="AG1765" i="1"/>
  <c r="AH1765" i="1"/>
  <c r="AI1765" i="1"/>
  <c r="AJ1765" i="1"/>
  <c r="AK1765" i="1"/>
  <c r="AC1766" i="1"/>
  <c r="AD1766" i="1"/>
  <c r="AE1766" i="1"/>
  <c r="AF1766" i="1"/>
  <c r="AG1766" i="1"/>
  <c r="AH1766" i="1"/>
  <c r="AI1766" i="1"/>
  <c r="AJ1766" i="1"/>
  <c r="AK1766" i="1"/>
  <c r="AC1767" i="1"/>
  <c r="AD1767" i="1"/>
  <c r="AE1767" i="1"/>
  <c r="AF1767" i="1"/>
  <c r="AG1767" i="1"/>
  <c r="AH1767" i="1"/>
  <c r="AI1767" i="1"/>
  <c r="AJ1767" i="1"/>
  <c r="AK1767" i="1"/>
  <c r="AC1768" i="1"/>
  <c r="AD1768" i="1"/>
  <c r="AE1768" i="1"/>
  <c r="AF1768" i="1"/>
  <c r="AG1768" i="1"/>
  <c r="AH1768" i="1"/>
  <c r="AI1768" i="1"/>
  <c r="AJ1768" i="1"/>
  <c r="AK1768" i="1"/>
  <c r="AC1769" i="1"/>
  <c r="AD1769" i="1"/>
  <c r="AE1769" i="1"/>
  <c r="AF1769" i="1"/>
  <c r="AG1769" i="1"/>
  <c r="AH1769" i="1"/>
  <c r="AI1769" i="1"/>
  <c r="AJ1769" i="1"/>
  <c r="AK1769" i="1"/>
  <c r="AC1770" i="1"/>
  <c r="AD1770" i="1"/>
  <c r="AE1770" i="1"/>
  <c r="AF1770" i="1"/>
  <c r="AG1770" i="1"/>
  <c r="AH1770" i="1"/>
  <c r="AI1770" i="1"/>
  <c r="AJ1770" i="1"/>
  <c r="AK1770" i="1"/>
  <c r="AC1771" i="1"/>
  <c r="AD1771" i="1"/>
  <c r="AE1771" i="1"/>
  <c r="AF1771" i="1"/>
  <c r="AG1771" i="1"/>
  <c r="AH1771" i="1"/>
  <c r="AI1771" i="1"/>
  <c r="AJ1771" i="1"/>
  <c r="AK1771" i="1"/>
  <c r="AC1772" i="1"/>
  <c r="AD1772" i="1"/>
  <c r="AE1772" i="1"/>
  <c r="AF1772" i="1"/>
  <c r="AG1772" i="1"/>
  <c r="AH1772" i="1"/>
  <c r="AI1772" i="1"/>
  <c r="AJ1772" i="1"/>
  <c r="AK1772" i="1"/>
  <c r="AC1773" i="1"/>
  <c r="AD1773" i="1"/>
  <c r="AE1773" i="1"/>
  <c r="AF1773" i="1"/>
  <c r="AG1773" i="1"/>
  <c r="AH1773" i="1"/>
  <c r="AI1773" i="1"/>
  <c r="AJ1773" i="1"/>
  <c r="AK1773" i="1"/>
  <c r="AC1774" i="1"/>
  <c r="AD1774" i="1"/>
  <c r="AE1774" i="1"/>
  <c r="AF1774" i="1"/>
  <c r="AG1774" i="1"/>
  <c r="AH1774" i="1"/>
  <c r="AI1774" i="1"/>
  <c r="AJ1774" i="1"/>
  <c r="AK1774" i="1"/>
  <c r="AC1775" i="1"/>
  <c r="AD1775" i="1"/>
  <c r="AE1775" i="1"/>
  <c r="AF1775" i="1"/>
  <c r="AG1775" i="1"/>
  <c r="AH1775" i="1"/>
  <c r="AI1775" i="1"/>
  <c r="AJ1775" i="1"/>
  <c r="AK1775" i="1"/>
  <c r="AC1776" i="1"/>
  <c r="AD1776" i="1"/>
  <c r="AE1776" i="1"/>
  <c r="AF1776" i="1"/>
  <c r="AG1776" i="1"/>
  <c r="AH1776" i="1"/>
  <c r="AI1776" i="1"/>
  <c r="AJ1776" i="1"/>
  <c r="AK1776" i="1"/>
  <c r="AC1777" i="1"/>
  <c r="AD1777" i="1"/>
  <c r="AE1777" i="1"/>
  <c r="AF1777" i="1"/>
  <c r="AG1777" i="1"/>
  <c r="AH1777" i="1"/>
  <c r="AI1777" i="1"/>
  <c r="AJ1777" i="1"/>
  <c r="AK1777" i="1"/>
  <c r="AC1778" i="1"/>
  <c r="AD1778" i="1"/>
  <c r="AE1778" i="1"/>
  <c r="AF1778" i="1"/>
  <c r="AG1778" i="1"/>
  <c r="AH1778" i="1"/>
  <c r="AI1778" i="1"/>
  <c r="AJ1778" i="1"/>
  <c r="AK1778" i="1"/>
  <c r="AC1779" i="1"/>
  <c r="AD1779" i="1"/>
  <c r="AE1779" i="1"/>
  <c r="AF1779" i="1"/>
  <c r="AG1779" i="1"/>
  <c r="AH1779" i="1"/>
  <c r="AI1779" i="1"/>
  <c r="AJ1779" i="1"/>
  <c r="AK1779" i="1"/>
  <c r="AC1780" i="1"/>
  <c r="AD1780" i="1"/>
  <c r="AE1780" i="1"/>
  <c r="AF1780" i="1"/>
  <c r="AG1780" i="1"/>
  <c r="AH1780" i="1"/>
  <c r="AI1780" i="1"/>
  <c r="AJ1780" i="1"/>
  <c r="AK1780" i="1"/>
  <c r="AC1781" i="1"/>
  <c r="AD1781" i="1"/>
  <c r="AE1781" i="1"/>
  <c r="AF1781" i="1"/>
  <c r="AG1781" i="1"/>
  <c r="AH1781" i="1"/>
  <c r="AI1781" i="1"/>
  <c r="AJ1781" i="1"/>
  <c r="AK1781" i="1"/>
  <c r="AC1782" i="1"/>
  <c r="AD1782" i="1"/>
  <c r="AE1782" i="1"/>
  <c r="AF1782" i="1"/>
  <c r="AG1782" i="1"/>
  <c r="AH1782" i="1"/>
  <c r="AI1782" i="1"/>
  <c r="AJ1782" i="1"/>
  <c r="AK1782" i="1"/>
  <c r="AC1783" i="1"/>
  <c r="AD1783" i="1"/>
  <c r="AE1783" i="1"/>
  <c r="AF1783" i="1"/>
  <c r="AG1783" i="1"/>
  <c r="AH1783" i="1"/>
  <c r="AI1783" i="1"/>
  <c r="AJ1783" i="1"/>
  <c r="AK1783" i="1"/>
  <c r="AC1784" i="1"/>
  <c r="AD1784" i="1"/>
  <c r="AE1784" i="1"/>
  <c r="AF1784" i="1"/>
  <c r="AG1784" i="1"/>
  <c r="AH1784" i="1"/>
  <c r="AI1784" i="1"/>
  <c r="AJ1784" i="1"/>
  <c r="AK1784" i="1"/>
  <c r="AC1785" i="1"/>
  <c r="AD1785" i="1"/>
  <c r="AE1785" i="1"/>
  <c r="AF1785" i="1"/>
  <c r="AG1785" i="1"/>
  <c r="AH1785" i="1"/>
  <c r="AI1785" i="1"/>
  <c r="AJ1785" i="1"/>
  <c r="AK1785" i="1"/>
  <c r="AC1786" i="1"/>
  <c r="AD1786" i="1"/>
  <c r="AE1786" i="1"/>
  <c r="AF1786" i="1"/>
  <c r="AG1786" i="1"/>
  <c r="AH1786" i="1"/>
  <c r="AI1786" i="1"/>
  <c r="AJ1786" i="1"/>
  <c r="AK1786" i="1"/>
  <c r="AC1787" i="1"/>
  <c r="AD1787" i="1"/>
  <c r="AE1787" i="1"/>
  <c r="AF1787" i="1"/>
  <c r="AG1787" i="1"/>
  <c r="AH1787" i="1"/>
  <c r="AI1787" i="1"/>
  <c r="AJ1787" i="1"/>
  <c r="AK1787" i="1"/>
  <c r="AC1788" i="1"/>
  <c r="AD1788" i="1"/>
  <c r="AE1788" i="1"/>
  <c r="AF1788" i="1"/>
  <c r="AG1788" i="1"/>
  <c r="AH1788" i="1"/>
  <c r="AI1788" i="1"/>
  <c r="AJ1788" i="1"/>
  <c r="AK1788" i="1"/>
  <c r="AC1789" i="1"/>
  <c r="AD1789" i="1"/>
  <c r="AE1789" i="1"/>
  <c r="AF1789" i="1"/>
  <c r="AG1789" i="1"/>
  <c r="AH1789" i="1"/>
  <c r="AI1789" i="1"/>
  <c r="AJ1789" i="1"/>
  <c r="AK1789" i="1"/>
  <c r="AC1790" i="1"/>
  <c r="AD1790" i="1"/>
  <c r="AE1790" i="1"/>
  <c r="AF1790" i="1"/>
  <c r="AG1790" i="1"/>
  <c r="AH1790" i="1"/>
  <c r="AI1790" i="1"/>
  <c r="AJ1790" i="1"/>
  <c r="AK1790" i="1"/>
  <c r="AC1791" i="1"/>
  <c r="AD1791" i="1"/>
  <c r="AE1791" i="1"/>
  <c r="AF1791" i="1"/>
  <c r="AG1791" i="1"/>
  <c r="AH1791" i="1"/>
  <c r="AI1791" i="1"/>
  <c r="AJ1791" i="1"/>
  <c r="AK1791" i="1"/>
  <c r="AC1792" i="1"/>
  <c r="AD1792" i="1"/>
  <c r="AE1792" i="1"/>
  <c r="AF1792" i="1"/>
  <c r="AG1792" i="1"/>
  <c r="AH1792" i="1"/>
  <c r="AI1792" i="1"/>
  <c r="AJ1792" i="1"/>
  <c r="AK1792" i="1"/>
  <c r="AC1793" i="1"/>
  <c r="AD1793" i="1"/>
  <c r="AE1793" i="1"/>
  <c r="AF1793" i="1"/>
  <c r="AG1793" i="1"/>
  <c r="AH1793" i="1"/>
  <c r="AI1793" i="1"/>
  <c r="AJ1793" i="1"/>
  <c r="AK1793" i="1"/>
  <c r="AC1794" i="1"/>
  <c r="AD1794" i="1"/>
  <c r="AE1794" i="1"/>
  <c r="AF1794" i="1"/>
  <c r="AG1794" i="1"/>
  <c r="AH1794" i="1"/>
  <c r="AI1794" i="1"/>
  <c r="AJ1794" i="1"/>
  <c r="AK1794" i="1"/>
  <c r="AC1795" i="1"/>
  <c r="AD1795" i="1"/>
  <c r="AE1795" i="1"/>
  <c r="AF1795" i="1"/>
  <c r="AG1795" i="1"/>
  <c r="AH1795" i="1"/>
  <c r="AI1795" i="1"/>
  <c r="AJ1795" i="1"/>
  <c r="AK1795" i="1"/>
  <c r="AC1796" i="1"/>
  <c r="AD1796" i="1"/>
  <c r="AE1796" i="1"/>
  <c r="AF1796" i="1"/>
  <c r="AG1796" i="1"/>
  <c r="AH1796" i="1"/>
  <c r="AI1796" i="1"/>
  <c r="AJ1796" i="1"/>
  <c r="AK1796" i="1"/>
  <c r="AC1797" i="1"/>
  <c r="AD1797" i="1"/>
  <c r="AE1797" i="1"/>
  <c r="AF1797" i="1"/>
  <c r="AG1797" i="1"/>
  <c r="AH1797" i="1"/>
  <c r="AI1797" i="1"/>
  <c r="AJ1797" i="1"/>
  <c r="AK1797" i="1"/>
  <c r="AC1798" i="1"/>
  <c r="AD1798" i="1"/>
  <c r="AE1798" i="1"/>
  <c r="AF1798" i="1"/>
  <c r="AG1798" i="1"/>
  <c r="AH1798" i="1"/>
  <c r="AI1798" i="1"/>
  <c r="AJ1798" i="1"/>
  <c r="AK1798" i="1"/>
  <c r="AC1799" i="1"/>
  <c r="AD1799" i="1"/>
  <c r="AE1799" i="1"/>
  <c r="AF1799" i="1"/>
  <c r="AG1799" i="1"/>
  <c r="AH1799" i="1"/>
  <c r="AI1799" i="1"/>
  <c r="AJ1799" i="1"/>
  <c r="AK1799" i="1"/>
  <c r="AC1800" i="1"/>
  <c r="AD1800" i="1"/>
  <c r="AE1800" i="1"/>
  <c r="AF1800" i="1"/>
  <c r="AG1800" i="1"/>
  <c r="AH1800" i="1"/>
  <c r="AI1800" i="1"/>
  <c r="AJ1800" i="1"/>
  <c r="AK1800" i="1"/>
  <c r="AC1801" i="1"/>
  <c r="AD1801" i="1"/>
  <c r="AE1801" i="1"/>
  <c r="AF1801" i="1"/>
  <c r="AG1801" i="1"/>
  <c r="AH1801" i="1"/>
  <c r="AI1801" i="1"/>
  <c r="AJ1801" i="1"/>
  <c r="AK1801" i="1"/>
  <c r="AC1802" i="1"/>
  <c r="AD1802" i="1"/>
  <c r="AE1802" i="1"/>
  <c r="AF1802" i="1"/>
  <c r="AG1802" i="1"/>
  <c r="AH1802" i="1"/>
  <c r="AI1802" i="1"/>
  <c r="AJ1802" i="1"/>
  <c r="AK1802" i="1"/>
  <c r="AC1803" i="1"/>
  <c r="AD1803" i="1"/>
  <c r="AE1803" i="1"/>
  <c r="AF1803" i="1"/>
  <c r="AG1803" i="1"/>
  <c r="AH1803" i="1"/>
  <c r="AI1803" i="1"/>
  <c r="AJ1803" i="1"/>
  <c r="AK1803" i="1"/>
  <c r="AC1804" i="1"/>
  <c r="AD1804" i="1"/>
  <c r="AE1804" i="1"/>
  <c r="AF1804" i="1"/>
  <c r="AG1804" i="1"/>
  <c r="AH1804" i="1"/>
  <c r="AI1804" i="1"/>
  <c r="AJ1804" i="1"/>
  <c r="AK1804" i="1"/>
  <c r="AC1805" i="1"/>
  <c r="AD1805" i="1"/>
  <c r="AE1805" i="1"/>
  <c r="AF1805" i="1"/>
  <c r="AG1805" i="1"/>
  <c r="AH1805" i="1"/>
  <c r="AI1805" i="1"/>
  <c r="AJ1805" i="1"/>
  <c r="AK1805" i="1"/>
  <c r="AC1806" i="1"/>
  <c r="AD1806" i="1"/>
  <c r="AE1806" i="1"/>
  <c r="AF1806" i="1"/>
  <c r="AG1806" i="1"/>
  <c r="AH1806" i="1"/>
  <c r="AI1806" i="1"/>
  <c r="AJ1806" i="1"/>
  <c r="AK1806" i="1"/>
  <c r="AC1807" i="1"/>
  <c r="AD1807" i="1"/>
  <c r="AE1807" i="1"/>
  <c r="AF1807" i="1"/>
  <c r="AG1807" i="1"/>
  <c r="AH1807" i="1"/>
  <c r="AI1807" i="1"/>
  <c r="AJ1807" i="1"/>
  <c r="AK1807" i="1"/>
  <c r="AC1808" i="1"/>
  <c r="AD1808" i="1"/>
  <c r="AE1808" i="1"/>
  <c r="AF1808" i="1"/>
  <c r="AG1808" i="1"/>
  <c r="AH1808" i="1"/>
  <c r="AI1808" i="1"/>
  <c r="AJ1808" i="1"/>
  <c r="AK1808" i="1"/>
  <c r="AC1809" i="1"/>
  <c r="AD1809" i="1"/>
  <c r="AE1809" i="1"/>
  <c r="AF1809" i="1"/>
  <c r="AG1809" i="1"/>
  <c r="AH1809" i="1"/>
  <c r="AI1809" i="1"/>
  <c r="AJ1809" i="1"/>
  <c r="AK1809" i="1"/>
  <c r="AC1810" i="1"/>
  <c r="AD1810" i="1"/>
  <c r="AE1810" i="1"/>
  <c r="AF1810" i="1"/>
  <c r="AG1810" i="1"/>
  <c r="AH1810" i="1"/>
  <c r="AI1810" i="1"/>
  <c r="AJ1810" i="1"/>
  <c r="AK1810" i="1"/>
  <c r="AC1811" i="1"/>
  <c r="AD1811" i="1"/>
  <c r="AE1811" i="1"/>
  <c r="AF1811" i="1"/>
  <c r="AG1811" i="1"/>
  <c r="AH1811" i="1"/>
  <c r="AI1811" i="1"/>
  <c r="AJ1811" i="1"/>
  <c r="AK1811" i="1"/>
  <c r="AC1812" i="1"/>
  <c r="AD1812" i="1"/>
  <c r="AE1812" i="1"/>
  <c r="AF1812" i="1"/>
  <c r="AG1812" i="1"/>
  <c r="AH1812" i="1"/>
  <c r="AI1812" i="1"/>
  <c r="AJ1812" i="1"/>
  <c r="AK1812" i="1"/>
  <c r="AC1813" i="1"/>
  <c r="AD1813" i="1"/>
  <c r="AE1813" i="1"/>
  <c r="AF1813" i="1"/>
  <c r="AG1813" i="1"/>
  <c r="AH1813" i="1"/>
  <c r="AI1813" i="1"/>
  <c r="AJ1813" i="1"/>
  <c r="AK1813" i="1"/>
  <c r="AC1814" i="1"/>
  <c r="AD1814" i="1"/>
  <c r="AE1814" i="1"/>
  <c r="AF1814" i="1"/>
  <c r="AG1814" i="1"/>
  <c r="AH1814" i="1"/>
  <c r="AI1814" i="1"/>
  <c r="AJ1814" i="1"/>
  <c r="AK1814" i="1"/>
  <c r="AC1815" i="1"/>
  <c r="AD1815" i="1"/>
  <c r="AE1815" i="1"/>
  <c r="AF1815" i="1"/>
  <c r="AG1815" i="1"/>
  <c r="AH1815" i="1"/>
  <c r="AI1815" i="1"/>
  <c r="AJ1815" i="1"/>
  <c r="AK1815" i="1"/>
  <c r="AC1816" i="1"/>
  <c r="AD1816" i="1"/>
  <c r="AE1816" i="1"/>
  <c r="AF1816" i="1"/>
  <c r="AG1816" i="1"/>
  <c r="AH1816" i="1"/>
  <c r="AI1816" i="1"/>
  <c r="AJ1816" i="1"/>
  <c r="AK1816" i="1"/>
  <c r="AC1817" i="1"/>
  <c r="AD1817" i="1"/>
  <c r="AE1817" i="1"/>
  <c r="AF1817" i="1"/>
  <c r="AG1817" i="1"/>
  <c r="AH1817" i="1"/>
  <c r="AI1817" i="1"/>
  <c r="AJ1817" i="1"/>
  <c r="AK1817" i="1"/>
  <c r="AC1818" i="1"/>
  <c r="AD1818" i="1"/>
  <c r="AE1818" i="1"/>
  <c r="AF1818" i="1"/>
  <c r="AG1818" i="1"/>
  <c r="AH1818" i="1"/>
  <c r="AI1818" i="1"/>
  <c r="AJ1818" i="1"/>
  <c r="AK1818" i="1"/>
  <c r="AC1819" i="1"/>
  <c r="AD1819" i="1"/>
  <c r="AE1819" i="1"/>
  <c r="AF1819" i="1"/>
  <c r="AG1819" i="1"/>
  <c r="AH1819" i="1"/>
  <c r="AI1819" i="1"/>
  <c r="AJ1819" i="1"/>
  <c r="AK1819" i="1"/>
  <c r="AC1820" i="1"/>
  <c r="AD1820" i="1"/>
  <c r="AE1820" i="1"/>
  <c r="AF1820" i="1"/>
  <c r="AG1820" i="1"/>
  <c r="AH1820" i="1"/>
  <c r="AI1820" i="1"/>
  <c r="AJ1820" i="1"/>
  <c r="AK1820" i="1"/>
  <c r="AC1821" i="1"/>
  <c r="AD1821" i="1"/>
  <c r="AE1821" i="1"/>
  <c r="AF1821" i="1"/>
  <c r="AG1821" i="1"/>
  <c r="AH1821" i="1"/>
  <c r="AI1821" i="1"/>
  <c r="AJ1821" i="1"/>
  <c r="AK1821" i="1"/>
  <c r="AC1822" i="1"/>
  <c r="AD1822" i="1"/>
  <c r="AE1822" i="1"/>
  <c r="AF1822" i="1"/>
  <c r="AG1822" i="1"/>
  <c r="AH1822" i="1"/>
  <c r="AI1822" i="1"/>
  <c r="AJ1822" i="1"/>
  <c r="AK1822" i="1"/>
  <c r="AC1823" i="1"/>
  <c r="AD1823" i="1"/>
  <c r="AE1823" i="1"/>
  <c r="AF1823" i="1"/>
  <c r="AG1823" i="1"/>
  <c r="AH1823" i="1"/>
  <c r="AI1823" i="1"/>
  <c r="AJ1823" i="1"/>
  <c r="AK1823" i="1"/>
  <c r="AC1824" i="1"/>
  <c r="AD1824" i="1"/>
  <c r="AE1824" i="1"/>
  <c r="AF1824" i="1"/>
  <c r="AG1824" i="1"/>
  <c r="AH1824" i="1"/>
  <c r="AI1824" i="1"/>
  <c r="AJ1824" i="1"/>
  <c r="AK1824" i="1"/>
  <c r="AC1825" i="1"/>
  <c r="AD1825" i="1"/>
  <c r="AE1825" i="1"/>
  <c r="AF1825" i="1"/>
  <c r="AG1825" i="1"/>
  <c r="AH1825" i="1"/>
  <c r="AI1825" i="1"/>
  <c r="AJ1825" i="1"/>
  <c r="AK1825" i="1"/>
  <c r="AC1826" i="1"/>
  <c r="AD1826" i="1"/>
  <c r="AE1826" i="1"/>
  <c r="AF1826" i="1"/>
  <c r="AG1826" i="1"/>
  <c r="AH1826" i="1"/>
  <c r="AI1826" i="1"/>
  <c r="AJ1826" i="1"/>
  <c r="AK1826" i="1"/>
  <c r="AC1827" i="1"/>
  <c r="AD1827" i="1"/>
  <c r="AE1827" i="1"/>
  <c r="AF1827" i="1"/>
  <c r="AG1827" i="1"/>
  <c r="AH1827" i="1"/>
  <c r="AI1827" i="1"/>
  <c r="AJ1827" i="1"/>
  <c r="AK1827" i="1"/>
  <c r="AC1828" i="1"/>
  <c r="AD1828" i="1"/>
  <c r="AE1828" i="1"/>
  <c r="AF1828" i="1"/>
  <c r="AG1828" i="1"/>
  <c r="AH1828" i="1"/>
  <c r="AI1828" i="1"/>
  <c r="AJ1828" i="1"/>
  <c r="AK1828" i="1"/>
  <c r="AC1829" i="1"/>
  <c r="AD1829" i="1"/>
  <c r="AE1829" i="1"/>
  <c r="AF1829" i="1"/>
  <c r="AG1829" i="1"/>
  <c r="AH1829" i="1"/>
  <c r="AI1829" i="1"/>
  <c r="AJ1829" i="1"/>
  <c r="AK1829" i="1"/>
  <c r="AC1830" i="1"/>
  <c r="AD1830" i="1"/>
  <c r="AE1830" i="1"/>
  <c r="AF1830" i="1"/>
  <c r="AG1830" i="1"/>
  <c r="AH1830" i="1"/>
  <c r="AI1830" i="1"/>
  <c r="AJ1830" i="1"/>
  <c r="AK1830" i="1"/>
  <c r="AC1831" i="1"/>
  <c r="AD1831" i="1"/>
  <c r="AE1831" i="1"/>
  <c r="AF1831" i="1"/>
  <c r="AG1831" i="1"/>
  <c r="AH1831" i="1"/>
  <c r="AI1831" i="1"/>
  <c r="AJ1831" i="1"/>
  <c r="AK1831" i="1"/>
  <c r="AC1832" i="1"/>
  <c r="AD1832" i="1"/>
  <c r="AE1832" i="1"/>
  <c r="AF1832" i="1"/>
  <c r="AG1832" i="1"/>
  <c r="AH1832" i="1"/>
  <c r="AI1832" i="1"/>
  <c r="AJ1832" i="1"/>
  <c r="AK1832" i="1"/>
  <c r="AC1833" i="1"/>
  <c r="AD1833" i="1"/>
  <c r="AE1833" i="1"/>
  <c r="AF1833" i="1"/>
  <c r="AG1833" i="1"/>
  <c r="AH1833" i="1"/>
  <c r="AI1833" i="1"/>
  <c r="AJ1833" i="1"/>
  <c r="AK1833" i="1"/>
  <c r="AC1834" i="1"/>
  <c r="AD1834" i="1"/>
  <c r="AE1834" i="1"/>
  <c r="AF1834" i="1"/>
  <c r="AG1834" i="1"/>
  <c r="AH1834" i="1"/>
  <c r="AI1834" i="1"/>
  <c r="AJ1834" i="1"/>
  <c r="AK1834" i="1"/>
  <c r="AC1835" i="1"/>
  <c r="AD1835" i="1"/>
  <c r="AE1835" i="1"/>
  <c r="AF1835" i="1"/>
  <c r="AG1835" i="1"/>
  <c r="AH1835" i="1"/>
  <c r="AI1835" i="1"/>
  <c r="AJ1835" i="1"/>
  <c r="AK1835" i="1"/>
  <c r="AC1836" i="1"/>
  <c r="AD1836" i="1"/>
  <c r="AE1836" i="1"/>
  <c r="AF1836" i="1"/>
  <c r="AG1836" i="1"/>
  <c r="AH1836" i="1"/>
  <c r="AI1836" i="1"/>
  <c r="AJ1836" i="1"/>
  <c r="AK1836" i="1"/>
  <c r="AC1837" i="1"/>
  <c r="AD1837" i="1"/>
  <c r="AE1837" i="1"/>
  <c r="AF1837" i="1"/>
  <c r="AG1837" i="1"/>
  <c r="AH1837" i="1"/>
  <c r="AI1837" i="1"/>
  <c r="AJ1837" i="1"/>
  <c r="AK1837" i="1"/>
  <c r="AC1838" i="1"/>
  <c r="AD1838" i="1"/>
  <c r="AE1838" i="1"/>
  <c r="AF1838" i="1"/>
  <c r="AG1838" i="1"/>
  <c r="AH1838" i="1"/>
  <c r="AI1838" i="1"/>
  <c r="AJ1838" i="1"/>
  <c r="AK1838" i="1"/>
  <c r="AC1839" i="1"/>
  <c r="AD1839" i="1"/>
  <c r="AE1839" i="1"/>
  <c r="AF1839" i="1"/>
  <c r="AG1839" i="1"/>
  <c r="AH1839" i="1"/>
  <c r="AI1839" i="1"/>
  <c r="AJ1839" i="1"/>
  <c r="AK1839" i="1"/>
  <c r="AC1840" i="1"/>
  <c r="AD1840" i="1"/>
  <c r="AE1840" i="1"/>
  <c r="AF1840" i="1"/>
  <c r="AG1840" i="1"/>
  <c r="AH1840" i="1"/>
  <c r="AI1840" i="1"/>
  <c r="AJ1840" i="1"/>
  <c r="AK1840" i="1"/>
  <c r="AC1841" i="1"/>
  <c r="AD1841" i="1"/>
  <c r="AE1841" i="1"/>
  <c r="AF1841" i="1"/>
  <c r="AG1841" i="1"/>
  <c r="AH1841" i="1"/>
  <c r="AI1841" i="1"/>
  <c r="AJ1841" i="1"/>
  <c r="AK1841" i="1"/>
  <c r="AC1842" i="1"/>
  <c r="AD1842" i="1"/>
  <c r="AE1842" i="1"/>
  <c r="AF1842" i="1"/>
  <c r="AG1842" i="1"/>
  <c r="AH1842" i="1"/>
  <c r="AI1842" i="1"/>
  <c r="AJ1842" i="1"/>
  <c r="AK1842" i="1"/>
  <c r="AC1843" i="1"/>
  <c r="AD1843" i="1"/>
  <c r="AE1843" i="1"/>
  <c r="AF1843" i="1"/>
  <c r="AG1843" i="1"/>
  <c r="AH1843" i="1"/>
  <c r="AI1843" i="1"/>
  <c r="AJ1843" i="1"/>
  <c r="AK1843" i="1"/>
  <c r="AC1844" i="1"/>
  <c r="AD1844" i="1"/>
  <c r="AE1844" i="1"/>
  <c r="AF1844" i="1"/>
  <c r="AG1844" i="1"/>
  <c r="AH1844" i="1"/>
  <c r="AI1844" i="1"/>
  <c r="AJ1844" i="1"/>
  <c r="AK1844" i="1"/>
  <c r="AC1845" i="1"/>
  <c r="AD1845" i="1"/>
  <c r="AE1845" i="1"/>
  <c r="AF1845" i="1"/>
  <c r="AG1845" i="1"/>
  <c r="AH1845" i="1"/>
  <c r="AI1845" i="1"/>
  <c r="AJ1845" i="1"/>
  <c r="AK1845" i="1"/>
  <c r="AC1846" i="1"/>
  <c r="AD1846" i="1"/>
  <c r="AE1846" i="1"/>
  <c r="AF1846" i="1"/>
  <c r="AG1846" i="1"/>
  <c r="AH1846" i="1"/>
  <c r="AI1846" i="1"/>
  <c r="AJ1846" i="1"/>
  <c r="AK1846" i="1"/>
  <c r="AC1847" i="1"/>
  <c r="AD1847" i="1"/>
  <c r="AE1847" i="1"/>
  <c r="AF1847" i="1"/>
  <c r="AG1847" i="1"/>
  <c r="AH1847" i="1"/>
  <c r="AI1847" i="1"/>
  <c r="AJ1847" i="1"/>
  <c r="AK1847" i="1"/>
  <c r="AC1848" i="1"/>
  <c r="AD1848" i="1"/>
  <c r="AE1848" i="1"/>
  <c r="AF1848" i="1"/>
  <c r="AG1848" i="1"/>
  <c r="AH1848" i="1"/>
  <c r="AI1848" i="1"/>
  <c r="AJ1848" i="1"/>
  <c r="AK1848" i="1"/>
  <c r="AC1849" i="1"/>
  <c r="AD1849" i="1"/>
  <c r="AE1849" i="1"/>
  <c r="AF1849" i="1"/>
  <c r="AG1849" i="1"/>
  <c r="AH1849" i="1"/>
  <c r="AI1849" i="1"/>
  <c r="AJ1849" i="1"/>
  <c r="AK1849" i="1"/>
  <c r="AC1850" i="1"/>
  <c r="AD1850" i="1"/>
  <c r="AE1850" i="1"/>
  <c r="AF1850" i="1"/>
  <c r="AG1850" i="1"/>
  <c r="AH1850" i="1"/>
  <c r="AI1850" i="1"/>
  <c r="AJ1850" i="1"/>
  <c r="AK1850" i="1"/>
  <c r="AC1851" i="1"/>
  <c r="AD1851" i="1"/>
  <c r="AE1851" i="1"/>
  <c r="AF1851" i="1"/>
  <c r="AG1851" i="1"/>
  <c r="AH1851" i="1"/>
  <c r="AI1851" i="1"/>
  <c r="AJ1851" i="1"/>
  <c r="AK1851" i="1"/>
  <c r="AC1852" i="1"/>
  <c r="AD1852" i="1"/>
  <c r="AE1852" i="1"/>
  <c r="AF1852" i="1"/>
  <c r="AG1852" i="1"/>
  <c r="AH1852" i="1"/>
  <c r="AI1852" i="1"/>
  <c r="AJ1852" i="1"/>
  <c r="AK1852" i="1"/>
  <c r="AC1853" i="1"/>
  <c r="AD1853" i="1"/>
  <c r="AE1853" i="1"/>
  <c r="AF1853" i="1"/>
  <c r="AG1853" i="1"/>
  <c r="AH1853" i="1"/>
  <c r="AI1853" i="1"/>
  <c r="AJ1853" i="1"/>
  <c r="AK1853" i="1"/>
  <c r="AC1854" i="1"/>
  <c r="AD1854" i="1"/>
  <c r="AE1854" i="1"/>
  <c r="AF1854" i="1"/>
  <c r="AG1854" i="1"/>
  <c r="AH1854" i="1"/>
  <c r="AI1854" i="1"/>
  <c r="AJ1854" i="1"/>
  <c r="AK1854" i="1"/>
  <c r="AC1855" i="1"/>
  <c r="AD1855" i="1"/>
  <c r="AE1855" i="1"/>
  <c r="AF1855" i="1"/>
  <c r="AG1855" i="1"/>
  <c r="AH1855" i="1"/>
  <c r="AI1855" i="1"/>
  <c r="AJ1855" i="1"/>
  <c r="AK1855" i="1"/>
  <c r="AC1856" i="1"/>
  <c r="AD1856" i="1"/>
  <c r="AE1856" i="1"/>
  <c r="AF1856" i="1"/>
  <c r="AG1856" i="1"/>
  <c r="AH1856" i="1"/>
  <c r="AI1856" i="1"/>
  <c r="AJ1856" i="1"/>
  <c r="AK1856" i="1"/>
  <c r="AC1857" i="1"/>
  <c r="AD1857" i="1"/>
  <c r="AE1857" i="1"/>
  <c r="AF1857" i="1"/>
  <c r="AG1857" i="1"/>
  <c r="AH1857" i="1"/>
  <c r="AI1857" i="1"/>
  <c r="AJ1857" i="1"/>
  <c r="AK1857" i="1"/>
  <c r="AC1858" i="1"/>
  <c r="AD1858" i="1"/>
  <c r="AE1858" i="1"/>
  <c r="AF1858" i="1"/>
  <c r="AG1858" i="1"/>
  <c r="AH1858" i="1"/>
  <c r="AI1858" i="1"/>
  <c r="AJ1858" i="1"/>
  <c r="AK1858" i="1"/>
  <c r="AC1859" i="1"/>
  <c r="AD1859" i="1"/>
  <c r="AE1859" i="1"/>
  <c r="AF1859" i="1"/>
  <c r="AG1859" i="1"/>
  <c r="AH1859" i="1"/>
  <c r="AI1859" i="1"/>
  <c r="AJ1859" i="1"/>
  <c r="AK1859" i="1"/>
  <c r="AC1860" i="1"/>
  <c r="AD1860" i="1"/>
  <c r="AE1860" i="1"/>
  <c r="AF1860" i="1"/>
  <c r="AG1860" i="1"/>
  <c r="AH1860" i="1"/>
  <c r="AI1860" i="1"/>
  <c r="AJ1860" i="1"/>
  <c r="AK1860" i="1"/>
  <c r="AC1861" i="1"/>
  <c r="AD1861" i="1"/>
  <c r="AE1861" i="1"/>
  <c r="AF1861" i="1"/>
  <c r="AG1861" i="1"/>
  <c r="AH1861" i="1"/>
  <c r="AI1861" i="1"/>
  <c r="AJ1861" i="1"/>
  <c r="AK1861" i="1"/>
  <c r="AC1862" i="1"/>
  <c r="AD1862" i="1"/>
  <c r="AE1862" i="1"/>
  <c r="AF1862" i="1"/>
  <c r="AG1862" i="1"/>
  <c r="AH1862" i="1"/>
  <c r="AI1862" i="1"/>
  <c r="AJ1862" i="1"/>
  <c r="AK1862" i="1"/>
  <c r="AC1863" i="1"/>
  <c r="AD1863" i="1"/>
  <c r="AE1863" i="1"/>
  <c r="AF1863" i="1"/>
  <c r="AG1863" i="1"/>
  <c r="AH1863" i="1"/>
  <c r="AI1863" i="1"/>
  <c r="AJ1863" i="1"/>
  <c r="AK1863" i="1"/>
  <c r="AC1864" i="1"/>
  <c r="AD1864" i="1"/>
  <c r="AE1864" i="1"/>
  <c r="AF1864" i="1"/>
  <c r="AG1864" i="1"/>
  <c r="AH1864" i="1"/>
  <c r="AI1864" i="1"/>
  <c r="AJ1864" i="1"/>
  <c r="AK1864" i="1"/>
  <c r="AC1865" i="1"/>
  <c r="AD1865" i="1"/>
  <c r="AE1865" i="1"/>
  <c r="AF1865" i="1"/>
  <c r="AG1865" i="1"/>
  <c r="AH1865" i="1"/>
  <c r="AI1865" i="1"/>
  <c r="AJ1865" i="1"/>
  <c r="AK1865" i="1"/>
  <c r="AC1866" i="1"/>
  <c r="AD1866" i="1"/>
  <c r="AE1866" i="1"/>
  <c r="AF1866" i="1"/>
  <c r="AG1866" i="1"/>
  <c r="AH1866" i="1"/>
  <c r="AI1866" i="1"/>
  <c r="AJ1866" i="1"/>
  <c r="AK1866" i="1"/>
  <c r="AC1867" i="1"/>
  <c r="AD1867" i="1"/>
  <c r="AE1867" i="1"/>
  <c r="AF1867" i="1"/>
  <c r="AG1867" i="1"/>
  <c r="AH1867" i="1"/>
  <c r="AI1867" i="1"/>
  <c r="AJ1867" i="1"/>
  <c r="AK1867" i="1"/>
  <c r="AC1868" i="1"/>
  <c r="AD1868" i="1"/>
  <c r="AE1868" i="1"/>
  <c r="AF1868" i="1"/>
  <c r="AG1868" i="1"/>
  <c r="AH1868" i="1"/>
  <c r="AI1868" i="1"/>
  <c r="AJ1868" i="1"/>
  <c r="AK1868" i="1"/>
  <c r="AC1869" i="1"/>
  <c r="AD1869" i="1"/>
  <c r="AE1869" i="1"/>
  <c r="AF1869" i="1"/>
  <c r="AG1869" i="1"/>
  <c r="AH1869" i="1"/>
  <c r="AI1869" i="1"/>
  <c r="AJ1869" i="1"/>
  <c r="AK1869" i="1"/>
  <c r="AC1870" i="1"/>
  <c r="AD1870" i="1"/>
  <c r="AE1870" i="1"/>
  <c r="AF1870" i="1"/>
  <c r="AG1870" i="1"/>
  <c r="AH1870" i="1"/>
  <c r="AI1870" i="1"/>
  <c r="AJ1870" i="1"/>
  <c r="AK1870" i="1"/>
  <c r="AC1871" i="1"/>
  <c r="AD1871" i="1"/>
  <c r="AE1871" i="1"/>
  <c r="AF1871" i="1"/>
  <c r="AG1871" i="1"/>
  <c r="AH1871" i="1"/>
  <c r="AI1871" i="1"/>
  <c r="AJ1871" i="1"/>
  <c r="AK1871" i="1"/>
  <c r="AC1872" i="1"/>
  <c r="AD1872" i="1"/>
  <c r="AE1872" i="1"/>
  <c r="AF1872" i="1"/>
  <c r="AG1872" i="1"/>
  <c r="AH1872" i="1"/>
  <c r="AI1872" i="1"/>
  <c r="AJ1872" i="1"/>
  <c r="AK1872" i="1"/>
  <c r="AC1873" i="1"/>
  <c r="AD1873" i="1"/>
  <c r="AE1873" i="1"/>
  <c r="AF1873" i="1"/>
  <c r="AG1873" i="1"/>
  <c r="AH1873" i="1"/>
  <c r="AI1873" i="1"/>
  <c r="AJ1873" i="1"/>
  <c r="AK1873" i="1"/>
  <c r="AC1874" i="1"/>
  <c r="AD1874" i="1"/>
  <c r="AE1874" i="1"/>
  <c r="AF1874" i="1"/>
  <c r="AG1874" i="1"/>
  <c r="AH1874" i="1"/>
  <c r="AI1874" i="1"/>
  <c r="AJ1874" i="1"/>
  <c r="AK1874" i="1"/>
  <c r="AC1875" i="1"/>
  <c r="AD1875" i="1"/>
  <c r="AE1875" i="1"/>
  <c r="AF1875" i="1"/>
  <c r="AG1875" i="1"/>
  <c r="AH1875" i="1"/>
  <c r="AI1875" i="1"/>
  <c r="AJ1875" i="1"/>
  <c r="AK1875" i="1"/>
  <c r="AC1876" i="1"/>
  <c r="AD1876" i="1"/>
  <c r="AE1876" i="1"/>
  <c r="AF1876" i="1"/>
  <c r="AG1876" i="1"/>
  <c r="AH1876" i="1"/>
  <c r="AI1876" i="1"/>
  <c r="AJ1876" i="1"/>
  <c r="AK1876" i="1"/>
  <c r="AC1877" i="1"/>
  <c r="AD1877" i="1"/>
  <c r="AE1877" i="1"/>
  <c r="AF1877" i="1"/>
  <c r="AG1877" i="1"/>
  <c r="AH1877" i="1"/>
  <c r="AI1877" i="1"/>
  <c r="AJ1877" i="1"/>
  <c r="AK1877" i="1"/>
  <c r="AC1878" i="1"/>
  <c r="AD1878" i="1"/>
  <c r="AE1878" i="1"/>
  <c r="AF1878" i="1"/>
  <c r="AG1878" i="1"/>
  <c r="AH1878" i="1"/>
  <c r="AI1878" i="1"/>
  <c r="AJ1878" i="1"/>
  <c r="AK1878" i="1"/>
  <c r="AC1879" i="1"/>
  <c r="AD1879" i="1"/>
  <c r="AE1879" i="1"/>
  <c r="AF1879" i="1"/>
  <c r="AG1879" i="1"/>
  <c r="AH1879" i="1"/>
  <c r="AI1879" i="1"/>
  <c r="AJ1879" i="1"/>
  <c r="AK1879" i="1"/>
  <c r="AC1880" i="1"/>
  <c r="AD1880" i="1"/>
  <c r="AE1880" i="1"/>
  <c r="AF1880" i="1"/>
  <c r="AG1880" i="1"/>
  <c r="AH1880" i="1"/>
  <c r="AI1880" i="1"/>
  <c r="AJ1880" i="1"/>
  <c r="AK1880" i="1"/>
  <c r="AC1881" i="1"/>
  <c r="AD1881" i="1"/>
  <c r="AE1881" i="1"/>
  <c r="AF1881" i="1"/>
  <c r="AG1881" i="1"/>
  <c r="AH1881" i="1"/>
  <c r="AI1881" i="1"/>
  <c r="AJ1881" i="1"/>
  <c r="AK1881" i="1"/>
  <c r="AC1882" i="1"/>
  <c r="AD1882" i="1"/>
  <c r="AE1882" i="1"/>
  <c r="AF1882" i="1"/>
  <c r="AG1882" i="1"/>
  <c r="AH1882" i="1"/>
  <c r="AI1882" i="1"/>
  <c r="AJ1882" i="1"/>
  <c r="AK1882" i="1"/>
  <c r="AC1883" i="1"/>
  <c r="AD1883" i="1"/>
  <c r="AE1883" i="1"/>
  <c r="AF1883" i="1"/>
  <c r="AG1883" i="1"/>
  <c r="AH1883" i="1"/>
  <c r="AI1883" i="1"/>
  <c r="AJ1883" i="1"/>
  <c r="AK1883" i="1"/>
  <c r="AC1884" i="1"/>
  <c r="AD1884" i="1"/>
  <c r="AE1884" i="1"/>
  <c r="AF1884" i="1"/>
  <c r="AG1884" i="1"/>
  <c r="AH1884" i="1"/>
  <c r="AI1884" i="1"/>
  <c r="AJ1884" i="1"/>
  <c r="AK1884" i="1"/>
  <c r="AC1885" i="1"/>
  <c r="AD1885" i="1"/>
  <c r="AE1885" i="1"/>
  <c r="AF1885" i="1"/>
  <c r="AG1885" i="1"/>
  <c r="AH1885" i="1"/>
  <c r="AI1885" i="1"/>
  <c r="AJ1885" i="1"/>
  <c r="AK1885" i="1"/>
  <c r="AC1886" i="1"/>
  <c r="AD1886" i="1"/>
  <c r="AE1886" i="1"/>
  <c r="AF1886" i="1"/>
  <c r="AG1886" i="1"/>
  <c r="AH1886" i="1"/>
  <c r="AI1886" i="1"/>
  <c r="AJ1886" i="1"/>
  <c r="AK1886" i="1"/>
  <c r="AC1887" i="1"/>
  <c r="AD1887" i="1"/>
  <c r="AE1887" i="1"/>
  <c r="AF1887" i="1"/>
  <c r="AG1887" i="1"/>
  <c r="AH1887" i="1"/>
  <c r="AI1887" i="1"/>
  <c r="AJ1887" i="1"/>
  <c r="AK1887" i="1"/>
  <c r="AC1888" i="1"/>
  <c r="AD1888" i="1"/>
  <c r="AE1888" i="1"/>
  <c r="AF1888" i="1"/>
  <c r="AG1888" i="1"/>
  <c r="AH1888" i="1"/>
  <c r="AI1888" i="1"/>
  <c r="AJ1888" i="1"/>
  <c r="AK1888" i="1"/>
  <c r="AC1889" i="1"/>
  <c r="AD1889" i="1"/>
  <c r="AE1889" i="1"/>
  <c r="AF1889" i="1"/>
  <c r="AG1889" i="1"/>
  <c r="AH1889" i="1"/>
  <c r="AI1889" i="1"/>
  <c r="AJ1889" i="1"/>
  <c r="AK1889" i="1"/>
  <c r="AC1890" i="1"/>
  <c r="AD1890" i="1"/>
  <c r="AE1890" i="1"/>
  <c r="AF1890" i="1"/>
  <c r="AG1890" i="1"/>
  <c r="AH1890" i="1"/>
  <c r="AI1890" i="1"/>
  <c r="AJ1890" i="1"/>
  <c r="AK1890" i="1"/>
  <c r="AC1891" i="1"/>
  <c r="AD1891" i="1"/>
  <c r="AE1891" i="1"/>
  <c r="AF1891" i="1"/>
  <c r="AG1891" i="1"/>
  <c r="AH1891" i="1"/>
  <c r="AI1891" i="1"/>
  <c r="AJ1891" i="1"/>
  <c r="AK1891" i="1"/>
  <c r="AC1892" i="1"/>
  <c r="AD1892" i="1"/>
  <c r="AE1892" i="1"/>
  <c r="AF1892" i="1"/>
  <c r="AG1892" i="1"/>
  <c r="AH1892" i="1"/>
  <c r="AI1892" i="1"/>
  <c r="AJ1892" i="1"/>
  <c r="AK1892" i="1"/>
  <c r="AC1893" i="1"/>
  <c r="AD1893" i="1"/>
  <c r="AE1893" i="1"/>
  <c r="AF1893" i="1"/>
  <c r="AG1893" i="1"/>
  <c r="AH1893" i="1"/>
  <c r="AI1893" i="1"/>
  <c r="AJ1893" i="1"/>
  <c r="AK1893" i="1"/>
  <c r="AC1894" i="1"/>
  <c r="AD1894" i="1"/>
  <c r="AE1894" i="1"/>
  <c r="AF1894" i="1"/>
  <c r="AG1894" i="1"/>
  <c r="AH1894" i="1"/>
  <c r="AI1894" i="1"/>
  <c r="AJ1894" i="1"/>
  <c r="AK1894" i="1"/>
  <c r="AC1895" i="1"/>
  <c r="AD1895" i="1"/>
  <c r="AE1895" i="1"/>
  <c r="AF1895" i="1"/>
  <c r="AG1895" i="1"/>
  <c r="AH1895" i="1"/>
  <c r="AI1895" i="1"/>
  <c r="AJ1895" i="1"/>
  <c r="AK1895" i="1"/>
  <c r="AC1896" i="1"/>
  <c r="AD1896" i="1"/>
  <c r="AE1896" i="1"/>
  <c r="AF1896" i="1"/>
  <c r="AG1896" i="1"/>
  <c r="AH1896" i="1"/>
  <c r="AI1896" i="1"/>
  <c r="AJ1896" i="1"/>
  <c r="AK1896" i="1"/>
  <c r="AC1897" i="1"/>
  <c r="AD1897" i="1"/>
  <c r="AE1897" i="1"/>
  <c r="AF1897" i="1"/>
  <c r="AG1897" i="1"/>
  <c r="AH1897" i="1"/>
  <c r="AI1897" i="1"/>
  <c r="AJ1897" i="1"/>
  <c r="AK1897" i="1"/>
  <c r="AC1898" i="1"/>
  <c r="AD1898" i="1"/>
  <c r="AE1898" i="1"/>
  <c r="AF1898" i="1"/>
  <c r="AG1898" i="1"/>
  <c r="AH1898" i="1"/>
  <c r="AI1898" i="1"/>
  <c r="AJ1898" i="1"/>
  <c r="AK1898" i="1"/>
  <c r="AC1899" i="1"/>
  <c r="AD1899" i="1"/>
  <c r="AE1899" i="1"/>
  <c r="AF1899" i="1"/>
  <c r="AG1899" i="1"/>
  <c r="AH1899" i="1"/>
  <c r="AI1899" i="1"/>
  <c r="AJ1899" i="1"/>
  <c r="AK1899" i="1"/>
  <c r="AC1900" i="1"/>
  <c r="AD1900" i="1"/>
  <c r="AE1900" i="1"/>
  <c r="AF1900" i="1"/>
  <c r="AG1900" i="1"/>
  <c r="AH1900" i="1"/>
  <c r="AI1900" i="1"/>
  <c r="AJ1900" i="1"/>
  <c r="AK1900" i="1"/>
  <c r="AC1901" i="1"/>
  <c r="AD1901" i="1"/>
  <c r="AE1901" i="1"/>
  <c r="AF1901" i="1"/>
  <c r="AG1901" i="1"/>
  <c r="AH1901" i="1"/>
  <c r="AI1901" i="1"/>
  <c r="AJ1901" i="1"/>
  <c r="AK1901" i="1"/>
  <c r="AC1902" i="1"/>
  <c r="AD1902" i="1"/>
  <c r="AE1902" i="1"/>
  <c r="AF1902" i="1"/>
  <c r="AG1902" i="1"/>
  <c r="AH1902" i="1"/>
  <c r="AI1902" i="1"/>
  <c r="AJ1902" i="1"/>
  <c r="AK1902" i="1"/>
  <c r="AC1903" i="1"/>
  <c r="AD1903" i="1"/>
  <c r="AE1903" i="1"/>
  <c r="AF1903" i="1"/>
  <c r="AG1903" i="1"/>
  <c r="AH1903" i="1"/>
  <c r="AI1903" i="1"/>
  <c r="AJ1903" i="1"/>
  <c r="AK1903" i="1"/>
  <c r="AC1904" i="1"/>
  <c r="AD1904" i="1"/>
  <c r="AE1904" i="1"/>
  <c r="AF1904" i="1"/>
  <c r="AG1904" i="1"/>
  <c r="AH1904" i="1"/>
  <c r="AI1904" i="1"/>
  <c r="AJ1904" i="1"/>
  <c r="AK1904" i="1"/>
  <c r="AC1905" i="1"/>
  <c r="AD1905" i="1"/>
  <c r="AE1905" i="1"/>
  <c r="AF1905" i="1"/>
  <c r="AG1905" i="1"/>
  <c r="AH1905" i="1"/>
  <c r="AI1905" i="1"/>
  <c r="AJ1905" i="1"/>
  <c r="AK1905" i="1"/>
  <c r="AC1906" i="1"/>
  <c r="AD1906" i="1"/>
  <c r="AE1906" i="1"/>
  <c r="AF1906" i="1"/>
  <c r="AG1906" i="1"/>
  <c r="AH1906" i="1"/>
  <c r="AI1906" i="1"/>
  <c r="AJ1906" i="1"/>
  <c r="AK1906" i="1"/>
  <c r="AC1907" i="1"/>
  <c r="AD1907" i="1"/>
  <c r="AE1907" i="1"/>
  <c r="AF1907" i="1"/>
  <c r="AG1907" i="1"/>
  <c r="AH1907" i="1"/>
  <c r="AI1907" i="1"/>
  <c r="AJ1907" i="1"/>
  <c r="AK1907" i="1"/>
  <c r="AC1908" i="1"/>
  <c r="AD1908" i="1"/>
  <c r="AE1908" i="1"/>
  <c r="AF1908" i="1"/>
  <c r="AG1908" i="1"/>
  <c r="AH1908" i="1"/>
  <c r="AI1908" i="1"/>
  <c r="AJ1908" i="1"/>
  <c r="AK1908" i="1"/>
  <c r="AC1909" i="1"/>
  <c r="AD1909" i="1"/>
  <c r="AE1909" i="1"/>
  <c r="AF1909" i="1"/>
  <c r="AG1909" i="1"/>
  <c r="AH1909" i="1"/>
  <c r="AI1909" i="1"/>
  <c r="AJ1909" i="1"/>
  <c r="AK1909" i="1"/>
  <c r="AC1910" i="1"/>
  <c r="AD1910" i="1"/>
  <c r="AE1910" i="1"/>
  <c r="AF1910" i="1"/>
  <c r="AG1910" i="1"/>
  <c r="AH1910" i="1"/>
  <c r="AI1910" i="1"/>
  <c r="AJ1910" i="1"/>
  <c r="AK1910" i="1"/>
  <c r="AC1911" i="1"/>
  <c r="AD1911" i="1"/>
  <c r="AE1911" i="1"/>
  <c r="AF1911" i="1"/>
  <c r="AG1911" i="1"/>
  <c r="AH1911" i="1"/>
  <c r="AI1911" i="1"/>
  <c r="AJ1911" i="1"/>
  <c r="AK1911" i="1"/>
  <c r="AC1912" i="1"/>
  <c r="AD1912" i="1"/>
  <c r="AE1912" i="1"/>
  <c r="AF1912" i="1"/>
  <c r="AG1912" i="1"/>
  <c r="AH1912" i="1"/>
  <c r="AI1912" i="1"/>
  <c r="AJ1912" i="1"/>
  <c r="AK1912" i="1"/>
  <c r="AC1913" i="1"/>
  <c r="AD1913" i="1"/>
  <c r="AE1913" i="1"/>
  <c r="AF1913" i="1"/>
  <c r="AG1913" i="1"/>
  <c r="AH1913" i="1"/>
  <c r="AI1913" i="1"/>
  <c r="AJ1913" i="1"/>
  <c r="AK1913" i="1"/>
  <c r="AC1914" i="1"/>
  <c r="AD1914" i="1"/>
  <c r="AE1914" i="1"/>
  <c r="AF1914" i="1"/>
  <c r="AG1914" i="1"/>
  <c r="AH1914" i="1"/>
  <c r="AI1914" i="1"/>
  <c r="AJ1914" i="1"/>
  <c r="AK1914" i="1"/>
  <c r="AC1915" i="1"/>
  <c r="AD1915" i="1"/>
  <c r="AE1915" i="1"/>
  <c r="AF1915" i="1"/>
  <c r="AG1915" i="1"/>
  <c r="AH1915" i="1"/>
  <c r="AI1915" i="1"/>
  <c r="AJ1915" i="1"/>
  <c r="AK1915" i="1"/>
  <c r="AC1916" i="1"/>
  <c r="AD1916" i="1"/>
  <c r="AE1916" i="1"/>
  <c r="AF1916" i="1"/>
  <c r="AG1916" i="1"/>
  <c r="AH1916" i="1"/>
  <c r="AI1916" i="1"/>
  <c r="AJ1916" i="1"/>
  <c r="AK1916" i="1"/>
  <c r="AC1917" i="1"/>
  <c r="AD1917" i="1"/>
  <c r="AE1917" i="1"/>
  <c r="AF1917" i="1"/>
  <c r="AG1917" i="1"/>
  <c r="AH1917" i="1"/>
  <c r="AI1917" i="1"/>
  <c r="AJ1917" i="1"/>
  <c r="AK1917" i="1"/>
  <c r="AC1918" i="1"/>
  <c r="AD1918" i="1"/>
  <c r="AE1918" i="1"/>
  <c r="AF1918" i="1"/>
  <c r="AG1918" i="1"/>
  <c r="AH1918" i="1"/>
  <c r="AI1918" i="1"/>
  <c r="AJ1918" i="1"/>
  <c r="AK1918" i="1"/>
  <c r="AC1919" i="1"/>
  <c r="AD1919" i="1"/>
  <c r="AE1919" i="1"/>
  <c r="AF1919" i="1"/>
  <c r="AG1919" i="1"/>
  <c r="AH1919" i="1"/>
  <c r="AI1919" i="1"/>
  <c r="AJ1919" i="1"/>
  <c r="AK1919" i="1"/>
  <c r="AC1920" i="1"/>
  <c r="AD1920" i="1"/>
  <c r="AE1920" i="1"/>
  <c r="AF1920" i="1"/>
  <c r="AG1920" i="1"/>
  <c r="AH1920" i="1"/>
  <c r="AI1920" i="1"/>
  <c r="AJ1920" i="1"/>
  <c r="AK1920" i="1"/>
  <c r="AC1921" i="1"/>
  <c r="AD1921" i="1"/>
  <c r="AE1921" i="1"/>
  <c r="AF1921" i="1"/>
  <c r="AG1921" i="1"/>
  <c r="AH1921" i="1"/>
  <c r="AI1921" i="1"/>
  <c r="AJ1921" i="1"/>
  <c r="AK1921" i="1"/>
  <c r="AC1922" i="1"/>
  <c r="AD1922" i="1"/>
  <c r="AE1922" i="1"/>
  <c r="AF1922" i="1"/>
  <c r="AG1922" i="1"/>
  <c r="AH1922" i="1"/>
  <c r="AI1922" i="1"/>
  <c r="AJ1922" i="1"/>
  <c r="AK1922" i="1"/>
  <c r="AC1923" i="1"/>
  <c r="AD1923" i="1"/>
  <c r="AE1923" i="1"/>
  <c r="AF1923" i="1"/>
  <c r="AG1923" i="1"/>
  <c r="AH1923" i="1"/>
  <c r="AI1923" i="1"/>
  <c r="AJ1923" i="1"/>
  <c r="AK1923" i="1"/>
  <c r="AC1924" i="1"/>
  <c r="AD1924" i="1"/>
  <c r="AE1924" i="1"/>
  <c r="AF1924" i="1"/>
  <c r="AG1924" i="1"/>
  <c r="AH1924" i="1"/>
  <c r="AI1924" i="1"/>
  <c r="AJ1924" i="1"/>
  <c r="AK1924" i="1"/>
  <c r="AC1925" i="1"/>
  <c r="AD1925" i="1"/>
  <c r="AE1925" i="1"/>
  <c r="AF1925" i="1"/>
  <c r="AG1925" i="1"/>
  <c r="AH1925" i="1"/>
  <c r="AI1925" i="1"/>
  <c r="AJ1925" i="1"/>
  <c r="AK1925" i="1"/>
  <c r="AC1926" i="1"/>
  <c r="AD1926" i="1"/>
  <c r="AE1926" i="1"/>
  <c r="AF1926" i="1"/>
  <c r="AG1926" i="1"/>
  <c r="AH1926" i="1"/>
  <c r="AI1926" i="1"/>
  <c r="AJ1926" i="1"/>
  <c r="AK1926" i="1"/>
  <c r="AC1927" i="1"/>
  <c r="AD1927" i="1"/>
  <c r="AE1927" i="1"/>
  <c r="AF1927" i="1"/>
  <c r="AG1927" i="1"/>
  <c r="AH1927" i="1"/>
  <c r="AI1927" i="1"/>
  <c r="AJ1927" i="1"/>
  <c r="AK1927" i="1"/>
  <c r="AC1928" i="1"/>
  <c r="AD1928" i="1"/>
  <c r="AE1928" i="1"/>
  <c r="AF1928" i="1"/>
  <c r="AG1928" i="1"/>
  <c r="AH1928" i="1"/>
  <c r="AI1928" i="1"/>
  <c r="AJ1928" i="1"/>
  <c r="AK1928" i="1"/>
  <c r="AC1929" i="1"/>
  <c r="AD1929" i="1"/>
  <c r="AE1929" i="1"/>
  <c r="AF1929" i="1"/>
  <c r="AG1929" i="1"/>
  <c r="AH1929" i="1"/>
  <c r="AI1929" i="1"/>
  <c r="AJ1929" i="1"/>
  <c r="AK1929" i="1"/>
  <c r="AC1930" i="1"/>
  <c r="AD1930" i="1"/>
  <c r="AE1930" i="1"/>
  <c r="AF1930" i="1"/>
  <c r="AG1930" i="1"/>
  <c r="AH1930" i="1"/>
  <c r="AI1930" i="1"/>
  <c r="AJ1930" i="1"/>
  <c r="AK1930" i="1"/>
  <c r="AC1931" i="1"/>
  <c r="AD1931" i="1"/>
  <c r="AE1931" i="1"/>
  <c r="AF1931" i="1"/>
  <c r="AG1931" i="1"/>
  <c r="AH1931" i="1"/>
  <c r="AI1931" i="1"/>
  <c r="AJ1931" i="1"/>
  <c r="AK1931" i="1"/>
  <c r="AC1932" i="1"/>
  <c r="AD1932" i="1"/>
  <c r="AE1932" i="1"/>
  <c r="AF1932" i="1"/>
  <c r="AG1932" i="1"/>
  <c r="AH1932" i="1"/>
  <c r="AI1932" i="1"/>
  <c r="AJ1932" i="1"/>
  <c r="AK1932" i="1"/>
  <c r="AC1933" i="1"/>
  <c r="AD1933" i="1"/>
  <c r="AE1933" i="1"/>
  <c r="AF1933" i="1"/>
  <c r="AG1933" i="1"/>
  <c r="AH1933" i="1"/>
  <c r="AI1933" i="1"/>
  <c r="AJ1933" i="1"/>
  <c r="AK1933" i="1"/>
  <c r="AC1934" i="1"/>
  <c r="AD1934" i="1"/>
  <c r="AE1934" i="1"/>
  <c r="AF1934" i="1"/>
  <c r="AG1934" i="1"/>
  <c r="AH1934" i="1"/>
  <c r="AI1934" i="1"/>
  <c r="AJ1934" i="1"/>
  <c r="AK1934" i="1"/>
  <c r="AC1935" i="1"/>
  <c r="AD1935" i="1"/>
  <c r="AE1935" i="1"/>
  <c r="AF1935" i="1"/>
  <c r="AG1935" i="1"/>
  <c r="AH1935" i="1"/>
  <c r="AI1935" i="1"/>
  <c r="AJ1935" i="1"/>
  <c r="AK1935" i="1"/>
  <c r="AC1936" i="1"/>
  <c r="AD1936" i="1"/>
  <c r="AE1936" i="1"/>
  <c r="AF1936" i="1"/>
  <c r="AG1936" i="1"/>
  <c r="AH1936" i="1"/>
  <c r="AI1936" i="1"/>
  <c r="AJ1936" i="1"/>
  <c r="AK1936" i="1"/>
  <c r="AC1937" i="1"/>
  <c r="AD1937" i="1"/>
  <c r="AE1937" i="1"/>
  <c r="AF1937" i="1"/>
  <c r="AG1937" i="1"/>
  <c r="AH1937" i="1"/>
  <c r="AI1937" i="1"/>
  <c r="AJ1937" i="1"/>
  <c r="AK1937" i="1"/>
  <c r="AC1938" i="1"/>
  <c r="AD1938" i="1"/>
  <c r="AE1938" i="1"/>
  <c r="AF1938" i="1"/>
  <c r="AG1938" i="1"/>
  <c r="AH1938" i="1"/>
  <c r="AI1938" i="1"/>
  <c r="AJ1938" i="1"/>
  <c r="AK1938" i="1"/>
  <c r="AC1939" i="1"/>
  <c r="AD1939" i="1"/>
  <c r="AE1939" i="1"/>
  <c r="AF1939" i="1"/>
  <c r="AG1939" i="1"/>
  <c r="AH1939" i="1"/>
  <c r="AI1939" i="1"/>
  <c r="AJ1939" i="1"/>
  <c r="AK1939" i="1"/>
  <c r="AC1940" i="1"/>
  <c r="AD1940" i="1"/>
  <c r="AE1940" i="1"/>
  <c r="AF1940" i="1"/>
  <c r="AG1940" i="1"/>
  <c r="AH1940" i="1"/>
  <c r="AI1940" i="1"/>
  <c r="AJ1940" i="1"/>
  <c r="AK1940" i="1"/>
  <c r="AC1941" i="1"/>
  <c r="AD1941" i="1"/>
  <c r="AE1941" i="1"/>
  <c r="AF1941" i="1"/>
  <c r="AG1941" i="1"/>
  <c r="AH1941" i="1"/>
  <c r="AI1941" i="1"/>
  <c r="AJ1941" i="1"/>
  <c r="AK1941" i="1"/>
  <c r="AC1942" i="1"/>
  <c r="AD1942" i="1"/>
  <c r="AE1942" i="1"/>
  <c r="AF1942" i="1"/>
  <c r="AG1942" i="1"/>
  <c r="AH1942" i="1"/>
  <c r="AI1942" i="1"/>
  <c r="AJ1942" i="1"/>
  <c r="AK1942" i="1"/>
  <c r="AC1943" i="1"/>
  <c r="AD1943" i="1"/>
  <c r="AE1943" i="1"/>
  <c r="AF1943" i="1"/>
  <c r="AG1943" i="1"/>
  <c r="AH1943" i="1"/>
  <c r="AI1943" i="1"/>
  <c r="AJ1943" i="1"/>
  <c r="AK1943" i="1"/>
  <c r="AC1944" i="1"/>
  <c r="AD1944" i="1"/>
  <c r="AE1944" i="1"/>
  <c r="AF1944" i="1"/>
  <c r="AG1944" i="1"/>
  <c r="AH1944" i="1"/>
  <c r="AI1944" i="1"/>
  <c r="AJ1944" i="1"/>
  <c r="AK1944" i="1"/>
  <c r="AC1945" i="1"/>
  <c r="AD1945" i="1"/>
  <c r="AE1945" i="1"/>
  <c r="AF1945" i="1"/>
  <c r="AG1945" i="1"/>
  <c r="AH1945" i="1"/>
  <c r="AI1945" i="1"/>
  <c r="AJ1945" i="1"/>
  <c r="AK1945" i="1"/>
  <c r="AC1946" i="1"/>
  <c r="AD1946" i="1"/>
  <c r="AE1946" i="1"/>
  <c r="AF1946" i="1"/>
  <c r="AG1946" i="1"/>
  <c r="AH1946" i="1"/>
  <c r="AI1946" i="1"/>
  <c r="AJ1946" i="1"/>
  <c r="AK1946" i="1"/>
  <c r="AC1947" i="1"/>
  <c r="AD1947" i="1"/>
  <c r="AE1947" i="1"/>
  <c r="AF1947" i="1"/>
  <c r="AG1947" i="1"/>
  <c r="AH1947" i="1"/>
  <c r="AI1947" i="1"/>
  <c r="AJ1947" i="1"/>
  <c r="AK1947" i="1"/>
  <c r="AC1948" i="1"/>
  <c r="AD1948" i="1"/>
  <c r="AE1948" i="1"/>
  <c r="AF1948" i="1"/>
  <c r="AG1948" i="1"/>
  <c r="AH1948" i="1"/>
  <c r="AI1948" i="1"/>
  <c r="AJ1948" i="1"/>
  <c r="AK1948" i="1"/>
  <c r="AC1949" i="1"/>
  <c r="AD1949" i="1"/>
  <c r="AE1949" i="1"/>
  <c r="AF1949" i="1"/>
  <c r="AG1949" i="1"/>
  <c r="AH1949" i="1"/>
  <c r="AI1949" i="1"/>
  <c r="AJ1949" i="1"/>
  <c r="AK1949" i="1"/>
  <c r="AC1950" i="1"/>
  <c r="AD1950" i="1"/>
  <c r="AE1950" i="1"/>
  <c r="AF1950" i="1"/>
  <c r="AG1950" i="1"/>
  <c r="AH1950" i="1"/>
  <c r="AI1950" i="1"/>
  <c r="AJ1950" i="1"/>
  <c r="AK1950" i="1"/>
  <c r="AC1951" i="1"/>
  <c r="AD1951" i="1"/>
  <c r="AE1951" i="1"/>
  <c r="AF1951" i="1"/>
  <c r="AG1951" i="1"/>
  <c r="AH1951" i="1"/>
  <c r="AI1951" i="1"/>
  <c r="AJ1951" i="1"/>
  <c r="AK1951" i="1"/>
  <c r="AC1952" i="1"/>
  <c r="AD1952" i="1"/>
  <c r="AE1952" i="1"/>
  <c r="AF1952" i="1"/>
  <c r="AG1952" i="1"/>
  <c r="AH1952" i="1"/>
  <c r="AI1952" i="1"/>
  <c r="AJ1952" i="1"/>
  <c r="AK1952" i="1"/>
  <c r="AC1953" i="1"/>
  <c r="AD1953" i="1"/>
  <c r="AE1953" i="1"/>
  <c r="AF1953" i="1"/>
  <c r="AG1953" i="1"/>
  <c r="AH1953" i="1"/>
  <c r="AI1953" i="1"/>
  <c r="AJ1953" i="1"/>
  <c r="AK1953" i="1"/>
  <c r="AC1954" i="1"/>
  <c r="AD1954" i="1"/>
  <c r="AE1954" i="1"/>
  <c r="AF1954" i="1"/>
  <c r="AG1954" i="1"/>
  <c r="AH1954" i="1"/>
  <c r="AI1954" i="1"/>
  <c r="AJ1954" i="1"/>
  <c r="AK1954" i="1"/>
  <c r="AC1955" i="1"/>
  <c r="AD1955" i="1"/>
  <c r="AE1955" i="1"/>
  <c r="AF1955" i="1"/>
  <c r="AG1955" i="1"/>
  <c r="AH1955" i="1"/>
  <c r="AI1955" i="1"/>
  <c r="AJ1955" i="1"/>
  <c r="AK1955" i="1"/>
  <c r="AC1956" i="1"/>
  <c r="AD1956" i="1"/>
  <c r="AE1956" i="1"/>
  <c r="AF1956" i="1"/>
  <c r="AG1956" i="1"/>
  <c r="AH1956" i="1"/>
  <c r="AI1956" i="1"/>
  <c r="AJ1956" i="1"/>
  <c r="AK1956" i="1"/>
  <c r="AC1957" i="1"/>
  <c r="AD1957" i="1"/>
  <c r="AE1957" i="1"/>
  <c r="AF1957" i="1"/>
  <c r="AG1957" i="1"/>
  <c r="AH1957" i="1"/>
  <c r="AI1957" i="1"/>
  <c r="AJ1957" i="1"/>
  <c r="AK1957" i="1"/>
  <c r="AC1958" i="1"/>
  <c r="AD1958" i="1"/>
  <c r="AE1958" i="1"/>
  <c r="AF1958" i="1"/>
  <c r="AG1958" i="1"/>
  <c r="AH1958" i="1"/>
  <c r="AI1958" i="1"/>
  <c r="AJ1958" i="1"/>
  <c r="AK1958" i="1"/>
  <c r="AC1959" i="1"/>
  <c r="AD1959" i="1"/>
  <c r="AE1959" i="1"/>
  <c r="AF1959" i="1"/>
  <c r="AG1959" i="1"/>
  <c r="AH1959" i="1"/>
  <c r="AI1959" i="1"/>
  <c r="AJ1959" i="1"/>
  <c r="AK1959" i="1"/>
  <c r="AC1960" i="1"/>
  <c r="AD1960" i="1"/>
  <c r="AE1960" i="1"/>
  <c r="AF1960" i="1"/>
  <c r="AG1960" i="1"/>
  <c r="AH1960" i="1"/>
  <c r="AI1960" i="1"/>
  <c r="AJ1960" i="1"/>
  <c r="AK1960" i="1"/>
  <c r="AC1961" i="1"/>
  <c r="AD1961" i="1"/>
  <c r="AE1961" i="1"/>
  <c r="AF1961" i="1"/>
  <c r="AG1961" i="1"/>
  <c r="AH1961" i="1"/>
  <c r="AI1961" i="1"/>
  <c r="AJ1961" i="1"/>
  <c r="AK1961" i="1"/>
  <c r="AC1962" i="1"/>
  <c r="AD1962" i="1"/>
  <c r="AE1962" i="1"/>
  <c r="AF1962" i="1"/>
  <c r="AG1962" i="1"/>
  <c r="AH1962" i="1"/>
  <c r="AI1962" i="1"/>
  <c r="AJ1962" i="1"/>
  <c r="AK1962" i="1"/>
  <c r="AC1963" i="1"/>
  <c r="AD1963" i="1"/>
  <c r="AE1963" i="1"/>
  <c r="AF1963" i="1"/>
  <c r="AG1963" i="1"/>
  <c r="AH1963" i="1"/>
  <c r="AI1963" i="1"/>
  <c r="AJ1963" i="1"/>
  <c r="AK1963" i="1"/>
  <c r="AC1964" i="1"/>
  <c r="AD1964" i="1"/>
  <c r="AE1964" i="1"/>
  <c r="AF1964" i="1"/>
  <c r="AG1964" i="1"/>
  <c r="AH1964" i="1"/>
  <c r="AI1964" i="1"/>
  <c r="AJ1964" i="1"/>
  <c r="AK1964" i="1"/>
  <c r="AC1965" i="1"/>
  <c r="AD1965" i="1"/>
  <c r="AE1965" i="1"/>
  <c r="AF1965" i="1"/>
  <c r="AG1965" i="1"/>
  <c r="AH1965" i="1"/>
  <c r="AI1965" i="1"/>
  <c r="AJ1965" i="1"/>
  <c r="AK1965" i="1"/>
  <c r="AC1966" i="1"/>
  <c r="AD1966" i="1"/>
  <c r="AE1966" i="1"/>
  <c r="AF1966" i="1"/>
  <c r="AG1966" i="1"/>
  <c r="AH1966" i="1"/>
  <c r="AI1966" i="1"/>
  <c r="AJ1966" i="1"/>
  <c r="AK1966" i="1"/>
  <c r="AC1967" i="1"/>
  <c r="AD1967" i="1"/>
  <c r="AE1967" i="1"/>
  <c r="AF1967" i="1"/>
  <c r="AG1967" i="1"/>
  <c r="AH1967" i="1"/>
  <c r="AI1967" i="1"/>
  <c r="AJ1967" i="1"/>
  <c r="AK1967" i="1"/>
  <c r="AC1968" i="1"/>
  <c r="AD1968" i="1"/>
  <c r="AE1968" i="1"/>
  <c r="AF1968" i="1"/>
  <c r="AG1968" i="1"/>
  <c r="AH1968" i="1"/>
  <c r="AI1968" i="1"/>
  <c r="AJ1968" i="1"/>
  <c r="AK1968" i="1"/>
  <c r="AC1969" i="1"/>
  <c r="AD1969" i="1"/>
  <c r="AE1969" i="1"/>
  <c r="AF1969" i="1"/>
  <c r="AG1969" i="1"/>
  <c r="AH1969" i="1"/>
  <c r="AI1969" i="1"/>
  <c r="AJ1969" i="1"/>
  <c r="AK1969" i="1"/>
  <c r="AC1970" i="1"/>
  <c r="AD1970" i="1"/>
  <c r="AE1970" i="1"/>
  <c r="AF1970" i="1"/>
  <c r="AG1970" i="1"/>
  <c r="AH1970" i="1"/>
  <c r="AI1970" i="1"/>
  <c r="AJ1970" i="1"/>
  <c r="AK1970" i="1"/>
  <c r="AC1971" i="1"/>
  <c r="AD1971" i="1"/>
  <c r="AE1971" i="1"/>
  <c r="AF1971" i="1"/>
  <c r="AG1971" i="1"/>
  <c r="AH1971" i="1"/>
  <c r="AI1971" i="1"/>
  <c r="AJ1971" i="1"/>
  <c r="AK1971" i="1"/>
  <c r="AC1972" i="1"/>
  <c r="AD1972" i="1"/>
  <c r="AE1972" i="1"/>
  <c r="AF1972" i="1"/>
  <c r="AG1972" i="1"/>
  <c r="AH1972" i="1"/>
  <c r="AI1972" i="1"/>
  <c r="AJ1972" i="1"/>
  <c r="AK1972" i="1"/>
  <c r="AC1973" i="1"/>
  <c r="AD1973" i="1"/>
  <c r="AE1973" i="1"/>
  <c r="AF1973" i="1"/>
  <c r="AG1973" i="1"/>
  <c r="AH1973" i="1"/>
  <c r="AI1973" i="1"/>
  <c r="AJ1973" i="1"/>
  <c r="AK1973" i="1"/>
  <c r="AC1974" i="1"/>
  <c r="AD1974" i="1"/>
  <c r="AE1974" i="1"/>
  <c r="AF1974" i="1"/>
  <c r="AG1974" i="1"/>
  <c r="AH1974" i="1"/>
  <c r="AI1974" i="1"/>
  <c r="AJ1974" i="1"/>
  <c r="AK1974" i="1"/>
  <c r="AC1975" i="1"/>
  <c r="AD1975" i="1"/>
  <c r="AE1975" i="1"/>
  <c r="AF1975" i="1"/>
  <c r="AG1975" i="1"/>
  <c r="AH1975" i="1"/>
  <c r="AI1975" i="1"/>
  <c r="AJ1975" i="1"/>
  <c r="AK1975" i="1"/>
  <c r="AC1976" i="1"/>
  <c r="AD1976" i="1"/>
  <c r="AE1976" i="1"/>
  <c r="AF1976" i="1"/>
  <c r="AG1976" i="1"/>
  <c r="AH1976" i="1"/>
  <c r="AI1976" i="1"/>
  <c r="AJ1976" i="1"/>
  <c r="AK1976" i="1"/>
  <c r="AC1977" i="1"/>
  <c r="AD1977" i="1"/>
  <c r="AE1977" i="1"/>
  <c r="AF1977" i="1"/>
  <c r="AG1977" i="1"/>
  <c r="AH1977" i="1"/>
  <c r="AI1977" i="1"/>
  <c r="AJ1977" i="1"/>
  <c r="AK1977" i="1"/>
  <c r="AC1978" i="1"/>
  <c r="AD1978" i="1"/>
  <c r="AE1978" i="1"/>
  <c r="AF1978" i="1"/>
  <c r="AG1978" i="1"/>
  <c r="AH1978" i="1"/>
  <c r="AI1978" i="1"/>
  <c r="AJ1978" i="1"/>
  <c r="AK1978" i="1"/>
  <c r="AC1979" i="1"/>
  <c r="AD1979" i="1"/>
  <c r="AE1979" i="1"/>
  <c r="AF1979" i="1"/>
  <c r="AG1979" i="1"/>
  <c r="AH1979" i="1"/>
  <c r="AI1979" i="1"/>
  <c r="AJ1979" i="1"/>
  <c r="AK1979" i="1"/>
  <c r="AC1980" i="1"/>
  <c r="AD1980" i="1"/>
  <c r="AE1980" i="1"/>
  <c r="AF1980" i="1"/>
  <c r="AG1980" i="1"/>
  <c r="AH1980" i="1"/>
  <c r="AI1980" i="1"/>
  <c r="AJ1980" i="1"/>
  <c r="AK1980" i="1"/>
  <c r="AC1981" i="1"/>
  <c r="AD1981" i="1"/>
  <c r="AE1981" i="1"/>
  <c r="AF1981" i="1"/>
  <c r="AG1981" i="1"/>
  <c r="AH1981" i="1"/>
  <c r="AI1981" i="1"/>
  <c r="AJ1981" i="1"/>
  <c r="AK1981" i="1"/>
  <c r="AC1982" i="1"/>
  <c r="AD1982" i="1"/>
  <c r="AE1982" i="1"/>
  <c r="AF1982" i="1"/>
  <c r="AG1982" i="1"/>
  <c r="AH1982" i="1"/>
  <c r="AI1982" i="1"/>
  <c r="AJ1982" i="1"/>
  <c r="AK1982" i="1"/>
  <c r="AC1983" i="1"/>
  <c r="AD1983" i="1"/>
  <c r="AE1983" i="1"/>
  <c r="AF1983" i="1"/>
  <c r="AG1983" i="1"/>
  <c r="AH1983" i="1"/>
  <c r="AI1983" i="1"/>
  <c r="AJ1983" i="1"/>
  <c r="AK1983" i="1"/>
  <c r="AC1984" i="1"/>
  <c r="AD1984" i="1"/>
  <c r="AE1984" i="1"/>
  <c r="AF1984" i="1"/>
  <c r="AG1984" i="1"/>
  <c r="AH1984" i="1"/>
  <c r="AI1984" i="1"/>
  <c r="AJ1984" i="1"/>
  <c r="AK1984" i="1"/>
  <c r="AC1985" i="1"/>
  <c r="AD1985" i="1"/>
  <c r="AE1985" i="1"/>
  <c r="AF1985" i="1"/>
  <c r="AG1985" i="1"/>
  <c r="AH1985" i="1"/>
  <c r="AI1985" i="1"/>
  <c r="AJ1985" i="1"/>
  <c r="AK1985" i="1"/>
  <c r="AC1986" i="1"/>
  <c r="AD1986" i="1"/>
  <c r="AE1986" i="1"/>
  <c r="AF1986" i="1"/>
  <c r="AG1986" i="1"/>
  <c r="AH1986" i="1"/>
  <c r="AI1986" i="1"/>
  <c r="AJ1986" i="1"/>
  <c r="AK1986" i="1"/>
  <c r="AC1987" i="1"/>
  <c r="AD1987" i="1"/>
  <c r="AE1987" i="1"/>
  <c r="AF1987" i="1"/>
  <c r="AG1987" i="1"/>
  <c r="AH1987" i="1"/>
  <c r="AI1987" i="1"/>
  <c r="AJ1987" i="1"/>
  <c r="AK1987" i="1"/>
  <c r="AC1988" i="1"/>
  <c r="AD1988" i="1"/>
  <c r="AE1988" i="1"/>
  <c r="AF1988" i="1"/>
  <c r="AG1988" i="1"/>
  <c r="AH1988" i="1"/>
  <c r="AI1988" i="1"/>
  <c r="AJ1988" i="1"/>
  <c r="AK1988" i="1"/>
  <c r="AC1989" i="1"/>
  <c r="AD1989" i="1"/>
  <c r="AE1989" i="1"/>
  <c r="AF1989" i="1"/>
  <c r="AG1989" i="1"/>
  <c r="AH1989" i="1"/>
  <c r="AI1989" i="1"/>
  <c r="AJ1989" i="1"/>
  <c r="AK1989" i="1"/>
  <c r="AC1990" i="1"/>
  <c r="AD1990" i="1"/>
  <c r="AE1990" i="1"/>
  <c r="AF1990" i="1"/>
  <c r="AG1990" i="1"/>
  <c r="AH1990" i="1"/>
  <c r="AI1990" i="1"/>
  <c r="AJ1990" i="1"/>
  <c r="AK1990" i="1"/>
  <c r="AC1991" i="1"/>
  <c r="AD1991" i="1"/>
  <c r="AE1991" i="1"/>
  <c r="AF1991" i="1"/>
  <c r="AG1991" i="1"/>
  <c r="AH1991" i="1"/>
  <c r="AI1991" i="1"/>
  <c r="AJ1991" i="1"/>
  <c r="AK1991" i="1"/>
  <c r="AC1992" i="1"/>
  <c r="AD1992" i="1"/>
  <c r="AE1992" i="1"/>
  <c r="AF1992" i="1"/>
  <c r="AG1992" i="1"/>
  <c r="AH1992" i="1"/>
  <c r="AI1992" i="1"/>
  <c r="AJ1992" i="1"/>
  <c r="AK1992" i="1"/>
  <c r="AC1993" i="1"/>
  <c r="AD1993" i="1"/>
  <c r="AE1993" i="1"/>
  <c r="AF1993" i="1"/>
  <c r="AG1993" i="1"/>
  <c r="AH1993" i="1"/>
  <c r="AI1993" i="1"/>
  <c r="AJ1993" i="1"/>
  <c r="AK1993" i="1"/>
  <c r="AC1994" i="1"/>
  <c r="AD1994" i="1"/>
  <c r="AE1994" i="1"/>
  <c r="AF1994" i="1"/>
  <c r="AG1994" i="1"/>
  <c r="AH1994" i="1"/>
  <c r="AI1994" i="1"/>
  <c r="AJ1994" i="1"/>
  <c r="AK1994" i="1"/>
  <c r="AC1995" i="1"/>
  <c r="AD1995" i="1"/>
  <c r="AE1995" i="1"/>
  <c r="AF1995" i="1"/>
  <c r="AG1995" i="1"/>
  <c r="AH1995" i="1"/>
  <c r="AI1995" i="1"/>
  <c r="AJ1995" i="1"/>
  <c r="AK1995" i="1"/>
  <c r="AC1996" i="1"/>
  <c r="AD1996" i="1"/>
  <c r="AE1996" i="1"/>
  <c r="AF1996" i="1"/>
  <c r="AG1996" i="1"/>
  <c r="AH1996" i="1"/>
  <c r="AI1996" i="1"/>
  <c r="AJ1996" i="1"/>
  <c r="AK1996" i="1"/>
  <c r="AC1997" i="1"/>
  <c r="AD1997" i="1"/>
  <c r="AE1997" i="1"/>
  <c r="AF1997" i="1"/>
  <c r="AG1997" i="1"/>
  <c r="AH1997" i="1"/>
  <c r="AI1997" i="1"/>
  <c r="AJ1997" i="1"/>
  <c r="AK1997" i="1"/>
  <c r="AC1998" i="1"/>
  <c r="AD1998" i="1"/>
  <c r="AE1998" i="1"/>
  <c r="AF1998" i="1"/>
  <c r="AG1998" i="1"/>
  <c r="AH1998" i="1"/>
  <c r="AI1998" i="1"/>
  <c r="AJ1998" i="1"/>
  <c r="AK1998" i="1"/>
  <c r="AC1999" i="1"/>
  <c r="AD1999" i="1"/>
  <c r="AE1999" i="1"/>
  <c r="AF1999" i="1"/>
  <c r="AG1999" i="1"/>
  <c r="AH1999" i="1"/>
  <c r="AI1999" i="1"/>
  <c r="AJ1999" i="1"/>
  <c r="AK1999" i="1"/>
  <c r="AC2000" i="1"/>
  <c r="AD2000" i="1"/>
  <c r="AE2000" i="1"/>
  <c r="AF2000" i="1"/>
  <c r="AG2000" i="1"/>
  <c r="AH2000" i="1"/>
  <c r="AI2000" i="1"/>
  <c r="AJ2000" i="1"/>
  <c r="AK2000" i="1"/>
  <c r="AC2001" i="1"/>
  <c r="AD2001" i="1"/>
  <c r="AE2001" i="1"/>
  <c r="AF2001" i="1"/>
  <c r="AG2001" i="1"/>
  <c r="AH2001" i="1"/>
  <c r="AI2001" i="1"/>
  <c r="AJ2001" i="1"/>
  <c r="AK2001" i="1"/>
  <c r="AC2002" i="1"/>
  <c r="AD2002" i="1"/>
  <c r="AE2002" i="1"/>
  <c r="AF2002" i="1"/>
  <c r="AG2002" i="1"/>
  <c r="AH2002" i="1"/>
  <c r="AI2002" i="1"/>
  <c r="AJ2002" i="1"/>
  <c r="AK2002" i="1"/>
  <c r="AC2003" i="1"/>
  <c r="AD2003" i="1"/>
  <c r="AE2003" i="1"/>
  <c r="AF2003" i="1"/>
  <c r="AG2003" i="1"/>
  <c r="AH2003" i="1"/>
  <c r="AI2003" i="1"/>
  <c r="AJ2003" i="1"/>
  <c r="AK2003" i="1"/>
  <c r="AC2004" i="1"/>
  <c r="AD2004" i="1"/>
  <c r="AE2004" i="1"/>
  <c r="AF2004" i="1"/>
  <c r="AG2004" i="1"/>
  <c r="AH2004" i="1"/>
  <c r="AI2004" i="1"/>
  <c r="AJ2004" i="1"/>
  <c r="AK2004" i="1"/>
  <c r="AC2005" i="1"/>
  <c r="AD2005" i="1"/>
  <c r="AE2005" i="1"/>
  <c r="AF2005" i="1"/>
  <c r="AG2005" i="1"/>
  <c r="AH2005" i="1"/>
  <c r="AI2005" i="1"/>
  <c r="AJ2005" i="1"/>
  <c r="AK2005" i="1"/>
  <c r="AC2006" i="1"/>
  <c r="AD2006" i="1"/>
  <c r="AE2006" i="1"/>
  <c r="AF2006" i="1"/>
  <c r="AG2006" i="1"/>
  <c r="AH2006" i="1"/>
  <c r="AI2006" i="1"/>
  <c r="AJ2006" i="1"/>
  <c r="AK2006" i="1"/>
  <c r="AC2007" i="1"/>
  <c r="AD2007" i="1"/>
  <c r="AE2007" i="1"/>
  <c r="AF2007" i="1"/>
  <c r="AG2007" i="1"/>
  <c r="AH2007" i="1"/>
  <c r="AI2007" i="1"/>
  <c r="AJ2007" i="1"/>
  <c r="AK2007" i="1"/>
  <c r="AC2008" i="1"/>
  <c r="AD2008" i="1"/>
  <c r="AE2008" i="1"/>
  <c r="AF2008" i="1"/>
  <c r="AG2008" i="1"/>
  <c r="AH2008" i="1"/>
  <c r="AI2008" i="1"/>
  <c r="AJ2008" i="1"/>
  <c r="AK2008" i="1"/>
  <c r="AC2009" i="1"/>
  <c r="AD2009" i="1"/>
  <c r="AE2009" i="1"/>
  <c r="AF2009" i="1"/>
  <c r="AG2009" i="1"/>
  <c r="AH2009" i="1"/>
  <c r="AI2009" i="1"/>
  <c r="AJ2009" i="1"/>
  <c r="AK2009" i="1"/>
  <c r="AC2010" i="1"/>
  <c r="AD2010" i="1"/>
  <c r="AE2010" i="1"/>
  <c r="AF2010" i="1"/>
  <c r="AG2010" i="1"/>
  <c r="AH2010" i="1"/>
  <c r="AI2010" i="1"/>
  <c r="AJ2010" i="1"/>
  <c r="AK2010" i="1"/>
  <c r="AC2011" i="1"/>
  <c r="AD2011" i="1"/>
  <c r="AE2011" i="1"/>
  <c r="AF2011" i="1"/>
  <c r="AG2011" i="1"/>
  <c r="AH2011" i="1"/>
  <c r="AI2011" i="1"/>
  <c r="AJ2011" i="1"/>
  <c r="AK2011" i="1"/>
  <c r="AC2012" i="1"/>
  <c r="AD2012" i="1"/>
  <c r="AE2012" i="1"/>
  <c r="AF2012" i="1"/>
  <c r="AG2012" i="1"/>
  <c r="AH2012" i="1"/>
  <c r="AI2012" i="1"/>
  <c r="AJ2012" i="1"/>
  <c r="AK2012" i="1"/>
  <c r="AC2013" i="1"/>
  <c r="AD2013" i="1"/>
  <c r="AE2013" i="1"/>
  <c r="AF2013" i="1"/>
  <c r="AG2013" i="1"/>
  <c r="AH2013" i="1"/>
  <c r="AI2013" i="1"/>
  <c r="AJ2013" i="1"/>
  <c r="AK2013" i="1"/>
  <c r="AC2014" i="1"/>
  <c r="AD2014" i="1"/>
  <c r="AE2014" i="1"/>
  <c r="AF2014" i="1"/>
  <c r="AG2014" i="1"/>
  <c r="AH2014" i="1"/>
  <c r="AI2014" i="1"/>
  <c r="AJ2014" i="1"/>
  <c r="AK2014" i="1"/>
  <c r="AC2015" i="1"/>
  <c r="AD2015" i="1"/>
  <c r="AE2015" i="1"/>
  <c r="AF2015" i="1"/>
  <c r="AG2015" i="1"/>
  <c r="AH2015" i="1"/>
  <c r="AI2015" i="1"/>
  <c r="AJ2015" i="1"/>
  <c r="AK2015" i="1"/>
  <c r="AC2016" i="1"/>
  <c r="AD2016" i="1"/>
  <c r="AE2016" i="1"/>
  <c r="AF2016" i="1"/>
  <c r="AG2016" i="1"/>
  <c r="AH2016" i="1"/>
  <c r="AI2016" i="1"/>
  <c r="AJ2016" i="1"/>
  <c r="AK2016" i="1"/>
  <c r="AC2017" i="1"/>
  <c r="AD2017" i="1"/>
  <c r="AE2017" i="1"/>
  <c r="AF2017" i="1"/>
  <c r="AG2017" i="1"/>
  <c r="AH2017" i="1"/>
  <c r="AI2017" i="1"/>
  <c r="AJ2017" i="1"/>
  <c r="AK2017" i="1"/>
  <c r="AC2018" i="1"/>
  <c r="AD2018" i="1"/>
  <c r="AE2018" i="1"/>
  <c r="AF2018" i="1"/>
  <c r="AG2018" i="1"/>
  <c r="AH2018" i="1"/>
  <c r="AI2018" i="1"/>
  <c r="AJ2018" i="1"/>
  <c r="AK2018" i="1"/>
  <c r="AC2019" i="1"/>
  <c r="AD2019" i="1"/>
  <c r="AE2019" i="1"/>
  <c r="AF2019" i="1"/>
  <c r="AG2019" i="1"/>
  <c r="AH2019" i="1"/>
  <c r="AI2019" i="1"/>
  <c r="AJ2019" i="1"/>
  <c r="AK2019" i="1"/>
  <c r="AC2020" i="1"/>
  <c r="AD2020" i="1"/>
  <c r="AE2020" i="1"/>
  <c r="AF2020" i="1"/>
  <c r="AG2020" i="1"/>
  <c r="AH2020" i="1"/>
  <c r="AI2020" i="1"/>
  <c r="AJ2020" i="1"/>
  <c r="AK2020" i="1"/>
  <c r="AC2021" i="1"/>
  <c r="AD2021" i="1"/>
  <c r="AE2021" i="1"/>
  <c r="AF2021" i="1"/>
  <c r="AG2021" i="1"/>
  <c r="AH2021" i="1"/>
  <c r="AI2021" i="1"/>
  <c r="AJ2021" i="1"/>
  <c r="AK2021" i="1"/>
  <c r="AC2022" i="1"/>
  <c r="AD2022" i="1"/>
  <c r="AE2022" i="1"/>
  <c r="AF2022" i="1"/>
  <c r="AG2022" i="1"/>
  <c r="AH2022" i="1"/>
  <c r="AI2022" i="1"/>
  <c r="AJ2022" i="1"/>
  <c r="AK2022" i="1"/>
  <c r="AC2023" i="1"/>
  <c r="AD2023" i="1"/>
  <c r="AE2023" i="1"/>
  <c r="AF2023" i="1"/>
  <c r="AG2023" i="1"/>
  <c r="AH2023" i="1"/>
  <c r="AI2023" i="1"/>
  <c r="AJ2023" i="1"/>
  <c r="AK2023" i="1"/>
  <c r="AC2024" i="1"/>
  <c r="AD2024" i="1"/>
  <c r="AE2024" i="1"/>
  <c r="AF2024" i="1"/>
  <c r="AG2024" i="1"/>
  <c r="AH2024" i="1"/>
  <c r="AI2024" i="1"/>
  <c r="AJ2024" i="1"/>
  <c r="AK2024" i="1"/>
  <c r="AC2025" i="1"/>
  <c r="AD2025" i="1"/>
  <c r="AE2025" i="1"/>
  <c r="AF2025" i="1"/>
  <c r="AG2025" i="1"/>
  <c r="AH2025" i="1"/>
  <c r="AI2025" i="1"/>
  <c r="AJ2025" i="1"/>
  <c r="AK2025" i="1"/>
  <c r="AC2026" i="1"/>
  <c r="AD2026" i="1"/>
  <c r="AE2026" i="1"/>
  <c r="AF2026" i="1"/>
  <c r="AG2026" i="1"/>
  <c r="AH2026" i="1"/>
  <c r="AI2026" i="1"/>
  <c r="AJ2026" i="1"/>
  <c r="AK2026" i="1"/>
  <c r="AC2027" i="1"/>
  <c r="AD2027" i="1"/>
  <c r="AE2027" i="1"/>
  <c r="AF2027" i="1"/>
  <c r="AG2027" i="1"/>
  <c r="AH2027" i="1"/>
  <c r="AI2027" i="1"/>
  <c r="AJ2027" i="1"/>
  <c r="AK2027" i="1"/>
  <c r="AC2028" i="1"/>
  <c r="AD2028" i="1"/>
  <c r="AE2028" i="1"/>
  <c r="AF2028" i="1"/>
  <c r="AG2028" i="1"/>
  <c r="AH2028" i="1"/>
  <c r="AI2028" i="1"/>
  <c r="AJ2028" i="1"/>
  <c r="AK2028" i="1"/>
  <c r="AC2029" i="1"/>
  <c r="AD2029" i="1"/>
  <c r="AE2029" i="1"/>
  <c r="AF2029" i="1"/>
  <c r="AG2029" i="1"/>
  <c r="AH2029" i="1"/>
  <c r="AI2029" i="1"/>
  <c r="AJ2029" i="1"/>
  <c r="AK2029" i="1"/>
  <c r="AC2030" i="1"/>
  <c r="AD2030" i="1"/>
  <c r="AE2030" i="1"/>
  <c r="AF2030" i="1"/>
  <c r="AG2030" i="1"/>
  <c r="AH2030" i="1"/>
  <c r="AI2030" i="1"/>
  <c r="AJ2030" i="1"/>
  <c r="AK2030" i="1"/>
  <c r="AC2031" i="1"/>
  <c r="AD2031" i="1"/>
  <c r="AE2031" i="1"/>
  <c r="AF2031" i="1"/>
  <c r="AG2031" i="1"/>
  <c r="AH2031" i="1"/>
  <c r="AI2031" i="1"/>
  <c r="AJ2031" i="1"/>
  <c r="AK2031" i="1"/>
  <c r="AC2032" i="1"/>
  <c r="AD2032" i="1"/>
  <c r="AE2032" i="1"/>
  <c r="AF2032" i="1"/>
  <c r="AG2032" i="1"/>
  <c r="AH2032" i="1"/>
  <c r="AI2032" i="1"/>
  <c r="AJ2032" i="1"/>
  <c r="AK2032" i="1"/>
  <c r="AC2033" i="1"/>
  <c r="AD2033" i="1"/>
  <c r="AE2033" i="1"/>
  <c r="AF2033" i="1"/>
  <c r="AG2033" i="1"/>
  <c r="AH2033" i="1"/>
  <c r="AI2033" i="1"/>
  <c r="AJ2033" i="1"/>
  <c r="AK2033" i="1"/>
  <c r="AC2034" i="1"/>
  <c r="AD2034" i="1"/>
  <c r="AE2034" i="1"/>
  <c r="AF2034" i="1"/>
  <c r="AG2034" i="1"/>
  <c r="AH2034" i="1"/>
  <c r="AI2034" i="1"/>
  <c r="AJ2034" i="1"/>
  <c r="AK2034" i="1"/>
  <c r="AC2035" i="1"/>
  <c r="AD2035" i="1"/>
  <c r="AE2035" i="1"/>
  <c r="AF2035" i="1"/>
  <c r="AG2035" i="1"/>
  <c r="AH2035" i="1"/>
  <c r="AI2035" i="1"/>
  <c r="AJ2035" i="1"/>
  <c r="AK2035" i="1"/>
  <c r="AC2036" i="1"/>
  <c r="AD2036" i="1"/>
  <c r="AE2036" i="1"/>
  <c r="AF2036" i="1"/>
  <c r="AG2036" i="1"/>
  <c r="AH2036" i="1"/>
  <c r="AI2036" i="1"/>
  <c r="AJ2036" i="1"/>
  <c r="AK2036" i="1"/>
  <c r="AC2037" i="1"/>
  <c r="AD2037" i="1"/>
  <c r="AE2037" i="1"/>
  <c r="AF2037" i="1"/>
  <c r="AG2037" i="1"/>
  <c r="AH2037" i="1"/>
  <c r="AI2037" i="1"/>
  <c r="AJ2037" i="1"/>
  <c r="AK2037" i="1"/>
  <c r="AC2038" i="1"/>
  <c r="AD2038" i="1"/>
  <c r="AE2038" i="1"/>
  <c r="AF2038" i="1"/>
  <c r="AG2038" i="1"/>
  <c r="AH2038" i="1"/>
  <c r="AI2038" i="1"/>
  <c r="AJ2038" i="1"/>
  <c r="AK2038" i="1"/>
  <c r="AC2039" i="1"/>
  <c r="AD2039" i="1"/>
  <c r="AE2039" i="1"/>
  <c r="AF2039" i="1"/>
  <c r="AG2039" i="1"/>
  <c r="AH2039" i="1"/>
  <c r="AI2039" i="1"/>
  <c r="AJ2039" i="1"/>
  <c r="AK2039" i="1"/>
  <c r="AC2040" i="1"/>
  <c r="AD2040" i="1"/>
  <c r="AE2040" i="1"/>
  <c r="AF2040" i="1"/>
  <c r="AG2040" i="1"/>
  <c r="AH2040" i="1"/>
  <c r="AI2040" i="1"/>
  <c r="AJ2040" i="1"/>
  <c r="AK2040" i="1"/>
  <c r="AC2041" i="1"/>
  <c r="AD2041" i="1"/>
  <c r="AE2041" i="1"/>
  <c r="AF2041" i="1"/>
  <c r="AG2041" i="1"/>
  <c r="AH2041" i="1"/>
  <c r="AI2041" i="1"/>
  <c r="AJ2041" i="1"/>
  <c r="AK2041" i="1"/>
  <c r="AC2042" i="1"/>
  <c r="AD2042" i="1"/>
  <c r="AE2042" i="1"/>
  <c r="AF2042" i="1"/>
  <c r="AG2042" i="1"/>
  <c r="AH2042" i="1"/>
  <c r="AI2042" i="1"/>
  <c r="AJ2042" i="1"/>
  <c r="AK2042" i="1"/>
  <c r="AC2043" i="1"/>
  <c r="AD2043" i="1"/>
  <c r="AE2043" i="1"/>
  <c r="AF2043" i="1"/>
  <c r="AG2043" i="1"/>
  <c r="AH2043" i="1"/>
  <c r="AI2043" i="1"/>
  <c r="AJ2043" i="1"/>
  <c r="AK2043" i="1"/>
  <c r="AC2044" i="1"/>
  <c r="AD2044" i="1"/>
  <c r="AE2044" i="1"/>
  <c r="AF2044" i="1"/>
  <c r="AG2044" i="1"/>
  <c r="AH2044" i="1"/>
  <c r="AI2044" i="1"/>
  <c r="AJ2044" i="1"/>
  <c r="AK2044" i="1"/>
  <c r="AC2045" i="1"/>
  <c r="AD2045" i="1"/>
  <c r="AE2045" i="1"/>
  <c r="AF2045" i="1"/>
  <c r="AG2045" i="1"/>
  <c r="AH2045" i="1"/>
  <c r="AI2045" i="1"/>
  <c r="AJ2045" i="1"/>
  <c r="AK2045" i="1"/>
  <c r="AC2046" i="1"/>
  <c r="AD2046" i="1"/>
  <c r="AE2046" i="1"/>
  <c r="AF2046" i="1"/>
  <c r="AG2046" i="1"/>
  <c r="AH2046" i="1"/>
  <c r="AI2046" i="1"/>
  <c r="AJ2046" i="1"/>
  <c r="AK2046" i="1"/>
  <c r="AC2047" i="1"/>
  <c r="AD2047" i="1"/>
  <c r="AE2047" i="1"/>
  <c r="AF2047" i="1"/>
  <c r="AG2047" i="1"/>
  <c r="AH2047" i="1"/>
  <c r="AI2047" i="1"/>
  <c r="AJ2047" i="1"/>
  <c r="AK2047" i="1"/>
  <c r="AC2048" i="1"/>
  <c r="AD2048" i="1"/>
  <c r="AE2048" i="1"/>
  <c r="AF2048" i="1"/>
  <c r="AG2048" i="1"/>
  <c r="AH2048" i="1"/>
  <c r="AI2048" i="1"/>
  <c r="AJ2048" i="1"/>
  <c r="AK2048" i="1"/>
  <c r="AC2049" i="1"/>
  <c r="AD2049" i="1"/>
  <c r="AE2049" i="1"/>
  <c r="AF2049" i="1"/>
  <c r="AG2049" i="1"/>
  <c r="AH2049" i="1"/>
  <c r="AI2049" i="1"/>
  <c r="AJ2049" i="1"/>
  <c r="AK2049" i="1"/>
  <c r="AC2050" i="1"/>
  <c r="AD2050" i="1"/>
  <c r="AE2050" i="1"/>
  <c r="AF2050" i="1"/>
  <c r="AG2050" i="1"/>
  <c r="AH2050" i="1"/>
  <c r="AI2050" i="1"/>
  <c r="AJ2050" i="1"/>
  <c r="AK2050" i="1"/>
  <c r="AC2051" i="1"/>
  <c r="AD2051" i="1"/>
  <c r="AE2051" i="1"/>
  <c r="AF2051" i="1"/>
  <c r="AG2051" i="1"/>
  <c r="AH2051" i="1"/>
  <c r="AI2051" i="1"/>
  <c r="AJ2051" i="1"/>
  <c r="AK2051" i="1"/>
  <c r="AC2052" i="1"/>
  <c r="AD2052" i="1"/>
  <c r="AE2052" i="1"/>
  <c r="AF2052" i="1"/>
  <c r="AG2052" i="1"/>
  <c r="AH2052" i="1"/>
  <c r="AI2052" i="1"/>
  <c r="AJ2052" i="1"/>
  <c r="AK2052" i="1"/>
  <c r="AC2053" i="1"/>
  <c r="AD2053" i="1"/>
  <c r="AE2053" i="1"/>
  <c r="AF2053" i="1"/>
  <c r="AG2053" i="1"/>
  <c r="AH2053" i="1"/>
  <c r="AI2053" i="1"/>
  <c r="AJ2053" i="1"/>
  <c r="AK2053" i="1"/>
  <c r="AC2054" i="1"/>
  <c r="AD2054" i="1"/>
  <c r="AE2054" i="1"/>
  <c r="AF2054" i="1"/>
  <c r="AG2054" i="1"/>
  <c r="AH2054" i="1"/>
  <c r="AI2054" i="1"/>
  <c r="AJ2054" i="1"/>
  <c r="AK2054" i="1"/>
  <c r="AC2055" i="1"/>
  <c r="AD2055" i="1"/>
  <c r="AE2055" i="1"/>
  <c r="AF2055" i="1"/>
  <c r="AG2055" i="1"/>
  <c r="AH2055" i="1"/>
  <c r="AI2055" i="1"/>
  <c r="AJ2055" i="1"/>
  <c r="AK2055" i="1"/>
  <c r="AC2056" i="1"/>
  <c r="AD2056" i="1"/>
  <c r="AE2056" i="1"/>
  <c r="AF2056" i="1"/>
  <c r="AG2056" i="1"/>
  <c r="AH2056" i="1"/>
  <c r="AI2056" i="1"/>
  <c r="AJ2056" i="1"/>
  <c r="AK2056" i="1"/>
  <c r="AC2057" i="1"/>
  <c r="AD2057" i="1"/>
  <c r="AE2057" i="1"/>
  <c r="AF2057" i="1"/>
  <c r="AG2057" i="1"/>
  <c r="AH2057" i="1"/>
  <c r="AI2057" i="1"/>
  <c r="AJ2057" i="1"/>
  <c r="AK2057" i="1"/>
  <c r="AC2058" i="1"/>
  <c r="AD2058" i="1"/>
  <c r="AE2058" i="1"/>
  <c r="AF2058" i="1"/>
  <c r="AG2058" i="1"/>
  <c r="AH2058" i="1"/>
  <c r="AI2058" i="1"/>
  <c r="AJ2058" i="1"/>
  <c r="AK2058" i="1"/>
  <c r="AC2059" i="1"/>
  <c r="AD2059" i="1"/>
  <c r="AE2059" i="1"/>
  <c r="AF2059" i="1"/>
  <c r="AG2059" i="1"/>
  <c r="AH2059" i="1"/>
  <c r="AI2059" i="1"/>
  <c r="AJ2059" i="1"/>
  <c r="AK2059" i="1"/>
  <c r="AC2060" i="1"/>
  <c r="AD2060" i="1"/>
  <c r="AE2060" i="1"/>
  <c r="AF2060" i="1"/>
  <c r="AG2060" i="1"/>
  <c r="AH2060" i="1"/>
  <c r="AI2060" i="1"/>
  <c r="AJ2060" i="1"/>
  <c r="AK2060" i="1"/>
  <c r="AC2061" i="1"/>
  <c r="AD2061" i="1"/>
  <c r="AE2061" i="1"/>
  <c r="AF2061" i="1"/>
  <c r="AG2061" i="1"/>
  <c r="AH2061" i="1"/>
  <c r="AI2061" i="1"/>
  <c r="AJ2061" i="1"/>
  <c r="AK2061" i="1"/>
  <c r="AC2062" i="1"/>
  <c r="AD2062" i="1"/>
  <c r="AE2062" i="1"/>
  <c r="AF2062" i="1"/>
  <c r="AG2062" i="1"/>
  <c r="AH2062" i="1"/>
  <c r="AI2062" i="1"/>
  <c r="AJ2062" i="1"/>
  <c r="AK2062" i="1"/>
  <c r="AC2063" i="1"/>
  <c r="AD2063" i="1"/>
  <c r="AE2063" i="1"/>
  <c r="AF2063" i="1"/>
  <c r="AG2063" i="1"/>
  <c r="AH2063" i="1"/>
  <c r="AI2063" i="1"/>
  <c r="AJ2063" i="1"/>
  <c r="AK2063" i="1"/>
  <c r="AC2064" i="1"/>
  <c r="AD2064" i="1"/>
  <c r="AE2064" i="1"/>
  <c r="AF2064" i="1"/>
  <c r="AG2064" i="1"/>
  <c r="AH2064" i="1"/>
  <c r="AI2064" i="1"/>
  <c r="AJ2064" i="1"/>
  <c r="AK2064" i="1"/>
  <c r="AC2065" i="1"/>
  <c r="AD2065" i="1"/>
  <c r="AE2065" i="1"/>
  <c r="AF2065" i="1"/>
  <c r="AG2065" i="1"/>
  <c r="AH2065" i="1"/>
  <c r="AI2065" i="1"/>
  <c r="AJ2065" i="1"/>
  <c r="AK2065" i="1"/>
  <c r="AC2066" i="1"/>
  <c r="AD2066" i="1"/>
  <c r="AE2066" i="1"/>
  <c r="AF2066" i="1"/>
  <c r="AG2066" i="1"/>
  <c r="AH2066" i="1"/>
  <c r="AI2066" i="1"/>
  <c r="AJ2066" i="1"/>
  <c r="AK2066" i="1"/>
  <c r="AC2067" i="1"/>
  <c r="AD2067" i="1"/>
  <c r="AE2067" i="1"/>
  <c r="AF2067" i="1"/>
  <c r="AG2067" i="1"/>
  <c r="AH2067" i="1"/>
  <c r="AI2067" i="1"/>
  <c r="AJ2067" i="1"/>
  <c r="AK2067" i="1"/>
  <c r="AC2068" i="1"/>
  <c r="AD2068" i="1"/>
  <c r="AE2068" i="1"/>
  <c r="AF2068" i="1"/>
  <c r="AG2068" i="1"/>
  <c r="AH2068" i="1"/>
  <c r="AI2068" i="1"/>
  <c r="AJ2068" i="1"/>
  <c r="AK2068" i="1"/>
  <c r="AC2069" i="1"/>
  <c r="AD2069" i="1"/>
  <c r="AE2069" i="1"/>
  <c r="AF2069" i="1"/>
  <c r="AG2069" i="1"/>
  <c r="AH2069" i="1"/>
  <c r="AI2069" i="1"/>
  <c r="AJ2069" i="1"/>
  <c r="AK2069" i="1"/>
  <c r="AC2070" i="1"/>
  <c r="AD2070" i="1"/>
  <c r="AE2070" i="1"/>
  <c r="AF2070" i="1"/>
  <c r="AG2070" i="1"/>
  <c r="AH2070" i="1"/>
  <c r="AI2070" i="1"/>
  <c r="AJ2070" i="1"/>
  <c r="AK2070" i="1"/>
  <c r="AC2071" i="1"/>
  <c r="AD2071" i="1"/>
  <c r="AE2071" i="1"/>
  <c r="AF2071" i="1"/>
  <c r="AG2071" i="1"/>
  <c r="AH2071" i="1"/>
  <c r="AI2071" i="1"/>
  <c r="AJ2071" i="1"/>
  <c r="AK2071" i="1"/>
  <c r="AC2072" i="1"/>
  <c r="AD2072" i="1"/>
  <c r="AE2072" i="1"/>
  <c r="AF2072" i="1"/>
  <c r="AG2072" i="1"/>
  <c r="AH2072" i="1"/>
  <c r="AI2072" i="1"/>
  <c r="AJ2072" i="1"/>
  <c r="AK2072" i="1"/>
  <c r="AC2073" i="1"/>
  <c r="AD2073" i="1"/>
  <c r="AE2073" i="1"/>
  <c r="AF2073" i="1"/>
  <c r="AG2073" i="1"/>
  <c r="AH2073" i="1"/>
  <c r="AI2073" i="1"/>
  <c r="AJ2073" i="1"/>
  <c r="AK2073" i="1"/>
  <c r="AC2074" i="1"/>
  <c r="AD2074" i="1"/>
  <c r="AE2074" i="1"/>
  <c r="AF2074" i="1"/>
  <c r="AG2074" i="1"/>
  <c r="AH2074" i="1"/>
  <c r="AI2074" i="1"/>
  <c r="AJ2074" i="1"/>
  <c r="AK2074" i="1"/>
  <c r="AC2075" i="1"/>
  <c r="AD2075" i="1"/>
  <c r="AE2075" i="1"/>
  <c r="AF2075" i="1"/>
  <c r="AG2075" i="1"/>
  <c r="AH2075" i="1"/>
  <c r="AI2075" i="1"/>
  <c r="AJ2075" i="1"/>
  <c r="AK2075" i="1"/>
  <c r="AC2076" i="1"/>
  <c r="AD2076" i="1"/>
  <c r="AE2076" i="1"/>
  <c r="AF2076" i="1"/>
  <c r="AG2076" i="1"/>
  <c r="AH2076" i="1"/>
  <c r="AI2076" i="1"/>
  <c r="AJ2076" i="1"/>
  <c r="AK2076" i="1"/>
  <c r="AC2077" i="1"/>
  <c r="AD2077" i="1"/>
  <c r="AE2077" i="1"/>
  <c r="AF2077" i="1"/>
  <c r="AG2077" i="1"/>
  <c r="AH2077" i="1"/>
  <c r="AI2077" i="1"/>
  <c r="AJ2077" i="1"/>
  <c r="AK2077" i="1"/>
  <c r="AC2078" i="1"/>
  <c r="AD2078" i="1"/>
  <c r="AE2078" i="1"/>
  <c r="AF2078" i="1"/>
  <c r="AG2078" i="1"/>
  <c r="AH2078" i="1"/>
  <c r="AI2078" i="1"/>
  <c r="AJ2078" i="1"/>
  <c r="AK2078" i="1"/>
  <c r="AC2079" i="1"/>
  <c r="AD2079" i="1"/>
  <c r="AE2079" i="1"/>
  <c r="AF2079" i="1"/>
  <c r="AG2079" i="1"/>
  <c r="AH2079" i="1"/>
  <c r="AI2079" i="1"/>
  <c r="AJ2079" i="1"/>
  <c r="AK2079" i="1"/>
  <c r="AC2080" i="1"/>
  <c r="AD2080" i="1"/>
  <c r="AE2080" i="1"/>
  <c r="AF2080" i="1"/>
  <c r="AG2080" i="1"/>
  <c r="AH2080" i="1"/>
  <c r="AI2080" i="1"/>
  <c r="AJ2080" i="1"/>
  <c r="AK2080" i="1"/>
  <c r="AC2081" i="1"/>
  <c r="AD2081" i="1"/>
  <c r="AE2081" i="1"/>
  <c r="AF2081" i="1"/>
  <c r="AG2081" i="1"/>
  <c r="AH2081" i="1"/>
  <c r="AI2081" i="1"/>
  <c r="AJ2081" i="1"/>
  <c r="AK2081" i="1"/>
  <c r="AC2082" i="1"/>
  <c r="AD2082" i="1"/>
  <c r="AE2082" i="1"/>
  <c r="AF2082" i="1"/>
  <c r="AG2082" i="1"/>
  <c r="AH2082" i="1"/>
  <c r="AI2082" i="1"/>
  <c r="AJ2082" i="1"/>
  <c r="AK2082" i="1"/>
  <c r="AC2083" i="1"/>
  <c r="AD2083" i="1"/>
  <c r="AE2083" i="1"/>
  <c r="AF2083" i="1"/>
  <c r="AG2083" i="1"/>
  <c r="AH2083" i="1"/>
  <c r="AI2083" i="1"/>
  <c r="AJ2083" i="1"/>
  <c r="AK2083" i="1"/>
  <c r="AC2084" i="1"/>
  <c r="AD2084" i="1"/>
  <c r="AE2084" i="1"/>
  <c r="AF2084" i="1"/>
  <c r="AG2084" i="1"/>
  <c r="AH2084" i="1"/>
  <c r="AI2084" i="1"/>
  <c r="AJ2084" i="1"/>
  <c r="AK2084" i="1"/>
  <c r="AC2085" i="1"/>
  <c r="AD2085" i="1"/>
  <c r="AE2085" i="1"/>
  <c r="AF2085" i="1"/>
  <c r="AG2085" i="1"/>
  <c r="AH2085" i="1"/>
  <c r="AI2085" i="1"/>
  <c r="AJ2085" i="1"/>
  <c r="AK2085" i="1"/>
  <c r="AC2086" i="1"/>
  <c r="AD2086" i="1"/>
  <c r="AE2086" i="1"/>
  <c r="AF2086" i="1"/>
  <c r="AG2086" i="1"/>
  <c r="AH2086" i="1"/>
  <c r="AI2086" i="1"/>
  <c r="AJ2086" i="1"/>
  <c r="AK2086" i="1"/>
  <c r="AC2087" i="1"/>
  <c r="AD2087" i="1"/>
  <c r="AE2087" i="1"/>
  <c r="AF2087" i="1"/>
  <c r="AG2087" i="1"/>
  <c r="AH2087" i="1"/>
  <c r="AI2087" i="1"/>
  <c r="AJ2087" i="1"/>
  <c r="AK2087" i="1"/>
  <c r="AC2088" i="1"/>
  <c r="AD2088" i="1"/>
  <c r="AE2088" i="1"/>
  <c r="AF2088" i="1"/>
  <c r="AG2088" i="1"/>
  <c r="AH2088" i="1"/>
  <c r="AI2088" i="1"/>
  <c r="AJ2088" i="1"/>
  <c r="AK2088" i="1"/>
  <c r="AC2089" i="1"/>
  <c r="AD2089" i="1"/>
  <c r="AE2089" i="1"/>
  <c r="AF2089" i="1"/>
  <c r="AG2089" i="1"/>
  <c r="AH2089" i="1"/>
  <c r="AI2089" i="1"/>
  <c r="AJ2089" i="1"/>
  <c r="AK2089" i="1"/>
  <c r="AC2090" i="1"/>
  <c r="AD2090" i="1"/>
  <c r="AE2090" i="1"/>
  <c r="AF2090" i="1"/>
  <c r="AG2090" i="1"/>
  <c r="AH2090" i="1"/>
  <c r="AI2090" i="1"/>
  <c r="AJ2090" i="1"/>
  <c r="AK2090" i="1"/>
  <c r="AC2091" i="1"/>
  <c r="AD2091" i="1"/>
  <c r="AE2091" i="1"/>
  <c r="AF2091" i="1"/>
  <c r="AG2091" i="1"/>
  <c r="AH2091" i="1"/>
  <c r="AI2091" i="1"/>
  <c r="AJ2091" i="1"/>
  <c r="AK2091" i="1"/>
  <c r="AC2092" i="1"/>
  <c r="AD2092" i="1"/>
  <c r="AE2092" i="1"/>
  <c r="AF2092" i="1"/>
  <c r="AG2092" i="1"/>
  <c r="AH2092" i="1"/>
  <c r="AI2092" i="1"/>
  <c r="AJ2092" i="1"/>
  <c r="AK2092" i="1"/>
  <c r="AC2093" i="1"/>
  <c r="AD2093" i="1"/>
  <c r="AE2093" i="1"/>
  <c r="AF2093" i="1"/>
  <c r="AG2093" i="1"/>
  <c r="AH2093" i="1"/>
  <c r="AI2093" i="1"/>
  <c r="AJ2093" i="1"/>
  <c r="AK2093" i="1"/>
  <c r="AC2094" i="1"/>
  <c r="AD2094" i="1"/>
  <c r="AE2094" i="1"/>
  <c r="AF2094" i="1"/>
  <c r="AG2094" i="1"/>
  <c r="AH2094" i="1"/>
  <c r="AI2094" i="1"/>
  <c r="AJ2094" i="1"/>
  <c r="AK2094" i="1"/>
  <c r="AC2095" i="1"/>
  <c r="AD2095" i="1"/>
  <c r="AE2095" i="1"/>
  <c r="AF2095" i="1"/>
  <c r="AG2095" i="1"/>
  <c r="AH2095" i="1"/>
  <c r="AI2095" i="1"/>
  <c r="AJ2095" i="1"/>
  <c r="AK2095" i="1"/>
  <c r="AC2096" i="1"/>
  <c r="AD2096" i="1"/>
  <c r="AE2096" i="1"/>
  <c r="AF2096" i="1"/>
  <c r="AG2096" i="1"/>
  <c r="AH2096" i="1"/>
  <c r="AI2096" i="1"/>
  <c r="AJ2096" i="1"/>
  <c r="AK2096" i="1"/>
  <c r="AC2097" i="1"/>
  <c r="AD2097" i="1"/>
  <c r="AE2097" i="1"/>
  <c r="AF2097" i="1"/>
  <c r="AG2097" i="1"/>
  <c r="AH2097" i="1"/>
  <c r="AI2097" i="1"/>
  <c r="AJ2097" i="1"/>
  <c r="AK2097" i="1"/>
  <c r="AC2098" i="1"/>
  <c r="AD2098" i="1"/>
  <c r="AE2098" i="1"/>
  <c r="AF2098" i="1"/>
  <c r="AG2098" i="1"/>
  <c r="AH2098" i="1"/>
  <c r="AI2098" i="1"/>
  <c r="AJ2098" i="1"/>
  <c r="AK2098" i="1"/>
  <c r="AC2099" i="1"/>
  <c r="AD2099" i="1"/>
  <c r="AE2099" i="1"/>
  <c r="AF2099" i="1"/>
  <c r="AG2099" i="1"/>
  <c r="AH2099" i="1"/>
  <c r="AI2099" i="1"/>
  <c r="AJ2099" i="1"/>
  <c r="AK2099" i="1"/>
  <c r="AC2100" i="1"/>
  <c r="AD2100" i="1"/>
  <c r="AE2100" i="1"/>
  <c r="AF2100" i="1"/>
  <c r="AG2100" i="1"/>
  <c r="AH2100" i="1"/>
  <c r="AI2100" i="1"/>
  <c r="AJ2100" i="1"/>
  <c r="AK2100" i="1"/>
  <c r="AC2101" i="1"/>
  <c r="AD2101" i="1"/>
  <c r="AE2101" i="1"/>
  <c r="AF2101" i="1"/>
  <c r="AG2101" i="1"/>
  <c r="AH2101" i="1"/>
  <c r="AI2101" i="1"/>
  <c r="AJ2101" i="1"/>
  <c r="AK2101" i="1"/>
  <c r="AC2102" i="1"/>
  <c r="AD2102" i="1"/>
  <c r="AE2102" i="1"/>
  <c r="AF2102" i="1"/>
  <c r="AG2102" i="1"/>
  <c r="AH2102" i="1"/>
  <c r="AI2102" i="1"/>
  <c r="AJ2102" i="1"/>
  <c r="AK2102" i="1"/>
  <c r="AC2103" i="1"/>
  <c r="AD2103" i="1"/>
  <c r="AE2103" i="1"/>
  <c r="AF2103" i="1"/>
  <c r="AG2103" i="1"/>
  <c r="AH2103" i="1"/>
  <c r="AI2103" i="1"/>
  <c r="AJ2103" i="1"/>
  <c r="AK2103" i="1"/>
  <c r="AC2104" i="1"/>
  <c r="AD2104" i="1"/>
  <c r="AE2104" i="1"/>
  <c r="AF2104" i="1"/>
  <c r="AG2104" i="1"/>
  <c r="AH2104" i="1"/>
  <c r="AI2104" i="1"/>
  <c r="AJ2104" i="1"/>
  <c r="AK2104" i="1"/>
  <c r="AC2105" i="1"/>
  <c r="AD2105" i="1"/>
  <c r="AE2105" i="1"/>
  <c r="AF2105" i="1"/>
  <c r="AG2105" i="1"/>
  <c r="AH2105" i="1"/>
  <c r="AI2105" i="1"/>
  <c r="AJ2105" i="1"/>
  <c r="AK2105" i="1"/>
  <c r="AC2106" i="1"/>
  <c r="AD2106" i="1"/>
  <c r="AE2106" i="1"/>
  <c r="AF2106" i="1"/>
  <c r="AG2106" i="1"/>
  <c r="AH2106" i="1"/>
  <c r="AI2106" i="1"/>
  <c r="AJ2106" i="1"/>
  <c r="AK2106" i="1"/>
  <c r="AC2107" i="1"/>
  <c r="AD2107" i="1"/>
  <c r="AE2107" i="1"/>
  <c r="AF2107" i="1"/>
  <c r="AG2107" i="1"/>
  <c r="AH2107" i="1"/>
  <c r="AI2107" i="1"/>
  <c r="AJ2107" i="1"/>
  <c r="AK2107" i="1"/>
  <c r="AC2108" i="1"/>
  <c r="AD2108" i="1"/>
  <c r="AE2108" i="1"/>
  <c r="AF2108" i="1"/>
  <c r="AG2108" i="1"/>
  <c r="AH2108" i="1"/>
  <c r="AI2108" i="1"/>
  <c r="AJ2108" i="1"/>
  <c r="AK2108" i="1"/>
  <c r="AC2109" i="1"/>
  <c r="AD2109" i="1"/>
  <c r="AE2109" i="1"/>
  <c r="AF2109" i="1"/>
  <c r="AG2109" i="1"/>
  <c r="AH2109" i="1"/>
  <c r="AI2109" i="1"/>
  <c r="AJ2109" i="1"/>
  <c r="AK2109" i="1"/>
  <c r="AC2110" i="1"/>
  <c r="AD2110" i="1"/>
  <c r="AE2110" i="1"/>
  <c r="AF2110" i="1"/>
  <c r="AG2110" i="1"/>
  <c r="AH2110" i="1"/>
  <c r="AI2110" i="1"/>
  <c r="AJ2110" i="1"/>
  <c r="AK2110" i="1"/>
  <c r="AC2111" i="1"/>
  <c r="AD2111" i="1"/>
  <c r="AE2111" i="1"/>
  <c r="AF2111" i="1"/>
  <c r="AG2111" i="1"/>
  <c r="AH2111" i="1"/>
  <c r="AI2111" i="1"/>
  <c r="AJ2111" i="1"/>
  <c r="AK2111" i="1"/>
  <c r="AC2112" i="1"/>
  <c r="AD2112" i="1"/>
  <c r="AE2112" i="1"/>
  <c r="AF2112" i="1"/>
  <c r="AG2112" i="1"/>
  <c r="AH2112" i="1"/>
  <c r="AI2112" i="1"/>
  <c r="AJ2112" i="1"/>
  <c r="AK2112" i="1"/>
  <c r="AC2113" i="1"/>
  <c r="AD2113" i="1"/>
  <c r="AE2113" i="1"/>
  <c r="AF2113" i="1"/>
  <c r="AG2113" i="1"/>
  <c r="AH2113" i="1"/>
  <c r="AI2113" i="1"/>
  <c r="AJ2113" i="1"/>
  <c r="AK2113" i="1"/>
  <c r="AC2114" i="1"/>
  <c r="AD2114" i="1"/>
  <c r="AE2114" i="1"/>
  <c r="AF2114" i="1"/>
  <c r="AG2114" i="1"/>
  <c r="AH2114" i="1"/>
  <c r="AI2114" i="1"/>
  <c r="AJ2114" i="1"/>
  <c r="AK2114" i="1"/>
  <c r="AC2115" i="1"/>
  <c r="AD2115" i="1"/>
  <c r="AE2115" i="1"/>
  <c r="AF2115" i="1"/>
  <c r="AG2115" i="1"/>
  <c r="AH2115" i="1"/>
  <c r="AI2115" i="1"/>
  <c r="AJ2115" i="1"/>
  <c r="AK2115" i="1"/>
  <c r="AC2116" i="1"/>
  <c r="AD2116" i="1"/>
  <c r="AE2116" i="1"/>
  <c r="AF2116" i="1"/>
  <c r="AG2116" i="1"/>
  <c r="AH2116" i="1"/>
  <c r="AI2116" i="1"/>
  <c r="AJ2116" i="1"/>
  <c r="AK2116" i="1"/>
  <c r="AC2117" i="1"/>
  <c r="AD2117" i="1"/>
  <c r="AE2117" i="1"/>
  <c r="AF2117" i="1"/>
  <c r="AG2117" i="1"/>
  <c r="AH2117" i="1"/>
  <c r="AI2117" i="1"/>
  <c r="AJ2117" i="1"/>
  <c r="AK2117" i="1"/>
  <c r="AC2118" i="1"/>
  <c r="AD2118" i="1"/>
  <c r="AE2118" i="1"/>
  <c r="AF2118" i="1"/>
  <c r="AG2118" i="1"/>
  <c r="AH2118" i="1"/>
  <c r="AI2118" i="1"/>
  <c r="AJ2118" i="1"/>
  <c r="AK2118" i="1"/>
  <c r="AC2119" i="1"/>
  <c r="AD2119" i="1"/>
  <c r="AE2119" i="1"/>
  <c r="AF2119" i="1"/>
  <c r="AG2119" i="1"/>
  <c r="AH2119" i="1"/>
  <c r="AI2119" i="1"/>
  <c r="AJ2119" i="1"/>
  <c r="AK2119" i="1"/>
  <c r="AC2120" i="1"/>
  <c r="AD2120" i="1"/>
  <c r="AE2120" i="1"/>
  <c r="AF2120" i="1"/>
  <c r="AG2120" i="1"/>
  <c r="AH2120" i="1"/>
  <c r="AI2120" i="1"/>
  <c r="AJ2120" i="1"/>
  <c r="AK2120" i="1"/>
  <c r="AC2121" i="1"/>
  <c r="AD2121" i="1"/>
  <c r="AE2121" i="1"/>
  <c r="AF2121" i="1"/>
  <c r="AG2121" i="1"/>
  <c r="AH2121" i="1"/>
  <c r="AI2121" i="1"/>
  <c r="AJ2121" i="1"/>
  <c r="AK2121" i="1"/>
  <c r="AC2122" i="1"/>
  <c r="AD2122" i="1"/>
  <c r="AE2122" i="1"/>
  <c r="AF2122" i="1"/>
  <c r="AG2122" i="1"/>
  <c r="AH2122" i="1"/>
  <c r="AI2122" i="1"/>
  <c r="AJ2122" i="1"/>
  <c r="AK2122" i="1"/>
  <c r="AC2123" i="1"/>
  <c r="AD2123" i="1"/>
  <c r="AE2123" i="1"/>
  <c r="AF2123" i="1"/>
  <c r="AG2123" i="1"/>
  <c r="AH2123" i="1"/>
  <c r="AI2123" i="1"/>
  <c r="AJ2123" i="1"/>
  <c r="AK2123" i="1"/>
  <c r="AC2124" i="1"/>
  <c r="AD2124" i="1"/>
  <c r="AE2124" i="1"/>
  <c r="AF2124" i="1"/>
  <c r="AG2124" i="1"/>
  <c r="AH2124" i="1"/>
  <c r="AI2124" i="1"/>
  <c r="AJ2124" i="1"/>
  <c r="AK2124" i="1"/>
  <c r="AC2125" i="1"/>
  <c r="AD2125" i="1"/>
  <c r="AE2125" i="1"/>
  <c r="AF2125" i="1"/>
  <c r="AG2125" i="1"/>
  <c r="AH2125" i="1"/>
  <c r="AI2125" i="1"/>
  <c r="AJ2125" i="1"/>
  <c r="AK2125" i="1"/>
  <c r="AC2126" i="1"/>
  <c r="AD2126" i="1"/>
  <c r="AE2126" i="1"/>
  <c r="AF2126" i="1"/>
  <c r="AG2126" i="1"/>
  <c r="AH2126" i="1"/>
  <c r="AI2126" i="1"/>
  <c r="AJ2126" i="1"/>
  <c r="AK2126" i="1"/>
  <c r="AC2127" i="1"/>
  <c r="AD2127" i="1"/>
  <c r="AE2127" i="1"/>
  <c r="AF2127" i="1"/>
  <c r="AG2127" i="1"/>
  <c r="AH2127" i="1"/>
  <c r="AI2127" i="1"/>
  <c r="AJ2127" i="1"/>
  <c r="AK2127" i="1"/>
  <c r="AC2128" i="1"/>
  <c r="AD2128" i="1"/>
  <c r="AE2128" i="1"/>
  <c r="AF2128" i="1"/>
  <c r="AG2128" i="1"/>
  <c r="AH2128" i="1"/>
  <c r="AI2128" i="1"/>
  <c r="AJ2128" i="1"/>
  <c r="AK2128" i="1"/>
  <c r="AC2129" i="1"/>
  <c r="AD2129" i="1"/>
  <c r="AE2129" i="1"/>
  <c r="AF2129" i="1"/>
  <c r="AG2129" i="1"/>
  <c r="AH2129" i="1"/>
  <c r="AI2129" i="1"/>
  <c r="AJ2129" i="1"/>
  <c r="AK2129" i="1"/>
  <c r="AC2130" i="1"/>
  <c r="AD2130" i="1"/>
  <c r="AE2130" i="1"/>
  <c r="AF2130" i="1"/>
  <c r="AG2130" i="1"/>
  <c r="AH2130" i="1"/>
  <c r="AI2130" i="1"/>
  <c r="AJ2130" i="1"/>
  <c r="AK2130" i="1"/>
  <c r="AC2131" i="1"/>
  <c r="AD2131" i="1"/>
  <c r="AE2131" i="1"/>
  <c r="AF2131" i="1"/>
  <c r="AG2131" i="1"/>
  <c r="AH2131" i="1"/>
  <c r="AI2131" i="1"/>
  <c r="AJ2131" i="1"/>
  <c r="AK2131" i="1"/>
  <c r="AC2132" i="1"/>
  <c r="AD2132" i="1"/>
  <c r="AE2132" i="1"/>
  <c r="AF2132" i="1"/>
  <c r="AG2132" i="1"/>
  <c r="AH2132" i="1"/>
  <c r="AI2132" i="1"/>
  <c r="AJ2132" i="1"/>
  <c r="AK2132" i="1"/>
  <c r="AC2133" i="1"/>
  <c r="AD2133" i="1"/>
  <c r="AE2133" i="1"/>
  <c r="AF2133" i="1"/>
  <c r="AG2133" i="1"/>
  <c r="AH2133" i="1"/>
  <c r="AI2133" i="1"/>
  <c r="AJ2133" i="1"/>
  <c r="AK2133" i="1"/>
  <c r="AC2134" i="1"/>
  <c r="AD2134" i="1"/>
  <c r="AE2134" i="1"/>
  <c r="AF2134" i="1"/>
  <c r="AG2134" i="1"/>
  <c r="AH2134" i="1"/>
  <c r="AI2134" i="1"/>
  <c r="AJ2134" i="1"/>
  <c r="AK2134" i="1"/>
  <c r="AC2135" i="1"/>
  <c r="AD2135" i="1"/>
  <c r="AE2135" i="1"/>
  <c r="AF2135" i="1"/>
  <c r="AG2135" i="1"/>
  <c r="AH2135" i="1"/>
  <c r="AI2135" i="1"/>
  <c r="AJ2135" i="1"/>
  <c r="AK2135" i="1"/>
  <c r="AC2136" i="1"/>
  <c r="AD2136" i="1"/>
  <c r="AE2136" i="1"/>
  <c r="AF2136" i="1"/>
  <c r="AG2136" i="1"/>
  <c r="AH2136" i="1"/>
  <c r="AI2136" i="1"/>
  <c r="AJ2136" i="1"/>
  <c r="AK2136" i="1"/>
  <c r="AC2137" i="1"/>
  <c r="AD2137" i="1"/>
  <c r="AE2137" i="1"/>
  <c r="AF2137" i="1"/>
  <c r="AG2137" i="1"/>
  <c r="AH2137" i="1"/>
  <c r="AI2137" i="1"/>
  <c r="AJ2137" i="1"/>
  <c r="AK2137" i="1"/>
  <c r="AC2138" i="1"/>
  <c r="AD2138" i="1"/>
  <c r="AE2138" i="1"/>
  <c r="AF2138" i="1"/>
  <c r="AG2138" i="1"/>
  <c r="AH2138" i="1"/>
  <c r="AI2138" i="1"/>
  <c r="AJ2138" i="1"/>
  <c r="AK2138" i="1"/>
  <c r="AC2139" i="1"/>
  <c r="AD2139" i="1"/>
  <c r="AE2139" i="1"/>
  <c r="AF2139" i="1"/>
  <c r="AG2139" i="1"/>
  <c r="AH2139" i="1"/>
  <c r="AI2139" i="1"/>
  <c r="AJ2139" i="1"/>
  <c r="AK2139" i="1"/>
  <c r="AC2140" i="1"/>
  <c r="AD2140" i="1"/>
  <c r="AE2140" i="1"/>
  <c r="AF2140" i="1"/>
  <c r="AG2140" i="1"/>
  <c r="AH2140" i="1"/>
  <c r="AI2140" i="1"/>
  <c r="AJ2140" i="1"/>
  <c r="AK2140" i="1"/>
  <c r="AC2141" i="1"/>
  <c r="AD2141" i="1"/>
  <c r="AE2141" i="1"/>
  <c r="AF2141" i="1"/>
  <c r="AG2141" i="1"/>
  <c r="AH2141" i="1"/>
  <c r="AI2141" i="1"/>
  <c r="AJ2141" i="1"/>
  <c r="AK2141" i="1"/>
  <c r="AC2142" i="1"/>
  <c r="AD2142" i="1"/>
  <c r="AE2142" i="1"/>
  <c r="AF2142" i="1"/>
  <c r="AG2142" i="1"/>
  <c r="AH2142" i="1"/>
  <c r="AI2142" i="1"/>
  <c r="AJ2142" i="1"/>
  <c r="AK2142" i="1"/>
  <c r="AC2143" i="1"/>
  <c r="AD2143" i="1"/>
  <c r="AE2143" i="1"/>
  <c r="AF2143" i="1"/>
  <c r="AG2143" i="1"/>
  <c r="AH2143" i="1"/>
  <c r="AI2143" i="1"/>
  <c r="AJ2143" i="1"/>
  <c r="AK2143" i="1"/>
  <c r="AC2144" i="1"/>
  <c r="AD2144" i="1"/>
  <c r="AE2144" i="1"/>
  <c r="AF2144" i="1"/>
  <c r="AG2144" i="1"/>
  <c r="AH2144" i="1"/>
  <c r="AI2144" i="1"/>
  <c r="AJ2144" i="1"/>
  <c r="AK2144" i="1"/>
  <c r="AC2145" i="1"/>
  <c r="AD2145" i="1"/>
  <c r="AE2145" i="1"/>
  <c r="AF2145" i="1"/>
  <c r="AG2145" i="1"/>
  <c r="AH2145" i="1"/>
  <c r="AI2145" i="1"/>
  <c r="AJ2145" i="1"/>
  <c r="AK2145" i="1"/>
  <c r="AC2146" i="1"/>
  <c r="AD2146" i="1"/>
  <c r="AE2146" i="1"/>
  <c r="AF2146" i="1"/>
  <c r="AG2146" i="1"/>
  <c r="AH2146" i="1"/>
  <c r="AI2146" i="1"/>
  <c r="AJ2146" i="1"/>
  <c r="AK2146" i="1"/>
  <c r="AC2147" i="1"/>
  <c r="AD2147" i="1"/>
  <c r="AE2147" i="1"/>
  <c r="AF2147" i="1"/>
  <c r="AG2147" i="1"/>
  <c r="AH2147" i="1"/>
  <c r="AI2147" i="1"/>
  <c r="AJ2147" i="1"/>
  <c r="AK2147" i="1"/>
  <c r="AC2148" i="1"/>
  <c r="AD2148" i="1"/>
  <c r="AE2148" i="1"/>
  <c r="AF2148" i="1"/>
  <c r="AG2148" i="1"/>
  <c r="AH2148" i="1"/>
  <c r="AI2148" i="1"/>
  <c r="AJ2148" i="1"/>
  <c r="AK2148" i="1"/>
  <c r="AC2149" i="1"/>
  <c r="AD2149" i="1"/>
  <c r="AE2149" i="1"/>
  <c r="AF2149" i="1"/>
  <c r="AG2149" i="1"/>
  <c r="AH2149" i="1"/>
  <c r="AI2149" i="1"/>
  <c r="AJ2149" i="1"/>
  <c r="AK2149" i="1"/>
  <c r="AC2150" i="1"/>
  <c r="AD2150" i="1"/>
  <c r="AE2150" i="1"/>
  <c r="AF2150" i="1"/>
  <c r="AG2150" i="1"/>
  <c r="AH2150" i="1"/>
  <c r="AI2150" i="1"/>
  <c r="AJ2150" i="1"/>
  <c r="AK2150" i="1"/>
  <c r="AC2151" i="1"/>
  <c r="AD2151" i="1"/>
  <c r="AE2151" i="1"/>
  <c r="AF2151" i="1"/>
  <c r="AG2151" i="1"/>
  <c r="AH2151" i="1"/>
  <c r="AI2151" i="1"/>
  <c r="AJ2151" i="1"/>
  <c r="AK2151" i="1"/>
  <c r="AC2152" i="1"/>
  <c r="AD2152" i="1"/>
  <c r="AE2152" i="1"/>
  <c r="AF2152" i="1"/>
  <c r="AG2152" i="1"/>
  <c r="AH2152" i="1"/>
  <c r="AI2152" i="1"/>
  <c r="AJ2152" i="1"/>
  <c r="AK2152" i="1"/>
  <c r="AC2153" i="1"/>
  <c r="AD2153" i="1"/>
  <c r="AE2153" i="1"/>
  <c r="AF2153" i="1"/>
  <c r="AG2153" i="1"/>
  <c r="AH2153" i="1"/>
  <c r="AI2153" i="1"/>
  <c r="AJ2153" i="1"/>
  <c r="AK2153" i="1"/>
  <c r="AC2154" i="1"/>
  <c r="AD2154" i="1"/>
  <c r="AE2154" i="1"/>
  <c r="AF2154" i="1"/>
  <c r="AG2154" i="1"/>
  <c r="AH2154" i="1"/>
  <c r="AI2154" i="1"/>
  <c r="AJ2154" i="1"/>
  <c r="AK2154" i="1"/>
  <c r="AC2155" i="1"/>
  <c r="AD2155" i="1"/>
  <c r="AE2155" i="1"/>
  <c r="AF2155" i="1"/>
  <c r="AG2155" i="1"/>
  <c r="AH2155" i="1"/>
  <c r="AI2155" i="1"/>
  <c r="AJ2155" i="1"/>
  <c r="AK2155" i="1"/>
  <c r="AC2156" i="1"/>
  <c r="AD2156" i="1"/>
  <c r="AE2156" i="1"/>
  <c r="AF2156" i="1"/>
  <c r="AG2156" i="1"/>
  <c r="AH2156" i="1"/>
  <c r="AI2156" i="1"/>
  <c r="AJ2156" i="1"/>
  <c r="AK2156" i="1"/>
  <c r="AC2157" i="1"/>
  <c r="AD2157" i="1"/>
  <c r="AE2157" i="1"/>
  <c r="AF2157" i="1"/>
  <c r="AG2157" i="1"/>
  <c r="AH2157" i="1"/>
  <c r="AI2157" i="1"/>
  <c r="AJ2157" i="1"/>
  <c r="AK2157" i="1"/>
  <c r="AC2158" i="1"/>
  <c r="AD2158" i="1"/>
  <c r="AE2158" i="1"/>
  <c r="AF2158" i="1"/>
  <c r="AG2158" i="1"/>
  <c r="AH2158" i="1"/>
  <c r="AI2158" i="1"/>
  <c r="AJ2158" i="1"/>
  <c r="AK2158" i="1"/>
  <c r="AC2159" i="1"/>
  <c r="AD2159" i="1"/>
  <c r="AE2159" i="1"/>
  <c r="AF2159" i="1"/>
  <c r="AG2159" i="1"/>
  <c r="AH2159" i="1"/>
  <c r="AI2159" i="1"/>
  <c r="AJ2159" i="1"/>
  <c r="AK2159" i="1"/>
  <c r="AC2160" i="1"/>
  <c r="AD2160" i="1"/>
  <c r="AE2160" i="1"/>
  <c r="AF2160" i="1"/>
  <c r="AG2160" i="1"/>
  <c r="AH2160" i="1"/>
  <c r="AI2160" i="1"/>
  <c r="AJ2160" i="1"/>
  <c r="AK2160" i="1"/>
  <c r="AC2161" i="1"/>
  <c r="AD2161" i="1"/>
  <c r="AE2161" i="1"/>
  <c r="AF2161" i="1"/>
  <c r="AG2161" i="1"/>
  <c r="AH2161" i="1"/>
  <c r="AI2161" i="1"/>
  <c r="AJ2161" i="1"/>
  <c r="AK2161" i="1"/>
  <c r="AC2162" i="1"/>
  <c r="AD2162" i="1"/>
  <c r="AE2162" i="1"/>
  <c r="AF2162" i="1"/>
  <c r="AG2162" i="1"/>
  <c r="AH2162" i="1"/>
  <c r="AI2162" i="1"/>
  <c r="AJ2162" i="1"/>
  <c r="AK2162" i="1"/>
  <c r="AC2163" i="1"/>
  <c r="AD2163" i="1"/>
  <c r="AE2163" i="1"/>
  <c r="AF2163" i="1"/>
  <c r="AG2163" i="1"/>
  <c r="AH2163" i="1"/>
  <c r="AI2163" i="1"/>
  <c r="AJ2163" i="1"/>
  <c r="AK2163" i="1"/>
  <c r="AC2164" i="1"/>
  <c r="AD2164" i="1"/>
  <c r="AE2164" i="1"/>
  <c r="AF2164" i="1"/>
  <c r="AG2164" i="1"/>
  <c r="AH2164" i="1"/>
  <c r="AI2164" i="1"/>
  <c r="AJ2164" i="1"/>
  <c r="AK2164" i="1"/>
  <c r="AC2165" i="1"/>
  <c r="AD2165" i="1"/>
  <c r="AE2165" i="1"/>
  <c r="AF2165" i="1"/>
  <c r="AG2165" i="1"/>
  <c r="AH2165" i="1"/>
  <c r="AI2165" i="1"/>
  <c r="AJ2165" i="1"/>
  <c r="AK2165" i="1"/>
  <c r="AC2166" i="1"/>
  <c r="AD2166" i="1"/>
  <c r="AE2166" i="1"/>
  <c r="AF2166" i="1"/>
  <c r="AG2166" i="1"/>
  <c r="AH2166" i="1"/>
  <c r="AI2166" i="1"/>
  <c r="AJ2166" i="1"/>
  <c r="AK2166" i="1"/>
  <c r="AC2167" i="1"/>
  <c r="AD2167" i="1"/>
  <c r="AE2167" i="1"/>
  <c r="AF2167" i="1"/>
  <c r="AG2167" i="1"/>
  <c r="AH2167" i="1"/>
  <c r="AI2167" i="1"/>
  <c r="AJ2167" i="1"/>
  <c r="AK2167" i="1"/>
  <c r="AC2168" i="1"/>
  <c r="AD2168" i="1"/>
  <c r="AE2168" i="1"/>
  <c r="AF2168" i="1"/>
  <c r="AG2168" i="1"/>
  <c r="AH2168" i="1"/>
  <c r="AI2168" i="1"/>
  <c r="AJ2168" i="1"/>
  <c r="AK2168" i="1"/>
  <c r="AC2169" i="1"/>
  <c r="AD2169" i="1"/>
  <c r="AE2169" i="1"/>
  <c r="AF2169" i="1"/>
  <c r="AG2169" i="1"/>
  <c r="AH2169" i="1"/>
  <c r="AI2169" i="1"/>
  <c r="AJ2169" i="1"/>
  <c r="AK2169" i="1"/>
  <c r="AC2170" i="1"/>
  <c r="AD2170" i="1"/>
  <c r="AE2170" i="1"/>
  <c r="AF2170" i="1"/>
  <c r="AG2170" i="1"/>
  <c r="AH2170" i="1"/>
  <c r="AI2170" i="1"/>
  <c r="AJ2170" i="1"/>
  <c r="AK2170" i="1"/>
  <c r="AC2171" i="1"/>
  <c r="AD2171" i="1"/>
  <c r="AE2171" i="1"/>
  <c r="AF2171" i="1"/>
  <c r="AG2171" i="1"/>
  <c r="AH2171" i="1"/>
  <c r="AI2171" i="1"/>
  <c r="AJ2171" i="1"/>
  <c r="AK2171" i="1"/>
  <c r="AC2172" i="1"/>
  <c r="AD2172" i="1"/>
  <c r="AE2172" i="1"/>
  <c r="AF2172" i="1"/>
  <c r="AG2172" i="1"/>
  <c r="AH2172" i="1"/>
  <c r="AI2172" i="1"/>
  <c r="AJ2172" i="1"/>
  <c r="AK2172" i="1"/>
  <c r="AC2173" i="1"/>
  <c r="AD2173" i="1"/>
  <c r="AE2173" i="1"/>
  <c r="AF2173" i="1"/>
  <c r="AG2173" i="1"/>
  <c r="AH2173" i="1"/>
  <c r="AI2173" i="1"/>
  <c r="AJ2173" i="1"/>
  <c r="AK2173" i="1"/>
  <c r="AC2174" i="1"/>
  <c r="AD2174" i="1"/>
  <c r="AE2174" i="1"/>
  <c r="AF2174" i="1"/>
  <c r="AG2174" i="1"/>
  <c r="AH2174" i="1"/>
  <c r="AI2174" i="1"/>
  <c r="AJ2174" i="1"/>
  <c r="AK2174" i="1"/>
  <c r="AC2175" i="1"/>
  <c r="AD2175" i="1"/>
  <c r="AE2175" i="1"/>
  <c r="AF2175" i="1"/>
  <c r="AG2175" i="1"/>
  <c r="AH2175" i="1"/>
  <c r="AI2175" i="1"/>
  <c r="AJ2175" i="1"/>
  <c r="AK2175" i="1"/>
  <c r="AC2176" i="1"/>
  <c r="AD2176" i="1"/>
  <c r="AE2176" i="1"/>
  <c r="AF2176" i="1"/>
  <c r="AG2176" i="1"/>
  <c r="AH2176" i="1"/>
  <c r="AI2176" i="1"/>
  <c r="AJ2176" i="1"/>
  <c r="AK2176" i="1"/>
  <c r="AC2177" i="1"/>
  <c r="AD2177" i="1"/>
  <c r="AE2177" i="1"/>
  <c r="AF2177" i="1"/>
  <c r="AG2177" i="1"/>
  <c r="AH2177" i="1"/>
  <c r="AI2177" i="1"/>
  <c r="AJ2177" i="1"/>
  <c r="AK2177" i="1"/>
  <c r="AC2178" i="1"/>
  <c r="AD2178" i="1"/>
  <c r="AE2178" i="1"/>
  <c r="AF2178" i="1"/>
  <c r="AG2178" i="1"/>
  <c r="AH2178" i="1"/>
  <c r="AI2178" i="1"/>
  <c r="AJ2178" i="1"/>
  <c r="AK2178" i="1"/>
  <c r="AC2179" i="1"/>
  <c r="AD2179" i="1"/>
  <c r="AE2179" i="1"/>
  <c r="AF2179" i="1"/>
  <c r="AG2179" i="1"/>
  <c r="AH2179" i="1"/>
  <c r="AI2179" i="1"/>
  <c r="AJ2179" i="1"/>
  <c r="AK2179" i="1"/>
  <c r="AC2180" i="1"/>
  <c r="AD2180" i="1"/>
  <c r="AE2180" i="1"/>
  <c r="AF2180" i="1"/>
  <c r="AG2180" i="1"/>
  <c r="AH2180" i="1"/>
  <c r="AI2180" i="1"/>
  <c r="AJ2180" i="1"/>
  <c r="AK2180" i="1"/>
  <c r="AC2181" i="1"/>
  <c r="AD2181" i="1"/>
  <c r="AE2181" i="1"/>
  <c r="AF2181" i="1"/>
  <c r="AG2181" i="1"/>
  <c r="AH2181" i="1"/>
  <c r="AI2181" i="1"/>
  <c r="AJ2181" i="1"/>
  <c r="AK2181" i="1"/>
  <c r="AC2182" i="1"/>
  <c r="AD2182" i="1"/>
  <c r="AE2182" i="1"/>
  <c r="AF2182" i="1"/>
  <c r="AG2182" i="1"/>
  <c r="AH2182" i="1"/>
  <c r="AI2182" i="1"/>
  <c r="AJ2182" i="1"/>
  <c r="AK2182" i="1"/>
  <c r="AC2183" i="1"/>
  <c r="AD2183" i="1"/>
  <c r="AE2183" i="1"/>
  <c r="AF2183" i="1"/>
  <c r="AG2183" i="1"/>
  <c r="AH2183" i="1"/>
  <c r="AI2183" i="1"/>
  <c r="AJ2183" i="1"/>
  <c r="AK2183" i="1"/>
  <c r="AC2184" i="1"/>
  <c r="AD2184" i="1"/>
  <c r="AE2184" i="1"/>
  <c r="AF2184" i="1"/>
  <c r="AG2184" i="1"/>
  <c r="AH2184" i="1"/>
  <c r="AI2184" i="1"/>
  <c r="AJ2184" i="1"/>
  <c r="AK2184" i="1"/>
  <c r="AC2185" i="1"/>
  <c r="AD2185" i="1"/>
  <c r="AE2185" i="1"/>
  <c r="AF2185" i="1"/>
  <c r="AG2185" i="1"/>
  <c r="AH2185" i="1"/>
  <c r="AI2185" i="1"/>
  <c r="AJ2185" i="1"/>
  <c r="AK2185" i="1"/>
  <c r="AC2186" i="1"/>
  <c r="AD2186" i="1"/>
  <c r="AE2186" i="1"/>
  <c r="AF2186" i="1"/>
  <c r="AG2186" i="1"/>
  <c r="AH2186" i="1"/>
  <c r="AI2186" i="1"/>
  <c r="AJ2186" i="1"/>
  <c r="AK2186" i="1"/>
  <c r="AC2187" i="1"/>
  <c r="AD2187" i="1"/>
  <c r="AE2187" i="1"/>
  <c r="AF2187" i="1"/>
  <c r="AG2187" i="1"/>
  <c r="AH2187" i="1"/>
  <c r="AI2187" i="1"/>
  <c r="AJ2187" i="1"/>
  <c r="AK2187" i="1"/>
  <c r="AC2188" i="1"/>
  <c r="AD2188" i="1"/>
  <c r="AE2188" i="1"/>
  <c r="AF2188" i="1"/>
  <c r="AG2188" i="1"/>
  <c r="AH2188" i="1"/>
  <c r="AI2188" i="1"/>
  <c r="AJ2188" i="1"/>
  <c r="AK2188" i="1"/>
  <c r="AC2189" i="1"/>
  <c r="AD2189" i="1"/>
  <c r="AE2189" i="1"/>
  <c r="AF2189" i="1"/>
  <c r="AG2189" i="1"/>
  <c r="AH2189" i="1"/>
  <c r="AI2189" i="1"/>
  <c r="AJ2189" i="1"/>
  <c r="AK2189" i="1"/>
  <c r="AC2190" i="1"/>
  <c r="AD2190" i="1"/>
  <c r="AE2190" i="1"/>
  <c r="AF2190" i="1"/>
  <c r="AG2190" i="1"/>
  <c r="AH2190" i="1"/>
  <c r="AI2190" i="1"/>
  <c r="AJ2190" i="1"/>
  <c r="AK2190" i="1"/>
  <c r="AC2191" i="1"/>
  <c r="AD2191" i="1"/>
  <c r="AE2191" i="1"/>
  <c r="AF2191" i="1"/>
  <c r="AG2191" i="1"/>
  <c r="AH2191" i="1"/>
  <c r="AI2191" i="1"/>
  <c r="AJ2191" i="1"/>
  <c r="AK2191" i="1"/>
  <c r="AC2192" i="1"/>
  <c r="AD2192" i="1"/>
  <c r="AE2192" i="1"/>
  <c r="AF2192" i="1"/>
  <c r="AG2192" i="1"/>
  <c r="AH2192" i="1"/>
  <c r="AI2192" i="1"/>
  <c r="AJ2192" i="1"/>
  <c r="AK2192" i="1"/>
  <c r="AC2193" i="1"/>
  <c r="AD2193" i="1"/>
  <c r="AE2193" i="1"/>
  <c r="AF2193" i="1"/>
  <c r="AG2193" i="1"/>
  <c r="AH2193" i="1"/>
  <c r="AI2193" i="1"/>
  <c r="AJ2193" i="1"/>
  <c r="AK2193" i="1"/>
  <c r="AC2194" i="1"/>
  <c r="AD2194" i="1"/>
  <c r="AE2194" i="1"/>
  <c r="AF2194" i="1"/>
  <c r="AG2194" i="1"/>
  <c r="AH2194" i="1"/>
  <c r="AI2194" i="1"/>
  <c r="AJ2194" i="1"/>
  <c r="AK2194" i="1"/>
  <c r="AC2195" i="1"/>
  <c r="AD2195" i="1"/>
  <c r="AE2195" i="1"/>
  <c r="AF2195" i="1"/>
  <c r="AG2195" i="1"/>
  <c r="AH2195" i="1"/>
  <c r="AI2195" i="1"/>
  <c r="AJ2195" i="1"/>
  <c r="AK2195" i="1"/>
  <c r="AC2196" i="1"/>
  <c r="AD2196" i="1"/>
  <c r="AE2196" i="1"/>
  <c r="AF2196" i="1"/>
  <c r="AG2196" i="1"/>
  <c r="AH2196" i="1"/>
  <c r="AI2196" i="1"/>
  <c r="AJ2196" i="1"/>
  <c r="AK2196" i="1"/>
  <c r="AC2197" i="1"/>
  <c r="AD2197" i="1"/>
  <c r="AE2197" i="1"/>
  <c r="AF2197" i="1"/>
  <c r="AG2197" i="1"/>
  <c r="AH2197" i="1"/>
  <c r="AI2197" i="1"/>
  <c r="AJ2197" i="1"/>
  <c r="AK2197" i="1"/>
  <c r="AC2198" i="1"/>
  <c r="AD2198" i="1"/>
  <c r="AE2198" i="1"/>
  <c r="AF2198" i="1"/>
  <c r="AG2198" i="1"/>
  <c r="AH2198" i="1"/>
  <c r="AI2198" i="1"/>
  <c r="AJ2198" i="1"/>
  <c r="AK2198" i="1"/>
  <c r="AC2199" i="1"/>
  <c r="AD2199" i="1"/>
  <c r="AE2199" i="1"/>
  <c r="AF2199" i="1"/>
  <c r="AG2199" i="1"/>
  <c r="AH2199" i="1"/>
  <c r="AI2199" i="1"/>
  <c r="AJ2199" i="1"/>
  <c r="AK2199" i="1"/>
  <c r="AC2200" i="1"/>
  <c r="AD2200" i="1"/>
  <c r="AE2200" i="1"/>
  <c r="AF2200" i="1"/>
  <c r="AG2200" i="1"/>
  <c r="AH2200" i="1"/>
  <c r="AI2200" i="1"/>
  <c r="AJ2200" i="1"/>
  <c r="AK2200" i="1"/>
  <c r="AC2201" i="1"/>
  <c r="AD2201" i="1"/>
  <c r="AE2201" i="1"/>
  <c r="AF2201" i="1"/>
  <c r="AG2201" i="1"/>
  <c r="AH2201" i="1"/>
  <c r="AI2201" i="1"/>
  <c r="AJ2201" i="1"/>
  <c r="AK2201" i="1"/>
  <c r="AC2202" i="1"/>
  <c r="AD2202" i="1"/>
  <c r="AE2202" i="1"/>
  <c r="AF2202" i="1"/>
  <c r="AG2202" i="1"/>
  <c r="AH2202" i="1"/>
  <c r="AI2202" i="1"/>
  <c r="AJ2202" i="1"/>
  <c r="AK2202" i="1"/>
  <c r="AC2203" i="1"/>
  <c r="AD2203" i="1"/>
  <c r="AE2203" i="1"/>
  <c r="AF2203" i="1"/>
  <c r="AG2203" i="1"/>
  <c r="AH2203" i="1"/>
  <c r="AI2203" i="1"/>
  <c r="AJ2203" i="1"/>
  <c r="AK2203" i="1"/>
  <c r="AC2204" i="1"/>
  <c r="AD2204" i="1"/>
  <c r="AE2204" i="1"/>
  <c r="AF2204" i="1"/>
  <c r="AG2204" i="1"/>
  <c r="AH2204" i="1"/>
  <c r="AI2204" i="1"/>
  <c r="AJ2204" i="1"/>
  <c r="AK2204" i="1"/>
  <c r="AC2205" i="1"/>
  <c r="AD2205" i="1"/>
  <c r="AE2205" i="1"/>
  <c r="AF2205" i="1"/>
  <c r="AG2205" i="1"/>
  <c r="AH2205" i="1"/>
  <c r="AI2205" i="1"/>
  <c r="AJ2205" i="1"/>
  <c r="AK2205" i="1"/>
  <c r="AC2206" i="1"/>
  <c r="AD2206" i="1"/>
  <c r="AE2206" i="1"/>
  <c r="AF2206" i="1"/>
  <c r="AG2206" i="1"/>
  <c r="AH2206" i="1"/>
  <c r="AI2206" i="1"/>
  <c r="AJ2206" i="1"/>
  <c r="AK2206" i="1"/>
  <c r="AC2207" i="1"/>
  <c r="AD2207" i="1"/>
  <c r="AE2207" i="1"/>
  <c r="AF2207" i="1"/>
  <c r="AG2207" i="1"/>
  <c r="AH2207" i="1"/>
  <c r="AI2207" i="1"/>
  <c r="AJ2207" i="1"/>
  <c r="AK2207" i="1"/>
  <c r="AC2208" i="1"/>
  <c r="AD2208" i="1"/>
  <c r="AE2208" i="1"/>
  <c r="AF2208" i="1"/>
  <c r="AG2208" i="1"/>
  <c r="AH2208" i="1"/>
  <c r="AI2208" i="1"/>
  <c r="AJ2208" i="1"/>
  <c r="AK2208" i="1"/>
  <c r="AC2209" i="1"/>
  <c r="AD2209" i="1"/>
  <c r="AE2209" i="1"/>
  <c r="AF2209" i="1"/>
  <c r="AG2209" i="1"/>
  <c r="AH2209" i="1"/>
  <c r="AI2209" i="1"/>
  <c r="AJ2209" i="1"/>
  <c r="AK2209" i="1"/>
  <c r="AC2210" i="1"/>
  <c r="AD2210" i="1"/>
  <c r="AE2210" i="1"/>
  <c r="AF2210" i="1"/>
  <c r="AG2210" i="1"/>
  <c r="AH2210" i="1"/>
  <c r="AI2210" i="1"/>
  <c r="AJ2210" i="1"/>
  <c r="AK2210" i="1"/>
  <c r="AC2211" i="1"/>
  <c r="AD2211" i="1"/>
  <c r="AE2211" i="1"/>
  <c r="AF2211" i="1"/>
  <c r="AG2211" i="1"/>
  <c r="AH2211" i="1"/>
  <c r="AI2211" i="1"/>
  <c r="AJ2211" i="1"/>
  <c r="AK2211" i="1"/>
  <c r="AC2212" i="1"/>
  <c r="AD2212" i="1"/>
  <c r="AE2212" i="1"/>
  <c r="AF2212" i="1"/>
  <c r="AG2212" i="1"/>
  <c r="AH2212" i="1"/>
  <c r="AI2212" i="1"/>
  <c r="AJ2212" i="1"/>
  <c r="AK2212" i="1"/>
  <c r="AC2213" i="1"/>
  <c r="AD2213" i="1"/>
  <c r="AE2213" i="1"/>
  <c r="AF2213" i="1"/>
  <c r="AG2213" i="1"/>
  <c r="AH2213" i="1"/>
  <c r="AI2213" i="1"/>
  <c r="AJ2213" i="1"/>
  <c r="AK2213" i="1"/>
  <c r="AC2214" i="1"/>
  <c r="AD2214" i="1"/>
  <c r="AE2214" i="1"/>
  <c r="AF2214" i="1"/>
  <c r="AG2214" i="1"/>
  <c r="AH2214" i="1"/>
  <c r="AI2214" i="1"/>
  <c r="AJ2214" i="1"/>
  <c r="AK2214" i="1"/>
  <c r="AC2215" i="1"/>
  <c r="AD2215" i="1"/>
  <c r="AE2215" i="1"/>
  <c r="AF2215" i="1"/>
  <c r="AG2215" i="1"/>
  <c r="AH2215" i="1"/>
  <c r="AI2215" i="1"/>
  <c r="AJ2215" i="1"/>
  <c r="AK2215" i="1"/>
  <c r="AC2216" i="1"/>
  <c r="AD2216" i="1"/>
  <c r="AE2216" i="1"/>
  <c r="AF2216" i="1"/>
  <c r="AG2216" i="1"/>
  <c r="AH2216" i="1"/>
  <c r="AI2216" i="1"/>
  <c r="AJ2216" i="1"/>
  <c r="AK2216" i="1"/>
  <c r="AC2217" i="1"/>
  <c r="AD2217" i="1"/>
  <c r="AE2217" i="1"/>
  <c r="AF2217" i="1"/>
  <c r="AG2217" i="1"/>
  <c r="AH2217" i="1"/>
  <c r="AI2217" i="1"/>
  <c r="AJ2217" i="1"/>
  <c r="AK2217" i="1"/>
  <c r="AC2218" i="1"/>
  <c r="AD2218" i="1"/>
  <c r="AE2218" i="1"/>
  <c r="AF2218" i="1"/>
  <c r="AG2218" i="1"/>
  <c r="AH2218" i="1"/>
  <c r="AI2218" i="1"/>
  <c r="AJ2218" i="1"/>
  <c r="AK2218" i="1"/>
  <c r="AC2219" i="1"/>
  <c r="AD2219" i="1"/>
  <c r="AE2219" i="1"/>
  <c r="AF2219" i="1"/>
  <c r="AG2219" i="1"/>
  <c r="AH2219" i="1"/>
  <c r="AI2219" i="1"/>
  <c r="AJ2219" i="1"/>
  <c r="AK2219" i="1"/>
  <c r="AC2220" i="1"/>
  <c r="AD2220" i="1"/>
  <c r="AE2220" i="1"/>
  <c r="AF2220" i="1"/>
  <c r="AG2220" i="1"/>
  <c r="AH2220" i="1"/>
  <c r="AI2220" i="1"/>
  <c r="AJ2220" i="1"/>
  <c r="AK2220" i="1"/>
  <c r="AC2221" i="1"/>
  <c r="AD2221" i="1"/>
  <c r="AE2221" i="1"/>
  <c r="AF2221" i="1"/>
  <c r="AG2221" i="1"/>
  <c r="AH2221" i="1"/>
  <c r="AI2221" i="1"/>
  <c r="AJ2221" i="1"/>
  <c r="AK2221" i="1"/>
  <c r="AC2222" i="1"/>
  <c r="AD2222" i="1"/>
  <c r="AE2222" i="1"/>
  <c r="AF2222" i="1"/>
  <c r="AG2222" i="1"/>
  <c r="AH2222" i="1"/>
  <c r="AI2222" i="1"/>
  <c r="AJ2222" i="1"/>
  <c r="AK2222" i="1"/>
  <c r="AC2223" i="1"/>
  <c r="AD2223" i="1"/>
  <c r="AE2223" i="1"/>
  <c r="AF2223" i="1"/>
  <c r="AG2223" i="1"/>
  <c r="AH2223" i="1"/>
  <c r="AI2223" i="1"/>
  <c r="AJ2223" i="1"/>
  <c r="AK2223" i="1"/>
  <c r="AC2224" i="1"/>
  <c r="AD2224" i="1"/>
  <c r="AE2224" i="1"/>
  <c r="AF2224" i="1"/>
  <c r="AG2224" i="1"/>
  <c r="AH2224" i="1"/>
  <c r="AI2224" i="1"/>
  <c r="AJ2224" i="1"/>
  <c r="AK2224" i="1"/>
  <c r="AC2225" i="1"/>
  <c r="AD2225" i="1"/>
  <c r="AE2225" i="1"/>
  <c r="AF2225" i="1"/>
  <c r="AG2225" i="1"/>
  <c r="AH2225" i="1"/>
  <c r="AI2225" i="1"/>
  <c r="AJ2225" i="1"/>
  <c r="AK2225" i="1"/>
  <c r="AC2226" i="1"/>
  <c r="AD2226" i="1"/>
  <c r="AE2226" i="1"/>
  <c r="AF2226" i="1"/>
  <c r="AG2226" i="1"/>
  <c r="AH2226" i="1"/>
  <c r="AI2226" i="1"/>
  <c r="AJ2226" i="1"/>
  <c r="AK2226" i="1"/>
  <c r="AC2227" i="1"/>
  <c r="AD2227" i="1"/>
  <c r="AE2227" i="1"/>
  <c r="AF2227" i="1"/>
  <c r="AG2227" i="1"/>
  <c r="AH2227" i="1"/>
  <c r="AI2227" i="1"/>
  <c r="AJ2227" i="1"/>
  <c r="AK2227" i="1"/>
  <c r="AC2228" i="1"/>
  <c r="AD2228" i="1"/>
  <c r="AE2228" i="1"/>
  <c r="AF2228" i="1"/>
  <c r="AG2228" i="1"/>
  <c r="AH2228" i="1"/>
  <c r="AI2228" i="1"/>
  <c r="AJ2228" i="1"/>
  <c r="AK2228" i="1"/>
  <c r="AC2229" i="1"/>
  <c r="AD2229" i="1"/>
  <c r="AE2229" i="1"/>
  <c r="AF2229" i="1"/>
  <c r="AG2229" i="1"/>
  <c r="AH2229" i="1"/>
  <c r="AI2229" i="1"/>
  <c r="AJ2229" i="1"/>
  <c r="AK2229" i="1"/>
  <c r="AC2230" i="1"/>
  <c r="AD2230" i="1"/>
  <c r="AE2230" i="1"/>
  <c r="AF2230" i="1"/>
  <c r="AG2230" i="1"/>
  <c r="AH2230" i="1"/>
  <c r="AI2230" i="1"/>
  <c r="AJ2230" i="1"/>
  <c r="AK2230" i="1"/>
  <c r="AC2231" i="1"/>
  <c r="AD2231" i="1"/>
  <c r="AE2231" i="1"/>
  <c r="AF2231" i="1"/>
  <c r="AG2231" i="1"/>
  <c r="AH2231" i="1"/>
  <c r="AI2231" i="1"/>
  <c r="AJ2231" i="1"/>
  <c r="AK2231" i="1"/>
  <c r="AC2232" i="1"/>
  <c r="AD2232" i="1"/>
  <c r="AE2232" i="1"/>
  <c r="AF2232" i="1"/>
  <c r="AG2232" i="1"/>
  <c r="AH2232" i="1"/>
  <c r="AI2232" i="1"/>
  <c r="AJ2232" i="1"/>
  <c r="AK2232" i="1"/>
  <c r="AC2233" i="1"/>
  <c r="AD2233" i="1"/>
  <c r="AE2233" i="1"/>
  <c r="AF2233" i="1"/>
  <c r="AG2233" i="1"/>
  <c r="AH2233" i="1"/>
  <c r="AI2233" i="1"/>
  <c r="AJ2233" i="1"/>
  <c r="AK2233" i="1"/>
  <c r="AC2234" i="1"/>
  <c r="AD2234" i="1"/>
  <c r="AE2234" i="1"/>
  <c r="AF2234" i="1"/>
  <c r="AG2234" i="1"/>
  <c r="AH2234" i="1"/>
  <c r="AI2234" i="1"/>
  <c r="AJ2234" i="1"/>
  <c r="AK2234" i="1"/>
  <c r="AC2235" i="1"/>
  <c r="AD2235" i="1"/>
  <c r="AE2235" i="1"/>
  <c r="AF2235" i="1"/>
  <c r="AG2235" i="1"/>
  <c r="AH2235" i="1"/>
  <c r="AI2235" i="1"/>
  <c r="AJ2235" i="1"/>
  <c r="AK2235" i="1"/>
  <c r="AC2236" i="1"/>
  <c r="AD2236" i="1"/>
  <c r="AE2236" i="1"/>
  <c r="AF2236" i="1"/>
  <c r="AG2236" i="1"/>
  <c r="AH2236" i="1"/>
  <c r="AI2236" i="1"/>
  <c r="AJ2236" i="1"/>
  <c r="AK2236" i="1"/>
  <c r="AC2237" i="1"/>
  <c r="AD2237" i="1"/>
  <c r="AE2237" i="1"/>
  <c r="AF2237" i="1"/>
  <c r="AG2237" i="1"/>
  <c r="AH2237" i="1"/>
  <c r="AI2237" i="1"/>
  <c r="AJ2237" i="1"/>
  <c r="AK2237" i="1"/>
  <c r="AC2238" i="1"/>
  <c r="AD2238" i="1"/>
  <c r="AE2238" i="1"/>
  <c r="AF2238" i="1"/>
  <c r="AG2238" i="1"/>
  <c r="AH2238" i="1"/>
  <c r="AI2238" i="1"/>
  <c r="AJ2238" i="1"/>
  <c r="AK2238" i="1"/>
  <c r="AC2239" i="1"/>
  <c r="AD2239" i="1"/>
  <c r="AE2239" i="1"/>
  <c r="AF2239" i="1"/>
  <c r="AG2239" i="1"/>
  <c r="AH2239" i="1"/>
  <c r="AI2239" i="1"/>
  <c r="AJ2239" i="1"/>
  <c r="AK2239" i="1"/>
  <c r="AC2240" i="1"/>
  <c r="AD2240" i="1"/>
  <c r="AE2240" i="1"/>
  <c r="AF2240" i="1"/>
  <c r="AG2240" i="1"/>
  <c r="AH2240" i="1"/>
  <c r="AI2240" i="1"/>
  <c r="AJ2240" i="1"/>
  <c r="AK2240" i="1"/>
  <c r="AC2241" i="1"/>
  <c r="AD2241" i="1"/>
  <c r="AE2241" i="1"/>
  <c r="AF2241" i="1"/>
  <c r="AG2241" i="1"/>
  <c r="AH2241" i="1"/>
  <c r="AI2241" i="1"/>
  <c r="AJ2241" i="1"/>
  <c r="AK2241" i="1"/>
  <c r="AC2242" i="1"/>
  <c r="AD2242" i="1"/>
  <c r="AE2242" i="1"/>
  <c r="AF2242" i="1"/>
  <c r="AG2242" i="1"/>
  <c r="AH2242" i="1"/>
  <c r="AI2242" i="1"/>
  <c r="AJ2242" i="1"/>
  <c r="AK2242" i="1"/>
  <c r="AC2243" i="1"/>
  <c r="AD2243" i="1"/>
  <c r="AE2243" i="1"/>
  <c r="AF2243" i="1"/>
  <c r="AG2243" i="1"/>
  <c r="AH2243" i="1"/>
  <c r="AI2243" i="1"/>
  <c r="AJ2243" i="1"/>
  <c r="AK2243" i="1"/>
  <c r="AC2244" i="1"/>
  <c r="AD2244" i="1"/>
  <c r="AE2244" i="1"/>
  <c r="AF2244" i="1"/>
  <c r="AG2244" i="1"/>
  <c r="AH2244" i="1"/>
  <c r="AI2244" i="1"/>
  <c r="AJ2244" i="1"/>
  <c r="AK2244" i="1"/>
  <c r="AC2245" i="1"/>
  <c r="AD2245" i="1"/>
  <c r="AE2245" i="1"/>
  <c r="AF2245" i="1"/>
  <c r="AG2245" i="1"/>
  <c r="AH2245" i="1"/>
  <c r="AI2245" i="1"/>
  <c r="AJ2245" i="1"/>
  <c r="AK2245" i="1"/>
  <c r="AC2246" i="1"/>
  <c r="AD2246" i="1"/>
  <c r="AE2246" i="1"/>
  <c r="AF2246" i="1"/>
  <c r="AG2246" i="1"/>
  <c r="AH2246" i="1"/>
  <c r="AI2246" i="1"/>
  <c r="AJ2246" i="1"/>
  <c r="AK2246" i="1"/>
  <c r="AC2247" i="1"/>
  <c r="AD2247" i="1"/>
  <c r="AE2247" i="1"/>
  <c r="AF2247" i="1"/>
  <c r="AG2247" i="1"/>
  <c r="AH2247" i="1"/>
  <c r="AI2247" i="1"/>
  <c r="AJ2247" i="1"/>
  <c r="AK2247" i="1"/>
  <c r="AC2248" i="1"/>
  <c r="AD2248" i="1"/>
  <c r="AE2248" i="1"/>
  <c r="AF2248" i="1"/>
  <c r="AG2248" i="1"/>
  <c r="AH2248" i="1"/>
  <c r="AI2248" i="1"/>
  <c r="AJ2248" i="1"/>
  <c r="AK2248" i="1"/>
  <c r="AC2249" i="1"/>
  <c r="AD2249" i="1"/>
  <c r="AE2249" i="1"/>
  <c r="AF2249" i="1"/>
  <c r="AG2249" i="1"/>
  <c r="AH2249" i="1"/>
  <c r="AI2249" i="1"/>
  <c r="AJ2249" i="1"/>
  <c r="AK2249" i="1"/>
  <c r="AC2250" i="1"/>
  <c r="AD2250" i="1"/>
  <c r="AE2250" i="1"/>
  <c r="AF2250" i="1"/>
  <c r="AG2250" i="1"/>
  <c r="AH2250" i="1"/>
  <c r="AI2250" i="1"/>
  <c r="AJ2250" i="1"/>
  <c r="AK2250" i="1"/>
  <c r="AC2251" i="1"/>
  <c r="AD2251" i="1"/>
  <c r="AE2251" i="1"/>
  <c r="AF2251" i="1"/>
  <c r="AG2251" i="1"/>
  <c r="AH2251" i="1"/>
  <c r="AI2251" i="1"/>
  <c r="AJ2251" i="1"/>
  <c r="AK2251" i="1"/>
  <c r="AC2252" i="1"/>
  <c r="AD2252" i="1"/>
  <c r="AE2252" i="1"/>
  <c r="AF2252" i="1"/>
  <c r="AG2252" i="1"/>
  <c r="AH2252" i="1"/>
  <c r="AI2252" i="1"/>
  <c r="AJ2252" i="1"/>
  <c r="AK2252" i="1"/>
  <c r="AC2253" i="1"/>
  <c r="AD2253" i="1"/>
  <c r="AE2253" i="1"/>
  <c r="AF2253" i="1"/>
  <c r="AG2253" i="1"/>
  <c r="AH2253" i="1"/>
  <c r="AI2253" i="1"/>
  <c r="AJ2253" i="1"/>
  <c r="AK2253" i="1"/>
  <c r="AC2254" i="1"/>
  <c r="AD2254" i="1"/>
  <c r="AE2254" i="1"/>
  <c r="AF2254" i="1"/>
  <c r="AG2254" i="1"/>
  <c r="AH2254" i="1"/>
  <c r="AI2254" i="1"/>
  <c r="AJ2254" i="1"/>
  <c r="AK2254" i="1"/>
  <c r="AC2255" i="1"/>
  <c r="AD2255" i="1"/>
  <c r="AE2255" i="1"/>
  <c r="AF2255" i="1"/>
  <c r="AG2255" i="1"/>
  <c r="AH2255" i="1"/>
  <c r="AI2255" i="1"/>
  <c r="AJ2255" i="1"/>
  <c r="AK2255" i="1"/>
  <c r="AC2256" i="1"/>
  <c r="AD2256" i="1"/>
  <c r="AE2256" i="1"/>
  <c r="AF2256" i="1"/>
  <c r="AG2256" i="1"/>
  <c r="AH2256" i="1"/>
  <c r="AI2256" i="1"/>
  <c r="AJ2256" i="1"/>
  <c r="AK2256" i="1"/>
  <c r="AC2257" i="1"/>
  <c r="AD2257" i="1"/>
  <c r="AE2257" i="1"/>
  <c r="AF2257" i="1"/>
  <c r="AG2257" i="1"/>
  <c r="AH2257" i="1"/>
  <c r="AI2257" i="1"/>
  <c r="AJ2257" i="1"/>
  <c r="AK2257" i="1"/>
  <c r="AC2258" i="1"/>
  <c r="AD2258" i="1"/>
  <c r="AE2258" i="1"/>
  <c r="AF2258" i="1"/>
  <c r="AG2258" i="1"/>
  <c r="AH2258" i="1"/>
  <c r="AI2258" i="1"/>
  <c r="AJ2258" i="1"/>
  <c r="AK2258" i="1"/>
  <c r="AC2259" i="1"/>
  <c r="AD2259" i="1"/>
  <c r="AE2259" i="1"/>
  <c r="AF2259" i="1"/>
  <c r="AG2259" i="1"/>
  <c r="AH2259" i="1"/>
  <c r="AI2259" i="1"/>
  <c r="AJ2259" i="1"/>
  <c r="AK2259" i="1"/>
  <c r="AC2260" i="1"/>
  <c r="AD2260" i="1"/>
  <c r="AE2260" i="1"/>
  <c r="AF2260" i="1"/>
  <c r="AG2260" i="1"/>
  <c r="AH2260" i="1"/>
  <c r="AI2260" i="1"/>
  <c r="AJ2260" i="1"/>
  <c r="AK2260" i="1"/>
  <c r="AC2261" i="1"/>
  <c r="AD2261" i="1"/>
  <c r="AE2261" i="1"/>
  <c r="AF2261" i="1"/>
  <c r="AG2261" i="1"/>
  <c r="AH2261" i="1"/>
  <c r="AI2261" i="1"/>
  <c r="AJ2261" i="1"/>
  <c r="AK2261" i="1"/>
  <c r="AC2262" i="1"/>
  <c r="AD2262" i="1"/>
  <c r="AE2262" i="1"/>
  <c r="AF2262" i="1"/>
  <c r="AG2262" i="1"/>
  <c r="AH2262" i="1"/>
  <c r="AI2262" i="1"/>
  <c r="AJ2262" i="1"/>
  <c r="AK2262" i="1"/>
  <c r="AC2263" i="1"/>
  <c r="AD2263" i="1"/>
  <c r="AE2263" i="1"/>
  <c r="AF2263" i="1"/>
  <c r="AG2263" i="1"/>
  <c r="AH2263" i="1"/>
  <c r="AI2263" i="1"/>
  <c r="AJ2263" i="1"/>
  <c r="AK2263" i="1"/>
  <c r="AC2264" i="1"/>
  <c r="AD2264" i="1"/>
  <c r="AE2264" i="1"/>
  <c r="AF2264" i="1"/>
  <c r="AG2264" i="1"/>
  <c r="AH2264" i="1"/>
  <c r="AI2264" i="1"/>
  <c r="AJ2264" i="1"/>
  <c r="AK2264" i="1"/>
  <c r="AC2265" i="1"/>
  <c r="AD2265" i="1"/>
  <c r="AE2265" i="1"/>
  <c r="AF2265" i="1"/>
  <c r="AG2265" i="1"/>
  <c r="AH2265" i="1"/>
  <c r="AI2265" i="1"/>
  <c r="AJ2265" i="1"/>
  <c r="AK2265" i="1"/>
  <c r="AC2266" i="1"/>
  <c r="AD2266" i="1"/>
  <c r="AE2266" i="1"/>
  <c r="AF2266" i="1"/>
  <c r="AG2266" i="1"/>
  <c r="AH2266" i="1"/>
  <c r="AI2266" i="1"/>
  <c r="AJ2266" i="1"/>
  <c r="AK2266" i="1"/>
  <c r="AC2267" i="1"/>
  <c r="AD2267" i="1"/>
  <c r="AE2267" i="1"/>
  <c r="AF2267" i="1"/>
  <c r="AG2267" i="1"/>
  <c r="AH2267" i="1"/>
  <c r="AI2267" i="1"/>
  <c r="AJ2267" i="1"/>
  <c r="AK2267" i="1"/>
  <c r="AC2268" i="1"/>
  <c r="AD2268" i="1"/>
  <c r="AE2268" i="1"/>
  <c r="AF2268" i="1"/>
  <c r="AG2268" i="1"/>
  <c r="AH2268" i="1"/>
  <c r="AI2268" i="1"/>
  <c r="AJ2268" i="1"/>
  <c r="AK2268" i="1"/>
  <c r="AC2269" i="1"/>
  <c r="AD2269" i="1"/>
  <c r="AE2269" i="1"/>
  <c r="AF2269" i="1"/>
  <c r="AG2269" i="1"/>
  <c r="AH2269" i="1"/>
  <c r="AI2269" i="1"/>
  <c r="AJ2269" i="1"/>
  <c r="AK2269" i="1"/>
  <c r="AC2270" i="1"/>
  <c r="AD2270" i="1"/>
  <c r="AE2270" i="1"/>
  <c r="AF2270" i="1"/>
  <c r="AG2270" i="1"/>
  <c r="AH2270" i="1"/>
  <c r="AI2270" i="1"/>
  <c r="AJ2270" i="1"/>
  <c r="AK2270" i="1"/>
  <c r="AC2271" i="1"/>
  <c r="AD2271" i="1"/>
  <c r="AE2271" i="1"/>
  <c r="AF2271" i="1"/>
  <c r="AG2271" i="1"/>
  <c r="AH2271" i="1"/>
  <c r="AI2271" i="1"/>
  <c r="AJ2271" i="1"/>
  <c r="AK2271" i="1"/>
  <c r="AC2272" i="1"/>
  <c r="AD2272" i="1"/>
  <c r="AE2272" i="1"/>
  <c r="AF2272" i="1"/>
  <c r="AG2272" i="1"/>
  <c r="AH2272" i="1"/>
  <c r="AI2272" i="1"/>
  <c r="AJ2272" i="1"/>
  <c r="AK2272" i="1"/>
  <c r="AC2273" i="1"/>
  <c r="AD2273" i="1"/>
  <c r="AE2273" i="1"/>
  <c r="AF2273" i="1"/>
  <c r="AG2273" i="1"/>
  <c r="AH2273" i="1"/>
  <c r="AI2273" i="1"/>
  <c r="AJ2273" i="1"/>
  <c r="AK2273" i="1"/>
  <c r="AC2274" i="1"/>
  <c r="AD2274" i="1"/>
  <c r="AE2274" i="1"/>
  <c r="AF2274" i="1"/>
  <c r="AG2274" i="1"/>
  <c r="AH2274" i="1"/>
  <c r="AI2274" i="1"/>
  <c r="AJ2274" i="1"/>
  <c r="AK2274" i="1"/>
  <c r="AC2275" i="1"/>
  <c r="AD2275" i="1"/>
  <c r="AE2275" i="1"/>
  <c r="AF2275" i="1"/>
  <c r="AG2275" i="1"/>
  <c r="AH2275" i="1"/>
  <c r="AI2275" i="1"/>
  <c r="AJ2275" i="1"/>
  <c r="AK2275" i="1"/>
  <c r="AC2276" i="1"/>
  <c r="AD2276" i="1"/>
  <c r="AE2276" i="1"/>
  <c r="AF2276" i="1"/>
  <c r="AG2276" i="1"/>
  <c r="AH2276" i="1"/>
  <c r="AI2276" i="1"/>
  <c r="AJ2276" i="1"/>
  <c r="AK2276" i="1"/>
  <c r="AC2277" i="1"/>
  <c r="AD2277" i="1"/>
  <c r="AE2277" i="1"/>
  <c r="AF2277" i="1"/>
  <c r="AG2277" i="1"/>
  <c r="AH2277" i="1"/>
  <c r="AI2277" i="1"/>
  <c r="AJ2277" i="1"/>
  <c r="AK2277" i="1"/>
  <c r="AC2278" i="1"/>
  <c r="AD2278" i="1"/>
  <c r="AE2278" i="1"/>
  <c r="AF2278" i="1"/>
  <c r="AG2278" i="1"/>
  <c r="AH2278" i="1"/>
  <c r="AI2278" i="1"/>
  <c r="AJ2278" i="1"/>
  <c r="AK2278" i="1"/>
  <c r="AC2279" i="1"/>
  <c r="AD2279" i="1"/>
  <c r="AE2279" i="1"/>
  <c r="AF2279" i="1"/>
  <c r="AG2279" i="1"/>
  <c r="AH2279" i="1"/>
  <c r="AI2279" i="1"/>
  <c r="AJ2279" i="1"/>
  <c r="AK2279" i="1"/>
  <c r="AC2280" i="1"/>
  <c r="AD2280" i="1"/>
  <c r="AE2280" i="1"/>
  <c r="AF2280" i="1"/>
  <c r="AG2280" i="1"/>
  <c r="AH2280" i="1"/>
  <c r="AI2280" i="1"/>
  <c r="AJ2280" i="1"/>
  <c r="AK2280" i="1"/>
  <c r="AC2281" i="1"/>
  <c r="AD2281" i="1"/>
  <c r="AE2281" i="1"/>
  <c r="AF2281" i="1"/>
  <c r="AG2281" i="1"/>
  <c r="AH2281" i="1"/>
  <c r="AI2281" i="1"/>
  <c r="AJ2281" i="1"/>
  <c r="AK2281" i="1"/>
  <c r="AC2282" i="1"/>
  <c r="AD2282" i="1"/>
  <c r="AE2282" i="1"/>
  <c r="AF2282" i="1"/>
  <c r="AG2282" i="1"/>
  <c r="AH2282" i="1"/>
  <c r="AI2282" i="1"/>
  <c r="AJ2282" i="1"/>
  <c r="AK2282" i="1"/>
  <c r="AC2283" i="1"/>
  <c r="AD2283" i="1"/>
  <c r="AE2283" i="1"/>
  <c r="AF2283" i="1"/>
  <c r="AG2283" i="1"/>
  <c r="AH2283" i="1"/>
  <c r="AI2283" i="1"/>
  <c r="AJ2283" i="1"/>
  <c r="AK2283" i="1"/>
  <c r="AC2284" i="1"/>
  <c r="AD2284" i="1"/>
  <c r="AE2284" i="1"/>
  <c r="AF2284" i="1"/>
  <c r="AG2284" i="1"/>
  <c r="AH2284" i="1"/>
  <c r="AI2284" i="1"/>
  <c r="AJ2284" i="1"/>
  <c r="AK2284" i="1"/>
  <c r="AC2285" i="1"/>
  <c r="AD2285" i="1"/>
  <c r="AE2285" i="1"/>
  <c r="AF2285" i="1"/>
  <c r="AG2285" i="1"/>
  <c r="AH2285" i="1"/>
  <c r="AI2285" i="1"/>
  <c r="AJ2285" i="1"/>
  <c r="AK2285" i="1"/>
  <c r="AC2286" i="1"/>
  <c r="AD2286" i="1"/>
  <c r="AE2286" i="1"/>
  <c r="AF2286" i="1"/>
  <c r="AG2286" i="1"/>
  <c r="AH2286" i="1"/>
  <c r="AI2286" i="1"/>
  <c r="AJ2286" i="1"/>
  <c r="AK2286" i="1"/>
  <c r="AC2287" i="1"/>
  <c r="AD2287" i="1"/>
  <c r="AE2287" i="1"/>
  <c r="AF2287" i="1"/>
  <c r="AG2287" i="1"/>
  <c r="AH2287" i="1"/>
  <c r="AI2287" i="1"/>
  <c r="AJ2287" i="1"/>
  <c r="AK2287" i="1"/>
  <c r="AC2288" i="1"/>
  <c r="AD2288" i="1"/>
  <c r="AE2288" i="1"/>
  <c r="AF2288" i="1"/>
  <c r="AG2288" i="1"/>
  <c r="AH2288" i="1"/>
  <c r="AI2288" i="1"/>
  <c r="AJ2288" i="1"/>
  <c r="AK2288" i="1"/>
  <c r="AC2289" i="1"/>
  <c r="AD2289" i="1"/>
  <c r="AE2289" i="1"/>
  <c r="AF2289" i="1"/>
  <c r="AG2289" i="1"/>
  <c r="AH2289" i="1"/>
  <c r="AI2289" i="1"/>
  <c r="AJ2289" i="1"/>
  <c r="AK2289" i="1"/>
  <c r="AC2290" i="1"/>
  <c r="AD2290" i="1"/>
  <c r="AE2290" i="1"/>
  <c r="AF2290" i="1"/>
  <c r="AG2290" i="1"/>
  <c r="AH2290" i="1"/>
  <c r="AI2290" i="1"/>
  <c r="AJ2290" i="1"/>
  <c r="AK2290" i="1"/>
  <c r="AC2291" i="1"/>
  <c r="AD2291" i="1"/>
  <c r="AE2291" i="1"/>
  <c r="AF2291" i="1"/>
  <c r="AG2291" i="1"/>
  <c r="AH2291" i="1"/>
  <c r="AI2291" i="1"/>
  <c r="AJ2291" i="1"/>
  <c r="AK2291" i="1"/>
  <c r="AC2292" i="1"/>
  <c r="AD2292" i="1"/>
  <c r="AE2292" i="1"/>
  <c r="AF2292" i="1"/>
  <c r="AG2292" i="1"/>
  <c r="AH2292" i="1"/>
  <c r="AI2292" i="1"/>
  <c r="AJ2292" i="1"/>
  <c r="AK2292" i="1"/>
  <c r="AC2293" i="1"/>
  <c r="AD2293" i="1"/>
  <c r="AE2293" i="1"/>
  <c r="AF2293" i="1"/>
  <c r="AG2293" i="1"/>
  <c r="AH2293" i="1"/>
  <c r="AI2293" i="1"/>
  <c r="AJ2293" i="1"/>
  <c r="AK2293" i="1"/>
  <c r="AC2294" i="1"/>
  <c r="AD2294" i="1"/>
  <c r="AE2294" i="1"/>
  <c r="AF2294" i="1"/>
  <c r="AG2294" i="1"/>
  <c r="AH2294" i="1"/>
  <c r="AI2294" i="1"/>
  <c r="AJ2294" i="1"/>
  <c r="AK2294" i="1"/>
  <c r="AC2295" i="1"/>
  <c r="AD2295" i="1"/>
  <c r="AE2295" i="1"/>
  <c r="AF2295" i="1"/>
  <c r="AG2295" i="1"/>
  <c r="AH2295" i="1"/>
  <c r="AI2295" i="1"/>
  <c r="AJ2295" i="1"/>
  <c r="AK2295" i="1"/>
  <c r="AC2296" i="1"/>
  <c r="AD2296" i="1"/>
  <c r="AE2296" i="1"/>
  <c r="AF2296" i="1"/>
  <c r="AG2296" i="1"/>
  <c r="AH2296" i="1"/>
  <c r="AI2296" i="1"/>
  <c r="AJ2296" i="1"/>
  <c r="AK2296" i="1"/>
  <c r="AC2297" i="1"/>
  <c r="AD2297" i="1"/>
  <c r="AE2297" i="1"/>
  <c r="AF2297" i="1"/>
  <c r="AG2297" i="1"/>
  <c r="AH2297" i="1"/>
  <c r="AI2297" i="1"/>
  <c r="AJ2297" i="1"/>
  <c r="AK2297" i="1"/>
  <c r="AC2298" i="1"/>
  <c r="AD2298" i="1"/>
  <c r="AE2298" i="1"/>
  <c r="AF2298" i="1"/>
  <c r="AG2298" i="1"/>
  <c r="AH2298" i="1"/>
  <c r="AI2298" i="1"/>
  <c r="AJ2298" i="1"/>
  <c r="AK2298" i="1"/>
  <c r="AC2299" i="1"/>
  <c r="AD2299" i="1"/>
  <c r="AE2299" i="1"/>
  <c r="AF2299" i="1"/>
  <c r="AG2299" i="1"/>
  <c r="AH2299" i="1"/>
  <c r="AI2299" i="1"/>
  <c r="AJ2299" i="1"/>
  <c r="AK2299" i="1"/>
  <c r="AC2300" i="1"/>
  <c r="AD2300" i="1"/>
  <c r="AE2300" i="1"/>
  <c r="AF2300" i="1"/>
  <c r="AG2300" i="1"/>
  <c r="AH2300" i="1"/>
  <c r="AI2300" i="1"/>
  <c r="AJ2300" i="1"/>
  <c r="AK2300" i="1"/>
  <c r="AC2301" i="1"/>
  <c r="AD2301" i="1"/>
  <c r="AE2301" i="1"/>
  <c r="AF2301" i="1"/>
  <c r="AG2301" i="1"/>
  <c r="AH2301" i="1"/>
  <c r="AI2301" i="1"/>
  <c r="AJ2301" i="1"/>
  <c r="AK2301" i="1"/>
  <c r="AC2302" i="1"/>
  <c r="AD2302" i="1"/>
  <c r="AE2302" i="1"/>
  <c r="AF2302" i="1"/>
  <c r="AG2302" i="1"/>
  <c r="AH2302" i="1"/>
  <c r="AI2302" i="1"/>
  <c r="AJ2302" i="1"/>
  <c r="AK2302" i="1"/>
  <c r="AC2303" i="1"/>
  <c r="AD2303" i="1"/>
  <c r="AE2303" i="1"/>
  <c r="AF2303" i="1"/>
  <c r="AG2303" i="1"/>
  <c r="AH2303" i="1"/>
  <c r="AI2303" i="1"/>
  <c r="AJ2303" i="1"/>
  <c r="AK2303" i="1"/>
  <c r="AC2304" i="1"/>
  <c r="AD2304" i="1"/>
  <c r="AE2304" i="1"/>
  <c r="AF2304" i="1"/>
  <c r="AG2304" i="1"/>
  <c r="AH2304" i="1"/>
  <c r="AI2304" i="1"/>
  <c r="AJ2304" i="1"/>
  <c r="AK2304" i="1"/>
  <c r="AC2305" i="1"/>
  <c r="AD2305" i="1"/>
  <c r="AE2305" i="1"/>
  <c r="AF2305" i="1"/>
  <c r="AG2305" i="1"/>
  <c r="AH2305" i="1"/>
  <c r="AI2305" i="1"/>
  <c r="AJ2305" i="1"/>
  <c r="AK2305" i="1"/>
  <c r="AC2306" i="1"/>
  <c r="AD2306" i="1"/>
  <c r="AE2306" i="1"/>
  <c r="AF2306" i="1"/>
  <c r="AG2306" i="1"/>
  <c r="AH2306" i="1"/>
  <c r="AI2306" i="1"/>
  <c r="AJ2306" i="1"/>
  <c r="AK2306" i="1"/>
  <c r="AC2307" i="1"/>
  <c r="AD2307" i="1"/>
  <c r="AE2307" i="1"/>
  <c r="AF2307" i="1"/>
  <c r="AG2307" i="1"/>
  <c r="AH2307" i="1"/>
  <c r="AI2307" i="1"/>
  <c r="AJ2307" i="1"/>
  <c r="AK2307" i="1"/>
  <c r="AC2308" i="1"/>
  <c r="AD2308" i="1"/>
  <c r="AE2308" i="1"/>
  <c r="AF2308" i="1"/>
  <c r="AG2308" i="1"/>
  <c r="AH2308" i="1"/>
  <c r="AI2308" i="1"/>
  <c r="AJ2308" i="1"/>
  <c r="AK2308" i="1"/>
  <c r="AC2309" i="1"/>
  <c r="AD2309" i="1"/>
  <c r="AE2309" i="1"/>
  <c r="AF2309" i="1"/>
  <c r="AG2309" i="1"/>
  <c r="AH2309" i="1"/>
  <c r="AI2309" i="1"/>
  <c r="AJ2309" i="1"/>
  <c r="AK2309" i="1"/>
  <c r="AC2310" i="1"/>
  <c r="AD2310" i="1"/>
  <c r="AE2310" i="1"/>
  <c r="AF2310" i="1"/>
  <c r="AG2310" i="1"/>
  <c r="AH2310" i="1"/>
  <c r="AI2310" i="1"/>
  <c r="AJ2310" i="1"/>
  <c r="AK2310" i="1"/>
  <c r="AC2311" i="1"/>
  <c r="AD2311" i="1"/>
  <c r="AE2311" i="1"/>
  <c r="AF2311" i="1"/>
  <c r="AG2311" i="1"/>
  <c r="AH2311" i="1"/>
  <c r="AI2311" i="1"/>
  <c r="AJ2311" i="1"/>
  <c r="AK2311" i="1"/>
  <c r="AC2312" i="1"/>
  <c r="AD2312" i="1"/>
  <c r="AE2312" i="1"/>
  <c r="AF2312" i="1"/>
  <c r="AG2312" i="1"/>
  <c r="AH2312" i="1"/>
  <c r="AI2312" i="1"/>
  <c r="AJ2312" i="1"/>
  <c r="AK2312" i="1"/>
  <c r="AC2313" i="1"/>
  <c r="AD2313" i="1"/>
  <c r="AE2313" i="1"/>
  <c r="AF2313" i="1"/>
  <c r="AG2313" i="1"/>
  <c r="AH2313" i="1"/>
  <c r="AI2313" i="1"/>
  <c r="AJ2313" i="1"/>
  <c r="AK2313" i="1"/>
  <c r="AC2314" i="1"/>
  <c r="AD2314" i="1"/>
  <c r="AE2314" i="1"/>
  <c r="AF2314" i="1"/>
  <c r="AG2314" i="1"/>
  <c r="AH2314" i="1"/>
  <c r="AI2314" i="1"/>
  <c r="AJ2314" i="1"/>
  <c r="AK2314" i="1"/>
  <c r="AC2315" i="1"/>
  <c r="AD2315" i="1"/>
  <c r="AE2315" i="1"/>
  <c r="AF2315" i="1"/>
  <c r="AG2315" i="1"/>
  <c r="AH2315" i="1"/>
  <c r="AI2315" i="1"/>
  <c r="AJ2315" i="1"/>
  <c r="AK2315" i="1"/>
  <c r="AC2316" i="1"/>
  <c r="AD2316" i="1"/>
  <c r="AE2316" i="1"/>
  <c r="AF2316" i="1"/>
  <c r="AG2316" i="1"/>
  <c r="AH2316" i="1"/>
  <c r="AI2316" i="1"/>
  <c r="AJ2316" i="1"/>
  <c r="AK2316" i="1"/>
  <c r="AC2317" i="1"/>
  <c r="AD2317" i="1"/>
  <c r="AE2317" i="1"/>
  <c r="AF2317" i="1"/>
  <c r="AG2317" i="1"/>
  <c r="AH2317" i="1"/>
  <c r="AI2317" i="1"/>
  <c r="AJ2317" i="1"/>
  <c r="AK2317" i="1"/>
  <c r="AC2318" i="1"/>
  <c r="AD2318" i="1"/>
  <c r="AE2318" i="1"/>
  <c r="AF2318" i="1"/>
  <c r="AG2318" i="1"/>
  <c r="AH2318" i="1"/>
  <c r="AI2318" i="1"/>
  <c r="AJ2318" i="1"/>
  <c r="AK2318" i="1"/>
  <c r="AC2319" i="1"/>
  <c r="AD2319" i="1"/>
  <c r="AE2319" i="1"/>
  <c r="AF2319" i="1"/>
  <c r="AG2319" i="1"/>
  <c r="AH2319" i="1"/>
  <c r="AI2319" i="1"/>
  <c r="AJ2319" i="1"/>
  <c r="AK2319" i="1"/>
  <c r="AC2320" i="1"/>
  <c r="AD2320" i="1"/>
  <c r="AE2320" i="1"/>
  <c r="AF2320" i="1"/>
  <c r="AG2320" i="1"/>
  <c r="AH2320" i="1"/>
  <c r="AI2320" i="1"/>
  <c r="AJ2320" i="1"/>
  <c r="AK2320" i="1"/>
  <c r="AC2321" i="1"/>
  <c r="AD2321" i="1"/>
  <c r="AE2321" i="1"/>
  <c r="AF2321" i="1"/>
  <c r="AG2321" i="1"/>
  <c r="AH2321" i="1"/>
  <c r="AI2321" i="1"/>
  <c r="AJ2321" i="1"/>
  <c r="AK2321" i="1"/>
  <c r="AC2322" i="1"/>
  <c r="AD2322" i="1"/>
  <c r="AE2322" i="1"/>
  <c r="AF2322" i="1"/>
  <c r="AG2322" i="1"/>
  <c r="AH2322" i="1"/>
  <c r="AI2322" i="1"/>
  <c r="AJ2322" i="1"/>
  <c r="AK2322" i="1"/>
  <c r="AC2323" i="1"/>
  <c r="AD2323" i="1"/>
  <c r="AE2323" i="1"/>
  <c r="AF2323" i="1"/>
  <c r="AG2323" i="1"/>
  <c r="AH2323" i="1"/>
  <c r="AI2323" i="1"/>
  <c r="AJ2323" i="1"/>
  <c r="AK2323" i="1"/>
  <c r="AC2324" i="1"/>
  <c r="AD2324" i="1"/>
  <c r="AE2324" i="1"/>
  <c r="AF2324" i="1"/>
  <c r="AG2324" i="1"/>
  <c r="AH2324" i="1"/>
  <c r="AI2324" i="1"/>
  <c r="AJ2324" i="1"/>
  <c r="AK2324" i="1"/>
  <c r="AC2325" i="1"/>
  <c r="AD2325" i="1"/>
  <c r="AE2325" i="1"/>
  <c r="AF2325" i="1"/>
  <c r="AG2325" i="1"/>
  <c r="AH2325" i="1"/>
  <c r="AI2325" i="1"/>
  <c r="AJ2325" i="1"/>
  <c r="AK2325" i="1"/>
  <c r="AC2326" i="1"/>
  <c r="AD2326" i="1"/>
  <c r="AE2326" i="1"/>
  <c r="AF2326" i="1"/>
  <c r="AG2326" i="1"/>
  <c r="AH2326" i="1"/>
  <c r="AI2326" i="1"/>
  <c r="AJ2326" i="1"/>
  <c r="AK2326" i="1"/>
  <c r="AC2327" i="1"/>
  <c r="AD2327" i="1"/>
  <c r="AE2327" i="1"/>
  <c r="AF2327" i="1"/>
  <c r="AG2327" i="1"/>
  <c r="AH2327" i="1"/>
  <c r="AI2327" i="1"/>
  <c r="AJ2327" i="1"/>
  <c r="AK2327" i="1"/>
  <c r="AC2328" i="1"/>
  <c r="AD2328" i="1"/>
  <c r="AE2328" i="1"/>
  <c r="AF2328" i="1"/>
  <c r="AG2328" i="1"/>
  <c r="AH2328" i="1"/>
  <c r="AI2328" i="1"/>
  <c r="AJ2328" i="1"/>
  <c r="AK2328" i="1"/>
  <c r="AC2329" i="1"/>
  <c r="AD2329" i="1"/>
  <c r="AE2329" i="1"/>
  <c r="AF2329" i="1"/>
  <c r="AG2329" i="1"/>
  <c r="AH2329" i="1"/>
  <c r="AI2329" i="1"/>
  <c r="AJ2329" i="1"/>
  <c r="AK2329" i="1"/>
  <c r="AC2330" i="1"/>
  <c r="AD2330" i="1"/>
  <c r="AE2330" i="1"/>
  <c r="AF2330" i="1"/>
  <c r="AG2330" i="1"/>
  <c r="AH2330" i="1"/>
  <c r="AI2330" i="1"/>
  <c r="AJ2330" i="1"/>
  <c r="AK2330" i="1"/>
  <c r="AC2331" i="1"/>
  <c r="AD2331" i="1"/>
  <c r="AE2331" i="1"/>
  <c r="AF2331" i="1"/>
  <c r="AG2331" i="1"/>
  <c r="AH2331" i="1"/>
  <c r="AI2331" i="1"/>
  <c r="AJ2331" i="1"/>
  <c r="AK2331" i="1"/>
  <c r="AC2332" i="1"/>
  <c r="AD2332" i="1"/>
  <c r="AE2332" i="1"/>
  <c r="AF2332" i="1"/>
  <c r="AG2332" i="1"/>
  <c r="AH2332" i="1"/>
  <c r="AI2332" i="1"/>
  <c r="AJ2332" i="1"/>
  <c r="AK2332" i="1"/>
  <c r="AC2333" i="1"/>
  <c r="AD2333" i="1"/>
  <c r="AE2333" i="1"/>
  <c r="AF2333" i="1"/>
  <c r="AG2333" i="1"/>
  <c r="AH2333" i="1"/>
  <c r="AI2333" i="1"/>
  <c r="AJ2333" i="1"/>
  <c r="AK2333" i="1"/>
  <c r="AC2334" i="1"/>
  <c r="AD2334" i="1"/>
  <c r="AE2334" i="1"/>
  <c r="AF2334" i="1"/>
  <c r="AG2334" i="1"/>
  <c r="AH2334" i="1"/>
  <c r="AI2334" i="1"/>
  <c r="AJ2334" i="1"/>
  <c r="AK2334" i="1"/>
  <c r="AC2335" i="1"/>
  <c r="AD2335" i="1"/>
  <c r="AE2335" i="1"/>
  <c r="AF2335" i="1"/>
  <c r="AG2335" i="1"/>
  <c r="AH2335" i="1"/>
  <c r="AI2335" i="1"/>
  <c r="AJ2335" i="1"/>
  <c r="AK2335" i="1"/>
  <c r="AC2336" i="1"/>
  <c r="AD2336" i="1"/>
  <c r="AE2336" i="1"/>
  <c r="AF2336" i="1"/>
  <c r="AG2336" i="1"/>
  <c r="AH2336" i="1"/>
  <c r="AI2336" i="1"/>
  <c r="AJ2336" i="1"/>
  <c r="AK2336" i="1"/>
  <c r="AC2337" i="1"/>
  <c r="AD2337" i="1"/>
  <c r="AE2337" i="1"/>
  <c r="AF2337" i="1"/>
  <c r="AG2337" i="1"/>
  <c r="AH2337" i="1"/>
  <c r="AI2337" i="1"/>
  <c r="AJ2337" i="1"/>
  <c r="AK2337" i="1"/>
  <c r="AC2338" i="1"/>
  <c r="AD2338" i="1"/>
  <c r="AE2338" i="1"/>
  <c r="AF2338" i="1"/>
  <c r="AG2338" i="1"/>
  <c r="AH2338" i="1"/>
  <c r="AI2338" i="1"/>
  <c r="AJ2338" i="1"/>
  <c r="AK2338" i="1"/>
  <c r="AC2339" i="1"/>
  <c r="AD2339" i="1"/>
  <c r="AE2339" i="1"/>
  <c r="AF2339" i="1"/>
  <c r="AG2339" i="1"/>
  <c r="AH2339" i="1"/>
  <c r="AI2339" i="1"/>
  <c r="AJ2339" i="1"/>
  <c r="AK2339" i="1"/>
  <c r="AC2340" i="1"/>
  <c r="AD2340" i="1"/>
  <c r="AE2340" i="1"/>
  <c r="AF2340" i="1"/>
  <c r="AG2340" i="1"/>
  <c r="AH2340" i="1"/>
  <c r="AI2340" i="1"/>
  <c r="AJ2340" i="1"/>
  <c r="AK2340" i="1"/>
  <c r="AC2341" i="1"/>
  <c r="AD2341" i="1"/>
  <c r="AE2341" i="1"/>
  <c r="AF2341" i="1"/>
  <c r="AG2341" i="1"/>
  <c r="AH2341" i="1"/>
  <c r="AI2341" i="1"/>
  <c r="AJ2341" i="1"/>
  <c r="AK2341" i="1"/>
  <c r="AC2342" i="1"/>
  <c r="AD2342" i="1"/>
  <c r="AE2342" i="1"/>
  <c r="AF2342" i="1"/>
  <c r="AG2342" i="1"/>
  <c r="AH2342" i="1"/>
  <c r="AI2342" i="1"/>
  <c r="AJ2342" i="1"/>
  <c r="AK2342" i="1"/>
  <c r="AC2343" i="1"/>
  <c r="AD2343" i="1"/>
  <c r="AE2343" i="1"/>
  <c r="AF2343" i="1"/>
  <c r="AG2343" i="1"/>
  <c r="AH2343" i="1"/>
  <c r="AI2343" i="1"/>
  <c r="AJ2343" i="1"/>
  <c r="AK2343" i="1"/>
  <c r="AC2344" i="1"/>
  <c r="AD2344" i="1"/>
  <c r="AE2344" i="1"/>
  <c r="AF2344" i="1"/>
  <c r="AG2344" i="1"/>
  <c r="AH2344" i="1"/>
  <c r="AI2344" i="1"/>
  <c r="AJ2344" i="1"/>
  <c r="AK2344" i="1"/>
  <c r="AC2345" i="1"/>
  <c r="AD2345" i="1"/>
  <c r="AE2345" i="1"/>
  <c r="AF2345" i="1"/>
  <c r="AG2345" i="1"/>
  <c r="AH2345" i="1"/>
  <c r="AI2345" i="1"/>
  <c r="AJ2345" i="1"/>
  <c r="AK2345" i="1"/>
  <c r="AC2346" i="1"/>
  <c r="AD2346" i="1"/>
  <c r="AE2346" i="1"/>
  <c r="AF2346" i="1"/>
  <c r="AG2346" i="1"/>
  <c r="AH2346" i="1"/>
  <c r="AI2346" i="1"/>
  <c r="AJ2346" i="1"/>
  <c r="AK2346" i="1"/>
  <c r="AC2347" i="1"/>
  <c r="AD2347" i="1"/>
  <c r="AE2347" i="1"/>
  <c r="AF2347" i="1"/>
  <c r="AG2347" i="1"/>
  <c r="AH2347" i="1"/>
  <c r="AI2347" i="1"/>
  <c r="AJ2347" i="1"/>
  <c r="AK2347" i="1"/>
  <c r="AC2348" i="1"/>
  <c r="AD2348" i="1"/>
  <c r="AE2348" i="1"/>
  <c r="AF2348" i="1"/>
  <c r="AG2348" i="1"/>
  <c r="AH2348" i="1"/>
  <c r="AI2348" i="1"/>
  <c r="AJ2348" i="1"/>
  <c r="AK2348" i="1"/>
  <c r="AC2349" i="1"/>
  <c r="AD2349" i="1"/>
  <c r="AE2349" i="1"/>
  <c r="AF2349" i="1"/>
  <c r="AG2349" i="1"/>
  <c r="AH2349" i="1"/>
  <c r="AI2349" i="1"/>
  <c r="AJ2349" i="1"/>
  <c r="AK2349" i="1"/>
  <c r="AC2350" i="1"/>
  <c r="AD2350" i="1"/>
  <c r="AE2350" i="1"/>
  <c r="AF2350" i="1"/>
  <c r="AG2350" i="1"/>
  <c r="AH2350" i="1"/>
  <c r="AI2350" i="1"/>
  <c r="AJ2350" i="1"/>
  <c r="AK2350" i="1"/>
  <c r="AC2351" i="1"/>
  <c r="AD2351" i="1"/>
  <c r="AE2351" i="1"/>
  <c r="AF2351" i="1"/>
  <c r="AG2351" i="1"/>
  <c r="AH2351" i="1"/>
  <c r="AI2351" i="1"/>
  <c r="AJ2351" i="1"/>
  <c r="AK2351" i="1"/>
  <c r="AC2352" i="1"/>
  <c r="AD2352" i="1"/>
  <c r="AE2352" i="1"/>
  <c r="AF2352" i="1"/>
  <c r="AG2352" i="1"/>
  <c r="AH2352" i="1"/>
  <c r="AI2352" i="1"/>
  <c r="AJ2352" i="1"/>
  <c r="AK2352" i="1"/>
  <c r="AC2353" i="1"/>
  <c r="AD2353" i="1"/>
  <c r="AE2353" i="1"/>
  <c r="AF2353" i="1"/>
  <c r="AG2353" i="1"/>
  <c r="AH2353" i="1"/>
  <c r="AI2353" i="1"/>
  <c r="AJ2353" i="1"/>
  <c r="AK2353" i="1"/>
  <c r="AC2354" i="1"/>
  <c r="AD2354" i="1"/>
  <c r="AE2354" i="1"/>
  <c r="AF2354" i="1"/>
  <c r="AG2354" i="1"/>
  <c r="AH2354" i="1"/>
  <c r="AI2354" i="1"/>
  <c r="AJ2354" i="1"/>
  <c r="AK2354" i="1"/>
  <c r="AC2355" i="1"/>
  <c r="AD2355" i="1"/>
  <c r="AE2355" i="1"/>
  <c r="AF2355" i="1"/>
  <c r="AG2355" i="1"/>
  <c r="AH2355" i="1"/>
  <c r="AI2355" i="1"/>
  <c r="AJ2355" i="1"/>
  <c r="AK2355" i="1"/>
  <c r="AC2356" i="1"/>
  <c r="AD2356" i="1"/>
  <c r="AE2356" i="1"/>
  <c r="AF2356" i="1"/>
  <c r="AG2356" i="1"/>
  <c r="AH2356" i="1"/>
  <c r="AI2356" i="1"/>
  <c r="AJ2356" i="1"/>
  <c r="AK2356" i="1"/>
  <c r="AC2357" i="1"/>
  <c r="AD2357" i="1"/>
  <c r="AE2357" i="1"/>
  <c r="AF2357" i="1"/>
  <c r="AG2357" i="1"/>
  <c r="AH2357" i="1"/>
  <c r="AI2357" i="1"/>
  <c r="AJ2357" i="1"/>
  <c r="AK2357" i="1"/>
  <c r="AC2358" i="1"/>
  <c r="AD2358" i="1"/>
  <c r="AE2358" i="1"/>
  <c r="AF2358" i="1"/>
  <c r="AG2358" i="1"/>
  <c r="AH2358" i="1"/>
  <c r="AI2358" i="1"/>
  <c r="AJ2358" i="1"/>
  <c r="AK2358" i="1"/>
  <c r="AC2359" i="1"/>
  <c r="AD2359" i="1"/>
  <c r="AE2359" i="1"/>
  <c r="AF2359" i="1"/>
  <c r="AG2359" i="1"/>
  <c r="AH2359" i="1"/>
  <c r="AI2359" i="1"/>
  <c r="AJ2359" i="1"/>
  <c r="AK2359" i="1"/>
  <c r="AC2360" i="1"/>
  <c r="AD2360" i="1"/>
  <c r="AE2360" i="1"/>
  <c r="AF2360" i="1"/>
  <c r="AG2360" i="1"/>
  <c r="AH2360" i="1"/>
  <c r="AI2360" i="1"/>
  <c r="AJ2360" i="1"/>
  <c r="AK2360" i="1"/>
  <c r="AC2361" i="1"/>
  <c r="AD2361" i="1"/>
  <c r="AE2361" i="1"/>
  <c r="AF2361" i="1"/>
  <c r="AG2361" i="1"/>
  <c r="AH2361" i="1"/>
  <c r="AI2361" i="1"/>
  <c r="AJ2361" i="1"/>
  <c r="AK2361" i="1"/>
  <c r="AC2362" i="1"/>
  <c r="AD2362" i="1"/>
  <c r="AE2362" i="1"/>
  <c r="AF2362" i="1"/>
  <c r="AG2362" i="1"/>
  <c r="AH2362" i="1"/>
  <c r="AI2362" i="1"/>
  <c r="AJ2362" i="1"/>
  <c r="AK2362" i="1"/>
  <c r="AC2363" i="1"/>
  <c r="AD2363" i="1"/>
  <c r="AE2363" i="1"/>
  <c r="AF2363" i="1"/>
  <c r="AG2363" i="1"/>
  <c r="AH2363" i="1"/>
  <c r="AI2363" i="1"/>
  <c r="AJ2363" i="1"/>
  <c r="AK2363" i="1"/>
  <c r="AC2364" i="1"/>
  <c r="AD2364" i="1"/>
  <c r="AE2364" i="1"/>
  <c r="AF2364" i="1"/>
  <c r="AG2364" i="1"/>
  <c r="AH2364" i="1"/>
  <c r="AI2364" i="1"/>
  <c r="AJ2364" i="1"/>
  <c r="AK2364" i="1"/>
  <c r="AC2365" i="1"/>
  <c r="AD2365" i="1"/>
  <c r="AE2365" i="1"/>
  <c r="AF2365" i="1"/>
  <c r="AG2365" i="1"/>
  <c r="AH2365" i="1"/>
  <c r="AI2365" i="1"/>
  <c r="AJ2365" i="1"/>
  <c r="AK2365" i="1"/>
  <c r="AC2366" i="1"/>
  <c r="AD2366" i="1"/>
  <c r="AE2366" i="1"/>
  <c r="AF2366" i="1"/>
  <c r="AG2366" i="1"/>
  <c r="AH2366" i="1"/>
  <c r="AI2366" i="1"/>
  <c r="AJ2366" i="1"/>
  <c r="AK2366" i="1"/>
  <c r="AC2367" i="1"/>
  <c r="AD2367" i="1"/>
  <c r="AE2367" i="1"/>
  <c r="AF2367" i="1"/>
  <c r="AG2367" i="1"/>
  <c r="AH2367" i="1"/>
  <c r="AI2367" i="1"/>
  <c r="AJ2367" i="1"/>
  <c r="AK2367" i="1"/>
  <c r="AC2368" i="1"/>
  <c r="AD2368" i="1"/>
  <c r="AE2368" i="1"/>
  <c r="AF2368" i="1"/>
  <c r="AG2368" i="1"/>
  <c r="AH2368" i="1"/>
  <c r="AI2368" i="1"/>
  <c r="AJ2368" i="1"/>
  <c r="AK2368" i="1"/>
  <c r="AC2369" i="1"/>
  <c r="AD2369" i="1"/>
  <c r="AE2369" i="1"/>
  <c r="AF2369" i="1"/>
  <c r="AG2369" i="1"/>
  <c r="AH2369" i="1"/>
  <c r="AI2369" i="1"/>
  <c r="AJ2369" i="1"/>
  <c r="AK2369" i="1"/>
  <c r="AC2370" i="1"/>
  <c r="AD2370" i="1"/>
  <c r="AE2370" i="1"/>
  <c r="AF2370" i="1"/>
  <c r="AG2370" i="1"/>
  <c r="AH2370" i="1"/>
  <c r="AI2370" i="1"/>
  <c r="AJ2370" i="1"/>
  <c r="AK2370" i="1"/>
  <c r="AC2371" i="1"/>
  <c r="AD2371" i="1"/>
  <c r="AE2371" i="1"/>
  <c r="AF2371" i="1"/>
  <c r="AG2371" i="1"/>
  <c r="AH2371" i="1"/>
  <c r="AI2371" i="1"/>
  <c r="AJ2371" i="1"/>
  <c r="AK2371" i="1"/>
  <c r="AC2372" i="1"/>
  <c r="AD2372" i="1"/>
  <c r="AE2372" i="1"/>
  <c r="AF2372" i="1"/>
  <c r="AG2372" i="1"/>
  <c r="AH2372" i="1"/>
  <c r="AI2372" i="1"/>
  <c r="AJ2372" i="1"/>
  <c r="AK2372" i="1"/>
  <c r="AC2373" i="1"/>
  <c r="AD2373" i="1"/>
  <c r="AE2373" i="1"/>
  <c r="AF2373" i="1"/>
  <c r="AG2373" i="1"/>
  <c r="AH2373" i="1"/>
  <c r="AI2373" i="1"/>
  <c r="AJ2373" i="1"/>
  <c r="AK2373" i="1"/>
  <c r="AC2374" i="1"/>
  <c r="AD2374" i="1"/>
  <c r="AE2374" i="1"/>
  <c r="AF2374" i="1"/>
  <c r="AG2374" i="1"/>
  <c r="AH2374" i="1"/>
  <c r="AI2374" i="1"/>
  <c r="AJ2374" i="1"/>
  <c r="AK2374" i="1"/>
  <c r="AC2375" i="1"/>
  <c r="AD2375" i="1"/>
  <c r="AE2375" i="1"/>
  <c r="AF2375" i="1"/>
  <c r="AG2375" i="1"/>
  <c r="AH2375" i="1"/>
  <c r="AI2375" i="1"/>
  <c r="AJ2375" i="1"/>
  <c r="AK2375" i="1"/>
  <c r="AC2376" i="1"/>
  <c r="AD2376" i="1"/>
  <c r="AE2376" i="1"/>
  <c r="AF2376" i="1"/>
  <c r="AG2376" i="1"/>
  <c r="AH2376" i="1"/>
  <c r="AI2376" i="1"/>
  <c r="AJ2376" i="1"/>
  <c r="AK2376" i="1"/>
  <c r="AC2377" i="1"/>
  <c r="AD2377" i="1"/>
  <c r="AE2377" i="1"/>
  <c r="AF2377" i="1"/>
  <c r="AG2377" i="1"/>
  <c r="AH2377" i="1"/>
  <c r="AI2377" i="1"/>
  <c r="AJ2377" i="1"/>
  <c r="AK2377" i="1"/>
  <c r="AC2378" i="1"/>
  <c r="AD2378" i="1"/>
  <c r="AE2378" i="1"/>
  <c r="AF2378" i="1"/>
  <c r="AG2378" i="1"/>
  <c r="AH2378" i="1"/>
  <c r="AI2378" i="1"/>
  <c r="AJ2378" i="1"/>
  <c r="AK2378" i="1"/>
  <c r="AC2379" i="1"/>
  <c r="AD2379" i="1"/>
  <c r="AE2379" i="1"/>
  <c r="AF2379" i="1"/>
  <c r="AG2379" i="1"/>
  <c r="AH2379" i="1"/>
  <c r="AI2379" i="1"/>
  <c r="AJ2379" i="1"/>
  <c r="AK2379" i="1"/>
  <c r="AC2380" i="1"/>
  <c r="AD2380" i="1"/>
  <c r="AE2380" i="1"/>
  <c r="AF2380" i="1"/>
  <c r="AG2380" i="1"/>
  <c r="AH2380" i="1"/>
  <c r="AI2380" i="1"/>
  <c r="AJ2380" i="1"/>
  <c r="AK2380" i="1"/>
  <c r="AC2381" i="1"/>
  <c r="AD2381" i="1"/>
  <c r="AE2381" i="1"/>
  <c r="AF2381" i="1"/>
  <c r="AG2381" i="1"/>
  <c r="AH2381" i="1"/>
  <c r="AI2381" i="1"/>
  <c r="AJ2381" i="1"/>
  <c r="AK2381" i="1"/>
  <c r="AC2382" i="1"/>
  <c r="AD2382" i="1"/>
  <c r="AE2382" i="1"/>
  <c r="AF2382" i="1"/>
  <c r="AG2382" i="1"/>
  <c r="AH2382" i="1"/>
  <c r="AI2382" i="1"/>
  <c r="AJ2382" i="1"/>
  <c r="AK2382" i="1"/>
  <c r="AC2383" i="1"/>
  <c r="AD2383" i="1"/>
  <c r="AE2383" i="1"/>
  <c r="AF2383" i="1"/>
  <c r="AG2383" i="1"/>
  <c r="AH2383" i="1"/>
  <c r="AI2383" i="1"/>
  <c r="AJ2383" i="1"/>
  <c r="AK2383" i="1"/>
  <c r="AC2384" i="1"/>
  <c r="AD2384" i="1"/>
  <c r="AE2384" i="1"/>
  <c r="AF2384" i="1"/>
  <c r="AG2384" i="1"/>
  <c r="AH2384" i="1"/>
  <c r="AI2384" i="1"/>
  <c r="AJ2384" i="1"/>
  <c r="AK2384" i="1"/>
  <c r="AC2385" i="1"/>
  <c r="AD2385" i="1"/>
  <c r="AE2385" i="1"/>
  <c r="AF2385" i="1"/>
  <c r="AG2385" i="1"/>
  <c r="AH2385" i="1"/>
  <c r="AI2385" i="1"/>
  <c r="AJ2385" i="1"/>
  <c r="AK2385" i="1"/>
  <c r="AC2386" i="1"/>
  <c r="AD2386" i="1"/>
  <c r="AE2386" i="1"/>
  <c r="AF2386" i="1"/>
  <c r="AG2386" i="1"/>
  <c r="AH2386" i="1"/>
  <c r="AI2386" i="1"/>
  <c r="AJ2386" i="1"/>
  <c r="AK2386" i="1"/>
  <c r="AC2387" i="1"/>
  <c r="AD2387" i="1"/>
  <c r="AE2387" i="1"/>
  <c r="AF2387" i="1"/>
  <c r="AG2387" i="1"/>
  <c r="AH2387" i="1"/>
  <c r="AI2387" i="1"/>
  <c r="AJ2387" i="1"/>
  <c r="AK2387" i="1"/>
  <c r="AC2388" i="1"/>
  <c r="AD2388" i="1"/>
  <c r="AE2388" i="1"/>
  <c r="AF2388" i="1"/>
  <c r="AG2388" i="1"/>
  <c r="AH2388" i="1"/>
  <c r="AI2388" i="1"/>
  <c r="AJ2388" i="1"/>
  <c r="AK2388" i="1"/>
  <c r="AC2389" i="1"/>
  <c r="AD2389" i="1"/>
  <c r="AE2389" i="1"/>
  <c r="AF2389" i="1"/>
  <c r="AG2389" i="1"/>
  <c r="AH2389" i="1"/>
  <c r="AI2389" i="1"/>
  <c r="AJ2389" i="1"/>
  <c r="AK2389" i="1"/>
  <c r="AC2390" i="1"/>
  <c r="AD2390" i="1"/>
  <c r="AE2390" i="1"/>
  <c r="AF2390" i="1"/>
  <c r="AG2390" i="1"/>
  <c r="AH2390" i="1"/>
  <c r="AI2390" i="1"/>
  <c r="AJ2390" i="1"/>
  <c r="AK2390" i="1"/>
  <c r="AC2391" i="1"/>
  <c r="AD2391" i="1"/>
  <c r="AE2391" i="1"/>
  <c r="AF2391" i="1"/>
  <c r="AG2391" i="1"/>
  <c r="AH2391" i="1"/>
  <c r="AI2391" i="1"/>
  <c r="AJ2391" i="1"/>
  <c r="AK2391" i="1"/>
  <c r="AC2392" i="1"/>
  <c r="AD2392" i="1"/>
  <c r="AE2392" i="1"/>
  <c r="AF2392" i="1"/>
  <c r="AG2392" i="1"/>
  <c r="AH2392" i="1"/>
  <c r="AI2392" i="1"/>
  <c r="AJ2392" i="1"/>
  <c r="AK2392" i="1"/>
  <c r="AC2393" i="1"/>
  <c r="AD2393" i="1"/>
  <c r="AE2393" i="1"/>
  <c r="AF2393" i="1"/>
  <c r="AG2393" i="1"/>
  <c r="AH2393" i="1"/>
  <c r="AI2393" i="1"/>
  <c r="AJ2393" i="1"/>
  <c r="AK2393" i="1"/>
  <c r="AC2394" i="1"/>
  <c r="AD2394" i="1"/>
  <c r="AE2394" i="1"/>
  <c r="AF2394" i="1"/>
  <c r="AG2394" i="1"/>
  <c r="AH2394" i="1"/>
  <c r="AI2394" i="1"/>
  <c r="AJ2394" i="1"/>
  <c r="AK2394" i="1"/>
  <c r="AC2395" i="1"/>
  <c r="AD2395" i="1"/>
  <c r="AE2395" i="1"/>
  <c r="AF2395" i="1"/>
  <c r="AG2395" i="1"/>
  <c r="AH2395" i="1"/>
  <c r="AI2395" i="1"/>
  <c r="AJ2395" i="1"/>
  <c r="AK2395" i="1"/>
  <c r="AC2396" i="1"/>
  <c r="AD2396" i="1"/>
  <c r="AE2396" i="1"/>
  <c r="AF2396" i="1"/>
  <c r="AG2396" i="1"/>
  <c r="AH2396" i="1"/>
  <c r="AI2396" i="1"/>
  <c r="AJ2396" i="1"/>
  <c r="AK2396" i="1"/>
  <c r="AC2397" i="1"/>
  <c r="AD2397" i="1"/>
  <c r="AE2397" i="1"/>
  <c r="AF2397" i="1"/>
  <c r="AG2397" i="1"/>
  <c r="AH2397" i="1"/>
  <c r="AI2397" i="1"/>
  <c r="AJ2397" i="1"/>
  <c r="AK2397" i="1"/>
  <c r="AC2398" i="1"/>
  <c r="AD2398" i="1"/>
  <c r="AE2398" i="1"/>
  <c r="AF2398" i="1"/>
  <c r="AG2398" i="1"/>
  <c r="AH2398" i="1"/>
  <c r="AI2398" i="1"/>
  <c r="AJ2398" i="1"/>
  <c r="AK2398" i="1"/>
  <c r="AC2399" i="1"/>
  <c r="AD2399" i="1"/>
  <c r="AE2399" i="1"/>
  <c r="AF2399" i="1"/>
  <c r="AG2399" i="1"/>
  <c r="AH2399" i="1"/>
  <c r="AI2399" i="1"/>
  <c r="AJ2399" i="1"/>
  <c r="AK2399" i="1"/>
  <c r="AC2400" i="1"/>
  <c r="AD2400" i="1"/>
  <c r="AE2400" i="1"/>
  <c r="AF2400" i="1"/>
  <c r="AG2400" i="1"/>
  <c r="AH2400" i="1"/>
  <c r="AI2400" i="1"/>
  <c r="AJ2400" i="1"/>
  <c r="AK2400" i="1"/>
  <c r="AC2401" i="1"/>
  <c r="AD2401" i="1"/>
  <c r="AE2401" i="1"/>
  <c r="AF2401" i="1"/>
  <c r="AG2401" i="1"/>
  <c r="AH2401" i="1"/>
  <c r="AI2401" i="1"/>
  <c r="AJ2401" i="1"/>
  <c r="AK2401" i="1"/>
  <c r="AC2402" i="1"/>
  <c r="AD2402" i="1"/>
  <c r="AE2402" i="1"/>
  <c r="AF2402" i="1"/>
  <c r="AG2402" i="1"/>
  <c r="AH2402" i="1"/>
  <c r="AI2402" i="1"/>
  <c r="AJ2402" i="1"/>
  <c r="AK2402" i="1"/>
  <c r="AC2403" i="1"/>
  <c r="AD2403" i="1"/>
  <c r="AE2403" i="1"/>
  <c r="AF2403" i="1"/>
  <c r="AG2403" i="1"/>
  <c r="AH2403" i="1"/>
  <c r="AI2403" i="1"/>
  <c r="AJ2403" i="1"/>
  <c r="AK2403" i="1"/>
  <c r="AC2404" i="1"/>
  <c r="AD2404" i="1"/>
  <c r="AE2404" i="1"/>
  <c r="AF2404" i="1"/>
  <c r="AG2404" i="1"/>
  <c r="AH2404" i="1"/>
  <c r="AI2404" i="1"/>
  <c r="AJ2404" i="1"/>
  <c r="AK2404" i="1"/>
  <c r="AC2405" i="1"/>
  <c r="AD2405" i="1"/>
  <c r="AE2405" i="1"/>
  <c r="AF2405" i="1"/>
  <c r="AG2405" i="1"/>
  <c r="AH2405" i="1"/>
  <c r="AI2405" i="1"/>
  <c r="AJ2405" i="1"/>
  <c r="AK2405" i="1"/>
  <c r="AC2406" i="1"/>
  <c r="AD2406" i="1"/>
  <c r="AE2406" i="1"/>
  <c r="AF2406" i="1"/>
  <c r="AG2406" i="1"/>
  <c r="AH2406" i="1"/>
  <c r="AI2406" i="1"/>
  <c r="AJ2406" i="1"/>
  <c r="AK2406" i="1"/>
  <c r="AC2407" i="1"/>
  <c r="AD2407" i="1"/>
  <c r="AE2407" i="1"/>
  <c r="AF2407" i="1"/>
  <c r="AG2407" i="1"/>
  <c r="AH2407" i="1"/>
  <c r="AI2407" i="1"/>
  <c r="AJ2407" i="1"/>
  <c r="AK2407" i="1"/>
  <c r="AC2408" i="1"/>
  <c r="AD2408" i="1"/>
  <c r="AE2408" i="1"/>
  <c r="AF2408" i="1"/>
  <c r="AG2408" i="1"/>
  <c r="AH2408" i="1"/>
  <c r="AI2408" i="1"/>
  <c r="AJ2408" i="1"/>
  <c r="AK2408" i="1"/>
  <c r="AC2409" i="1"/>
  <c r="AD2409" i="1"/>
  <c r="AE2409" i="1"/>
  <c r="AF2409" i="1"/>
  <c r="AG2409" i="1"/>
  <c r="AH2409" i="1"/>
  <c r="AI2409" i="1"/>
  <c r="AJ2409" i="1"/>
  <c r="AK2409" i="1"/>
  <c r="AC2410" i="1"/>
  <c r="AD2410" i="1"/>
  <c r="AE2410" i="1"/>
  <c r="AF2410" i="1"/>
  <c r="AG2410" i="1"/>
  <c r="AH2410" i="1"/>
  <c r="AI2410" i="1"/>
  <c r="AJ2410" i="1"/>
  <c r="AK2410" i="1"/>
  <c r="AC2411" i="1"/>
  <c r="AD2411" i="1"/>
  <c r="AE2411" i="1"/>
  <c r="AF2411" i="1"/>
  <c r="AG2411" i="1"/>
  <c r="AH2411" i="1"/>
  <c r="AI2411" i="1"/>
  <c r="AJ2411" i="1"/>
  <c r="AK2411" i="1"/>
  <c r="AC2412" i="1"/>
  <c r="AD2412" i="1"/>
  <c r="AE2412" i="1"/>
  <c r="AF2412" i="1"/>
  <c r="AG2412" i="1"/>
  <c r="AH2412" i="1"/>
  <c r="AI2412" i="1"/>
  <c r="AJ2412" i="1"/>
  <c r="AK2412" i="1"/>
  <c r="AC2413" i="1"/>
  <c r="AD2413" i="1"/>
  <c r="AE2413" i="1"/>
  <c r="AF2413" i="1"/>
  <c r="AG2413" i="1"/>
  <c r="AH2413" i="1"/>
  <c r="AI2413" i="1"/>
  <c r="AJ2413" i="1"/>
  <c r="AK2413" i="1"/>
  <c r="AC2414" i="1"/>
  <c r="AD2414" i="1"/>
  <c r="AE2414" i="1"/>
  <c r="AF2414" i="1"/>
  <c r="AG2414" i="1"/>
  <c r="AH2414" i="1"/>
  <c r="AI2414" i="1"/>
  <c r="AJ2414" i="1"/>
  <c r="AK2414" i="1"/>
  <c r="AC2415" i="1"/>
  <c r="AD2415" i="1"/>
  <c r="AE2415" i="1"/>
  <c r="AF2415" i="1"/>
  <c r="AG2415" i="1"/>
  <c r="AH2415" i="1"/>
  <c r="AI2415" i="1"/>
  <c r="AJ2415" i="1"/>
  <c r="AK2415" i="1"/>
  <c r="AC2416" i="1"/>
  <c r="AD2416" i="1"/>
  <c r="AE2416" i="1"/>
  <c r="AF2416" i="1"/>
  <c r="AG2416" i="1"/>
  <c r="AH2416" i="1"/>
  <c r="AI2416" i="1"/>
  <c r="AJ2416" i="1"/>
  <c r="AK2416" i="1"/>
  <c r="AC2417" i="1"/>
  <c r="AD2417" i="1"/>
  <c r="AE2417" i="1"/>
  <c r="AF2417" i="1"/>
  <c r="AG2417" i="1"/>
  <c r="AH2417" i="1"/>
  <c r="AI2417" i="1"/>
  <c r="AJ2417" i="1"/>
  <c r="AK2417" i="1"/>
  <c r="AC2418" i="1"/>
  <c r="AD2418" i="1"/>
  <c r="AE2418" i="1"/>
  <c r="AF2418" i="1"/>
  <c r="AG2418" i="1"/>
  <c r="AH2418" i="1"/>
  <c r="AI2418" i="1"/>
  <c r="AJ2418" i="1"/>
  <c r="AK2418" i="1"/>
  <c r="AC2419" i="1"/>
  <c r="AD2419" i="1"/>
  <c r="AE2419" i="1"/>
  <c r="AF2419" i="1"/>
  <c r="AG2419" i="1"/>
  <c r="AH2419" i="1"/>
  <c r="AI2419" i="1"/>
  <c r="AJ2419" i="1"/>
  <c r="AK2419" i="1"/>
  <c r="AC2420" i="1"/>
  <c r="AD2420" i="1"/>
  <c r="AE2420" i="1"/>
  <c r="AF2420" i="1"/>
  <c r="AG2420" i="1"/>
  <c r="AH2420" i="1"/>
  <c r="AI2420" i="1"/>
  <c r="AJ2420" i="1"/>
  <c r="AK2420" i="1"/>
  <c r="AC2421" i="1"/>
  <c r="AD2421" i="1"/>
  <c r="AE2421" i="1"/>
  <c r="AF2421" i="1"/>
  <c r="AG2421" i="1"/>
  <c r="AH2421" i="1"/>
  <c r="AI2421" i="1"/>
  <c r="AJ2421" i="1"/>
  <c r="AK2421" i="1"/>
  <c r="AC2422" i="1"/>
  <c r="AD2422" i="1"/>
  <c r="AE2422" i="1"/>
  <c r="AF2422" i="1"/>
  <c r="AG2422" i="1"/>
  <c r="AH2422" i="1"/>
  <c r="AI2422" i="1"/>
  <c r="AJ2422" i="1"/>
  <c r="AK2422" i="1"/>
  <c r="AC2423" i="1"/>
  <c r="AD2423" i="1"/>
  <c r="AE2423" i="1"/>
  <c r="AF2423" i="1"/>
  <c r="AG2423" i="1"/>
  <c r="AH2423" i="1"/>
  <c r="AI2423" i="1"/>
  <c r="AJ2423" i="1"/>
  <c r="AK2423" i="1"/>
  <c r="AC2424" i="1"/>
  <c r="AD2424" i="1"/>
  <c r="AE2424" i="1"/>
  <c r="AF2424" i="1"/>
  <c r="AG2424" i="1"/>
  <c r="AH2424" i="1"/>
  <c r="AI2424" i="1"/>
  <c r="AJ2424" i="1"/>
  <c r="AK2424" i="1"/>
  <c r="AC2425" i="1"/>
  <c r="AD2425" i="1"/>
  <c r="AE2425" i="1"/>
  <c r="AF2425" i="1"/>
  <c r="AG2425" i="1"/>
  <c r="AH2425" i="1"/>
  <c r="AI2425" i="1"/>
  <c r="AJ2425" i="1"/>
  <c r="AK2425" i="1"/>
  <c r="AC2426" i="1"/>
  <c r="AD2426" i="1"/>
  <c r="AE2426" i="1"/>
  <c r="AF2426" i="1"/>
  <c r="AG2426" i="1"/>
  <c r="AH2426" i="1"/>
  <c r="AI2426" i="1"/>
  <c r="AJ2426" i="1"/>
  <c r="AK2426" i="1"/>
  <c r="AC2427" i="1"/>
  <c r="AD2427" i="1"/>
  <c r="AE2427" i="1"/>
  <c r="AF2427" i="1"/>
  <c r="AG2427" i="1"/>
  <c r="AH2427" i="1"/>
  <c r="AI2427" i="1"/>
  <c r="AJ2427" i="1"/>
  <c r="AK2427" i="1"/>
  <c r="AC2428" i="1"/>
  <c r="AD2428" i="1"/>
  <c r="AE2428" i="1"/>
  <c r="AF2428" i="1"/>
  <c r="AG2428" i="1"/>
  <c r="AH2428" i="1"/>
  <c r="AI2428" i="1"/>
  <c r="AJ2428" i="1"/>
  <c r="AK2428" i="1"/>
  <c r="AC2429" i="1"/>
  <c r="AD2429" i="1"/>
  <c r="AE2429" i="1"/>
  <c r="AF2429" i="1"/>
  <c r="AG2429" i="1"/>
  <c r="AH2429" i="1"/>
  <c r="AI2429" i="1"/>
  <c r="AJ2429" i="1"/>
  <c r="AK2429" i="1"/>
  <c r="AC2430" i="1"/>
  <c r="AD2430" i="1"/>
  <c r="AE2430" i="1"/>
  <c r="AF2430" i="1"/>
  <c r="AG2430" i="1"/>
  <c r="AH2430" i="1"/>
  <c r="AI2430" i="1"/>
  <c r="AJ2430" i="1"/>
  <c r="AK2430" i="1"/>
  <c r="AC2431" i="1"/>
  <c r="AD2431" i="1"/>
  <c r="AE2431" i="1"/>
  <c r="AF2431" i="1"/>
  <c r="AG2431" i="1"/>
  <c r="AH2431" i="1"/>
  <c r="AI2431" i="1"/>
  <c r="AJ2431" i="1"/>
  <c r="AK2431" i="1"/>
  <c r="AC2432" i="1"/>
  <c r="AD2432" i="1"/>
  <c r="AE2432" i="1"/>
  <c r="AF2432" i="1"/>
  <c r="AG2432" i="1"/>
  <c r="AH2432" i="1"/>
  <c r="AI2432" i="1"/>
  <c r="AJ2432" i="1"/>
  <c r="AK2432" i="1"/>
  <c r="AC2433" i="1"/>
  <c r="AD2433" i="1"/>
  <c r="AE2433" i="1"/>
  <c r="AF2433" i="1"/>
  <c r="AG2433" i="1"/>
  <c r="AH2433" i="1"/>
  <c r="AI2433" i="1"/>
  <c r="AJ2433" i="1"/>
  <c r="AK2433" i="1"/>
  <c r="AC2434" i="1"/>
  <c r="AD2434" i="1"/>
  <c r="AE2434" i="1"/>
  <c r="AF2434" i="1"/>
  <c r="AG2434" i="1"/>
  <c r="AH2434" i="1"/>
  <c r="AI2434" i="1"/>
  <c r="AJ2434" i="1"/>
  <c r="AK2434" i="1"/>
  <c r="AC2435" i="1"/>
  <c r="AD2435" i="1"/>
  <c r="AE2435" i="1"/>
  <c r="AF2435" i="1"/>
  <c r="AG2435" i="1"/>
  <c r="AH2435" i="1"/>
  <c r="AI2435" i="1"/>
  <c r="AJ2435" i="1"/>
  <c r="AK2435" i="1"/>
  <c r="AC2436" i="1"/>
  <c r="AD2436" i="1"/>
  <c r="AE2436" i="1"/>
  <c r="AF2436" i="1"/>
  <c r="AG2436" i="1"/>
  <c r="AH2436" i="1"/>
  <c r="AI2436" i="1"/>
  <c r="AJ2436" i="1"/>
  <c r="AK2436" i="1"/>
  <c r="AC2437" i="1"/>
  <c r="AD2437" i="1"/>
  <c r="AE2437" i="1"/>
  <c r="AF2437" i="1"/>
  <c r="AG2437" i="1"/>
  <c r="AH2437" i="1"/>
  <c r="AI2437" i="1"/>
  <c r="AJ2437" i="1"/>
  <c r="AK2437" i="1"/>
  <c r="AC2438" i="1"/>
  <c r="AD2438" i="1"/>
  <c r="AE2438" i="1"/>
  <c r="AF2438" i="1"/>
  <c r="AG2438" i="1"/>
  <c r="AH2438" i="1"/>
  <c r="AI2438" i="1"/>
  <c r="AJ2438" i="1"/>
  <c r="AK2438" i="1"/>
  <c r="AC2439" i="1"/>
  <c r="AD2439" i="1"/>
  <c r="AE2439" i="1"/>
  <c r="AF2439" i="1"/>
  <c r="AG2439" i="1"/>
  <c r="AH2439" i="1"/>
  <c r="AI2439" i="1"/>
  <c r="AJ2439" i="1"/>
  <c r="AK2439" i="1"/>
  <c r="AC2440" i="1"/>
  <c r="AD2440" i="1"/>
  <c r="AE2440" i="1"/>
  <c r="AF2440" i="1"/>
  <c r="AG2440" i="1"/>
  <c r="AH2440" i="1"/>
  <c r="AI2440" i="1"/>
  <c r="AJ2440" i="1"/>
  <c r="AK2440" i="1"/>
  <c r="AC2441" i="1"/>
  <c r="AD2441" i="1"/>
  <c r="AE2441" i="1"/>
  <c r="AF2441" i="1"/>
  <c r="AG2441" i="1"/>
  <c r="AH2441" i="1"/>
  <c r="AI2441" i="1"/>
  <c r="AJ2441" i="1"/>
  <c r="AK2441" i="1"/>
  <c r="AC2442" i="1"/>
  <c r="AD2442" i="1"/>
  <c r="AE2442" i="1"/>
  <c r="AF2442" i="1"/>
  <c r="AG2442" i="1"/>
  <c r="AH2442" i="1"/>
  <c r="AI2442" i="1"/>
  <c r="AJ2442" i="1"/>
  <c r="AK2442" i="1"/>
  <c r="AC2443" i="1"/>
  <c r="AD2443" i="1"/>
  <c r="AE2443" i="1"/>
  <c r="AF2443" i="1"/>
  <c r="AG2443" i="1"/>
  <c r="AH2443" i="1"/>
  <c r="AI2443" i="1"/>
  <c r="AJ2443" i="1"/>
  <c r="AK2443" i="1"/>
  <c r="AC2444" i="1"/>
  <c r="AD2444" i="1"/>
  <c r="AE2444" i="1"/>
  <c r="AF2444" i="1"/>
  <c r="AG2444" i="1"/>
  <c r="AH2444" i="1"/>
  <c r="AI2444" i="1"/>
  <c r="AJ2444" i="1"/>
  <c r="AK2444" i="1"/>
  <c r="AC2445" i="1"/>
  <c r="AD2445" i="1"/>
  <c r="AE2445" i="1"/>
  <c r="AF2445" i="1"/>
  <c r="AG2445" i="1"/>
  <c r="AH2445" i="1"/>
  <c r="AI2445" i="1"/>
  <c r="AJ2445" i="1"/>
  <c r="AK2445" i="1"/>
  <c r="AC2446" i="1"/>
  <c r="AD2446" i="1"/>
  <c r="AE2446" i="1"/>
  <c r="AF2446" i="1"/>
  <c r="AG2446" i="1"/>
  <c r="AH2446" i="1"/>
  <c r="AI2446" i="1"/>
  <c r="AJ2446" i="1"/>
  <c r="AK2446" i="1"/>
  <c r="AC2447" i="1"/>
  <c r="AD2447" i="1"/>
  <c r="AE2447" i="1"/>
  <c r="AF2447" i="1"/>
  <c r="AG2447" i="1"/>
  <c r="AH2447" i="1"/>
  <c r="AI2447" i="1"/>
  <c r="AJ2447" i="1"/>
  <c r="AK2447" i="1"/>
  <c r="AC2448" i="1"/>
  <c r="AD2448" i="1"/>
  <c r="AE2448" i="1"/>
  <c r="AF2448" i="1"/>
  <c r="AG2448" i="1"/>
  <c r="AH2448" i="1"/>
  <c r="AI2448" i="1"/>
  <c r="AJ2448" i="1"/>
  <c r="AK2448" i="1"/>
  <c r="AC2449" i="1"/>
  <c r="AD2449" i="1"/>
  <c r="AE2449" i="1"/>
  <c r="AF2449" i="1"/>
  <c r="AG2449" i="1"/>
  <c r="AH2449" i="1"/>
  <c r="AI2449" i="1"/>
  <c r="AJ2449" i="1"/>
  <c r="AK2449" i="1"/>
  <c r="AC2450" i="1"/>
  <c r="AD2450" i="1"/>
  <c r="AE2450" i="1"/>
  <c r="AF2450" i="1"/>
  <c r="AG2450" i="1"/>
  <c r="AH2450" i="1"/>
  <c r="AI2450" i="1"/>
  <c r="AJ2450" i="1"/>
  <c r="AK2450" i="1"/>
  <c r="AC2451" i="1"/>
  <c r="AD2451" i="1"/>
  <c r="AE2451" i="1"/>
  <c r="AF2451" i="1"/>
  <c r="AG2451" i="1"/>
  <c r="AH2451" i="1"/>
  <c r="AI2451" i="1"/>
  <c r="AJ2451" i="1"/>
  <c r="AK2451" i="1"/>
  <c r="AC2452" i="1"/>
  <c r="AD2452" i="1"/>
  <c r="AE2452" i="1"/>
  <c r="AF2452" i="1"/>
  <c r="AG2452" i="1"/>
  <c r="AH2452" i="1"/>
  <c r="AI2452" i="1"/>
  <c r="AJ2452" i="1"/>
  <c r="AK2452" i="1"/>
  <c r="AC2453" i="1"/>
  <c r="AD2453" i="1"/>
  <c r="AE2453" i="1"/>
  <c r="AF2453" i="1"/>
  <c r="AG2453" i="1"/>
  <c r="AH2453" i="1"/>
  <c r="AI2453" i="1"/>
  <c r="AJ2453" i="1"/>
  <c r="AK2453" i="1"/>
  <c r="AC2454" i="1"/>
  <c r="AD2454" i="1"/>
  <c r="AE2454" i="1"/>
  <c r="AF2454" i="1"/>
  <c r="AG2454" i="1"/>
  <c r="AH2454" i="1"/>
  <c r="AI2454" i="1"/>
  <c r="AJ2454" i="1"/>
  <c r="AK2454" i="1"/>
  <c r="AC2455" i="1"/>
  <c r="AD2455" i="1"/>
  <c r="AE2455" i="1"/>
  <c r="AF2455" i="1"/>
  <c r="AG2455" i="1"/>
  <c r="AH2455" i="1"/>
  <c r="AI2455" i="1"/>
  <c r="AJ2455" i="1"/>
  <c r="AK2455" i="1"/>
  <c r="AC2456" i="1"/>
  <c r="AD2456" i="1"/>
  <c r="AE2456" i="1"/>
  <c r="AF2456" i="1"/>
  <c r="AG2456" i="1"/>
  <c r="AH2456" i="1"/>
  <c r="AI2456" i="1"/>
  <c r="AJ2456" i="1"/>
  <c r="AK2456" i="1"/>
  <c r="AC2457" i="1"/>
  <c r="AD2457" i="1"/>
  <c r="AE2457" i="1"/>
  <c r="AF2457" i="1"/>
  <c r="AG2457" i="1"/>
  <c r="AH2457" i="1"/>
  <c r="AI2457" i="1"/>
  <c r="AJ2457" i="1"/>
  <c r="AK2457" i="1"/>
  <c r="AC2458" i="1"/>
  <c r="AD2458" i="1"/>
  <c r="AE2458" i="1"/>
  <c r="AF2458" i="1"/>
  <c r="AG2458" i="1"/>
  <c r="AH2458" i="1"/>
  <c r="AI2458" i="1"/>
  <c r="AJ2458" i="1"/>
  <c r="AK2458" i="1"/>
  <c r="AC2459" i="1"/>
  <c r="AD2459" i="1"/>
  <c r="AE2459" i="1"/>
  <c r="AF2459" i="1"/>
  <c r="AG2459" i="1"/>
  <c r="AH2459" i="1"/>
  <c r="AI2459" i="1"/>
  <c r="AJ2459" i="1"/>
  <c r="AK2459" i="1"/>
  <c r="AC2460" i="1"/>
  <c r="AD2460" i="1"/>
  <c r="AE2460" i="1"/>
  <c r="AF2460" i="1"/>
  <c r="AG2460" i="1"/>
  <c r="AH2460" i="1"/>
  <c r="AI2460" i="1"/>
  <c r="AJ2460" i="1"/>
  <c r="AK2460" i="1"/>
  <c r="AC2461" i="1"/>
  <c r="AD2461" i="1"/>
  <c r="AE2461" i="1"/>
  <c r="AF2461" i="1"/>
  <c r="AG2461" i="1"/>
  <c r="AH2461" i="1"/>
  <c r="AI2461" i="1"/>
  <c r="AJ2461" i="1"/>
  <c r="AK2461" i="1"/>
  <c r="AC2462" i="1"/>
  <c r="AD2462" i="1"/>
  <c r="AE2462" i="1"/>
  <c r="AF2462" i="1"/>
  <c r="AG2462" i="1"/>
  <c r="AH2462" i="1"/>
  <c r="AI2462" i="1"/>
  <c r="AJ2462" i="1"/>
  <c r="AK2462" i="1"/>
  <c r="AC2463" i="1"/>
  <c r="AD2463" i="1"/>
  <c r="AE2463" i="1"/>
  <c r="AF2463" i="1"/>
  <c r="AG2463" i="1"/>
  <c r="AH2463" i="1"/>
  <c r="AI2463" i="1"/>
  <c r="AJ2463" i="1"/>
  <c r="AK2463" i="1"/>
  <c r="AC2464" i="1"/>
  <c r="AD2464" i="1"/>
  <c r="AE2464" i="1"/>
  <c r="AF2464" i="1"/>
  <c r="AG2464" i="1"/>
  <c r="AH2464" i="1"/>
  <c r="AI2464" i="1"/>
  <c r="AJ2464" i="1"/>
  <c r="AK2464" i="1"/>
  <c r="AC2465" i="1"/>
  <c r="AD2465" i="1"/>
  <c r="AE2465" i="1"/>
  <c r="AF2465" i="1"/>
  <c r="AG2465" i="1"/>
  <c r="AH2465" i="1"/>
  <c r="AI2465" i="1"/>
  <c r="AJ2465" i="1"/>
  <c r="AK2465" i="1"/>
  <c r="AC2466" i="1"/>
  <c r="AD2466" i="1"/>
  <c r="AE2466" i="1"/>
  <c r="AF2466" i="1"/>
  <c r="AG2466" i="1"/>
  <c r="AH2466" i="1"/>
  <c r="AI2466" i="1"/>
  <c r="AJ2466" i="1"/>
  <c r="AK2466" i="1"/>
  <c r="AC2467" i="1"/>
  <c r="AD2467" i="1"/>
  <c r="AE2467" i="1"/>
  <c r="AF2467" i="1"/>
  <c r="AG2467" i="1"/>
  <c r="AH2467" i="1"/>
  <c r="AI2467" i="1"/>
  <c r="AJ2467" i="1"/>
  <c r="AK2467" i="1"/>
  <c r="AC2468" i="1"/>
  <c r="AD2468" i="1"/>
  <c r="AE2468" i="1"/>
  <c r="AF2468" i="1"/>
  <c r="AG2468" i="1"/>
  <c r="AH2468" i="1"/>
  <c r="AI2468" i="1"/>
  <c r="AJ2468" i="1"/>
  <c r="AK2468" i="1"/>
  <c r="AC2469" i="1"/>
  <c r="AD2469" i="1"/>
  <c r="AE2469" i="1"/>
  <c r="AF2469" i="1"/>
  <c r="AG2469" i="1"/>
  <c r="AH2469" i="1"/>
  <c r="AI2469" i="1"/>
  <c r="AJ2469" i="1"/>
  <c r="AK2469" i="1"/>
  <c r="AC2470" i="1"/>
  <c r="AD2470" i="1"/>
  <c r="AE2470" i="1"/>
  <c r="AF2470" i="1"/>
  <c r="AG2470" i="1"/>
  <c r="AH2470" i="1"/>
  <c r="AI2470" i="1"/>
  <c r="AJ2470" i="1"/>
  <c r="AK2470" i="1"/>
  <c r="AC2471" i="1"/>
  <c r="AD2471" i="1"/>
  <c r="AE2471" i="1"/>
  <c r="AF2471" i="1"/>
  <c r="AG2471" i="1"/>
  <c r="AH2471" i="1"/>
  <c r="AI2471" i="1"/>
  <c r="AJ2471" i="1"/>
  <c r="AK2471" i="1"/>
  <c r="AC2472" i="1"/>
  <c r="AD2472" i="1"/>
  <c r="AE2472" i="1"/>
  <c r="AF2472" i="1"/>
  <c r="AG2472" i="1"/>
  <c r="AH2472" i="1"/>
  <c r="AI2472" i="1"/>
  <c r="AJ2472" i="1"/>
  <c r="AK2472" i="1"/>
  <c r="AC2473" i="1"/>
  <c r="AD2473" i="1"/>
  <c r="AE2473" i="1"/>
  <c r="AF2473" i="1"/>
  <c r="AG2473" i="1"/>
  <c r="AH2473" i="1"/>
  <c r="AI2473" i="1"/>
  <c r="AJ2473" i="1"/>
  <c r="AK2473" i="1"/>
  <c r="AC2474" i="1"/>
  <c r="AD2474" i="1"/>
  <c r="AE2474" i="1"/>
  <c r="AF2474" i="1"/>
  <c r="AG2474" i="1"/>
  <c r="AH2474" i="1"/>
  <c r="AI2474" i="1"/>
  <c r="AJ2474" i="1"/>
  <c r="AK2474" i="1"/>
  <c r="AC2475" i="1"/>
  <c r="AD2475" i="1"/>
  <c r="AE2475" i="1"/>
  <c r="AF2475" i="1"/>
  <c r="AG2475" i="1"/>
  <c r="AH2475" i="1"/>
  <c r="AI2475" i="1"/>
  <c r="AJ2475" i="1"/>
  <c r="AK2475" i="1"/>
  <c r="AC2476" i="1"/>
  <c r="AD2476" i="1"/>
  <c r="AE2476" i="1"/>
  <c r="AF2476" i="1"/>
  <c r="AG2476" i="1"/>
  <c r="AH2476" i="1"/>
  <c r="AI2476" i="1"/>
  <c r="AJ2476" i="1"/>
  <c r="AK2476" i="1"/>
  <c r="AC2477" i="1"/>
  <c r="AD2477" i="1"/>
  <c r="AE2477" i="1"/>
  <c r="AF2477" i="1"/>
  <c r="AG2477" i="1"/>
  <c r="AH2477" i="1"/>
  <c r="AI2477" i="1"/>
  <c r="AJ2477" i="1"/>
  <c r="AK2477" i="1"/>
  <c r="AC2478" i="1"/>
  <c r="AD2478" i="1"/>
  <c r="AE2478" i="1"/>
  <c r="AF2478" i="1"/>
  <c r="AG2478" i="1"/>
  <c r="AH2478" i="1"/>
  <c r="AI2478" i="1"/>
  <c r="AJ2478" i="1"/>
  <c r="AK2478" i="1"/>
  <c r="AC2479" i="1"/>
  <c r="AD2479" i="1"/>
  <c r="AE2479" i="1"/>
  <c r="AF2479" i="1"/>
  <c r="AG2479" i="1"/>
  <c r="AH2479" i="1"/>
  <c r="AI2479" i="1"/>
  <c r="AJ2479" i="1"/>
  <c r="AK2479" i="1"/>
  <c r="AC2480" i="1"/>
  <c r="AD2480" i="1"/>
  <c r="AE2480" i="1"/>
  <c r="AF2480" i="1"/>
  <c r="AG2480" i="1"/>
  <c r="AH2480" i="1"/>
  <c r="AI2480" i="1"/>
  <c r="AJ2480" i="1"/>
  <c r="AK2480" i="1"/>
  <c r="AC2481" i="1"/>
  <c r="AD2481" i="1"/>
  <c r="AE2481" i="1"/>
  <c r="AF2481" i="1"/>
  <c r="AG2481" i="1"/>
  <c r="AH2481" i="1"/>
  <c r="AI2481" i="1"/>
  <c r="AJ2481" i="1"/>
  <c r="AK2481" i="1"/>
  <c r="AC2482" i="1"/>
  <c r="AD2482" i="1"/>
  <c r="AE2482" i="1"/>
  <c r="AF2482" i="1"/>
  <c r="AG2482" i="1"/>
  <c r="AH2482" i="1"/>
  <c r="AI2482" i="1"/>
  <c r="AJ2482" i="1"/>
  <c r="AK2482" i="1"/>
  <c r="AC2483" i="1"/>
  <c r="AD2483" i="1"/>
  <c r="AE2483" i="1"/>
  <c r="AF2483" i="1"/>
  <c r="AG2483" i="1"/>
  <c r="AH2483" i="1"/>
  <c r="AI2483" i="1"/>
  <c r="AJ2483" i="1"/>
  <c r="AK2483" i="1"/>
  <c r="AC2484" i="1"/>
  <c r="AD2484" i="1"/>
  <c r="AE2484" i="1"/>
  <c r="AF2484" i="1"/>
  <c r="AG2484" i="1"/>
  <c r="AH2484" i="1"/>
  <c r="AI2484" i="1"/>
  <c r="AJ2484" i="1"/>
  <c r="AK2484" i="1"/>
  <c r="AC2485" i="1"/>
  <c r="AD2485" i="1"/>
  <c r="AE2485" i="1"/>
  <c r="AF2485" i="1"/>
  <c r="AG2485" i="1"/>
  <c r="AH2485" i="1"/>
  <c r="AI2485" i="1"/>
  <c r="AJ2485" i="1"/>
  <c r="AK2485" i="1"/>
  <c r="AC2486" i="1"/>
  <c r="AD2486" i="1"/>
  <c r="AE2486" i="1"/>
  <c r="AF2486" i="1"/>
  <c r="AG2486" i="1"/>
  <c r="AH2486" i="1"/>
  <c r="AI2486" i="1"/>
  <c r="AJ2486" i="1"/>
  <c r="AK2486" i="1"/>
  <c r="AC2487" i="1"/>
  <c r="AD2487" i="1"/>
  <c r="AE2487" i="1"/>
  <c r="AF2487" i="1"/>
  <c r="AG2487" i="1"/>
  <c r="AH2487" i="1"/>
  <c r="AI2487" i="1"/>
  <c r="AJ2487" i="1"/>
  <c r="AK2487" i="1"/>
  <c r="AC2488" i="1"/>
  <c r="AD2488" i="1"/>
  <c r="AE2488" i="1"/>
  <c r="AF2488" i="1"/>
  <c r="AG2488" i="1"/>
  <c r="AH2488" i="1"/>
  <c r="AI2488" i="1"/>
  <c r="AJ2488" i="1"/>
  <c r="AK2488" i="1"/>
  <c r="AC2489" i="1"/>
  <c r="AD2489" i="1"/>
  <c r="AE2489" i="1"/>
  <c r="AF2489" i="1"/>
  <c r="AG2489" i="1"/>
  <c r="AH2489" i="1"/>
  <c r="AI2489" i="1"/>
  <c r="AJ2489" i="1"/>
  <c r="AK2489" i="1"/>
  <c r="AC2490" i="1"/>
  <c r="AD2490" i="1"/>
  <c r="AE2490" i="1"/>
  <c r="AF2490" i="1"/>
  <c r="AG2490" i="1"/>
  <c r="AH2490" i="1"/>
  <c r="AI2490" i="1"/>
  <c r="AJ2490" i="1"/>
  <c r="AK2490" i="1"/>
  <c r="AC2491" i="1"/>
  <c r="AD2491" i="1"/>
  <c r="AE2491" i="1"/>
  <c r="AF2491" i="1"/>
  <c r="AG2491" i="1"/>
  <c r="AH2491" i="1"/>
  <c r="AI2491" i="1"/>
  <c r="AJ2491" i="1"/>
  <c r="AK2491" i="1"/>
  <c r="AC2492" i="1"/>
  <c r="AD2492" i="1"/>
  <c r="AE2492" i="1"/>
  <c r="AF2492" i="1"/>
  <c r="AG2492" i="1"/>
  <c r="AH2492" i="1"/>
  <c r="AI2492" i="1"/>
  <c r="AJ2492" i="1"/>
  <c r="AK2492" i="1"/>
  <c r="AC2493" i="1"/>
  <c r="AD2493" i="1"/>
  <c r="AE2493" i="1"/>
  <c r="AF2493" i="1"/>
  <c r="AG2493" i="1"/>
  <c r="AH2493" i="1"/>
  <c r="AI2493" i="1"/>
  <c r="AJ2493" i="1"/>
  <c r="AK2493" i="1"/>
  <c r="AC2494" i="1"/>
  <c r="AD2494" i="1"/>
  <c r="AE2494" i="1"/>
  <c r="AF2494" i="1"/>
  <c r="AG2494" i="1"/>
  <c r="AH2494" i="1"/>
  <c r="AI2494" i="1"/>
  <c r="AJ2494" i="1"/>
  <c r="AK2494" i="1"/>
  <c r="AC2495" i="1"/>
  <c r="AD2495" i="1"/>
  <c r="AE2495" i="1"/>
  <c r="AF2495" i="1"/>
  <c r="AG2495" i="1"/>
  <c r="AH2495" i="1"/>
  <c r="AI2495" i="1"/>
  <c r="AJ2495" i="1"/>
  <c r="AK2495" i="1"/>
  <c r="AC2496" i="1"/>
  <c r="AD2496" i="1"/>
  <c r="AE2496" i="1"/>
  <c r="AF2496" i="1"/>
  <c r="AG2496" i="1"/>
  <c r="AH2496" i="1"/>
  <c r="AI2496" i="1"/>
  <c r="AJ2496" i="1"/>
  <c r="AK2496" i="1"/>
  <c r="AC2497" i="1"/>
  <c r="AD2497" i="1"/>
  <c r="AE2497" i="1"/>
  <c r="AF2497" i="1"/>
  <c r="AG2497" i="1"/>
  <c r="AH2497" i="1"/>
  <c r="AI2497" i="1"/>
  <c r="AJ2497" i="1"/>
  <c r="AK2497" i="1"/>
  <c r="AC2498" i="1"/>
  <c r="AD2498" i="1"/>
  <c r="AE2498" i="1"/>
  <c r="AF2498" i="1"/>
  <c r="AG2498" i="1"/>
  <c r="AH2498" i="1"/>
  <c r="AI2498" i="1"/>
  <c r="AJ2498" i="1"/>
  <c r="AK2498" i="1"/>
  <c r="AC2499" i="1"/>
  <c r="AD2499" i="1"/>
  <c r="AE2499" i="1"/>
  <c r="AF2499" i="1"/>
  <c r="AG2499" i="1"/>
  <c r="AH2499" i="1"/>
  <c r="AI2499" i="1"/>
  <c r="AJ2499" i="1"/>
  <c r="AK2499" i="1"/>
  <c r="AC2500" i="1"/>
  <c r="AD2500" i="1"/>
  <c r="AE2500" i="1"/>
  <c r="AF2500" i="1"/>
  <c r="AG2500" i="1"/>
  <c r="AH2500" i="1"/>
  <c r="AI2500" i="1"/>
  <c r="AJ2500" i="1"/>
  <c r="AK2500" i="1"/>
  <c r="AC2501" i="1"/>
  <c r="AD2501" i="1"/>
  <c r="AE2501" i="1"/>
  <c r="AF2501" i="1"/>
  <c r="AG2501" i="1"/>
  <c r="AH2501" i="1"/>
  <c r="AI2501" i="1"/>
  <c r="AJ2501" i="1"/>
  <c r="AK2501" i="1"/>
  <c r="AC2502" i="1"/>
  <c r="AD2502" i="1"/>
  <c r="AE2502" i="1"/>
  <c r="AF2502" i="1"/>
  <c r="AG2502" i="1"/>
  <c r="AH2502" i="1"/>
  <c r="AI2502" i="1"/>
  <c r="AJ2502" i="1"/>
  <c r="AK2502" i="1"/>
  <c r="AC2503" i="1"/>
  <c r="AD2503" i="1"/>
  <c r="AE2503" i="1"/>
  <c r="AF2503" i="1"/>
  <c r="AG2503" i="1"/>
  <c r="AH2503" i="1"/>
  <c r="AI2503" i="1"/>
  <c r="AJ2503" i="1"/>
  <c r="AK2503" i="1"/>
  <c r="AC2504" i="1"/>
  <c r="AD2504" i="1"/>
  <c r="AE2504" i="1"/>
  <c r="AF2504" i="1"/>
  <c r="AG2504" i="1"/>
  <c r="AH2504" i="1"/>
  <c r="AI2504" i="1"/>
  <c r="AJ2504" i="1"/>
  <c r="AK2504" i="1"/>
  <c r="AC2505" i="1"/>
  <c r="AD2505" i="1"/>
  <c r="AE2505" i="1"/>
  <c r="AF2505" i="1"/>
  <c r="AG2505" i="1"/>
  <c r="AH2505" i="1"/>
  <c r="AI2505" i="1"/>
  <c r="AJ2505" i="1"/>
  <c r="AK2505" i="1"/>
  <c r="AC2506" i="1"/>
  <c r="AD2506" i="1"/>
  <c r="AE2506" i="1"/>
  <c r="AF2506" i="1"/>
  <c r="AG2506" i="1"/>
  <c r="AH2506" i="1"/>
  <c r="AI2506" i="1"/>
  <c r="AJ2506" i="1"/>
  <c r="AK2506" i="1"/>
  <c r="AC2507" i="1"/>
  <c r="AD2507" i="1"/>
  <c r="AE2507" i="1"/>
  <c r="AF2507" i="1"/>
  <c r="AG2507" i="1"/>
  <c r="AH2507" i="1"/>
  <c r="AI2507" i="1"/>
  <c r="AJ2507" i="1"/>
  <c r="AK2507" i="1"/>
  <c r="AC2508" i="1"/>
  <c r="AD2508" i="1"/>
  <c r="AE2508" i="1"/>
  <c r="AF2508" i="1"/>
  <c r="AG2508" i="1"/>
  <c r="AH2508" i="1"/>
  <c r="AI2508" i="1"/>
  <c r="AJ2508" i="1"/>
  <c r="AK2508" i="1"/>
  <c r="AC2509" i="1"/>
  <c r="AD2509" i="1"/>
  <c r="AE2509" i="1"/>
  <c r="AF2509" i="1"/>
  <c r="AG2509" i="1"/>
  <c r="AH2509" i="1"/>
  <c r="AI2509" i="1"/>
  <c r="AJ2509" i="1"/>
  <c r="AK2509" i="1"/>
  <c r="AC2510" i="1"/>
  <c r="AD2510" i="1"/>
  <c r="AE2510" i="1"/>
  <c r="AF2510" i="1"/>
  <c r="AG2510" i="1"/>
  <c r="AH2510" i="1"/>
  <c r="AI2510" i="1"/>
  <c r="AJ2510" i="1"/>
  <c r="AK2510" i="1"/>
  <c r="AC2511" i="1"/>
  <c r="AD2511" i="1"/>
  <c r="AE2511" i="1"/>
  <c r="AF2511" i="1"/>
  <c r="AG2511" i="1"/>
  <c r="AH2511" i="1"/>
  <c r="AI2511" i="1"/>
  <c r="AJ2511" i="1"/>
  <c r="AK2511" i="1"/>
  <c r="AC2512" i="1"/>
  <c r="AD2512" i="1"/>
  <c r="AE2512" i="1"/>
  <c r="AF2512" i="1"/>
  <c r="AG2512" i="1"/>
  <c r="AH2512" i="1"/>
  <c r="AI2512" i="1"/>
  <c r="AJ2512" i="1"/>
  <c r="AK2512" i="1"/>
  <c r="AC2513" i="1"/>
  <c r="AD2513" i="1"/>
  <c r="AE2513" i="1"/>
  <c r="AF2513" i="1"/>
  <c r="AG2513" i="1"/>
  <c r="AH2513" i="1"/>
  <c r="AI2513" i="1"/>
  <c r="AJ2513" i="1"/>
  <c r="AK2513" i="1"/>
  <c r="AC2514" i="1"/>
  <c r="AD2514" i="1"/>
  <c r="AE2514" i="1"/>
  <c r="AF2514" i="1"/>
  <c r="AG2514" i="1"/>
  <c r="AH2514" i="1"/>
  <c r="AI2514" i="1"/>
  <c r="AJ2514" i="1"/>
  <c r="AK2514" i="1"/>
  <c r="AC2515" i="1"/>
  <c r="AD2515" i="1"/>
  <c r="AE2515" i="1"/>
  <c r="AF2515" i="1"/>
  <c r="AG2515" i="1"/>
  <c r="AH2515" i="1"/>
  <c r="AI2515" i="1"/>
  <c r="AJ2515" i="1"/>
  <c r="AK2515" i="1"/>
  <c r="AC2516" i="1"/>
  <c r="AD2516" i="1"/>
  <c r="AE2516" i="1"/>
  <c r="AF2516" i="1"/>
  <c r="AG2516" i="1"/>
  <c r="AH2516" i="1"/>
  <c r="AI2516" i="1"/>
  <c r="AJ2516" i="1"/>
  <c r="AK2516" i="1"/>
  <c r="AC2517" i="1"/>
  <c r="AD2517" i="1"/>
  <c r="AE2517" i="1"/>
  <c r="AF2517" i="1"/>
  <c r="AG2517" i="1"/>
  <c r="AH2517" i="1"/>
  <c r="AI2517" i="1"/>
  <c r="AJ2517" i="1"/>
  <c r="AK2517" i="1"/>
  <c r="AC2518" i="1"/>
  <c r="AD2518" i="1"/>
  <c r="AE2518" i="1"/>
  <c r="AF2518" i="1"/>
  <c r="AG2518" i="1"/>
  <c r="AH2518" i="1"/>
  <c r="AI2518" i="1"/>
  <c r="AJ2518" i="1"/>
  <c r="AK2518" i="1"/>
  <c r="AC2519" i="1"/>
  <c r="AD2519" i="1"/>
  <c r="AE2519" i="1"/>
  <c r="AF2519" i="1"/>
  <c r="AG2519" i="1"/>
  <c r="AH2519" i="1"/>
  <c r="AI2519" i="1"/>
  <c r="AJ2519" i="1"/>
  <c r="AK2519" i="1"/>
  <c r="AC2520" i="1"/>
  <c r="AD2520" i="1"/>
  <c r="AE2520" i="1"/>
  <c r="AF2520" i="1"/>
  <c r="AG2520" i="1"/>
  <c r="AH2520" i="1"/>
  <c r="AI2520" i="1"/>
  <c r="AJ2520" i="1"/>
  <c r="AK2520" i="1"/>
  <c r="AC2521" i="1"/>
  <c r="AD2521" i="1"/>
  <c r="AE2521" i="1"/>
  <c r="AF2521" i="1"/>
  <c r="AG2521" i="1"/>
  <c r="AH2521" i="1"/>
  <c r="AI2521" i="1"/>
  <c r="AJ2521" i="1"/>
  <c r="AK2521" i="1"/>
  <c r="AC2522" i="1"/>
  <c r="AD2522" i="1"/>
  <c r="AE2522" i="1"/>
  <c r="AF2522" i="1"/>
  <c r="AG2522" i="1"/>
  <c r="AH2522" i="1"/>
  <c r="AI2522" i="1"/>
  <c r="AJ2522" i="1"/>
  <c r="AK2522" i="1"/>
  <c r="AC2523" i="1"/>
  <c r="AD2523" i="1"/>
  <c r="AE2523" i="1"/>
  <c r="AF2523" i="1"/>
  <c r="AG2523" i="1"/>
  <c r="AH2523" i="1"/>
  <c r="AI2523" i="1"/>
  <c r="AJ2523" i="1"/>
  <c r="AK2523" i="1"/>
  <c r="AC2524" i="1"/>
  <c r="AD2524" i="1"/>
  <c r="AE2524" i="1"/>
  <c r="AF2524" i="1"/>
  <c r="AG2524" i="1"/>
  <c r="AH2524" i="1"/>
  <c r="AI2524" i="1"/>
  <c r="AJ2524" i="1"/>
  <c r="AK2524" i="1"/>
  <c r="AC2525" i="1"/>
  <c r="AD2525" i="1"/>
  <c r="AE2525" i="1"/>
  <c r="AF2525" i="1"/>
  <c r="AG2525" i="1"/>
  <c r="AH2525" i="1"/>
  <c r="AI2525" i="1"/>
  <c r="AJ2525" i="1"/>
  <c r="AK2525" i="1"/>
  <c r="AC2526" i="1"/>
  <c r="AD2526" i="1"/>
  <c r="AE2526" i="1"/>
  <c r="AF2526" i="1"/>
  <c r="AG2526" i="1"/>
  <c r="AH2526" i="1"/>
  <c r="AI2526" i="1"/>
  <c r="AJ2526" i="1"/>
  <c r="AK2526" i="1"/>
  <c r="AC2527" i="1"/>
  <c r="AD2527" i="1"/>
  <c r="AE2527" i="1"/>
  <c r="AF2527" i="1"/>
  <c r="AG2527" i="1"/>
  <c r="AH2527" i="1"/>
  <c r="AI2527" i="1"/>
  <c r="AJ2527" i="1"/>
  <c r="AK2527" i="1"/>
  <c r="AC2528" i="1"/>
  <c r="AD2528" i="1"/>
  <c r="AE2528" i="1"/>
  <c r="AF2528" i="1"/>
  <c r="AG2528" i="1"/>
  <c r="AH2528" i="1"/>
  <c r="AI2528" i="1"/>
  <c r="AJ2528" i="1"/>
  <c r="AK2528" i="1"/>
  <c r="AC2529" i="1"/>
  <c r="AD2529" i="1"/>
  <c r="AE2529" i="1"/>
  <c r="AF2529" i="1"/>
  <c r="AG2529" i="1"/>
  <c r="AH2529" i="1"/>
  <c r="AI2529" i="1"/>
  <c r="AJ2529" i="1"/>
  <c r="AK2529" i="1"/>
  <c r="AC2530" i="1"/>
  <c r="AD2530" i="1"/>
  <c r="AE2530" i="1"/>
  <c r="AF2530" i="1"/>
  <c r="AG2530" i="1"/>
  <c r="AH2530" i="1"/>
  <c r="AI2530" i="1"/>
  <c r="AJ2530" i="1"/>
  <c r="AK2530" i="1"/>
  <c r="AC2531" i="1"/>
  <c r="AD2531" i="1"/>
  <c r="AE2531" i="1"/>
  <c r="AF2531" i="1"/>
  <c r="AG2531" i="1"/>
  <c r="AH2531" i="1"/>
  <c r="AI2531" i="1"/>
  <c r="AJ2531" i="1"/>
  <c r="AK2531" i="1"/>
  <c r="AC2532" i="1"/>
  <c r="AD2532" i="1"/>
  <c r="AE2532" i="1"/>
  <c r="AF2532" i="1"/>
  <c r="AG2532" i="1"/>
  <c r="AH2532" i="1"/>
  <c r="AI2532" i="1"/>
  <c r="AJ2532" i="1"/>
  <c r="AK2532" i="1"/>
  <c r="AC2533" i="1"/>
  <c r="AD2533" i="1"/>
  <c r="AE2533" i="1"/>
  <c r="AF2533" i="1"/>
  <c r="AG2533" i="1"/>
  <c r="AH2533" i="1"/>
  <c r="AI2533" i="1"/>
  <c r="AJ2533" i="1"/>
  <c r="AK2533" i="1"/>
  <c r="AC2534" i="1"/>
  <c r="AD2534" i="1"/>
  <c r="AE2534" i="1"/>
  <c r="AF2534" i="1"/>
  <c r="AG2534" i="1"/>
  <c r="AH2534" i="1"/>
  <c r="AI2534" i="1"/>
  <c r="AJ2534" i="1"/>
  <c r="AK2534" i="1"/>
  <c r="AC2535" i="1"/>
  <c r="AD2535" i="1"/>
  <c r="AE2535" i="1"/>
  <c r="AF2535" i="1"/>
  <c r="AG2535" i="1"/>
  <c r="AH2535" i="1"/>
  <c r="AI2535" i="1"/>
  <c r="AJ2535" i="1"/>
  <c r="AK2535" i="1"/>
  <c r="AC2536" i="1"/>
  <c r="AD2536" i="1"/>
  <c r="AE2536" i="1"/>
  <c r="AF2536" i="1"/>
  <c r="AG2536" i="1"/>
  <c r="AH2536" i="1"/>
  <c r="AI2536" i="1"/>
  <c r="AJ2536" i="1"/>
  <c r="AK2536" i="1"/>
  <c r="AC2537" i="1"/>
  <c r="AD2537" i="1"/>
  <c r="AE2537" i="1"/>
  <c r="AF2537" i="1"/>
  <c r="AG2537" i="1"/>
  <c r="AH2537" i="1"/>
  <c r="AI2537" i="1"/>
  <c r="AJ2537" i="1"/>
  <c r="AK2537" i="1"/>
  <c r="AC2538" i="1"/>
  <c r="AD2538" i="1"/>
  <c r="AE2538" i="1"/>
  <c r="AF2538" i="1"/>
  <c r="AG2538" i="1"/>
  <c r="AH2538" i="1"/>
  <c r="AI2538" i="1"/>
  <c r="AJ2538" i="1"/>
  <c r="AK2538" i="1"/>
  <c r="AC2539" i="1"/>
  <c r="AD2539" i="1"/>
  <c r="AE2539" i="1"/>
  <c r="AF2539" i="1"/>
  <c r="AG2539" i="1"/>
  <c r="AH2539" i="1"/>
  <c r="AI2539" i="1"/>
  <c r="AJ2539" i="1"/>
  <c r="AK2539" i="1"/>
  <c r="AC2540" i="1"/>
  <c r="AD2540" i="1"/>
  <c r="AE2540" i="1"/>
  <c r="AF2540" i="1"/>
  <c r="AG2540" i="1"/>
  <c r="AH2540" i="1"/>
  <c r="AI2540" i="1"/>
  <c r="AJ2540" i="1"/>
  <c r="AK2540" i="1"/>
  <c r="AC2541" i="1"/>
  <c r="AD2541" i="1"/>
  <c r="AE2541" i="1"/>
  <c r="AF2541" i="1"/>
  <c r="AG2541" i="1"/>
  <c r="AH2541" i="1"/>
  <c r="AI2541" i="1"/>
  <c r="AJ2541" i="1"/>
  <c r="AK2541" i="1"/>
  <c r="AC2542" i="1"/>
  <c r="AD2542" i="1"/>
  <c r="AE2542" i="1"/>
  <c r="AF2542" i="1"/>
  <c r="AG2542" i="1"/>
  <c r="AH2542" i="1"/>
  <c r="AI2542" i="1"/>
  <c r="AJ2542" i="1"/>
  <c r="AK2542" i="1"/>
  <c r="AC2543" i="1"/>
  <c r="AD2543" i="1"/>
  <c r="AE2543" i="1"/>
  <c r="AF2543" i="1"/>
  <c r="AG2543" i="1"/>
  <c r="AH2543" i="1"/>
  <c r="AI2543" i="1"/>
  <c r="AJ2543" i="1"/>
  <c r="AK2543" i="1"/>
  <c r="AC2544" i="1"/>
  <c r="AD2544" i="1"/>
  <c r="AE2544" i="1"/>
  <c r="AF2544" i="1"/>
  <c r="AG2544" i="1"/>
  <c r="AH2544" i="1"/>
  <c r="AI2544" i="1"/>
  <c r="AJ2544" i="1"/>
  <c r="AK2544" i="1"/>
  <c r="AC2545" i="1"/>
  <c r="AD2545" i="1"/>
  <c r="AE2545" i="1"/>
  <c r="AF2545" i="1"/>
  <c r="AG2545" i="1"/>
  <c r="AH2545" i="1"/>
  <c r="AI2545" i="1"/>
  <c r="AJ2545" i="1"/>
  <c r="AK2545" i="1"/>
  <c r="AC2546" i="1"/>
  <c r="AD2546" i="1"/>
  <c r="AE2546" i="1"/>
  <c r="AF2546" i="1"/>
  <c r="AG2546" i="1"/>
  <c r="AH2546" i="1"/>
  <c r="AI2546" i="1"/>
  <c r="AJ2546" i="1"/>
  <c r="AK2546" i="1"/>
  <c r="AC2547" i="1"/>
  <c r="AD2547" i="1"/>
  <c r="AE2547" i="1"/>
  <c r="AF2547" i="1"/>
  <c r="AG2547" i="1"/>
  <c r="AH2547" i="1"/>
  <c r="AI2547" i="1"/>
  <c r="AJ2547" i="1"/>
  <c r="AK2547" i="1"/>
  <c r="AC2548" i="1"/>
  <c r="AD2548" i="1"/>
  <c r="AE2548" i="1"/>
  <c r="AF2548" i="1"/>
  <c r="AG2548" i="1"/>
  <c r="AH2548" i="1"/>
  <c r="AI2548" i="1"/>
  <c r="AJ2548" i="1"/>
  <c r="AK2548" i="1"/>
  <c r="AC2549" i="1"/>
  <c r="AD2549" i="1"/>
  <c r="AE2549" i="1"/>
  <c r="AF2549" i="1"/>
  <c r="AG2549" i="1"/>
  <c r="AH2549" i="1"/>
  <c r="AI2549" i="1"/>
  <c r="AJ2549" i="1"/>
  <c r="AK2549" i="1"/>
  <c r="AC2550" i="1"/>
  <c r="AD2550" i="1"/>
  <c r="AE2550" i="1"/>
  <c r="AF2550" i="1"/>
  <c r="AG2550" i="1"/>
  <c r="AH2550" i="1"/>
  <c r="AI2550" i="1"/>
  <c r="AJ2550" i="1"/>
  <c r="AK2550" i="1"/>
  <c r="AC2551" i="1"/>
  <c r="AD2551" i="1"/>
  <c r="AE2551" i="1"/>
  <c r="AF2551" i="1"/>
  <c r="AG2551" i="1"/>
  <c r="AH2551" i="1"/>
  <c r="AI2551" i="1"/>
  <c r="AJ2551" i="1"/>
  <c r="AK2551" i="1"/>
  <c r="AC2552" i="1"/>
  <c r="AD2552" i="1"/>
  <c r="AE2552" i="1"/>
  <c r="AF2552" i="1"/>
  <c r="AG2552" i="1"/>
  <c r="AH2552" i="1"/>
  <c r="AI2552" i="1"/>
  <c r="AJ2552" i="1"/>
  <c r="AK2552" i="1"/>
  <c r="AC2553" i="1"/>
  <c r="AD2553" i="1"/>
  <c r="AE2553" i="1"/>
  <c r="AF2553" i="1"/>
  <c r="AG2553" i="1"/>
  <c r="AH2553" i="1"/>
  <c r="AI2553" i="1"/>
  <c r="AJ2553" i="1"/>
  <c r="AK2553" i="1"/>
  <c r="AC2554" i="1"/>
  <c r="AD2554" i="1"/>
  <c r="AE2554" i="1"/>
  <c r="AF2554" i="1"/>
  <c r="AG2554" i="1"/>
  <c r="AH2554" i="1"/>
  <c r="AI2554" i="1"/>
  <c r="AJ2554" i="1"/>
  <c r="AK2554" i="1"/>
  <c r="AC2555" i="1"/>
  <c r="AD2555" i="1"/>
  <c r="AE2555" i="1"/>
  <c r="AF2555" i="1"/>
  <c r="AG2555" i="1"/>
  <c r="AH2555" i="1"/>
  <c r="AI2555" i="1"/>
  <c r="AJ2555" i="1"/>
  <c r="AK2555" i="1"/>
  <c r="AC2556" i="1"/>
  <c r="AD2556" i="1"/>
  <c r="AE2556" i="1"/>
  <c r="AF2556" i="1"/>
  <c r="AG2556" i="1"/>
  <c r="AH2556" i="1"/>
  <c r="AI2556" i="1"/>
  <c r="AJ2556" i="1"/>
  <c r="AK2556" i="1"/>
  <c r="AC2557" i="1"/>
  <c r="AD2557" i="1"/>
  <c r="AE2557" i="1"/>
  <c r="AF2557" i="1"/>
  <c r="AG2557" i="1"/>
  <c r="AH2557" i="1"/>
  <c r="AI2557" i="1"/>
  <c r="AJ2557" i="1"/>
  <c r="AK2557" i="1"/>
  <c r="AC2558" i="1"/>
  <c r="AD2558" i="1"/>
  <c r="AE2558" i="1"/>
  <c r="AF2558" i="1"/>
  <c r="AG2558" i="1"/>
  <c r="AH2558" i="1"/>
  <c r="AI2558" i="1"/>
  <c r="AJ2558" i="1"/>
  <c r="AK2558" i="1"/>
  <c r="AC2559" i="1"/>
  <c r="AD2559" i="1"/>
  <c r="AE2559" i="1"/>
  <c r="AF2559" i="1"/>
  <c r="AG2559" i="1"/>
  <c r="AH2559" i="1"/>
  <c r="AI2559" i="1"/>
  <c r="AJ2559" i="1"/>
  <c r="AK2559" i="1"/>
  <c r="AC2560" i="1"/>
  <c r="AD2560" i="1"/>
  <c r="AE2560" i="1"/>
  <c r="AF2560" i="1"/>
  <c r="AG2560" i="1"/>
  <c r="AH2560" i="1"/>
  <c r="AI2560" i="1"/>
  <c r="AJ2560" i="1"/>
  <c r="AK2560" i="1"/>
  <c r="AC2561" i="1"/>
  <c r="AD2561" i="1"/>
  <c r="AE2561" i="1"/>
  <c r="AF2561" i="1"/>
  <c r="AG2561" i="1"/>
  <c r="AH2561" i="1"/>
  <c r="AI2561" i="1"/>
  <c r="AJ2561" i="1"/>
  <c r="AK2561" i="1"/>
  <c r="AC2562" i="1"/>
  <c r="AD2562" i="1"/>
  <c r="AE2562" i="1"/>
  <c r="AF2562" i="1"/>
  <c r="AG2562" i="1"/>
  <c r="AH2562" i="1"/>
  <c r="AI2562" i="1"/>
  <c r="AJ2562" i="1"/>
  <c r="AK2562" i="1"/>
  <c r="AC2563" i="1"/>
  <c r="AD2563" i="1"/>
  <c r="AE2563" i="1"/>
  <c r="AF2563" i="1"/>
  <c r="AG2563" i="1"/>
  <c r="AH2563" i="1"/>
  <c r="AI2563" i="1"/>
  <c r="AJ2563" i="1"/>
  <c r="AK2563" i="1"/>
  <c r="AC2564" i="1"/>
  <c r="AD2564" i="1"/>
  <c r="AE2564" i="1"/>
  <c r="AF2564" i="1"/>
  <c r="AG2564" i="1"/>
  <c r="AH2564" i="1"/>
  <c r="AI2564" i="1"/>
  <c r="AJ2564" i="1"/>
  <c r="AK2564" i="1"/>
  <c r="AC2565" i="1"/>
  <c r="AD2565" i="1"/>
  <c r="AE2565" i="1"/>
  <c r="AF2565" i="1"/>
  <c r="AG2565" i="1"/>
  <c r="AH2565" i="1"/>
  <c r="AI2565" i="1"/>
  <c r="AJ2565" i="1"/>
  <c r="AK2565" i="1"/>
  <c r="AC2566" i="1"/>
  <c r="AD2566" i="1"/>
  <c r="AE2566" i="1"/>
  <c r="AF2566" i="1"/>
  <c r="AG2566" i="1"/>
  <c r="AH2566" i="1"/>
  <c r="AI2566" i="1"/>
  <c r="AJ2566" i="1"/>
  <c r="AK2566" i="1"/>
  <c r="AC2567" i="1"/>
  <c r="AD2567" i="1"/>
  <c r="AE2567" i="1"/>
  <c r="AF2567" i="1"/>
  <c r="AG2567" i="1"/>
  <c r="AH2567" i="1"/>
  <c r="AI2567" i="1"/>
  <c r="AJ2567" i="1"/>
  <c r="AK2567" i="1"/>
  <c r="AC2568" i="1"/>
  <c r="AD2568" i="1"/>
  <c r="AE2568" i="1"/>
  <c r="AF2568" i="1"/>
  <c r="AG2568" i="1"/>
  <c r="AH2568" i="1"/>
  <c r="AI2568" i="1"/>
  <c r="AJ2568" i="1"/>
  <c r="AK2568" i="1"/>
  <c r="AC2569" i="1"/>
  <c r="AD2569" i="1"/>
  <c r="AE2569" i="1"/>
  <c r="AF2569" i="1"/>
  <c r="AG2569" i="1"/>
  <c r="AH2569" i="1"/>
  <c r="AI2569" i="1"/>
  <c r="AJ2569" i="1"/>
  <c r="AK2569" i="1"/>
  <c r="AC2570" i="1"/>
  <c r="AD2570" i="1"/>
  <c r="AE2570" i="1"/>
  <c r="AF2570" i="1"/>
  <c r="AG2570" i="1"/>
  <c r="AH2570" i="1"/>
  <c r="AI2570" i="1"/>
  <c r="AJ2570" i="1"/>
  <c r="AK2570" i="1"/>
  <c r="AC2571" i="1"/>
  <c r="AD2571" i="1"/>
  <c r="AE2571" i="1"/>
  <c r="AF2571" i="1"/>
  <c r="AG2571" i="1"/>
  <c r="AH2571" i="1"/>
  <c r="AI2571" i="1"/>
  <c r="AJ2571" i="1"/>
  <c r="AK2571" i="1"/>
  <c r="AC2572" i="1"/>
  <c r="AD2572" i="1"/>
  <c r="AE2572" i="1"/>
  <c r="AF2572" i="1"/>
  <c r="AG2572" i="1"/>
  <c r="AH2572" i="1"/>
  <c r="AI2572" i="1"/>
  <c r="AJ2572" i="1"/>
  <c r="AK2572" i="1"/>
  <c r="AC2573" i="1"/>
  <c r="AD2573" i="1"/>
  <c r="AE2573" i="1"/>
  <c r="AF2573" i="1"/>
  <c r="AG2573" i="1"/>
  <c r="AH2573" i="1"/>
  <c r="AI2573" i="1"/>
  <c r="AJ2573" i="1"/>
  <c r="AK2573" i="1"/>
  <c r="AC2574" i="1"/>
  <c r="AD2574" i="1"/>
  <c r="AE2574" i="1"/>
  <c r="AF2574" i="1"/>
  <c r="AG2574" i="1"/>
  <c r="AH2574" i="1"/>
  <c r="AI2574" i="1"/>
  <c r="AJ2574" i="1"/>
  <c r="AK2574" i="1"/>
  <c r="AC2575" i="1"/>
  <c r="AD2575" i="1"/>
  <c r="AE2575" i="1"/>
  <c r="AF2575" i="1"/>
  <c r="AG2575" i="1"/>
  <c r="AH2575" i="1"/>
  <c r="AI2575" i="1"/>
  <c r="AJ2575" i="1"/>
  <c r="AK2575" i="1"/>
  <c r="AC2576" i="1"/>
  <c r="AD2576" i="1"/>
  <c r="AE2576" i="1"/>
  <c r="AF2576" i="1"/>
  <c r="AG2576" i="1"/>
  <c r="AH2576" i="1"/>
  <c r="AI2576" i="1"/>
  <c r="AJ2576" i="1"/>
  <c r="AK2576" i="1"/>
  <c r="AC2577" i="1"/>
  <c r="AD2577" i="1"/>
  <c r="AE2577" i="1"/>
  <c r="AF2577" i="1"/>
  <c r="AG2577" i="1"/>
  <c r="AH2577" i="1"/>
  <c r="AI2577" i="1"/>
  <c r="AJ2577" i="1"/>
  <c r="AK2577" i="1"/>
  <c r="AC2578" i="1"/>
  <c r="AD2578" i="1"/>
  <c r="AE2578" i="1"/>
  <c r="AF2578" i="1"/>
  <c r="AG2578" i="1"/>
  <c r="AH2578" i="1"/>
  <c r="AI2578" i="1"/>
  <c r="AJ2578" i="1"/>
  <c r="AK2578" i="1"/>
  <c r="AC2579" i="1"/>
  <c r="AD2579" i="1"/>
  <c r="AE2579" i="1"/>
  <c r="AF2579" i="1"/>
  <c r="AG2579" i="1"/>
  <c r="AH2579" i="1"/>
  <c r="AI2579" i="1"/>
  <c r="AJ2579" i="1"/>
  <c r="AK2579" i="1"/>
  <c r="AC2580" i="1"/>
  <c r="AD2580" i="1"/>
  <c r="AE2580" i="1"/>
  <c r="AF2580" i="1"/>
  <c r="AG2580" i="1"/>
  <c r="AH2580" i="1"/>
  <c r="AI2580" i="1"/>
  <c r="AJ2580" i="1"/>
  <c r="AK2580" i="1"/>
  <c r="AC2581" i="1"/>
  <c r="AD2581" i="1"/>
  <c r="AE2581" i="1"/>
  <c r="AF2581" i="1"/>
  <c r="AG2581" i="1"/>
  <c r="AH2581" i="1"/>
  <c r="AI2581" i="1"/>
  <c r="AJ2581" i="1"/>
  <c r="AK2581" i="1"/>
  <c r="AC2582" i="1"/>
  <c r="AD2582" i="1"/>
  <c r="AE2582" i="1"/>
  <c r="AF2582" i="1"/>
  <c r="AG2582" i="1"/>
  <c r="AH2582" i="1"/>
  <c r="AI2582" i="1"/>
  <c r="AJ2582" i="1"/>
  <c r="AK2582" i="1"/>
  <c r="AC2583" i="1"/>
  <c r="AD2583" i="1"/>
  <c r="AE2583" i="1"/>
  <c r="AF2583" i="1"/>
  <c r="AG2583" i="1"/>
  <c r="AH2583" i="1"/>
  <c r="AI2583" i="1"/>
  <c r="AJ2583" i="1"/>
  <c r="AK2583" i="1"/>
  <c r="AC2584" i="1"/>
  <c r="AD2584" i="1"/>
  <c r="AE2584" i="1"/>
  <c r="AF2584" i="1"/>
  <c r="AG2584" i="1"/>
  <c r="AH2584" i="1"/>
  <c r="AI2584" i="1"/>
  <c r="AJ2584" i="1"/>
  <c r="AK2584" i="1"/>
  <c r="AC2585" i="1"/>
  <c r="AD2585" i="1"/>
  <c r="AE2585" i="1"/>
  <c r="AF2585" i="1"/>
  <c r="AG2585" i="1"/>
  <c r="AH2585" i="1"/>
  <c r="AI2585" i="1"/>
  <c r="AJ2585" i="1"/>
  <c r="AK2585" i="1"/>
  <c r="AC2586" i="1"/>
  <c r="AD2586" i="1"/>
  <c r="AE2586" i="1"/>
  <c r="AF2586" i="1"/>
  <c r="AG2586" i="1"/>
  <c r="AH2586" i="1"/>
  <c r="AI2586" i="1"/>
  <c r="AJ2586" i="1"/>
  <c r="AK2586" i="1"/>
  <c r="AC2587" i="1"/>
  <c r="AD2587" i="1"/>
  <c r="AE2587" i="1"/>
  <c r="AF2587" i="1"/>
  <c r="AG2587" i="1"/>
  <c r="AH2587" i="1"/>
  <c r="AI2587" i="1"/>
  <c r="AJ2587" i="1"/>
  <c r="AK2587" i="1"/>
  <c r="AC2588" i="1"/>
  <c r="AD2588" i="1"/>
  <c r="AE2588" i="1"/>
  <c r="AF2588" i="1"/>
  <c r="AG2588" i="1"/>
  <c r="AH2588" i="1"/>
  <c r="AI2588" i="1"/>
  <c r="AJ2588" i="1"/>
  <c r="AK2588" i="1"/>
  <c r="AC2589" i="1"/>
  <c r="AD2589" i="1"/>
  <c r="AE2589" i="1"/>
  <c r="AF2589" i="1"/>
  <c r="AG2589" i="1"/>
  <c r="AH2589" i="1"/>
  <c r="AI2589" i="1"/>
  <c r="AJ2589" i="1"/>
  <c r="AK2589" i="1"/>
  <c r="AC2590" i="1"/>
  <c r="AD2590" i="1"/>
  <c r="AE2590" i="1"/>
  <c r="AF2590" i="1"/>
  <c r="AG2590" i="1"/>
  <c r="AH2590" i="1"/>
  <c r="AI2590" i="1"/>
  <c r="AJ2590" i="1"/>
  <c r="AK2590" i="1"/>
  <c r="AC2591" i="1"/>
  <c r="AD2591" i="1"/>
  <c r="AE2591" i="1"/>
  <c r="AF2591" i="1"/>
  <c r="AG2591" i="1"/>
  <c r="AH2591" i="1"/>
  <c r="AI2591" i="1"/>
  <c r="AJ2591" i="1"/>
  <c r="AK2591" i="1"/>
  <c r="AC2592" i="1"/>
  <c r="AD2592" i="1"/>
  <c r="AE2592" i="1"/>
  <c r="AF2592" i="1"/>
  <c r="AG2592" i="1"/>
  <c r="AH2592" i="1"/>
  <c r="AI2592" i="1"/>
  <c r="AJ2592" i="1"/>
  <c r="AK2592" i="1"/>
  <c r="AC2593" i="1"/>
  <c r="AD2593" i="1"/>
  <c r="AE2593" i="1"/>
  <c r="AF2593" i="1"/>
  <c r="AG2593" i="1"/>
  <c r="AH2593" i="1"/>
  <c r="AI2593" i="1"/>
  <c r="AJ2593" i="1"/>
  <c r="AK2593" i="1"/>
  <c r="AC2594" i="1"/>
  <c r="AD2594" i="1"/>
  <c r="AE2594" i="1"/>
  <c r="AF2594" i="1"/>
  <c r="AG2594" i="1"/>
  <c r="AH2594" i="1"/>
  <c r="AI2594" i="1"/>
  <c r="AJ2594" i="1"/>
  <c r="AK2594" i="1"/>
  <c r="AC2595" i="1"/>
  <c r="AD2595" i="1"/>
  <c r="AE2595" i="1"/>
  <c r="AF2595" i="1"/>
  <c r="AG2595" i="1"/>
  <c r="AH2595" i="1"/>
  <c r="AI2595" i="1"/>
  <c r="AJ2595" i="1"/>
  <c r="AK2595" i="1"/>
  <c r="AC2596" i="1"/>
  <c r="AD2596" i="1"/>
  <c r="AE2596" i="1"/>
  <c r="AF2596" i="1"/>
  <c r="AG2596" i="1"/>
  <c r="AH2596" i="1"/>
  <c r="AI2596" i="1"/>
  <c r="AJ2596" i="1"/>
  <c r="AK2596" i="1"/>
  <c r="AC2597" i="1"/>
  <c r="AD2597" i="1"/>
  <c r="AE2597" i="1"/>
  <c r="AF2597" i="1"/>
  <c r="AG2597" i="1"/>
  <c r="AH2597" i="1"/>
  <c r="AI2597" i="1"/>
  <c r="AJ2597" i="1"/>
  <c r="AK2597" i="1"/>
  <c r="AC2598" i="1"/>
  <c r="AD2598" i="1"/>
  <c r="AE2598" i="1"/>
  <c r="AF2598" i="1"/>
  <c r="AG2598" i="1"/>
  <c r="AH2598" i="1"/>
  <c r="AI2598" i="1"/>
  <c r="AJ2598" i="1"/>
  <c r="AK2598" i="1"/>
  <c r="AC2599" i="1"/>
  <c r="AD2599" i="1"/>
  <c r="AE2599" i="1"/>
  <c r="AF2599" i="1"/>
  <c r="AG2599" i="1"/>
  <c r="AH2599" i="1"/>
  <c r="AI2599" i="1"/>
  <c r="AJ2599" i="1"/>
  <c r="AK2599" i="1"/>
  <c r="AC2600" i="1"/>
  <c r="AD2600" i="1"/>
  <c r="AE2600" i="1"/>
  <c r="AF2600" i="1"/>
  <c r="AG2600" i="1"/>
  <c r="AH2600" i="1"/>
  <c r="AI2600" i="1"/>
  <c r="AJ2600" i="1"/>
  <c r="AK2600" i="1"/>
  <c r="AC2601" i="1"/>
  <c r="AD2601" i="1"/>
  <c r="AE2601" i="1"/>
  <c r="AF2601" i="1"/>
  <c r="AG2601" i="1"/>
  <c r="AH2601" i="1"/>
  <c r="AI2601" i="1"/>
  <c r="AJ2601" i="1"/>
  <c r="AK2601" i="1"/>
  <c r="AC2602" i="1"/>
  <c r="AD2602" i="1"/>
  <c r="AE2602" i="1"/>
  <c r="AF2602" i="1"/>
  <c r="AG2602" i="1"/>
  <c r="AH2602" i="1"/>
  <c r="AI2602" i="1"/>
  <c r="AJ2602" i="1"/>
  <c r="AK2602" i="1"/>
  <c r="AC2603" i="1"/>
  <c r="AD2603" i="1"/>
  <c r="AE2603" i="1"/>
  <c r="AF2603" i="1"/>
  <c r="AG2603" i="1"/>
  <c r="AH2603" i="1"/>
  <c r="AI2603" i="1"/>
  <c r="AJ2603" i="1"/>
  <c r="AK2603" i="1"/>
  <c r="AC2604" i="1"/>
  <c r="AD2604" i="1"/>
  <c r="AE2604" i="1"/>
  <c r="AF2604" i="1"/>
  <c r="AG2604" i="1"/>
  <c r="AH2604" i="1"/>
  <c r="AI2604" i="1"/>
  <c r="AJ2604" i="1"/>
  <c r="AK2604" i="1"/>
  <c r="AC2605" i="1"/>
  <c r="AD2605" i="1"/>
  <c r="AE2605" i="1"/>
  <c r="AF2605" i="1"/>
  <c r="AG2605" i="1"/>
  <c r="AH2605" i="1"/>
  <c r="AI2605" i="1"/>
  <c r="AJ2605" i="1"/>
  <c r="AK2605" i="1"/>
  <c r="AC2606" i="1"/>
  <c r="AD2606" i="1"/>
  <c r="AE2606" i="1"/>
  <c r="AF2606" i="1"/>
  <c r="AG2606" i="1"/>
  <c r="AH2606" i="1"/>
  <c r="AI2606" i="1"/>
  <c r="AJ2606" i="1"/>
  <c r="AK2606" i="1"/>
  <c r="AC2607" i="1"/>
  <c r="AD2607" i="1"/>
  <c r="AE2607" i="1"/>
  <c r="AF2607" i="1"/>
  <c r="AG2607" i="1"/>
  <c r="AH2607" i="1"/>
  <c r="AI2607" i="1"/>
  <c r="AJ2607" i="1"/>
  <c r="AK2607" i="1"/>
  <c r="AC2608" i="1"/>
  <c r="AD2608" i="1"/>
  <c r="AE2608" i="1"/>
  <c r="AF2608" i="1"/>
  <c r="AG2608" i="1"/>
  <c r="AH2608" i="1"/>
  <c r="AI2608" i="1"/>
  <c r="AJ2608" i="1"/>
  <c r="AK2608" i="1"/>
  <c r="AC2609" i="1"/>
  <c r="AD2609" i="1"/>
  <c r="AE2609" i="1"/>
  <c r="AF2609" i="1"/>
  <c r="AG2609" i="1"/>
  <c r="AH2609" i="1"/>
  <c r="AI2609" i="1"/>
  <c r="AJ2609" i="1"/>
  <c r="AK2609" i="1"/>
  <c r="AC2610" i="1"/>
  <c r="AD2610" i="1"/>
  <c r="AE2610" i="1"/>
  <c r="AF2610" i="1"/>
  <c r="AG2610" i="1"/>
  <c r="AH2610" i="1"/>
  <c r="AI2610" i="1"/>
  <c r="AJ2610" i="1"/>
  <c r="AK2610" i="1"/>
  <c r="AC2611" i="1"/>
  <c r="AD2611" i="1"/>
  <c r="AE2611" i="1"/>
  <c r="AF2611" i="1"/>
  <c r="AG2611" i="1"/>
  <c r="AH2611" i="1"/>
  <c r="AI2611" i="1"/>
  <c r="AJ2611" i="1"/>
  <c r="AK2611" i="1"/>
  <c r="AC2612" i="1"/>
  <c r="AD2612" i="1"/>
  <c r="AE2612" i="1"/>
  <c r="AF2612" i="1"/>
  <c r="AG2612" i="1"/>
  <c r="AH2612" i="1"/>
  <c r="AI2612" i="1"/>
  <c r="AJ2612" i="1"/>
  <c r="AK2612" i="1"/>
  <c r="AC2613" i="1"/>
  <c r="AD2613" i="1"/>
  <c r="AE2613" i="1"/>
  <c r="AF2613" i="1"/>
  <c r="AG2613" i="1"/>
  <c r="AH2613" i="1"/>
  <c r="AI2613" i="1"/>
  <c r="AJ2613" i="1"/>
  <c r="AK2613" i="1"/>
  <c r="AC2614" i="1"/>
  <c r="AD2614" i="1"/>
  <c r="AE2614" i="1"/>
  <c r="AF2614" i="1"/>
  <c r="AG2614" i="1"/>
  <c r="AH2614" i="1"/>
  <c r="AI2614" i="1"/>
  <c r="AJ2614" i="1"/>
  <c r="AK2614" i="1"/>
  <c r="AC2615" i="1"/>
  <c r="AD2615" i="1"/>
  <c r="AE2615" i="1"/>
  <c r="AF2615" i="1"/>
  <c r="AG2615" i="1"/>
  <c r="AH2615" i="1"/>
  <c r="AI2615" i="1"/>
  <c r="AJ2615" i="1"/>
  <c r="AK2615" i="1"/>
  <c r="AC2616" i="1"/>
  <c r="AD2616" i="1"/>
  <c r="AE2616" i="1"/>
  <c r="AF2616" i="1"/>
  <c r="AG2616" i="1"/>
  <c r="AH2616" i="1"/>
  <c r="AI2616" i="1"/>
  <c r="AJ2616" i="1"/>
  <c r="AK2616" i="1"/>
  <c r="AC2617" i="1"/>
  <c r="AD2617" i="1"/>
  <c r="AE2617" i="1"/>
  <c r="AF2617" i="1"/>
  <c r="AG2617" i="1"/>
  <c r="AH2617" i="1"/>
  <c r="AI2617" i="1"/>
  <c r="AJ2617" i="1"/>
  <c r="AK2617" i="1"/>
  <c r="AC2618" i="1"/>
  <c r="AD2618" i="1"/>
  <c r="AE2618" i="1"/>
  <c r="AF2618" i="1"/>
  <c r="AG2618" i="1"/>
  <c r="AH2618" i="1"/>
  <c r="AI2618" i="1"/>
  <c r="AJ2618" i="1"/>
  <c r="AK2618" i="1"/>
  <c r="AC2619" i="1"/>
  <c r="AD2619" i="1"/>
  <c r="AE2619" i="1"/>
  <c r="AF2619" i="1"/>
  <c r="AG2619" i="1"/>
  <c r="AH2619" i="1"/>
  <c r="AI2619" i="1"/>
  <c r="AJ2619" i="1"/>
  <c r="AK2619" i="1"/>
  <c r="AC2620" i="1"/>
  <c r="AD2620" i="1"/>
  <c r="AE2620" i="1"/>
  <c r="AF2620" i="1"/>
  <c r="AG2620" i="1"/>
  <c r="AH2620" i="1"/>
  <c r="AI2620" i="1"/>
  <c r="AJ2620" i="1"/>
  <c r="AK2620" i="1"/>
  <c r="AC2621" i="1"/>
  <c r="AD2621" i="1"/>
  <c r="AE2621" i="1"/>
  <c r="AF2621" i="1"/>
  <c r="AG2621" i="1"/>
  <c r="AH2621" i="1"/>
  <c r="AI2621" i="1"/>
  <c r="AJ2621" i="1"/>
  <c r="AK2621" i="1"/>
  <c r="AC2622" i="1"/>
  <c r="AD2622" i="1"/>
  <c r="AE2622" i="1"/>
  <c r="AF2622" i="1"/>
  <c r="AG2622" i="1"/>
  <c r="AH2622" i="1"/>
  <c r="AI2622" i="1"/>
  <c r="AJ2622" i="1"/>
  <c r="AK2622" i="1"/>
  <c r="AC2623" i="1"/>
  <c r="AD2623" i="1"/>
  <c r="AE2623" i="1"/>
  <c r="AF2623" i="1"/>
  <c r="AG2623" i="1"/>
  <c r="AH2623" i="1"/>
  <c r="AI2623" i="1"/>
  <c r="AJ2623" i="1"/>
  <c r="AK2623" i="1"/>
  <c r="AC2624" i="1"/>
  <c r="AD2624" i="1"/>
  <c r="AE2624" i="1"/>
  <c r="AF2624" i="1"/>
  <c r="AG2624" i="1"/>
  <c r="AH2624" i="1"/>
  <c r="AI2624" i="1"/>
  <c r="AJ2624" i="1"/>
  <c r="AK2624" i="1"/>
  <c r="AC2625" i="1"/>
  <c r="AD2625" i="1"/>
  <c r="AE2625" i="1"/>
  <c r="AF2625" i="1"/>
  <c r="AG2625" i="1"/>
  <c r="AH2625" i="1"/>
  <c r="AI2625" i="1"/>
  <c r="AJ2625" i="1"/>
  <c r="AK2625" i="1"/>
  <c r="AC2626" i="1"/>
  <c r="AD2626" i="1"/>
  <c r="AE2626" i="1"/>
  <c r="AF2626" i="1"/>
  <c r="AG2626" i="1"/>
  <c r="AH2626" i="1"/>
  <c r="AI2626" i="1"/>
  <c r="AJ2626" i="1"/>
  <c r="AK2626" i="1"/>
  <c r="AC2627" i="1"/>
  <c r="AD2627" i="1"/>
  <c r="AE2627" i="1"/>
  <c r="AF2627" i="1"/>
  <c r="AG2627" i="1"/>
  <c r="AH2627" i="1"/>
  <c r="AI2627" i="1"/>
  <c r="AJ2627" i="1"/>
  <c r="AK2627" i="1"/>
  <c r="AC2628" i="1"/>
  <c r="AD2628" i="1"/>
  <c r="AE2628" i="1"/>
  <c r="AF2628" i="1"/>
  <c r="AG2628" i="1"/>
  <c r="AH2628" i="1"/>
  <c r="AI2628" i="1"/>
  <c r="AJ2628" i="1"/>
  <c r="AK2628" i="1"/>
  <c r="AC2629" i="1"/>
  <c r="AD2629" i="1"/>
  <c r="AE2629" i="1"/>
  <c r="AF2629" i="1"/>
  <c r="AG2629" i="1"/>
  <c r="AH2629" i="1"/>
  <c r="AI2629" i="1"/>
  <c r="AJ2629" i="1"/>
  <c r="AK2629" i="1"/>
  <c r="AC2630" i="1"/>
  <c r="AD2630" i="1"/>
  <c r="AE2630" i="1"/>
  <c r="AF2630" i="1"/>
  <c r="AG2630" i="1"/>
  <c r="AH2630" i="1"/>
  <c r="AI2630" i="1"/>
  <c r="AJ2630" i="1"/>
  <c r="AK2630" i="1"/>
  <c r="AC2631" i="1"/>
  <c r="AD2631" i="1"/>
  <c r="AE2631" i="1"/>
  <c r="AF2631" i="1"/>
  <c r="AG2631" i="1"/>
  <c r="AH2631" i="1"/>
  <c r="AI2631" i="1"/>
  <c r="AJ2631" i="1"/>
  <c r="AK2631" i="1"/>
  <c r="AC2632" i="1"/>
  <c r="AD2632" i="1"/>
  <c r="AE2632" i="1"/>
  <c r="AF2632" i="1"/>
  <c r="AG2632" i="1"/>
  <c r="AH2632" i="1"/>
  <c r="AI2632" i="1"/>
  <c r="AJ2632" i="1"/>
  <c r="AK2632" i="1"/>
  <c r="AC2633" i="1"/>
  <c r="AD2633" i="1"/>
  <c r="AE2633" i="1"/>
  <c r="AF2633" i="1"/>
  <c r="AG2633" i="1"/>
  <c r="AH2633" i="1"/>
  <c r="AI2633" i="1"/>
  <c r="AJ2633" i="1"/>
  <c r="AK2633" i="1"/>
  <c r="AC2634" i="1"/>
  <c r="AD2634" i="1"/>
  <c r="AE2634" i="1"/>
  <c r="AF2634" i="1"/>
  <c r="AG2634" i="1"/>
  <c r="AH2634" i="1"/>
  <c r="AI2634" i="1"/>
  <c r="AJ2634" i="1"/>
  <c r="AK2634" i="1"/>
  <c r="AC2635" i="1"/>
  <c r="AD2635" i="1"/>
  <c r="AE2635" i="1"/>
  <c r="AF2635" i="1"/>
  <c r="AG2635" i="1"/>
  <c r="AH2635" i="1"/>
  <c r="AI2635" i="1"/>
  <c r="AJ2635" i="1"/>
  <c r="AK2635" i="1"/>
  <c r="AC2636" i="1"/>
  <c r="AD2636" i="1"/>
  <c r="AE2636" i="1"/>
  <c r="AF2636" i="1"/>
  <c r="AG2636" i="1"/>
  <c r="AH2636" i="1"/>
  <c r="AI2636" i="1"/>
  <c r="AJ2636" i="1"/>
  <c r="AK2636" i="1"/>
  <c r="AC2637" i="1"/>
  <c r="AD2637" i="1"/>
  <c r="AE2637" i="1"/>
  <c r="AF2637" i="1"/>
  <c r="AG2637" i="1"/>
  <c r="AH2637" i="1"/>
  <c r="AI2637" i="1"/>
  <c r="AJ2637" i="1"/>
  <c r="AK2637" i="1"/>
  <c r="AC2638" i="1"/>
  <c r="AD2638" i="1"/>
  <c r="AE2638" i="1"/>
  <c r="AF2638" i="1"/>
  <c r="AG2638" i="1"/>
  <c r="AH2638" i="1"/>
  <c r="AI2638" i="1"/>
  <c r="AJ2638" i="1"/>
  <c r="AK2638" i="1"/>
  <c r="AC2639" i="1"/>
  <c r="AD2639" i="1"/>
  <c r="AE2639" i="1"/>
  <c r="AF2639" i="1"/>
  <c r="AG2639" i="1"/>
  <c r="AH2639" i="1"/>
  <c r="AI2639" i="1"/>
  <c r="AJ2639" i="1"/>
  <c r="AK2639" i="1"/>
  <c r="AC2640" i="1"/>
  <c r="AD2640" i="1"/>
  <c r="AE2640" i="1"/>
  <c r="AF2640" i="1"/>
  <c r="AG2640" i="1"/>
  <c r="AH2640" i="1"/>
  <c r="AI2640" i="1"/>
  <c r="AJ2640" i="1"/>
  <c r="AK2640" i="1"/>
  <c r="AC2641" i="1"/>
  <c r="AD2641" i="1"/>
  <c r="AE2641" i="1"/>
  <c r="AF2641" i="1"/>
  <c r="AG2641" i="1"/>
  <c r="AH2641" i="1"/>
  <c r="AI2641" i="1"/>
  <c r="AJ2641" i="1"/>
  <c r="AK2641" i="1"/>
  <c r="AC2642" i="1"/>
  <c r="AD2642" i="1"/>
  <c r="AE2642" i="1"/>
  <c r="AF2642" i="1"/>
  <c r="AG2642" i="1"/>
  <c r="AH2642" i="1"/>
  <c r="AI2642" i="1"/>
  <c r="AJ2642" i="1"/>
  <c r="AK2642" i="1"/>
  <c r="AC2643" i="1"/>
  <c r="AD2643" i="1"/>
  <c r="AE2643" i="1"/>
  <c r="AF2643" i="1"/>
  <c r="AG2643" i="1"/>
  <c r="AH2643" i="1"/>
  <c r="AI2643" i="1"/>
  <c r="AJ2643" i="1"/>
  <c r="AK2643" i="1"/>
  <c r="AC2644" i="1"/>
  <c r="AD2644" i="1"/>
  <c r="AE2644" i="1"/>
  <c r="AF2644" i="1"/>
  <c r="AG2644" i="1"/>
  <c r="AH2644" i="1"/>
  <c r="AI2644" i="1"/>
  <c r="AJ2644" i="1"/>
  <c r="AK2644" i="1"/>
  <c r="AC2645" i="1"/>
  <c r="AD2645" i="1"/>
  <c r="AE2645" i="1"/>
  <c r="AF2645" i="1"/>
  <c r="AG2645" i="1"/>
  <c r="AH2645" i="1"/>
  <c r="AI2645" i="1"/>
  <c r="AJ2645" i="1"/>
  <c r="AK2645" i="1"/>
  <c r="AC2646" i="1"/>
  <c r="AD2646" i="1"/>
  <c r="AE2646" i="1"/>
  <c r="AF2646" i="1"/>
  <c r="AG2646" i="1"/>
  <c r="AH2646" i="1"/>
  <c r="AI2646" i="1"/>
  <c r="AJ2646" i="1"/>
  <c r="AK2646" i="1"/>
  <c r="AC2647" i="1"/>
  <c r="AD2647" i="1"/>
  <c r="AE2647" i="1"/>
  <c r="AF2647" i="1"/>
  <c r="AG2647" i="1"/>
  <c r="AH2647" i="1"/>
  <c r="AI2647" i="1"/>
  <c r="AJ2647" i="1"/>
  <c r="AK2647" i="1"/>
  <c r="AC2648" i="1"/>
  <c r="AD2648" i="1"/>
  <c r="AE2648" i="1"/>
  <c r="AF2648" i="1"/>
  <c r="AG2648" i="1"/>
  <c r="AH2648" i="1"/>
  <c r="AI2648" i="1"/>
  <c r="AJ2648" i="1"/>
  <c r="AK2648" i="1"/>
  <c r="AC2649" i="1"/>
  <c r="AD2649" i="1"/>
  <c r="AE2649" i="1"/>
  <c r="AF2649" i="1"/>
  <c r="AG2649" i="1"/>
  <c r="AH2649" i="1"/>
  <c r="AI2649" i="1"/>
  <c r="AJ2649" i="1"/>
  <c r="AK2649" i="1"/>
  <c r="AC2650" i="1"/>
  <c r="AD2650" i="1"/>
  <c r="AE2650" i="1"/>
  <c r="AF2650" i="1"/>
  <c r="AG2650" i="1"/>
  <c r="AH2650" i="1"/>
  <c r="AI2650" i="1"/>
  <c r="AJ2650" i="1"/>
  <c r="AK2650" i="1"/>
  <c r="AC2651" i="1"/>
  <c r="AD2651" i="1"/>
  <c r="AE2651" i="1"/>
  <c r="AF2651" i="1"/>
  <c r="AG2651" i="1"/>
  <c r="AH2651" i="1"/>
  <c r="AI2651" i="1"/>
  <c r="AJ2651" i="1"/>
  <c r="AK2651" i="1"/>
  <c r="AC2652" i="1"/>
  <c r="AD2652" i="1"/>
  <c r="AE2652" i="1"/>
  <c r="AF2652" i="1"/>
  <c r="AG2652" i="1"/>
  <c r="AH2652" i="1"/>
  <c r="AI2652" i="1"/>
  <c r="AJ2652" i="1"/>
  <c r="AK2652" i="1"/>
  <c r="AC2653" i="1"/>
  <c r="AD2653" i="1"/>
  <c r="AE2653" i="1"/>
  <c r="AF2653" i="1"/>
  <c r="AG2653" i="1"/>
  <c r="AH2653" i="1"/>
  <c r="AI2653" i="1"/>
  <c r="AJ2653" i="1"/>
  <c r="AK2653" i="1"/>
  <c r="AC2654" i="1"/>
  <c r="AD2654" i="1"/>
  <c r="AE2654" i="1"/>
  <c r="AF2654" i="1"/>
  <c r="AG2654" i="1"/>
  <c r="AH2654" i="1"/>
  <c r="AI2654" i="1"/>
  <c r="AJ2654" i="1"/>
  <c r="AK2654" i="1"/>
  <c r="AC2655" i="1"/>
  <c r="AD2655" i="1"/>
  <c r="AE2655" i="1"/>
  <c r="AF2655" i="1"/>
  <c r="AG2655" i="1"/>
  <c r="AH2655" i="1"/>
  <c r="AI2655" i="1"/>
  <c r="AJ2655" i="1"/>
  <c r="AK2655" i="1"/>
  <c r="AC2656" i="1"/>
  <c r="AD2656" i="1"/>
  <c r="AE2656" i="1"/>
  <c r="AF2656" i="1"/>
  <c r="AG2656" i="1"/>
  <c r="AH2656" i="1"/>
  <c r="AI2656" i="1"/>
  <c r="AJ2656" i="1"/>
  <c r="AK2656" i="1"/>
  <c r="AC2657" i="1"/>
  <c r="AD2657" i="1"/>
  <c r="AE2657" i="1"/>
  <c r="AF2657" i="1"/>
  <c r="AG2657" i="1"/>
  <c r="AH2657" i="1"/>
  <c r="AI2657" i="1"/>
  <c r="AJ2657" i="1"/>
  <c r="AK2657" i="1"/>
  <c r="AC2658" i="1"/>
  <c r="AD2658" i="1"/>
  <c r="AE2658" i="1"/>
  <c r="AF2658" i="1"/>
  <c r="AG2658" i="1"/>
  <c r="AH2658" i="1"/>
  <c r="AI2658" i="1"/>
  <c r="AJ2658" i="1"/>
  <c r="AK2658" i="1"/>
  <c r="AC2659" i="1"/>
  <c r="AD2659" i="1"/>
  <c r="AE2659" i="1"/>
  <c r="AF2659" i="1"/>
  <c r="AG2659" i="1"/>
  <c r="AH2659" i="1"/>
  <c r="AI2659" i="1"/>
  <c r="AJ2659" i="1"/>
  <c r="AK2659" i="1"/>
  <c r="AC2660" i="1"/>
  <c r="AD2660" i="1"/>
  <c r="AE2660" i="1"/>
  <c r="AF2660" i="1"/>
  <c r="AG2660" i="1"/>
  <c r="AH2660" i="1"/>
  <c r="AI2660" i="1"/>
  <c r="AJ2660" i="1"/>
  <c r="AK2660" i="1"/>
  <c r="AC2661" i="1"/>
  <c r="AD2661" i="1"/>
  <c r="AE2661" i="1"/>
  <c r="AF2661" i="1"/>
  <c r="AG2661" i="1"/>
  <c r="AH2661" i="1"/>
  <c r="AI2661" i="1"/>
  <c r="AJ2661" i="1"/>
  <c r="AK2661" i="1"/>
  <c r="AC2662" i="1"/>
  <c r="AD2662" i="1"/>
  <c r="AE2662" i="1"/>
  <c r="AF2662" i="1"/>
  <c r="AG2662" i="1"/>
  <c r="AH2662" i="1"/>
  <c r="AI2662" i="1"/>
  <c r="AJ2662" i="1"/>
  <c r="AK2662" i="1"/>
  <c r="AC2663" i="1"/>
  <c r="AD2663" i="1"/>
  <c r="AE2663" i="1"/>
  <c r="AF2663" i="1"/>
  <c r="AG2663" i="1"/>
  <c r="AH2663" i="1"/>
  <c r="AI2663" i="1"/>
  <c r="AJ2663" i="1"/>
  <c r="AK2663" i="1"/>
  <c r="AC2664" i="1"/>
  <c r="AD2664" i="1"/>
  <c r="AE2664" i="1"/>
  <c r="AF2664" i="1"/>
  <c r="AG2664" i="1"/>
  <c r="AH2664" i="1"/>
  <c r="AI2664" i="1"/>
  <c r="AJ2664" i="1"/>
  <c r="AK2664" i="1"/>
  <c r="AC2665" i="1"/>
  <c r="AD2665" i="1"/>
  <c r="AE2665" i="1"/>
  <c r="AF2665" i="1"/>
  <c r="AG2665" i="1"/>
  <c r="AH2665" i="1"/>
  <c r="AI2665" i="1"/>
  <c r="AJ2665" i="1"/>
  <c r="AK2665" i="1"/>
  <c r="AC2666" i="1"/>
  <c r="AD2666" i="1"/>
  <c r="AE2666" i="1"/>
  <c r="AF2666" i="1"/>
  <c r="AG2666" i="1"/>
  <c r="AH2666" i="1"/>
  <c r="AI2666" i="1"/>
  <c r="AJ2666" i="1"/>
  <c r="AK2666" i="1"/>
  <c r="AC2667" i="1"/>
  <c r="AD2667" i="1"/>
  <c r="AE2667" i="1"/>
  <c r="AF2667" i="1"/>
  <c r="AG2667" i="1"/>
  <c r="AH2667" i="1"/>
  <c r="AI2667" i="1"/>
  <c r="AJ2667" i="1"/>
  <c r="AK2667" i="1"/>
  <c r="AC2668" i="1"/>
  <c r="AD2668" i="1"/>
  <c r="AE2668" i="1"/>
  <c r="AF2668" i="1"/>
  <c r="AG2668" i="1"/>
  <c r="AH2668" i="1"/>
  <c r="AI2668" i="1"/>
  <c r="AJ2668" i="1"/>
  <c r="AK2668" i="1"/>
  <c r="AC2669" i="1"/>
  <c r="AD2669" i="1"/>
  <c r="AE2669" i="1"/>
  <c r="AF2669" i="1"/>
  <c r="AG2669" i="1"/>
  <c r="AH2669" i="1"/>
  <c r="AI2669" i="1"/>
  <c r="AJ2669" i="1"/>
  <c r="AK2669" i="1"/>
  <c r="AC2670" i="1"/>
  <c r="AD2670" i="1"/>
  <c r="AE2670" i="1"/>
  <c r="AF2670" i="1"/>
  <c r="AG2670" i="1"/>
  <c r="AH2670" i="1"/>
  <c r="AI2670" i="1"/>
  <c r="AJ2670" i="1"/>
  <c r="AK2670" i="1"/>
  <c r="AC2671" i="1"/>
  <c r="AD2671" i="1"/>
  <c r="AE2671" i="1"/>
  <c r="AF2671" i="1"/>
  <c r="AG2671" i="1"/>
  <c r="AH2671" i="1"/>
  <c r="AI2671" i="1"/>
  <c r="AJ2671" i="1"/>
  <c r="AK2671" i="1"/>
  <c r="AC2672" i="1"/>
  <c r="AD2672" i="1"/>
  <c r="AE2672" i="1"/>
  <c r="AF2672" i="1"/>
  <c r="AG2672" i="1"/>
  <c r="AH2672" i="1"/>
  <c r="AI2672" i="1"/>
  <c r="AJ2672" i="1"/>
  <c r="AK2672" i="1"/>
  <c r="AC2673" i="1"/>
  <c r="AD2673" i="1"/>
  <c r="AE2673" i="1"/>
  <c r="AF2673" i="1"/>
  <c r="AG2673" i="1"/>
  <c r="AH2673" i="1"/>
  <c r="AI2673" i="1"/>
  <c r="AJ2673" i="1"/>
  <c r="AK2673" i="1"/>
  <c r="AC2674" i="1"/>
  <c r="AD2674" i="1"/>
  <c r="AE2674" i="1"/>
  <c r="AF2674" i="1"/>
  <c r="AG2674" i="1"/>
  <c r="AH2674" i="1"/>
  <c r="AI2674" i="1"/>
  <c r="AJ2674" i="1"/>
  <c r="AK2674" i="1"/>
  <c r="AC2675" i="1"/>
  <c r="AD2675" i="1"/>
  <c r="AE2675" i="1"/>
  <c r="AF2675" i="1"/>
  <c r="AG2675" i="1"/>
  <c r="AH2675" i="1"/>
  <c r="AI2675" i="1"/>
  <c r="AJ2675" i="1"/>
  <c r="AK2675" i="1"/>
  <c r="AC2676" i="1"/>
  <c r="AD2676" i="1"/>
  <c r="AE2676" i="1"/>
  <c r="AF2676" i="1"/>
  <c r="AG2676" i="1"/>
  <c r="AH2676" i="1"/>
  <c r="AI2676" i="1"/>
  <c r="AJ2676" i="1"/>
  <c r="AK2676" i="1"/>
  <c r="AC2677" i="1"/>
  <c r="AD2677" i="1"/>
  <c r="AE2677" i="1"/>
  <c r="AF2677" i="1"/>
  <c r="AG2677" i="1"/>
  <c r="AH2677" i="1"/>
  <c r="AI2677" i="1"/>
  <c r="AJ2677" i="1"/>
  <c r="AK2677" i="1"/>
  <c r="AC2678" i="1"/>
  <c r="AD2678" i="1"/>
  <c r="AE2678" i="1"/>
  <c r="AF2678" i="1"/>
  <c r="AG2678" i="1"/>
  <c r="AH2678" i="1"/>
  <c r="AI2678" i="1"/>
  <c r="AJ2678" i="1"/>
  <c r="AK2678" i="1"/>
  <c r="AC2679" i="1"/>
  <c r="AD2679" i="1"/>
  <c r="AE2679" i="1"/>
  <c r="AF2679" i="1"/>
  <c r="AG2679" i="1"/>
  <c r="AH2679" i="1"/>
  <c r="AI2679" i="1"/>
  <c r="AJ2679" i="1"/>
  <c r="AK2679" i="1"/>
  <c r="AC2680" i="1"/>
  <c r="AD2680" i="1"/>
  <c r="AE2680" i="1"/>
  <c r="AF2680" i="1"/>
  <c r="AG2680" i="1"/>
  <c r="AH2680" i="1"/>
  <c r="AI2680" i="1"/>
  <c r="AJ2680" i="1"/>
  <c r="AK2680" i="1"/>
  <c r="AC2681" i="1"/>
  <c r="AD2681" i="1"/>
  <c r="AE2681" i="1"/>
  <c r="AF2681" i="1"/>
  <c r="AG2681" i="1"/>
  <c r="AH2681" i="1"/>
  <c r="AI2681" i="1"/>
  <c r="AJ2681" i="1"/>
  <c r="AK2681" i="1"/>
  <c r="AC2682" i="1"/>
  <c r="AD2682" i="1"/>
  <c r="AE2682" i="1"/>
  <c r="AF2682" i="1"/>
  <c r="AG2682" i="1"/>
  <c r="AH2682" i="1"/>
  <c r="AI2682" i="1"/>
  <c r="AJ2682" i="1"/>
  <c r="AK2682" i="1"/>
  <c r="AC2683" i="1"/>
  <c r="AD2683" i="1"/>
  <c r="AE2683" i="1"/>
  <c r="AF2683" i="1"/>
  <c r="AG2683" i="1"/>
  <c r="AH2683" i="1"/>
  <c r="AI2683" i="1"/>
  <c r="AJ2683" i="1"/>
  <c r="AK2683" i="1"/>
  <c r="AC2684" i="1"/>
  <c r="AD2684" i="1"/>
  <c r="AE2684" i="1"/>
  <c r="AF2684" i="1"/>
  <c r="AG2684" i="1"/>
  <c r="AH2684" i="1"/>
  <c r="AI2684" i="1"/>
  <c r="AJ2684" i="1"/>
  <c r="AK2684" i="1"/>
  <c r="AC2685" i="1"/>
  <c r="AD2685" i="1"/>
  <c r="AE2685" i="1"/>
  <c r="AF2685" i="1"/>
  <c r="AG2685" i="1"/>
  <c r="AH2685" i="1"/>
  <c r="AI2685" i="1"/>
  <c r="AJ2685" i="1"/>
  <c r="AK2685" i="1"/>
  <c r="AC2686" i="1"/>
  <c r="AD2686" i="1"/>
  <c r="AE2686" i="1"/>
  <c r="AF2686" i="1"/>
  <c r="AG2686" i="1"/>
  <c r="AH2686" i="1"/>
  <c r="AI2686" i="1"/>
  <c r="AJ2686" i="1"/>
  <c r="AK2686" i="1"/>
  <c r="AC2687" i="1"/>
  <c r="AD2687" i="1"/>
  <c r="AE2687" i="1"/>
  <c r="AF2687" i="1"/>
  <c r="AG2687" i="1"/>
  <c r="AH2687" i="1"/>
  <c r="AI2687" i="1"/>
  <c r="AJ2687" i="1"/>
  <c r="AK2687" i="1"/>
  <c r="AC2688" i="1"/>
  <c r="AD2688" i="1"/>
  <c r="AE2688" i="1"/>
  <c r="AF2688" i="1"/>
  <c r="AG2688" i="1"/>
  <c r="AH2688" i="1"/>
  <c r="AI2688" i="1"/>
  <c r="AJ2688" i="1"/>
  <c r="AK2688" i="1"/>
  <c r="AC2689" i="1"/>
  <c r="AD2689" i="1"/>
  <c r="AE2689" i="1"/>
  <c r="AF2689" i="1"/>
  <c r="AG2689" i="1"/>
  <c r="AH2689" i="1"/>
  <c r="AI2689" i="1"/>
  <c r="AJ2689" i="1"/>
  <c r="AK2689" i="1"/>
  <c r="AC2690" i="1"/>
  <c r="AD2690" i="1"/>
  <c r="AE2690" i="1"/>
  <c r="AF2690" i="1"/>
  <c r="AG2690" i="1"/>
  <c r="AH2690" i="1"/>
  <c r="AI2690" i="1"/>
  <c r="AJ2690" i="1"/>
  <c r="AK2690" i="1"/>
  <c r="AC2691" i="1"/>
  <c r="AD2691" i="1"/>
  <c r="AE2691" i="1"/>
  <c r="AF2691" i="1"/>
  <c r="AG2691" i="1"/>
  <c r="AH2691" i="1"/>
  <c r="AI2691" i="1"/>
  <c r="AJ2691" i="1"/>
  <c r="AK2691" i="1"/>
  <c r="AC2692" i="1"/>
  <c r="AD2692" i="1"/>
  <c r="AE2692" i="1"/>
  <c r="AF2692" i="1"/>
  <c r="AG2692" i="1"/>
  <c r="AH2692" i="1"/>
  <c r="AI2692" i="1"/>
  <c r="AJ2692" i="1"/>
  <c r="AK2692" i="1"/>
  <c r="AC2693" i="1"/>
  <c r="AD2693" i="1"/>
  <c r="AE2693" i="1"/>
  <c r="AF2693" i="1"/>
  <c r="AG2693" i="1"/>
  <c r="AH2693" i="1"/>
  <c r="AI2693" i="1"/>
  <c r="AJ2693" i="1"/>
  <c r="AK2693" i="1"/>
  <c r="AC2694" i="1"/>
  <c r="AD2694" i="1"/>
  <c r="AE2694" i="1"/>
  <c r="AF2694" i="1"/>
  <c r="AG2694" i="1"/>
  <c r="AH2694" i="1"/>
  <c r="AI2694" i="1"/>
  <c r="AJ2694" i="1"/>
  <c r="AK2694" i="1"/>
  <c r="AC2695" i="1"/>
  <c r="AD2695" i="1"/>
  <c r="AE2695" i="1"/>
  <c r="AF2695" i="1"/>
  <c r="AG2695" i="1"/>
  <c r="AH2695" i="1"/>
  <c r="AI2695" i="1"/>
  <c r="AJ2695" i="1"/>
  <c r="AK2695" i="1"/>
  <c r="AC2696" i="1"/>
  <c r="AD2696" i="1"/>
  <c r="AE2696" i="1"/>
  <c r="AF2696" i="1"/>
  <c r="AG2696" i="1"/>
  <c r="AH2696" i="1"/>
  <c r="AI2696" i="1"/>
  <c r="AJ2696" i="1"/>
  <c r="AK2696" i="1"/>
  <c r="AC2697" i="1"/>
  <c r="AD2697" i="1"/>
  <c r="AE2697" i="1"/>
  <c r="AF2697" i="1"/>
  <c r="AG2697" i="1"/>
  <c r="AH2697" i="1"/>
  <c r="AI2697" i="1"/>
  <c r="AJ2697" i="1"/>
  <c r="AK2697" i="1"/>
  <c r="AC2698" i="1"/>
  <c r="AD2698" i="1"/>
  <c r="AE2698" i="1"/>
  <c r="AF2698" i="1"/>
  <c r="AG2698" i="1"/>
  <c r="AH2698" i="1"/>
  <c r="AI2698" i="1"/>
  <c r="AJ2698" i="1"/>
  <c r="AK2698" i="1"/>
  <c r="AC2699" i="1"/>
  <c r="AD2699" i="1"/>
  <c r="AE2699" i="1"/>
  <c r="AF2699" i="1"/>
  <c r="AG2699" i="1"/>
  <c r="AH2699" i="1"/>
  <c r="AI2699" i="1"/>
  <c r="AJ2699" i="1"/>
  <c r="AK2699" i="1"/>
  <c r="AC2700" i="1"/>
  <c r="AD2700" i="1"/>
  <c r="AE2700" i="1"/>
  <c r="AF2700" i="1"/>
  <c r="AG2700" i="1"/>
  <c r="AH2700" i="1"/>
  <c r="AI2700" i="1"/>
  <c r="AJ2700" i="1"/>
  <c r="AK2700" i="1"/>
  <c r="AC2701" i="1"/>
  <c r="AD2701" i="1"/>
  <c r="AE2701" i="1"/>
  <c r="AF2701" i="1"/>
  <c r="AG2701" i="1"/>
  <c r="AH2701" i="1"/>
  <c r="AI2701" i="1"/>
  <c r="AJ2701" i="1"/>
  <c r="AK2701" i="1"/>
  <c r="AC2702" i="1"/>
  <c r="AD2702" i="1"/>
  <c r="AE2702" i="1"/>
  <c r="AF2702" i="1"/>
  <c r="AG2702" i="1"/>
  <c r="AH2702" i="1"/>
  <c r="AI2702" i="1"/>
  <c r="AJ2702" i="1"/>
  <c r="AK2702" i="1"/>
  <c r="AC2703" i="1"/>
  <c r="AD2703" i="1"/>
  <c r="AE2703" i="1"/>
  <c r="AF2703" i="1"/>
  <c r="AG2703" i="1"/>
  <c r="AH2703" i="1"/>
  <c r="AI2703" i="1"/>
  <c r="AJ2703" i="1"/>
  <c r="AK2703" i="1"/>
  <c r="AC2704" i="1"/>
  <c r="AD2704" i="1"/>
  <c r="AE2704" i="1"/>
  <c r="AF2704" i="1"/>
  <c r="AG2704" i="1"/>
  <c r="AH2704" i="1"/>
  <c r="AI2704" i="1"/>
  <c r="AJ2704" i="1"/>
  <c r="AK2704" i="1"/>
  <c r="AC2705" i="1"/>
  <c r="AD2705" i="1"/>
  <c r="AE2705" i="1"/>
  <c r="AF2705" i="1"/>
  <c r="AG2705" i="1"/>
  <c r="AH2705" i="1"/>
  <c r="AI2705" i="1"/>
  <c r="AJ2705" i="1"/>
  <c r="AK2705" i="1"/>
  <c r="AC2706" i="1"/>
  <c r="AD2706" i="1"/>
  <c r="AE2706" i="1"/>
  <c r="AF2706" i="1"/>
  <c r="AG2706" i="1"/>
  <c r="AH2706" i="1"/>
  <c r="AI2706" i="1"/>
  <c r="AJ2706" i="1"/>
  <c r="AK2706" i="1"/>
  <c r="AC2707" i="1"/>
  <c r="AD2707" i="1"/>
  <c r="AE2707" i="1"/>
  <c r="AF2707" i="1"/>
  <c r="AG2707" i="1"/>
  <c r="AH2707" i="1"/>
  <c r="AI2707" i="1"/>
  <c r="AJ2707" i="1"/>
  <c r="AK2707" i="1"/>
  <c r="AC2708" i="1"/>
  <c r="AD2708" i="1"/>
  <c r="AE2708" i="1"/>
  <c r="AF2708" i="1"/>
  <c r="AG2708" i="1"/>
  <c r="AH2708" i="1"/>
  <c r="AI2708" i="1"/>
  <c r="AJ2708" i="1"/>
  <c r="AK2708" i="1"/>
  <c r="AC2709" i="1"/>
  <c r="AD2709" i="1"/>
  <c r="AE2709" i="1"/>
  <c r="AF2709" i="1"/>
  <c r="AG2709" i="1"/>
  <c r="AH2709" i="1"/>
  <c r="AI2709" i="1"/>
  <c r="AJ2709" i="1"/>
  <c r="AK2709" i="1"/>
  <c r="AC2710" i="1"/>
  <c r="AD2710" i="1"/>
  <c r="AE2710" i="1"/>
  <c r="AF2710" i="1"/>
  <c r="AG2710" i="1"/>
  <c r="AH2710" i="1"/>
  <c r="AI2710" i="1"/>
  <c r="AJ2710" i="1"/>
  <c r="AK2710" i="1"/>
  <c r="AC2711" i="1"/>
  <c r="AD2711" i="1"/>
  <c r="AE2711" i="1"/>
  <c r="AF2711" i="1"/>
  <c r="AG2711" i="1"/>
  <c r="AH2711" i="1"/>
  <c r="AI2711" i="1"/>
  <c r="AJ2711" i="1"/>
  <c r="AK2711" i="1"/>
  <c r="AC2712" i="1"/>
  <c r="AD2712" i="1"/>
  <c r="AE2712" i="1"/>
  <c r="AF2712" i="1"/>
  <c r="AG2712" i="1"/>
  <c r="AH2712" i="1"/>
  <c r="AI2712" i="1"/>
  <c r="AJ2712" i="1"/>
  <c r="AK2712" i="1"/>
  <c r="AC2713" i="1"/>
  <c r="AD2713" i="1"/>
  <c r="AE2713" i="1"/>
  <c r="AF2713" i="1"/>
  <c r="AG2713" i="1"/>
  <c r="AH2713" i="1"/>
  <c r="AI2713" i="1"/>
  <c r="AJ2713" i="1"/>
  <c r="AK2713" i="1"/>
  <c r="AC2714" i="1"/>
  <c r="AD2714" i="1"/>
  <c r="AE2714" i="1"/>
  <c r="AF2714" i="1"/>
  <c r="AG2714" i="1"/>
  <c r="AH2714" i="1"/>
  <c r="AI2714" i="1"/>
  <c r="AJ2714" i="1"/>
  <c r="AK2714" i="1"/>
  <c r="AC2715" i="1"/>
  <c r="AD2715" i="1"/>
  <c r="AE2715" i="1"/>
  <c r="AF2715" i="1"/>
  <c r="AG2715" i="1"/>
  <c r="AH2715" i="1"/>
  <c r="AI2715" i="1"/>
  <c r="AJ2715" i="1"/>
  <c r="AK2715" i="1"/>
  <c r="AC2716" i="1"/>
  <c r="AD2716" i="1"/>
  <c r="AE2716" i="1"/>
  <c r="AF2716" i="1"/>
  <c r="AG2716" i="1"/>
  <c r="AH2716" i="1"/>
  <c r="AI2716" i="1"/>
  <c r="AJ2716" i="1"/>
  <c r="AK2716" i="1"/>
  <c r="AC2717" i="1"/>
  <c r="AD2717" i="1"/>
  <c r="AE2717" i="1"/>
  <c r="AF2717" i="1"/>
  <c r="AG2717" i="1"/>
  <c r="AH2717" i="1"/>
  <c r="AI2717" i="1"/>
  <c r="AJ2717" i="1"/>
  <c r="AK2717" i="1"/>
  <c r="AC2718" i="1"/>
  <c r="AD2718" i="1"/>
  <c r="AE2718" i="1"/>
  <c r="AF2718" i="1"/>
  <c r="AG2718" i="1"/>
  <c r="AH2718" i="1"/>
  <c r="AI2718" i="1"/>
  <c r="AJ2718" i="1"/>
  <c r="AK2718" i="1"/>
  <c r="AC2719" i="1"/>
  <c r="AD2719" i="1"/>
  <c r="AE2719" i="1"/>
  <c r="AF2719" i="1"/>
  <c r="AG2719" i="1"/>
  <c r="AH2719" i="1"/>
  <c r="AI2719" i="1"/>
  <c r="AJ2719" i="1"/>
  <c r="AK2719" i="1"/>
  <c r="AC2720" i="1"/>
  <c r="AD2720" i="1"/>
  <c r="AE2720" i="1"/>
  <c r="AF2720" i="1"/>
  <c r="AG2720" i="1"/>
  <c r="AH2720" i="1"/>
  <c r="AI2720" i="1"/>
  <c r="AJ2720" i="1"/>
  <c r="AK2720" i="1"/>
  <c r="AC2721" i="1"/>
  <c r="AD2721" i="1"/>
  <c r="AE2721" i="1"/>
  <c r="AF2721" i="1"/>
  <c r="AG2721" i="1"/>
  <c r="AH2721" i="1"/>
  <c r="AI2721" i="1"/>
  <c r="AJ2721" i="1"/>
  <c r="AK2721" i="1"/>
  <c r="AC2722" i="1"/>
  <c r="AD2722" i="1"/>
  <c r="AE2722" i="1"/>
  <c r="AF2722" i="1"/>
  <c r="AG2722" i="1"/>
  <c r="AH2722" i="1"/>
  <c r="AI2722" i="1"/>
  <c r="AJ2722" i="1"/>
  <c r="AK2722" i="1"/>
  <c r="AC2723" i="1"/>
  <c r="AD2723" i="1"/>
  <c r="AE2723" i="1"/>
  <c r="AF2723" i="1"/>
  <c r="AG2723" i="1"/>
  <c r="AH2723" i="1"/>
  <c r="AI2723" i="1"/>
  <c r="AJ2723" i="1"/>
  <c r="AK2723" i="1"/>
  <c r="AC2724" i="1"/>
  <c r="AD2724" i="1"/>
  <c r="AE2724" i="1"/>
  <c r="AF2724" i="1"/>
  <c r="AG2724" i="1"/>
  <c r="AH2724" i="1"/>
  <c r="AI2724" i="1"/>
  <c r="AJ2724" i="1"/>
  <c r="AK2724" i="1"/>
  <c r="AC2725" i="1"/>
  <c r="AD2725" i="1"/>
  <c r="AE2725" i="1"/>
  <c r="AF2725" i="1"/>
  <c r="AG2725" i="1"/>
  <c r="AH2725" i="1"/>
  <c r="AI2725" i="1"/>
  <c r="AJ2725" i="1"/>
  <c r="AK2725" i="1"/>
  <c r="AC2726" i="1"/>
  <c r="AD2726" i="1"/>
  <c r="AE2726" i="1"/>
  <c r="AF2726" i="1"/>
  <c r="AG2726" i="1"/>
  <c r="AH2726" i="1"/>
  <c r="AI2726" i="1"/>
  <c r="AJ2726" i="1"/>
  <c r="AK2726" i="1"/>
  <c r="AC2727" i="1"/>
  <c r="AD2727" i="1"/>
  <c r="AE2727" i="1"/>
  <c r="AF2727" i="1"/>
  <c r="AG2727" i="1"/>
  <c r="AH2727" i="1"/>
  <c r="AI2727" i="1"/>
  <c r="AJ2727" i="1"/>
  <c r="AK2727" i="1"/>
  <c r="AC2728" i="1"/>
  <c r="AD2728" i="1"/>
  <c r="AE2728" i="1"/>
  <c r="AF2728" i="1"/>
  <c r="AG2728" i="1"/>
  <c r="AH2728" i="1"/>
  <c r="AI2728" i="1"/>
  <c r="AJ2728" i="1"/>
  <c r="AK2728" i="1"/>
  <c r="AC2729" i="1"/>
  <c r="AD2729" i="1"/>
  <c r="AE2729" i="1"/>
  <c r="AF2729" i="1"/>
  <c r="AG2729" i="1"/>
  <c r="AH2729" i="1"/>
  <c r="AI2729" i="1"/>
  <c r="AJ2729" i="1"/>
  <c r="AK2729" i="1"/>
  <c r="AC2730" i="1"/>
  <c r="AD2730" i="1"/>
  <c r="AE2730" i="1"/>
  <c r="AF2730" i="1"/>
  <c r="AG2730" i="1"/>
  <c r="AH2730" i="1"/>
  <c r="AI2730" i="1"/>
  <c r="AJ2730" i="1"/>
  <c r="AK2730" i="1"/>
  <c r="AC2731" i="1"/>
  <c r="AD2731" i="1"/>
  <c r="AE2731" i="1"/>
  <c r="AF2731" i="1"/>
  <c r="AG2731" i="1"/>
  <c r="AH2731" i="1"/>
  <c r="AI2731" i="1"/>
  <c r="AJ2731" i="1"/>
  <c r="AK2731" i="1"/>
  <c r="AC2732" i="1"/>
  <c r="AD2732" i="1"/>
  <c r="AE2732" i="1"/>
  <c r="AF2732" i="1"/>
  <c r="AG2732" i="1"/>
  <c r="AH2732" i="1"/>
  <c r="AI2732" i="1"/>
  <c r="AJ2732" i="1"/>
  <c r="AK2732" i="1"/>
  <c r="AC2733" i="1"/>
  <c r="AD2733" i="1"/>
  <c r="AE2733" i="1"/>
  <c r="AF2733" i="1"/>
  <c r="AG2733" i="1"/>
  <c r="AH2733" i="1"/>
  <c r="AI2733" i="1"/>
  <c r="AJ2733" i="1"/>
  <c r="AK2733" i="1"/>
  <c r="AC2734" i="1"/>
  <c r="AD2734" i="1"/>
  <c r="AE2734" i="1"/>
  <c r="AF2734" i="1"/>
  <c r="AG2734" i="1"/>
  <c r="AH2734" i="1"/>
  <c r="AI2734" i="1"/>
  <c r="AJ2734" i="1"/>
  <c r="AK2734" i="1"/>
  <c r="AC2735" i="1"/>
  <c r="AD2735" i="1"/>
  <c r="AE2735" i="1"/>
  <c r="AF2735" i="1"/>
  <c r="AG2735" i="1"/>
  <c r="AH2735" i="1"/>
  <c r="AI2735" i="1"/>
  <c r="AJ2735" i="1"/>
  <c r="AK2735" i="1"/>
  <c r="AC2736" i="1"/>
  <c r="AD2736" i="1"/>
  <c r="AE2736" i="1"/>
  <c r="AF2736" i="1"/>
  <c r="AG2736" i="1"/>
  <c r="AH2736" i="1"/>
  <c r="AI2736" i="1"/>
  <c r="AJ2736" i="1"/>
  <c r="AK2736" i="1"/>
  <c r="AC2737" i="1"/>
  <c r="AD2737" i="1"/>
  <c r="AE2737" i="1"/>
  <c r="AF2737" i="1"/>
  <c r="AG2737" i="1"/>
  <c r="AH2737" i="1"/>
  <c r="AI2737" i="1"/>
  <c r="AJ2737" i="1"/>
  <c r="AK2737" i="1"/>
  <c r="AC2738" i="1"/>
  <c r="AD2738" i="1"/>
  <c r="AE2738" i="1"/>
  <c r="AF2738" i="1"/>
  <c r="AG2738" i="1"/>
  <c r="AH2738" i="1"/>
  <c r="AI2738" i="1"/>
  <c r="AJ2738" i="1"/>
  <c r="AK2738" i="1"/>
  <c r="AC2739" i="1"/>
  <c r="AD2739" i="1"/>
  <c r="AE2739" i="1"/>
  <c r="AF2739" i="1"/>
  <c r="AG2739" i="1"/>
  <c r="AH2739" i="1"/>
  <c r="AI2739" i="1"/>
  <c r="AJ2739" i="1"/>
  <c r="AK2739" i="1"/>
  <c r="AC2740" i="1"/>
  <c r="AD2740" i="1"/>
  <c r="AE2740" i="1"/>
  <c r="AF2740" i="1"/>
  <c r="AG2740" i="1"/>
  <c r="AH2740" i="1"/>
  <c r="AI2740" i="1"/>
  <c r="AJ2740" i="1"/>
  <c r="AK2740" i="1"/>
  <c r="AC2741" i="1"/>
  <c r="AD2741" i="1"/>
  <c r="AE2741" i="1"/>
  <c r="AF2741" i="1"/>
  <c r="AG2741" i="1"/>
  <c r="AH2741" i="1"/>
  <c r="AI2741" i="1"/>
  <c r="AJ2741" i="1"/>
  <c r="AK2741" i="1"/>
  <c r="AC2742" i="1"/>
  <c r="AD2742" i="1"/>
  <c r="AE2742" i="1"/>
  <c r="AF2742" i="1"/>
  <c r="AG2742" i="1"/>
  <c r="AH2742" i="1"/>
  <c r="AI2742" i="1"/>
  <c r="AJ2742" i="1"/>
  <c r="AK2742" i="1"/>
  <c r="AC2743" i="1"/>
  <c r="AD2743" i="1"/>
  <c r="AE2743" i="1"/>
  <c r="AF2743" i="1"/>
  <c r="AG2743" i="1"/>
  <c r="AH2743" i="1"/>
  <c r="AI2743" i="1"/>
  <c r="AJ2743" i="1"/>
  <c r="AK2743" i="1"/>
  <c r="AC2744" i="1"/>
  <c r="AD2744" i="1"/>
  <c r="AE2744" i="1"/>
  <c r="AF2744" i="1"/>
  <c r="AG2744" i="1"/>
  <c r="AH2744" i="1"/>
  <c r="AI2744" i="1"/>
  <c r="AJ2744" i="1"/>
  <c r="AK2744" i="1"/>
  <c r="AC2745" i="1"/>
  <c r="AD2745" i="1"/>
  <c r="AE2745" i="1"/>
  <c r="AF2745" i="1"/>
  <c r="AG2745" i="1"/>
  <c r="AH2745" i="1"/>
  <c r="AI2745" i="1"/>
  <c r="AJ2745" i="1"/>
  <c r="AK2745" i="1"/>
  <c r="AC2746" i="1"/>
  <c r="AD2746" i="1"/>
  <c r="AE2746" i="1"/>
  <c r="AF2746" i="1"/>
  <c r="AG2746" i="1"/>
  <c r="AH2746" i="1"/>
  <c r="AI2746" i="1"/>
  <c r="AJ2746" i="1"/>
  <c r="AK2746" i="1"/>
  <c r="AC2747" i="1"/>
  <c r="AD2747" i="1"/>
  <c r="AE2747" i="1"/>
  <c r="AF2747" i="1"/>
  <c r="AG2747" i="1"/>
  <c r="AH2747" i="1"/>
  <c r="AI2747" i="1"/>
  <c r="AJ2747" i="1"/>
  <c r="AK2747" i="1"/>
  <c r="AC2748" i="1"/>
  <c r="AD2748" i="1"/>
  <c r="AE2748" i="1"/>
  <c r="AF2748" i="1"/>
  <c r="AG2748" i="1"/>
  <c r="AH2748" i="1"/>
  <c r="AI2748" i="1"/>
  <c r="AJ2748" i="1"/>
  <c r="AK2748" i="1"/>
  <c r="AC2749" i="1"/>
  <c r="AD2749" i="1"/>
  <c r="AE2749" i="1"/>
  <c r="AF2749" i="1"/>
  <c r="AG2749" i="1"/>
  <c r="AH2749" i="1"/>
  <c r="AI2749" i="1"/>
  <c r="AJ2749" i="1"/>
  <c r="AK2749" i="1"/>
  <c r="AC2750" i="1"/>
  <c r="AD2750" i="1"/>
  <c r="AE2750" i="1"/>
  <c r="AF2750" i="1"/>
  <c r="AG2750" i="1"/>
  <c r="AH2750" i="1"/>
  <c r="AI2750" i="1"/>
  <c r="AJ2750" i="1"/>
  <c r="AK2750" i="1"/>
  <c r="AC2751" i="1"/>
  <c r="AD2751" i="1"/>
  <c r="AE2751" i="1"/>
  <c r="AF2751" i="1"/>
  <c r="AG2751" i="1"/>
  <c r="AH2751" i="1"/>
  <c r="AI2751" i="1"/>
  <c r="AJ2751" i="1"/>
  <c r="AK2751" i="1"/>
  <c r="AC2752" i="1"/>
  <c r="AD2752" i="1"/>
  <c r="AE2752" i="1"/>
  <c r="AF2752" i="1"/>
  <c r="AG2752" i="1"/>
  <c r="AH2752" i="1"/>
  <c r="AI2752" i="1"/>
  <c r="AJ2752" i="1"/>
  <c r="AK2752" i="1"/>
  <c r="AC2753" i="1"/>
  <c r="AD2753" i="1"/>
  <c r="AE2753" i="1"/>
  <c r="AF2753" i="1"/>
  <c r="AG2753" i="1"/>
  <c r="AH2753" i="1"/>
  <c r="AI2753" i="1"/>
  <c r="AJ2753" i="1"/>
  <c r="AK2753" i="1"/>
  <c r="AC2754" i="1"/>
  <c r="AD2754" i="1"/>
  <c r="AE2754" i="1"/>
  <c r="AF2754" i="1"/>
  <c r="AG2754" i="1"/>
  <c r="AH2754" i="1"/>
  <c r="AI2754" i="1"/>
  <c r="AJ2754" i="1"/>
  <c r="AK2754" i="1"/>
  <c r="AC2755" i="1"/>
  <c r="AD2755" i="1"/>
  <c r="AE2755" i="1"/>
  <c r="AF2755" i="1"/>
  <c r="AG2755" i="1"/>
  <c r="AH2755" i="1"/>
  <c r="AI2755" i="1"/>
  <c r="AJ2755" i="1"/>
  <c r="AK2755" i="1"/>
  <c r="AC2756" i="1"/>
  <c r="AD2756" i="1"/>
  <c r="AE2756" i="1"/>
  <c r="AF2756" i="1"/>
  <c r="AG2756" i="1"/>
  <c r="AH2756" i="1"/>
  <c r="AI2756" i="1"/>
  <c r="AJ2756" i="1"/>
  <c r="AK2756" i="1"/>
  <c r="AC2757" i="1"/>
  <c r="AD2757" i="1"/>
  <c r="AE2757" i="1"/>
  <c r="AF2757" i="1"/>
  <c r="AG2757" i="1"/>
  <c r="AH2757" i="1"/>
  <c r="AI2757" i="1"/>
  <c r="AJ2757" i="1"/>
  <c r="AK2757" i="1"/>
  <c r="AC2758" i="1"/>
  <c r="AD2758" i="1"/>
  <c r="AE2758" i="1"/>
  <c r="AF2758" i="1"/>
  <c r="AG2758" i="1"/>
  <c r="AH2758" i="1"/>
  <c r="AI2758" i="1"/>
  <c r="AJ2758" i="1"/>
  <c r="AK2758" i="1"/>
  <c r="AC2759" i="1"/>
  <c r="AD2759" i="1"/>
  <c r="AE2759" i="1"/>
  <c r="AF2759" i="1"/>
  <c r="AG2759" i="1"/>
  <c r="AH2759" i="1"/>
  <c r="AI2759" i="1"/>
  <c r="AJ2759" i="1"/>
  <c r="AK2759" i="1"/>
  <c r="AC2760" i="1"/>
  <c r="AD2760" i="1"/>
  <c r="AE2760" i="1"/>
  <c r="AF2760" i="1"/>
  <c r="AG2760" i="1"/>
  <c r="AH2760" i="1"/>
  <c r="AI2760" i="1"/>
  <c r="AJ2760" i="1"/>
  <c r="AK2760" i="1"/>
  <c r="AC2761" i="1"/>
  <c r="AD2761" i="1"/>
  <c r="AE2761" i="1"/>
  <c r="AF2761" i="1"/>
  <c r="AG2761" i="1"/>
  <c r="AH2761" i="1"/>
  <c r="AI2761" i="1"/>
  <c r="AJ2761" i="1"/>
  <c r="AK2761" i="1"/>
  <c r="AC2762" i="1"/>
  <c r="AD2762" i="1"/>
  <c r="AE2762" i="1"/>
  <c r="AF2762" i="1"/>
  <c r="AG2762" i="1"/>
  <c r="AH2762" i="1"/>
  <c r="AI2762" i="1"/>
  <c r="AJ2762" i="1"/>
  <c r="AK2762" i="1"/>
  <c r="AC2763" i="1"/>
  <c r="AD2763" i="1"/>
  <c r="AE2763" i="1"/>
  <c r="AF2763" i="1"/>
  <c r="AG2763" i="1"/>
  <c r="AH2763" i="1"/>
  <c r="AI2763" i="1"/>
  <c r="AJ2763" i="1"/>
  <c r="AK2763" i="1"/>
  <c r="AC2764" i="1"/>
  <c r="AD2764" i="1"/>
  <c r="AE2764" i="1"/>
  <c r="AF2764" i="1"/>
  <c r="AG2764" i="1"/>
  <c r="AH2764" i="1"/>
  <c r="AI2764" i="1"/>
  <c r="AJ2764" i="1"/>
  <c r="AK2764" i="1"/>
  <c r="AC2765" i="1"/>
  <c r="AD2765" i="1"/>
  <c r="AE2765" i="1"/>
  <c r="AF2765" i="1"/>
  <c r="AG2765" i="1"/>
  <c r="AH2765" i="1"/>
  <c r="AI2765" i="1"/>
  <c r="AJ2765" i="1"/>
  <c r="AK2765" i="1"/>
  <c r="AC2766" i="1"/>
  <c r="AD2766" i="1"/>
  <c r="AE2766" i="1"/>
  <c r="AF2766" i="1"/>
  <c r="AG2766" i="1"/>
  <c r="AH2766" i="1"/>
  <c r="AI2766" i="1"/>
  <c r="AJ2766" i="1"/>
  <c r="AK2766" i="1"/>
  <c r="AC2767" i="1"/>
  <c r="AD2767" i="1"/>
  <c r="AE2767" i="1"/>
  <c r="AF2767" i="1"/>
  <c r="AG2767" i="1"/>
  <c r="AH2767" i="1"/>
  <c r="AI2767" i="1"/>
  <c r="AJ2767" i="1"/>
  <c r="AK2767" i="1"/>
  <c r="AC2768" i="1"/>
  <c r="AD2768" i="1"/>
  <c r="AE2768" i="1"/>
  <c r="AF2768" i="1"/>
  <c r="AG2768" i="1"/>
  <c r="AH2768" i="1"/>
  <c r="AI2768" i="1"/>
  <c r="AJ2768" i="1"/>
  <c r="AK2768" i="1"/>
  <c r="AC2769" i="1"/>
  <c r="AD2769" i="1"/>
  <c r="AE2769" i="1"/>
  <c r="AF2769" i="1"/>
  <c r="AG2769" i="1"/>
  <c r="AH2769" i="1"/>
  <c r="AI2769" i="1"/>
  <c r="AJ2769" i="1"/>
  <c r="AK2769" i="1"/>
  <c r="AC2770" i="1"/>
  <c r="AD2770" i="1"/>
  <c r="AE2770" i="1"/>
  <c r="AF2770" i="1"/>
  <c r="AG2770" i="1"/>
  <c r="AH2770" i="1"/>
  <c r="AI2770" i="1"/>
  <c r="AJ2770" i="1"/>
  <c r="AK2770" i="1"/>
  <c r="AC2771" i="1"/>
  <c r="AD2771" i="1"/>
  <c r="AE2771" i="1"/>
  <c r="AF2771" i="1"/>
  <c r="AG2771" i="1"/>
  <c r="AH2771" i="1"/>
  <c r="AI2771" i="1"/>
  <c r="AJ2771" i="1"/>
  <c r="AK2771" i="1"/>
  <c r="AC2772" i="1"/>
  <c r="AD2772" i="1"/>
  <c r="AE2772" i="1"/>
  <c r="AF2772" i="1"/>
  <c r="AG2772" i="1"/>
  <c r="AH2772" i="1"/>
  <c r="AI2772" i="1"/>
  <c r="AJ2772" i="1"/>
  <c r="AK2772" i="1"/>
  <c r="AC2773" i="1"/>
  <c r="AD2773" i="1"/>
  <c r="AE2773" i="1"/>
  <c r="AF2773" i="1"/>
  <c r="AG2773" i="1"/>
  <c r="AH2773" i="1"/>
  <c r="AI2773" i="1"/>
  <c r="AJ2773" i="1"/>
  <c r="AK2773" i="1"/>
  <c r="AC2774" i="1"/>
  <c r="AD2774" i="1"/>
  <c r="AE2774" i="1"/>
  <c r="AF2774" i="1"/>
  <c r="AG2774" i="1"/>
  <c r="AH2774" i="1"/>
  <c r="AI2774" i="1"/>
  <c r="AJ2774" i="1"/>
  <c r="AK2774" i="1"/>
  <c r="AC2775" i="1"/>
  <c r="AD2775" i="1"/>
  <c r="AE2775" i="1"/>
  <c r="AF2775" i="1"/>
  <c r="AG2775" i="1"/>
  <c r="AH2775" i="1"/>
  <c r="AI2775" i="1"/>
  <c r="AJ2775" i="1"/>
  <c r="AK2775" i="1"/>
  <c r="AC2776" i="1"/>
  <c r="AD2776" i="1"/>
  <c r="AE2776" i="1"/>
  <c r="AF2776" i="1"/>
  <c r="AG2776" i="1"/>
  <c r="AH2776" i="1"/>
  <c r="AI2776" i="1"/>
  <c r="AJ2776" i="1"/>
  <c r="AK2776" i="1"/>
  <c r="AC2777" i="1"/>
  <c r="AD2777" i="1"/>
  <c r="AE2777" i="1"/>
  <c r="AF2777" i="1"/>
  <c r="AG2777" i="1"/>
  <c r="AH2777" i="1"/>
  <c r="AI2777" i="1"/>
  <c r="AJ2777" i="1"/>
  <c r="AK2777" i="1"/>
  <c r="AC2778" i="1"/>
  <c r="AD2778" i="1"/>
  <c r="AE2778" i="1"/>
  <c r="AF2778" i="1"/>
  <c r="AG2778" i="1"/>
  <c r="AH2778" i="1"/>
  <c r="AI2778" i="1"/>
  <c r="AJ2778" i="1"/>
  <c r="AK2778" i="1"/>
  <c r="AC2779" i="1"/>
  <c r="AD2779" i="1"/>
  <c r="AE2779" i="1"/>
  <c r="AF2779" i="1"/>
  <c r="AG2779" i="1"/>
  <c r="AH2779" i="1"/>
  <c r="AI2779" i="1"/>
  <c r="AJ2779" i="1"/>
  <c r="AK2779" i="1"/>
  <c r="AC2780" i="1"/>
  <c r="AD2780" i="1"/>
  <c r="AE2780" i="1"/>
  <c r="AF2780" i="1"/>
  <c r="AG2780" i="1"/>
  <c r="AH2780" i="1"/>
  <c r="AI2780" i="1"/>
  <c r="AJ2780" i="1"/>
  <c r="AK2780" i="1"/>
  <c r="AC2781" i="1"/>
  <c r="AD2781" i="1"/>
  <c r="AE2781" i="1"/>
  <c r="AF2781" i="1"/>
  <c r="AG2781" i="1"/>
  <c r="AH2781" i="1"/>
  <c r="AI2781" i="1"/>
  <c r="AJ2781" i="1"/>
  <c r="AK2781" i="1"/>
  <c r="AC2782" i="1"/>
  <c r="AD2782" i="1"/>
  <c r="AE2782" i="1"/>
  <c r="AF2782" i="1"/>
  <c r="AG2782" i="1"/>
  <c r="AH2782" i="1"/>
  <c r="AI2782" i="1"/>
  <c r="AJ2782" i="1"/>
  <c r="AK2782" i="1"/>
  <c r="AC2783" i="1"/>
  <c r="AD2783" i="1"/>
  <c r="AE2783" i="1"/>
  <c r="AF2783" i="1"/>
  <c r="AG2783" i="1"/>
  <c r="AH2783" i="1"/>
  <c r="AI2783" i="1"/>
  <c r="AJ2783" i="1"/>
  <c r="AK2783" i="1"/>
  <c r="AC2784" i="1"/>
  <c r="AD2784" i="1"/>
  <c r="AE2784" i="1"/>
  <c r="AF2784" i="1"/>
  <c r="AG2784" i="1"/>
  <c r="AH2784" i="1"/>
  <c r="AI2784" i="1"/>
  <c r="AJ2784" i="1"/>
  <c r="AK2784" i="1"/>
  <c r="AC2785" i="1"/>
  <c r="AD2785" i="1"/>
  <c r="AE2785" i="1"/>
  <c r="AF2785" i="1"/>
  <c r="AG2785" i="1"/>
  <c r="AH2785" i="1"/>
  <c r="AI2785" i="1"/>
  <c r="AJ2785" i="1"/>
  <c r="AK2785" i="1"/>
  <c r="AC2786" i="1"/>
  <c r="AD2786" i="1"/>
  <c r="AE2786" i="1"/>
  <c r="AF2786" i="1"/>
  <c r="AG2786" i="1"/>
  <c r="AH2786" i="1"/>
  <c r="AI2786" i="1"/>
  <c r="AJ2786" i="1"/>
  <c r="AK2786" i="1"/>
  <c r="AC2787" i="1"/>
  <c r="AD2787" i="1"/>
  <c r="AE2787" i="1"/>
  <c r="AF2787" i="1"/>
  <c r="AG2787" i="1"/>
  <c r="AH2787" i="1"/>
  <c r="AI2787" i="1"/>
  <c r="AJ2787" i="1"/>
  <c r="AK2787" i="1"/>
  <c r="AC2788" i="1"/>
  <c r="AD2788" i="1"/>
  <c r="AE2788" i="1"/>
  <c r="AF2788" i="1"/>
  <c r="AG2788" i="1"/>
  <c r="AH2788" i="1"/>
  <c r="AI2788" i="1"/>
  <c r="AJ2788" i="1"/>
  <c r="AK2788" i="1"/>
  <c r="AC2789" i="1"/>
  <c r="AD2789" i="1"/>
  <c r="AE2789" i="1"/>
  <c r="AF2789" i="1"/>
  <c r="AG2789" i="1"/>
  <c r="AH2789" i="1"/>
  <c r="AI2789" i="1"/>
  <c r="AJ2789" i="1"/>
  <c r="AK2789" i="1"/>
  <c r="AC2790" i="1"/>
  <c r="AD2790" i="1"/>
  <c r="AE2790" i="1"/>
  <c r="AF2790" i="1"/>
  <c r="AG2790" i="1"/>
  <c r="AH2790" i="1"/>
  <c r="AI2790" i="1"/>
  <c r="AJ2790" i="1"/>
  <c r="AK2790" i="1"/>
  <c r="AC2791" i="1"/>
  <c r="AD2791" i="1"/>
  <c r="AE2791" i="1"/>
  <c r="AF2791" i="1"/>
  <c r="AG2791" i="1"/>
  <c r="AH2791" i="1"/>
  <c r="AI2791" i="1"/>
  <c r="AJ2791" i="1"/>
  <c r="AK2791" i="1"/>
  <c r="AC2792" i="1"/>
  <c r="AD2792" i="1"/>
  <c r="AE2792" i="1"/>
  <c r="AF2792" i="1"/>
  <c r="AG2792" i="1"/>
  <c r="AH2792" i="1"/>
  <c r="AI2792" i="1"/>
  <c r="AJ2792" i="1"/>
  <c r="AK2792" i="1"/>
  <c r="AC2793" i="1"/>
  <c r="AD2793" i="1"/>
  <c r="AE2793" i="1"/>
  <c r="AF2793" i="1"/>
  <c r="AG2793" i="1"/>
  <c r="AH2793" i="1"/>
  <c r="AI2793" i="1"/>
  <c r="AJ2793" i="1"/>
  <c r="AK2793" i="1"/>
  <c r="AC2794" i="1"/>
  <c r="AD2794" i="1"/>
  <c r="AE2794" i="1"/>
  <c r="AF2794" i="1"/>
  <c r="AG2794" i="1"/>
  <c r="AH2794" i="1"/>
  <c r="AI2794" i="1"/>
  <c r="AJ2794" i="1"/>
  <c r="AK2794" i="1"/>
  <c r="AC2795" i="1"/>
  <c r="AD2795" i="1"/>
  <c r="AE2795" i="1"/>
  <c r="AF2795" i="1"/>
  <c r="AG2795" i="1"/>
  <c r="AH2795" i="1"/>
  <c r="AI2795" i="1"/>
  <c r="AJ2795" i="1"/>
  <c r="AK2795" i="1"/>
  <c r="AC2796" i="1"/>
  <c r="AD2796" i="1"/>
  <c r="AE2796" i="1"/>
  <c r="AF2796" i="1"/>
  <c r="AG2796" i="1"/>
  <c r="AH2796" i="1"/>
  <c r="AI2796" i="1"/>
  <c r="AJ2796" i="1"/>
  <c r="AK2796" i="1"/>
  <c r="AC2797" i="1"/>
  <c r="AD2797" i="1"/>
  <c r="AE2797" i="1"/>
  <c r="AF2797" i="1"/>
  <c r="AG2797" i="1"/>
  <c r="AH2797" i="1"/>
  <c r="AI2797" i="1"/>
  <c r="AJ2797" i="1"/>
  <c r="AK2797" i="1"/>
  <c r="AC2798" i="1"/>
  <c r="AD2798" i="1"/>
  <c r="AE2798" i="1"/>
  <c r="AF2798" i="1"/>
  <c r="AG2798" i="1"/>
  <c r="AH2798" i="1"/>
  <c r="AI2798" i="1"/>
  <c r="AJ2798" i="1"/>
  <c r="AK2798" i="1"/>
  <c r="AC2799" i="1"/>
  <c r="AD2799" i="1"/>
  <c r="AE2799" i="1"/>
  <c r="AF2799" i="1"/>
  <c r="AG2799" i="1"/>
  <c r="AH2799" i="1"/>
  <c r="AI2799" i="1"/>
  <c r="AJ2799" i="1"/>
  <c r="AK2799" i="1"/>
  <c r="AC2800" i="1"/>
  <c r="AD2800" i="1"/>
  <c r="AE2800" i="1"/>
  <c r="AF2800" i="1"/>
  <c r="AG2800" i="1"/>
  <c r="AH2800" i="1"/>
  <c r="AI2800" i="1"/>
  <c r="AJ2800" i="1"/>
  <c r="AK2800" i="1"/>
  <c r="AC2801" i="1"/>
  <c r="AD2801" i="1"/>
  <c r="AE2801" i="1"/>
  <c r="AF2801" i="1"/>
  <c r="AG2801" i="1"/>
  <c r="AH2801" i="1"/>
  <c r="AI2801" i="1"/>
  <c r="AJ2801" i="1"/>
  <c r="AK2801" i="1"/>
  <c r="AC2802" i="1"/>
  <c r="AD2802" i="1"/>
  <c r="AE2802" i="1"/>
  <c r="AF2802" i="1"/>
  <c r="AG2802" i="1"/>
  <c r="AH2802" i="1"/>
  <c r="AI2802" i="1"/>
  <c r="AJ2802" i="1"/>
  <c r="AK2802" i="1"/>
  <c r="AC2803" i="1"/>
  <c r="AD2803" i="1"/>
  <c r="AE2803" i="1"/>
  <c r="AF2803" i="1"/>
  <c r="AG2803" i="1"/>
  <c r="AH2803" i="1"/>
  <c r="AI2803" i="1"/>
  <c r="AJ2803" i="1"/>
  <c r="AK2803" i="1"/>
  <c r="AC2804" i="1"/>
  <c r="AD2804" i="1"/>
  <c r="AE2804" i="1"/>
  <c r="AF2804" i="1"/>
  <c r="AG2804" i="1"/>
  <c r="AH2804" i="1"/>
  <c r="AI2804" i="1"/>
  <c r="AJ2804" i="1"/>
  <c r="AK2804" i="1"/>
  <c r="AC2805" i="1"/>
  <c r="AD2805" i="1"/>
  <c r="AE2805" i="1"/>
  <c r="AF2805" i="1"/>
  <c r="AG2805" i="1"/>
  <c r="AH2805" i="1"/>
  <c r="AI2805" i="1"/>
  <c r="AJ2805" i="1"/>
  <c r="AK2805" i="1"/>
  <c r="AC2806" i="1"/>
  <c r="AD2806" i="1"/>
  <c r="AE2806" i="1"/>
  <c r="AF2806" i="1"/>
  <c r="AG2806" i="1"/>
  <c r="AH2806" i="1"/>
  <c r="AI2806" i="1"/>
  <c r="AJ2806" i="1"/>
  <c r="AK2806" i="1"/>
  <c r="AC2807" i="1"/>
  <c r="AD2807" i="1"/>
  <c r="AE2807" i="1"/>
  <c r="AF2807" i="1"/>
  <c r="AG2807" i="1"/>
  <c r="AH2807" i="1"/>
  <c r="AI2807" i="1"/>
  <c r="AJ2807" i="1"/>
  <c r="AK2807" i="1"/>
  <c r="AC2808" i="1"/>
  <c r="AD2808" i="1"/>
  <c r="AE2808" i="1"/>
  <c r="AF2808" i="1"/>
  <c r="AG2808" i="1"/>
  <c r="AH2808" i="1"/>
  <c r="AI2808" i="1"/>
  <c r="AJ2808" i="1"/>
  <c r="AK2808" i="1"/>
  <c r="AC2809" i="1"/>
  <c r="AD2809" i="1"/>
  <c r="AE2809" i="1"/>
  <c r="AF2809" i="1"/>
  <c r="AG2809" i="1"/>
  <c r="AH2809" i="1"/>
  <c r="AI2809" i="1"/>
  <c r="AJ2809" i="1"/>
  <c r="AK2809" i="1"/>
  <c r="AC2810" i="1"/>
  <c r="AD2810" i="1"/>
  <c r="AE2810" i="1"/>
  <c r="AF2810" i="1"/>
  <c r="AG2810" i="1"/>
  <c r="AH2810" i="1"/>
  <c r="AI2810" i="1"/>
  <c r="AJ2810" i="1"/>
  <c r="AK2810" i="1"/>
  <c r="AC2811" i="1"/>
  <c r="AD2811" i="1"/>
  <c r="AE2811" i="1"/>
  <c r="AF2811" i="1"/>
  <c r="AG2811" i="1"/>
  <c r="AH2811" i="1"/>
  <c r="AI2811" i="1"/>
  <c r="AJ2811" i="1"/>
  <c r="AK2811" i="1"/>
  <c r="AC2812" i="1"/>
  <c r="AD2812" i="1"/>
  <c r="AE2812" i="1"/>
  <c r="AF2812" i="1"/>
  <c r="AG2812" i="1"/>
  <c r="AH2812" i="1"/>
  <c r="AI2812" i="1"/>
  <c r="AJ2812" i="1"/>
  <c r="AK2812" i="1"/>
  <c r="AC2813" i="1"/>
  <c r="AD2813" i="1"/>
  <c r="AE2813" i="1"/>
  <c r="AF2813" i="1"/>
  <c r="AG2813" i="1"/>
  <c r="AH2813" i="1"/>
  <c r="AI2813" i="1"/>
  <c r="AJ2813" i="1"/>
  <c r="AK2813" i="1"/>
  <c r="AC2814" i="1"/>
  <c r="AD2814" i="1"/>
  <c r="AE2814" i="1"/>
  <c r="AF2814" i="1"/>
  <c r="AG2814" i="1"/>
  <c r="AH2814" i="1"/>
  <c r="AI2814" i="1"/>
  <c r="AJ2814" i="1"/>
  <c r="AK2814" i="1"/>
  <c r="AC2815" i="1"/>
  <c r="AD2815" i="1"/>
  <c r="AE2815" i="1"/>
  <c r="AF2815" i="1"/>
  <c r="AG2815" i="1"/>
  <c r="AH2815" i="1"/>
  <c r="AI2815" i="1"/>
  <c r="AJ2815" i="1"/>
  <c r="AK2815" i="1"/>
  <c r="AC2816" i="1"/>
  <c r="AD2816" i="1"/>
  <c r="AE2816" i="1"/>
  <c r="AF2816" i="1"/>
  <c r="AG2816" i="1"/>
  <c r="AH2816" i="1"/>
  <c r="AI2816" i="1"/>
  <c r="AJ2816" i="1"/>
  <c r="AK2816" i="1"/>
  <c r="AC2817" i="1"/>
  <c r="AD2817" i="1"/>
  <c r="AE2817" i="1"/>
  <c r="AF2817" i="1"/>
  <c r="AG2817" i="1"/>
  <c r="AH2817" i="1"/>
  <c r="AI2817" i="1"/>
  <c r="AJ2817" i="1"/>
  <c r="AK2817" i="1"/>
  <c r="AC2818" i="1"/>
  <c r="AD2818" i="1"/>
  <c r="AE2818" i="1"/>
  <c r="AF2818" i="1"/>
  <c r="AG2818" i="1"/>
  <c r="AH2818" i="1"/>
  <c r="AI2818" i="1"/>
  <c r="AJ2818" i="1"/>
  <c r="AK2818" i="1"/>
  <c r="AC2819" i="1"/>
  <c r="AD2819" i="1"/>
  <c r="AE2819" i="1"/>
  <c r="AF2819" i="1"/>
  <c r="AG2819" i="1"/>
  <c r="AH2819" i="1"/>
  <c r="AI2819" i="1"/>
  <c r="AJ2819" i="1"/>
  <c r="AK2819" i="1"/>
  <c r="AC2820" i="1"/>
  <c r="AD2820" i="1"/>
  <c r="AE2820" i="1"/>
  <c r="AF2820" i="1"/>
  <c r="AG2820" i="1"/>
  <c r="AH2820" i="1"/>
  <c r="AI2820" i="1"/>
  <c r="AJ2820" i="1"/>
  <c r="AK2820" i="1"/>
  <c r="AC2821" i="1"/>
  <c r="AD2821" i="1"/>
  <c r="AE2821" i="1"/>
  <c r="AF2821" i="1"/>
  <c r="AG2821" i="1"/>
  <c r="AH2821" i="1"/>
  <c r="AI2821" i="1"/>
  <c r="AJ2821" i="1"/>
  <c r="AK2821" i="1"/>
  <c r="AC2822" i="1"/>
  <c r="AD2822" i="1"/>
  <c r="AE2822" i="1"/>
  <c r="AF2822" i="1"/>
  <c r="AG2822" i="1"/>
  <c r="AH2822" i="1"/>
  <c r="AI2822" i="1"/>
  <c r="AJ2822" i="1"/>
  <c r="AK2822" i="1"/>
  <c r="AC2823" i="1"/>
  <c r="AD2823" i="1"/>
  <c r="AE2823" i="1"/>
  <c r="AF2823" i="1"/>
  <c r="AG2823" i="1"/>
  <c r="AH2823" i="1"/>
  <c r="AI2823" i="1"/>
  <c r="AJ2823" i="1"/>
  <c r="AK2823" i="1"/>
  <c r="AC2824" i="1"/>
  <c r="AD2824" i="1"/>
  <c r="AE2824" i="1"/>
  <c r="AF2824" i="1"/>
  <c r="AG2824" i="1"/>
  <c r="AH2824" i="1"/>
  <c r="AI2824" i="1"/>
  <c r="AJ2824" i="1"/>
  <c r="AK2824" i="1"/>
  <c r="AC2825" i="1"/>
  <c r="AD2825" i="1"/>
  <c r="AE2825" i="1"/>
  <c r="AF2825" i="1"/>
  <c r="AG2825" i="1"/>
  <c r="AH2825" i="1"/>
  <c r="AI2825" i="1"/>
  <c r="AJ2825" i="1"/>
  <c r="AK2825" i="1"/>
  <c r="AC2826" i="1"/>
  <c r="AD2826" i="1"/>
  <c r="AE2826" i="1"/>
  <c r="AF2826" i="1"/>
  <c r="AG2826" i="1"/>
  <c r="AH2826" i="1"/>
  <c r="AI2826" i="1"/>
  <c r="AJ2826" i="1"/>
  <c r="AK2826" i="1"/>
  <c r="AC2827" i="1"/>
  <c r="AD2827" i="1"/>
  <c r="AE2827" i="1"/>
  <c r="AF2827" i="1"/>
  <c r="AG2827" i="1"/>
  <c r="AH2827" i="1"/>
  <c r="AI2827" i="1"/>
  <c r="AJ2827" i="1"/>
  <c r="AK2827" i="1"/>
  <c r="AC2828" i="1"/>
  <c r="AD2828" i="1"/>
  <c r="AE2828" i="1"/>
  <c r="AF2828" i="1"/>
  <c r="AG2828" i="1"/>
  <c r="AH2828" i="1"/>
  <c r="AI2828" i="1"/>
  <c r="AJ2828" i="1"/>
  <c r="AK2828" i="1"/>
  <c r="AC2829" i="1"/>
  <c r="AD2829" i="1"/>
  <c r="AE2829" i="1"/>
  <c r="AF2829" i="1"/>
  <c r="AG2829" i="1"/>
  <c r="AH2829" i="1"/>
  <c r="AI2829" i="1"/>
  <c r="AJ2829" i="1"/>
  <c r="AK2829" i="1"/>
  <c r="AC2830" i="1"/>
  <c r="AD2830" i="1"/>
  <c r="AE2830" i="1"/>
  <c r="AF2830" i="1"/>
  <c r="AG2830" i="1"/>
  <c r="AH2830" i="1"/>
  <c r="AI2830" i="1"/>
  <c r="AJ2830" i="1"/>
  <c r="AK2830" i="1"/>
  <c r="AC2831" i="1"/>
  <c r="AD2831" i="1"/>
  <c r="AE2831" i="1"/>
  <c r="AF2831" i="1"/>
  <c r="AG2831" i="1"/>
  <c r="AH2831" i="1"/>
  <c r="AI2831" i="1"/>
  <c r="AJ2831" i="1"/>
  <c r="AK2831" i="1"/>
  <c r="AC2832" i="1"/>
  <c r="AD2832" i="1"/>
  <c r="AE2832" i="1"/>
  <c r="AF2832" i="1"/>
  <c r="AG2832" i="1"/>
  <c r="AH2832" i="1"/>
  <c r="AI2832" i="1"/>
  <c r="AJ2832" i="1"/>
  <c r="AK2832" i="1"/>
  <c r="AC2833" i="1"/>
  <c r="AD2833" i="1"/>
  <c r="AE2833" i="1"/>
  <c r="AF2833" i="1"/>
  <c r="AG2833" i="1"/>
  <c r="AH2833" i="1"/>
  <c r="AI2833" i="1"/>
  <c r="AJ2833" i="1"/>
  <c r="AK2833" i="1"/>
  <c r="AC2834" i="1"/>
  <c r="AD2834" i="1"/>
  <c r="AE2834" i="1"/>
  <c r="AF2834" i="1"/>
  <c r="AG2834" i="1"/>
  <c r="AH2834" i="1"/>
  <c r="AI2834" i="1"/>
  <c r="AJ2834" i="1"/>
  <c r="AK2834" i="1"/>
  <c r="AC2835" i="1"/>
  <c r="AD2835" i="1"/>
  <c r="AE2835" i="1"/>
  <c r="AF2835" i="1"/>
  <c r="AG2835" i="1"/>
  <c r="AH2835" i="1"/>
  <c r="AI2835" i="1"/>
  <c r="AJ2835" i="1"/>
  <c r="AK2835" i="1"/>
  <c r="AC2836" i="1"/>
  <c r="AD2836" i="1"/>
  <c r="AE2836" i="1"/>
  <c r="AF2836" i="1"/>
  <c r="AG2836" i="1"/>
  <c r="AH2836" i="1"/>
  <c r="AI2836" i="1"/>
  <c r="AJ2836" i="1"/>
  <c r="AK2836" i="1"/>
  <c r="AC2837" i="1"/>
  <c r="AD2837" i="1"/>
  <c r="AE2837" i="1"/>
  <c r="AF2837" i="1"/>
  <c r="AG2837" i="1"/>
  <c r="AH2837" i="1"/>
  <c r="AI2837" i="1"/>
  <c r="AJ2837" i="1"/>
  <c r="AK2837" i="1"/>
  <c r="AC2838" i="1"/>
  <c r="AD2838" i="1"/>
  <c r="AE2838" i="1"/>
  <c r="AF2838" i="1"/>
  <c r="AG2838" i="1"/>
  <c r="AH2838" i="1"/>
  <c r="AI2838" i="1"/>
  <c r="AJ2838" i="1"/>
  <c r="AK2838" i="1"/>
  <c r="AC2839" i="1"/>
  <c r="AD2839" i="1"/>
  <c r="AE2839" i="1"/>
  <c r="AF2839" i="1"/>
  <c r="AG2839" i="1"/>
  <c r="AH2839" i="1"/>
  <c r="AI2839" i="1"/>
  <c r="AJ2839" i="1"/>
  <c r="AK2839" i="1"/>
  <c r="AC2840" i="1"/>
  <c r="AD2840" i="1"/>
  <c r="AE2840" i="1"/>
  <c r="AF2840" i="1"/>
  <c r="AG2840" i="1"/>
  <c r="AH2840" i="1"/>
  <c r="AI2840" i="1"/>
  <c r="AJ2840" i="1"/>
  <c r="AK2840" i="1"/>
  <c r="AC2841" i="1"/>
  <c r="AD2841" i="1"/>
  <c r="AE2841" i="1"/>
  <c r="AF2841" i="1"/>
  <c r="AG2841" i="1"/>
  <c r="AH2841" i="1"/>
  <c r="AI2841" i="1"/>
  <c r="AJ2841" i="1"/>
  <c r="AK2841" i="1"/>
  <c r="AC2842" i="1"/>
  <c r="AD2842" i="1"/>
  <c r="AE2842" i="1"/>
  <c r="AF2842" i="1"/>
  <c r="AG2842" i="1"/>
  <c r="AH2842" i="1"/>
  <c r="AI2842" i="1"/>
  <c r="AJ2842" i="1"/>
  <c r="AK2842" i="1"/>
  <c r="AC2843" i="1"/>
  <c r="AD2843" i="1"/>
  <c r="AE2843" i="1"/>
  <c r="AF2843" i="1"/>
  <c r="AG2843" i="1"/>
  <c r="AH2843" i="1"/>
  <c r="AI2843" i="1"/>
  <c r="AJ2843" i="1"/>
  <c r="AK2843" i="1"/>
  <c r="AC2844" i="1"/>
  <c r="AD2844" i="1"/>
  <c r="AE2844" i="1"/>
  <c r="AF2844" i="1"/>
  <c r="AG2844" i="1"/>
  <c r="AH2844" i="1"/>
  <c r="AI2844" i="1"/>
  <c r="AJ2844" i="1"/>
  <c r="AK2844" i="1"/>
  <c r="AC2845" i="1"/>
  <c r="AD2845" i="1"/>
  <c r="AE2845" i="1"/>
  <c r="AF2845" i="1"/>
  <c r="AG2845" i="1"/>
  <c r="AH2845" i="1"/>
  <c r="AI2845" i="1"/>
  <c r="AJ2845" i="1"/>
  <c r="AK2845" i="1"/>
  <c r="AC2846" i="1"/>
  <c r="AD2846" i="1"/>
  <c r="AE2846" i="1"/>
  <c r="AF2846" i="1"/>
  <c r="AG2846" i="1"/>
  <c r="AH2846" i="1"/>
  <c r="AI2846" i="1"/>
  <c r="AJ2846" i="1"/>
  <c r="AK2846" i="1"/>
  <c r="AC2847" i="1"/>
  <c r="AD2847" i="1"/>
  <c r="AE2847" i="1"/>
  <c r="AF2847" i="1"/>
  <c r="AG2847" i="1"/>
  <c r="AH2847" i="1"/>
  <c r="AI2847" i="1"/>
  <c r="AJ2847" i="1"/>
  <c r="AK2847" i="1"/>
  <c r="AC2848" i="1"/>
  <c r="AD2848" i="1"/>
  <c r="AE2848" i="1"/>
  <c r="AF2848" i="1"/>
  <c r="AG2848" i="1"/>
  <c r="AH2848" i="1"/>
  <c r="AI2848" i="1"/>
  <c r="AJ2848" i="1"/>
  <c r="AK2848" i="1"/>
  <c r="AC2849" i="1"/>
  <c r="AD2849" i="1"/>
  <c r="AE2849" i="1"/>
  <c r="AF2849" i="1"/>
  <c r="AG2849" i="1"/>
  <c r="AH2849" i="1"/>
  <c r="AI2849" i="1"/>
  <c r="AJ2849" i="1"/>
  <c r="AK2849" i="1"/>
  <c r="AC2850" i="1"/>
  <c r="AD2850" i="1"/>
  <c r="AE2850" i="1"/>
  <c r="AF2850" i="1"/>
  <c r="AG2850" i="1"/>
  <c r="AH2850" i="1"/>
  <c r="AI2850" i="1"/>
  <c r="AJ2850" i="1"/>
  <c r="AK2850" i="1"/>
  <c r="AC2851" i="1"/>
  <c r="AD2851" i="1"/>
  <c r="AE2851" i="1"/>
  <c r="AF2851" i="1"/>
  <c r="AG2851" i="1"/>
  <c r="AH2851" i="1"/>
  <c r="AI2851" i="1"/>
  <c r="AJ2851" i="1"/>
  <c r="AK2851" i="1"/>
  <c r="AC2852" i="1"/>
  <c r="AD2852" i="1"/>
  <c r="AE2852" i="1"/>
  <c r="AF2852" i="1"/>
  <c r="AG2852" i="1"/>
  <c r="AH2852" i="1"/>
  <c r="AI2852" i="1"/>
  <c r="AJ2852" i="1"/>
  <c r="AK2852" i="1"/>
  <c r="AC2853" i="1"/>
  <c r="AD2853" i="1"/>
  <c r="AE2853" i="1"/>
  <c r="AF2853" i="1"/>
  <c r="AG2853" i="1"/>
  <c r="AH2853" i="1"/>
  <c r="AI2853" i="1"/>
  <c r="AJ2853" i="1"/>
  <c r="AK2853" i="1"/>
  <c r="AC2854" i="1"/>
  <c r="AD2854" i="1"/>
  <c r="AE2854" i="1"/>
  <c r="AF2854" i="1"/>
  <c r="AG2854" i="1"/>
  <c r="AH2854" i="1"/>
  <c r="AI2854" i="1"/>
  <c r="AJ2854" i="1"/>
  <c r="AK2854" i="1"/>
  <c r="AC2855" i="1"/>
  <c r="AD2855" i="1"/>
  <c r="AE2855" i="1"/>
  <c r="AF2855" i="1"/>
  <c r="AG2855" i="1"/>
  <c r="AH2855" i="1"/>
  <c r="AI2855" i="1"/>
  <c r="AJ2855" i="1"/>
  <c r="AK2855" i="1"/>
  <c r="AC2856" i="1"/>
  <c r="AD2856" i="1"/>
  <c r="AE2856" i="1"/>
  <c r="AF2856" i="1"/>
  <c r="AG2856" i="1"/>
  <c r="AH2856" i="1"/>
  <c r="AI2856" i="1"/>
  <c r="AJ2856" i="1"/>
  <c r="AK2856" i="1"/>
  <c r="AC2857" i="1"/>
  <c r="AD2857" i="1"/>
  <c r="AE2857" i="1"/>
  <c r="AF2857" i="1"/>
  <c r="AG2857" i="1"/>
  <c r="AH2857" i="1"/>
  <c r="AI2857" i="1"/>
  <c r="AJ2857" i="1"/>
  <c r="AK2857" i="1"/>
  <c r="AC2858" i="1"/>
  <c r="AD2858" i="1"/>
  <c r="AE2858" i="1"/>
  <c r="AF2858" i="1"/>
  <c r="AG2858" i="1"/>
  <c r="AH2858" i="1"/>
  <c r="AI2858" i="1"/>
  <c r="AJ2858" i="1"/>
  <c r="AK2858" i="1"/>
  <c r="AC2859" i="1"/>
  <c r="AD2859" i="1"/>
  <c r="AE2859" i="1"/>
  <c r="AF2859" i="1"/>
  <c r="AG2859" i="1"/>
  <c r="AH2859" i="1"/>
  <c r="AI2859" i="1"/>
  <c r="AJ2859" i="1"/>
  <c r="AK2859" i="1"/>
  <c r="AC2860" i="1"/>
  <c r="AD2860" i="1"/>
  <c r="AE2860" i="1"/>
  <c r="AF2860" i="1"/>
  <c r="AG2860" i="1"/>
  <c r="AH2860" i="1"/>
  <c r="AI2860" i="1"/>
  <c r="AJ2860" i="1"/>
  <c r="AK2860" i="1"/>
  <c r="AC2861" i="1"/>
  <c r="AD2861" i="1"/>
  <c r="AE2861" i="1"/>
  <c r="AF2861" i="1"/>
  <c r="AG2861" i="1"/>
  <c r="AH2861" i="1"/>
  <c r="AI2861" i="1"/>
  <c r="AJ2861" i="1"/>
  <c r="AK2861" i="1"/>
  <c r="AC2862" i="1"/>
  <c r="AD2862" i="1"/>
  <c r="AE2862" i="1"/>
  <c r="AF2862" i="1"/>
  <c r="AG2862" i="1"/>
  <c r="AH2862" i="1"/>
  <c r="AI2862" i="1"/>
  <c r="AJ2862" i="1"/>
  <c r="AK2862" i="1"/>
  <c r="AC2863" i="1"/>
  <c r="AD2863" i="1"/>
  <c r="AE2863" i="1"/>
  <c r="AF2863" i="1"/>
  <c r="AG2863" i="1"/>
  <c r="AH2863" i="1"/>
  <c r="AI2863" i="1"/>
  <c r="AJ2863" i="1"/>
  <c r="AK2863" i="1"/>
  <c r="AC2864" i="1"/>
  <c r="AD2864" i="1"/>
  <c r="AE2864" i="1"/>
  <c r="AF2864" i="1"/>
  <c r="AG2864" i="1"/>
  <c r="AH2864" i="1"/>
  <c r="AI2864" i="1"/>
  <c r="AJ2864" i="1"/>
  <c r="AK2864" i="1"/>
  <c r="AC2865" i="1"/>
  <c r="AD2865" i="1"/>
  <c r="AE2865" i="1"/>
  <c r="AF2865" i="1"/>
  <c r="AG2865" i="1"/>
  <c r="AH2865" i="1"/>
  <c r="AI2865" i="1"/>
  <c r="AJ2865" i="1"/>
  <c r="AK2865" i="1"/>
  <c r="AC2866" i="1"/>
  <c r="AD2866" i="1"/>
  <c r="AE2866" i="1"/>
  <c r="AF2866" i="1"/>
  <c r="AG2866" i="1"/>
  <c r="AH2866" i="1"/>
  <c r="AI2866" i="1"/>
  <c r="AJ2866" i="1"/>
  <c r="AK2866" i="1"/>
  <c r="AC2867" i="1"/>
  <c r="AD2867" i="1"/>
  <c r="AE2867" i="1"/>
  <c r="AF2867" i="1"/>
  <c r="AG2867" i="1"/>
  <c r="AH2867" i="1"/>
  <c r="AI2867" i="1"/>
  <c r="AJ2867" i="1"/>
  <c r="AK2867" i="1"/>
  <c r="AC2868" i="1"/>
  <c r="AD2868" i="1"/>
  <c r="AE2868" i="1"/>
  <c r="AF2868" i="1"/>
  <c r="AG2868" i="1"/>
  <c r="AH2868" i="1"/>
  <c r="AI2868" i="1"/>
  <c r="AJ2868" i="1"/>
  <c r="AK2868" i="1"/>
  <c r="AC2869" i="1"/>
  <c r="AD2869" i="1"/>
  <c r="AE2869" i="1"/>
  <c r="AF2869" i="1"/>
  <c r="AG2869" i="1"/>
  <c r="AH2869" i="1"/>
  <c r="AI2869" i="1"/>
  <c r="AJ2869" i="1"/>
  <c r="AK2869" i="1"/>
  <c r="AC2870" i="1"/>
  <c r="AD2870" i="1"/>
  <c r="AE2870" i="1"/>
  <c r="AF2870" i="1"/>
  <c r="AG2870" i="1"/>
  <c r="AH2870" i="1"/>
  <c r="AI2870" i="1"/>
  <c r="AJ2870" i="1"/>
  <c r="AK2870" i="1"/>
  <c r="AC2871" i="1"/>
  <c r="AD2871" i="1"/>
  <c r="AE2871" i="1"/>
  <c r="AF2871" i="1"/>
  <c r="AG2871" i="1"/>
  <c r="AH2871" i="1"/>
  <c r="AI2871" i="1"/>
  <c r="AJ2871" i="1"/>
  <c r="AK2871" i="1"/>
  <c r="AC2872" i="1"/>
  <c r="AD2872" i="1"/>
  <c r="AE2872" i="1"/>
  <c r="AF2872" i="1"/>
  <c r="AG2872" i="1"/>
  <c r="AH2872" i="1"/>
  <c r="AI2872" i="1"/>
  <c r="AJ2872" i="1"/>
  <c r="AK2872" i="1"/>
  <c r="AC2873" i="1"/>
  <c r="AD2873" i="1"/>
  <c r="AE2873" i="1"/>
  <c r="AF2873" i="1"/>
  <c r="AG2873" i="1"/>
  <c r="AH2873" i="1"/>
  <c r="AI2873" i="1"/>
  <c r="AJ2873" i="1"/>
  <c r="AK2873" i="1"/>
  <c r="AC2874" i="1"/>
  <c r="AD2874" i="1"/>
  <c r="AE2874" i="1"/>
  <c r="AF2874" i="1"/>
  <c r="AG2874" i="1"/>
  <c r="AH2874" i="1"/>
  <c r="AI2874" i="1"/>
  <c r="AJ2874" i="1"/>
  <c r="AK2874" i="1"/>
  <c r="AC2875" i="1"/>
  <c r="AD2875" i="1"/>
  <c r="AE2875" i="1"/>
  <c r="AF2875" i="1"/>
  <c r="AG2875" i="1"/>
  <c r="AH2875" i="1"/>
  <c r="AI2875" i="1"/>
  <c r="AJ2875" i="1"/>
  <c r="AK2875" i="1"/>
  <c r="AC2876" i="1"/>
  <c r="AD2876" i="1"/>
  <c r="AE2876" i="1"/>
  <c r="AF2876" i="1"/>
  <c r="AG2876" i="1"/>
  <c r="AH2876" i="1"/>
  <c r="AI2876" i="1"/>
  <c r="AJ2876" i="1"/>
  <c r="AK2876" i="1"/>
  <c r="AC2877" i="1"/>
  <c r="AD2877" i="1"/>
  <c r="AE2877" i="1"/>
  <c r="AF2877" i="1"/>
  <c r="AG2877" i="1"/>
  <c r="AH2877" i="1"/>
  <c r="AI2877" i="1"/>
  <c r="AJ2877" i="1"/>
  <c r="AK2877" i="1"/>
  <c r="AC2878" i="1"/>
  <c r="AD2878" i="1"/>
  <c r="AE2878" i="1"/>
  <c r="AF2878" i="1"/>
  <c r="AG2878" i="1"/>
  <c r="AH2878" i="1"/>
  <c r="AI2878" i="1"/>
  <c r="AJ2878" i="1"/>
  <c r="AK2878" i="1"/>
  <c r="AC2879" i="1"/>
  <c r="AD2879" i="1"/>
  <c r="AE2879" i="1"/>
  <c r="AF2879" i="1"/>
  <c r="AG2879" i="1"/>
  <c r="AH2879" i="1"/>
  <c r="AI2879" i="1"/>
  <c r="AJ2879" i="1"/>
  <c r="AK2879" i="1"/>
  <c r="AC2880" i="1"/>
  <c r="AD2880" i="1"/>
  <c r="AE2880" i="1"/>
  <c r="AF2880" i="1"/>
  <c r="AG2880" i="1"/>
  <c r="AH2880" i="1"/>
  <c r="AI2880" i="1"/>
  <c r="AJ2880" i="1"/>
  <c r="AK2880" i="1"/>
  <c r="AC2881" i="1"/>
  <c r="AD2881" i="1"/>
  <c r="AE2881" i="1"/>
  <c r="AF2881" i="1"/>
  <c r="AG2881" i="1"/>
  <c r="AH2881" i="1"/>
  <c r="AI2881" i="1"/>
  <c r="AJ2881" i="1"/>
  <c r="AK2881" i="1"/>
  <c r="AC2882" i="1"/>
  <c r="AD2882" i="1"/>
  <c r="AE2882" i="1"/>
  <c r="AF2882" i="1"/>
  <c r="AG2882" i="1"/>
  <c r="AH2882" i="1"/>
  <c r="AI2882" i="1"/>
  <c r="AJ2882" i="1"/>
  <c r="AK2882" i="1"/>
  <c r="AC2883" i="1"/>
  <c r="AD2883" i="1"/>
  <c r="AE2883" i="1"/>
  <c r="AF2883" i="1"/>
  <c r="AG2883" i="1"/>
  <c r="AH2883" i="1"/>
  <c r="AI2883" i="1"/>
  <c r="AJ2883" i="1"/>
  <c r="AK2883" i="1"/>
  <c r="AC2884" i="1"/>
  <c r="AD2884" i="1"/>
  <c r="AE2884" i="1"/>
  <c r="AF2884" i="1"/>
  <c r="AG2884" i="1"/>
  <c r="AH2884" i="1"/>
  <c r="AI2884" i="1"/>
  <c r="AJ2884" i="1"/>
  <c r="AK2884" i="1"/>
  <c r="AC2885" i="1"/>
  <c r="AD2885" i="1"/>
  <c r="AE2885" i="1"/>
  <c r="AF2885" i="1"/>
  <c r="AG2885" i="1"/>
  <c r="AH2885" i="1"/>
  <c r="AI2885" i="1"/>
  <c r="AJ2885" i="1"/>
  <c r="AK2885" i="1"/>
  <c r="AC2886" i="1"/>
  <c r="AD2886" i="1"/>
  <c r="AE2886" i="1"/>
  <c r="AF2886" i="1"/>
  <c r="AG2886" i="1"/>
  <c r="AH2886" i="1"/>
  <c r="AI2886" i="1"/>
  <c r="AJ2886" i="1"/>
  <c r="AK2886" i="1"/>
  <c r="AC2887" i="1"/>
  <c r="AD2887" i="1"/>
  <c r="AE2887" i="1"/>
  <c r="AF2887" i="1"/>
  <c r="AG2887" i="1"/>
  <c r="AH2887" i="1"/>
  <c r="AI2887" i="1"/>
  <c r="AJ2887" i="1"/>
  <c r="AK2887" i="1"/>
  <c r="AC2888" i="1"/>
  <c r="AD2888" i="1"/>
  <c r="AE2888" i="1"/>
  <c r="AF2888" i="1"/>
  <c r="AG2888" i="1"/>
  <c r="AH2888" i="1"/>
  <c r="AI2888" i="1"/>
  <c r="AJ2888" i="1"/>
  <c r="AK2888" i="1"/>
  <c r="AC2889" i="1"/>
  <c r="AD2889" i="1"/>
  <c r="AE2889" i="1"/>
  <c r="AF2889" i="1"/>
  <c r="AG2889" i="1"/>
  <c r="AH2889" i="1"/>
  <c r="AI2889" i="1"/>
  <c r="AJ2889" i="1"/>
  <c r="AK2889" i="1"/>
  <c r="AC2890" i="1"/>
  <c r="AD2890" i="1"/>
  <c r="AE2890" i="1"/>
  <c r="AF2890" i="1"/>
  <c r="AG2890" i="1"/>
  <c r="AH2890" i="1"/>
  <c r="AI2890" i="1"/>
  <c r="AJ2890" i="1"/>
  <c r="AK2890" i="1"/>
  <c r="AC2891" i="1"/>
  <c r="AD2891" i="1"/>
  <c r="AE2891" i="1"/>
  <c r="AF2891" i="1"/>
  <c r="AG2891" i="1"/>
  <c r="AH2891" i="1"/>
  <c r="AI2891" i="1"/>
  <c r="AJ2891" i="1"/>
  <c r="AK2891" i="1"/>
  <c r="AC2892" i="1"/>
  <c r="AD2892" i="1"/>
  <c r="AE2892" i="1"/>
  <c r="AF2892" i="1"/>
  <c r="AG2892" i="1"/>
  <c r="AH2892" i="1"/>
  <c r="AI2892" i="1"/>
  <c r="AJ2892" i="1"/>
  <c r="AK2892" i="1"/>
  <c r="AC2893" i="1"/>
  <c r="AD2893" i="1"/>
  <c r="AE2893" i="1"/>
  <c r="AF2893" i="1"/>
  <c r="AG2893" i="1"/>
  <c r="AH2893" i="1"/>
  <c r="AI2893" i="1"/>
  <c r="AJ2893" i="1"/>
  <c r="AK2893" i="1"/>
  <c r="AC2894" i="1"/>
  <c r="AD2894" i="1"/>
  <c r="AE2894" i="1"/>
  <c r="AF2894" i="1"/>
  <c r="AG2894" i="1"/>
  <c r="AH2894" i="1"/>
  <c r="AI2894" i="1"/>
  <c r="AJ2894" i="1"/>
  <c r="AK2894" i="1"/>
  <c r="AC2895" i="1"/>
  <c r="AD2895" i="1"/>
  <c r="AE2895" i="1"/>
  <c r="AF2895" i="1"/>
  <c r="AG2895" i="1"/>
  <c r="AH2895" i="1"/>
  <c r="AI2895" i="1"/>
  <c r="AJ2895" i="1"/>
  <c r="AK2895" i="1"/>
  <c r="AC2896" i="1"/>
  <c r="AD2896" i="1"/>
  <c r="AE2896" i="1"/>
  <c r="AF2896" i="1"/>
  <c r="AG2896" i="1"/>
  <c r="AH2896" i="1"/>
  <c r="AI2896" i="1"/>
  <c r="AJ2896" i="1"/>
  <c r="AK2896" i="1"/>
  <c r="AC2897" i="1"/>
  <c r="AD2897" i="1"/>
  <c r="AE2897" i="1"/>
  <c r="AF2897" i="1"/>
  <c r="AG2897" i="1"/>
  <c r="AH2897" i="1"/>
  <c r="AI2897" i="1"/>
  <c r="AJ2897" i="1"/>
  <c r="AK2897" i="1"/>
  <c r="AC2898" i="1"/>
  <c r="AD2898" i="1"/>
  <c r="AE2898" i="1"/>
  <c r="AF2898" i="1"/>
  <c r="AG2898" i="1"/>
  <c r="AH2898" i="1"/>
  <c r="AI2898" i="1"/>
  <c r="AJ2898" i="1"/>
  <c r="AK2898" i="1"/>
  <c r="AC2899" i="1"/>
  <c r="AD2899" i="1"/>
  <c r="AE2899" i="1"/>
  <c r="AF2899" i="1"/>
  <c r="AG2899" i="1"/>
  <c r="AH2899" i="1"/>
  <c r="AI2899" i="1"/>
  <c r="AJ2899" i="1"/>
  <c r="AK2899" i="1"/>
  <c r="AC2900" i="1"/>
  <c r="AD2900" i="1"/>
  <c r="AE2900" i="1"/>
  <c r="AF2900" i="1"/>
  <c r="AG2900" i="1"/>
  <c r="AH2900" i="1"/>
  <c r="AI2900" i="1"/>
  <c r="AJ2900" i="1"/>
  <c r="AK2900" i="1"/>
  <c r="AC2901" i="1"/>
  <c r="AD2901" i="1"/>
  <c r="AE2901" i="1"/>
  <c r="AF2901" i="1"/>
  <c r="AG2901" i="1"/>
  <c r="AH2901" i="1"/>
  <c r="AI2901" i="1"/>
  <c r="AJ2901" i="1"/>
  <c r="AK2901" i="1"/>
  <c r="AC2902" i="1"/>
  <c r="AD2902" i="1"/>
  <c r="AE2902" i="1"/>
  <c r="AF2902" i="1"/>
  <c r="AG2902" i="1"/>
  <c r="AH2902" i="1"/>
  <c r="AI2902" i="1"/>
  <c r="AJ2902" i="1"/>
  <c r="AK2902" i="1"/>
  <c r="AC2903" i="1"/>
  <c r="AD2903" i="1"/>
  <c r="AE2903" i="1"/>
  <c r="AF2903" i="1"/>
  <c r="AG2903" i="1"/>
  <c r="AH2903" i="1"/>
  <c r="AI2903" i="1"/>
  <c r="AJ2903" i="1"/>
  <c r="AK2903" i="1"/>
  <c r="AC2904" i="1"/>
  <c r="AD2904" i="1"/>
  <c r="AE2904" i="1"/>
  <c r="AF2904" i="1"/>
  <c r="AG2904" i="1"/>
  <c r="AH2904" i="1"/>
  <c r="AI2904" i="1"/>
  <c r="AJ2904" i="1"/>
  <c r="AK2904" i="1"/>
  <c r="AC2905" i="1"/>
  <c r="AD2905" i="1"/>
  <c r="AE2905" i="1"/>
  <c r="AF2905" i="1"/>
  <c r="AG2905" i="1"/>
  <c r="AH2905" i="1"/>
  <c r="AI2905" i="1"/>
  <c r="AJ2905" i="1"/>
  <c r="AK2905" i="1"/>
  <c r="AC2906" i="1"/>
  <c r="AD2906" i="1"/>
  <c r="AE2906" i="1"/>
  <c r="AF2906" i="1"/>
  <c r="AG2906" i="1"/>
  <c r="AH2906" i="1"/>
  <c r="AI2906" i="1"/>
  <c r="AJ2906" i="1"/>
  <c r="AK2906" i="1"/>
  <c r="AC2907" i="1"/>
  <c r="AD2907" i="1"/>
  <c r="AE2907" i="1"/>
  <c r="AF2907" i="1"/>
  <c r="AG2907" i="1"/>
  <c r="AH2907" i="1"/>
  <c r="AI2907" i="1"/>
  <c r="AJ2907" i="1"/>
  <c r="AK2907" i="1"/>
  <c r="AC2908" i="1"/>
  <c r="AD2908" i="1"/>
  <c r="AE2908" i="1"/>
  <c r="AF2908" i="1"/>
  <c r="AG2908" i="1"/>
  <c r="AH2908" i="1"/>
  <c r="AI2908" i="1"/>
  <c r="AJ2908" i="1"/>
  <c r="AK2908" i="1"/>
  <c r="AC2909" i="1"/>
  <c r="AD2909" i="1"/>
  <c r="AE2909" i="1"/>
  <c r="AF2909" i="1"/>
  <c r="AG2909" i="1"/>
  <c r="AH2909" i="1"/>
  <c r="AI2909" i="1"/>
  <c r="AJ2909" i="1"/>
  <c r="AK2909" i="1"/>
  <c r="AC2910" i="1"/>
  <c r="AD2910" i="1"/>
  <c r="AE2910" i="1"/>
  <c r="AF2910" i="1"/>
  <c r="AG2910" i="1"/>
  <c r="AH2910" i="1"/>
  <c r="AI2910" i="1"/>
  <c r="AJ2910" i="1"/>
  <c r="AK2910" i="1"/>
  <c r="AC2911" i="1"/>
  <c r="AD2911" i="1"/>
  <c r="AE2911" i="1"/>
  <c r="AF2911" i="1"/>
  <c r="AG2911" i="1"/>
  <c r="AH2911" i="1"/>
  <c r="AI2911" i="1"/>
  <c r="AJ2911" i="1"/>
  <c r="AK2911" i="1"/>
  <c r="AC2912" i="1"/>
  <c r="AD2912" i="1"/>
  <c r="AE2912" i="1"/>
  <c r="AF2912" i="1"/>
  <c r="AG2912" i="1"/>
  <c r="AH2912" i="1"/>
  <c r="AI2912" i="1"/>
  <c r="AJ2912" i="1"/>
  <c r="AK2912" i="1"/>
  <c r="AC2913" i="1"/>
  <c r="AD2913" i="1"/>
  <c r="AE2913" i="1"/>
  <c r="AF2913" i="1"/>
  <c r="AG2913" i="1"/>
  <c r="AH2913" i="1"/>
  <c r="AI2913" i="1"/>
  <c r="AJ2913" i="1"/>
  <c r="AK2913" i="1"/>
  <c r="AC2914" i="1"/>
  <c r="AD2914" i="1"/>
  <c r="AE2914" i="1"/>
  <c r="AF2914" i="1"/>
  <c r="AG2914" i="1"/>
  <c r="AH2914" i="1"/>
  <c r="AI2914" i="1"/>
  <c r="AJ2914" i="1"/>
  <c r="AK2914" i="1"/>
  <c r="AC2915" i="1"/>
  <c r="AD2915" i="1"/>
  <c r="AE2915" i="1"/>
  <c r="AF2915" i="1"/>
  <c r="AG2915" i="1"/>
  <c r="AH2915" i="1"/>
  <c r="AI2915" i="1"/>
  <c r="AJ2915" i="1"/>
  <c r="AK2915" i="1"/>
  <c r="AC2916" i="1"/>
  <c r="AD2916" i="1"/>
  <c r="AE2916" i="1"/>
  <c r="AF2916" i="1"/>
  <c r="AG2916" i="1"/>
  <c r="AH2916" i="1"/>
  <c r="AI2916" i="1"/>
  <c r="AJ2916" i="1"/>
  <c r="AK2916" i="1"/>
  <c r="AC2917" i="1"/>
  <c r="AD2917" i="1"/>
  <c r="AE2917" i="1"/>
  <c r="AF2917" i="1"/>
  <c r="AG2917" i="1"/>
  <c r="AH2917" i="1"/>
  <c r="AI2917" i="1"/>
  <c r="AJ2917" i="1"/>
  <c r="AK2917" i="1"/>
  <c r="AC2918" i="1"/>
  <c r="AD2918" i="1"/>
  <c r="AE2918" i="1"/>
  <c r="AF2918" i="1"/>
  <c r="AG2918" i="1"/>
  <c r="AH2918" i="1"/>
  <c r="AI2918" i="1"/>
  <c r="AJ2918" i="1"/>
  <c r="AK2918" i="1"/>
  <c r="AC2919" i="1"/>
  <c r="AD2919" i="1"/>
  <c r="AE2919" i="1"/>
  <c r="AF2919" i="1"/>
  <c r="AG2919" i="1"/>
  <c r="AH2919" i="1"/>
  <c r="AI2919" i="1"/>
  <c r="AJ2919" i="1"/>
  <c r="AK2919" i="1"/>
  <c r="AC2920" i="1"/>
  <c r="AD2920" i="1"/>
  <c r="AE2920" i="1"/>
  <c r="AF2920" i="1"/>
  <c r="AG2920" i="1"/>
  <c r="AH2920" i="1"/>
  <c r="AI2920" i="1"/>
  <c r="AJ2920" i="1"/>
  <c r="AK2920" i="1"/>
  <c r="AC2921" i="1"/>
  <c r="AD2921" i="1"/>
  <c r="AE2921" i="1"/>
  <c r="AF2921" i="1"/>
  <c r="AG2921" i="1"/>
  <c r="AH2921" i="1"/>
  <c r="AI2921" i="1"/>
  <c r="AJ2921" i="1"/>
  <c r="AK2921" i="1"/>
  <c r="AC2922" i="1"/>
  <c r="AD2922" i="1"/>
  <c r="AE2922" i="1"/>
  <c r="AF2922" i="1"/>
  <c r="AG2922" i="1"/>
  <c r="AH2922" i="1"/>
  <c r="AI2922" i="1"/>
  <c r="AJ2922" i="1"/>
  <c r="AK2922" i="1"/>
  <c r="AC2923" i="1"/>
  <c r="AD2923" i="1"/>
  <c r="AE2923" i="1"/>
  <c r="AF2923" i="1"/>
  <c r="AG2923" i="1"/>
  <c r="AH2923" i="1"/>
  <c r="AI2923" i="1"/>
  <c r="AJ2923" i="1"/>
  <c r="AK2923" i="1"/>
  <c r="AC2924" i="1"/>
  <c r="AD2924" i="1"/>
  <c r="AE2924" i="1"/>
  <c r="AF2924" i="1"/>
  <c r="AG2924" i="1"/>
  <c r="AH2924" i="1"/>
  <c r="AI2924" i="1"/>
  <c r="AJ2924" i="1"/>
  <c r="AK2924" i="1"/>
  <c r="AC2925" i="1"/>
  <c r="AD2925" i="1"/>
  <c r="AE2925" i="1"/>
  <c r="AF2925" i="1"/>
  <c r="AG2925" i="1"/>
  <c r="AH2925" i="1"/>
  <c r="AI2925" i="1"/>
  <c r="AJ2925" i="1"/>
  <c r="AK2925" i="1"/>
  <c r="AC2926" i="1"/>
  <c r="AD2926" i="1"/>
  <c r="AE2926" i="1"/>
  <c r="AF2926" i="1"/>
  <c r="AG2926" i="1"/>
  <c r="AH2926" i="1"/>
  <c r="AI2926" i="1"/>
  <c r="AJ2926" i="1"/>
  <c r="AK2926" i="1"/>
  <c r="AC2927" i="1"/>
  <c r="AD2927" i="1"/>
  <c r="AE2927" i="1"/>
  <c r="AF2927" i="1"/>
  <c r="AG2927" i="1"/>
  <c r="AH2927" i="1"/>
  <c r="AI2927" i="1"/>
  <c r="AJ2927" i="1"/>
  <c r="AK2927" i="1"/>
  <c r="AC2928" i="1"/>
  <c r="AD2928" i="1"/>
  <c r="AE2928" i="1"/>
  <c r="AF2928" i="1"/>
  <c r="AG2928" i="1"/>
  <c r="AH2928" i="1"/>
  <c r="AI2928" i="1"/>
  <c r="AJ2928" i="1"/>
  <c r="AK2928" i="1"/>
  <c r="AC2929" i="1"/>
  <c r="AD2929" i="1"/>
  <c r="AE2929" i="1"/>
  <c r="AF2929" i="1"/>
  <c r="AG2929" i="1"/>
  <c r="AH2929" i="1"/>
  <c r="AI2929" i="1"/>
  <c r="AJ2929" i="1"/>
  <c r="AK2929" i="1"/>
  <c r="AC2930" i="1"/>
  <c r="AD2930" i="1"/>
  <c r="AE2930" i="1"/>
  <c r="AF2930" i="1"/>
  <c r="AG2930" i="1"/>
  <c r="AH2930" i="1"/>
  <c r="AI2930" i="1"/>
  <c r="AJ2930" i="1"/>
  <c r="AK2930" i="1"/>
  <c r="AC2931" i="1"/>
  <c r="AD2931" i="1"/>
  <c r="AE2931" i="1"/>
  <c r="AF2931" i="1"/>
  <c r="AG2931" i="1"/>
  <c r="AH2931" i="1"/>
  <c r="AI2931" i="1"/>
  <c r="AJ2931" i="1"/>
  <c r="AK2931" i="1"/>
  <c r="AC2932" i="1"/>
  <c r="AD2932" i="1"/>
  <c r="AE2932" i="1"/>
  <c r="AF2932" i="1"/>
  <c r="AG2932" i="1"/>
  <c r="AH2932" i="1"/>
  <c r="AI2932" i="1"/>
  <c r="AJ2932" i="1"/>
  <c r="AK2932" i="1"/>
  <c r="AC2933" i="1"/>
  <c r="AD2933" i="1"/>
  <c r="AE2933" i="1"/>
  <c r="AF2933" i="1"/>
  <c r="AG2933" i="1"/>
  <c r="AH2933" i="1"/>
  <c r="AI2933" i="1"/>
  <c r="AJ2933" i="1"/>
  <c r="AK2933" i="1"/>
  <c r="AC2934" i="1"/>
  <c r="AD2934" i="1"/>
  <c r="AE2934" i="1"/>
  <c r="AF2934" i="1"/>
  <c r="AG2934" i="1"/>
  <c r="AH2934" i="1"/>
  <c r="AI2934" i="1"/>
  <c r="AJ2934" i="1"/>
  <c r="AK2934" i="1"/>
  <c r="AC2935" i="1"/>
  <c r="AD2935" i="1"/>
  <c r="AE2935" i="1"/>
  <c r="AF2935" i="1"/>
  <c r="AG2935" i="1"/>
  <c r="AH2935" i="1"/>
  <c r="AI2935" i="1"/>
  <c r="AJ2935" i="1"/>
  <c r="AK2935" i="1"/>
  <c r="AC2936" i="1"/>
  <c r="AD2936" i="1"/>
  <c r="AE2936" i="1"/>
  <c r="AF2936" i="1"/>
  <c r="AG2936" i="1"/>
  <c r="AH2936" i="1"/>
  <c r="AI2936" i="1"/>
  <c r="AJ2936" i="1"/>
  <c r="AK2936" i="1"/>
  <c r="AC2937" i="1"/>
  <c r="AD2937" i="1"/>
  <c r="AE2937" i="1"/>
  <c r="AF2937" i="1"/>
  <c r="AG2937" i="1"/>
  <c r="AH2937" i="1"/>
  <c r="AI2937" i="1"/>
  <c r="AJ2937" i="1"/>
  <c r="AK2937" i="1"/>
  <c r="AC2938" i="1"/>
  <c r="AD2938" i="1"/>
  <c r="AE2938" i="1"/>
  <c r="AF2938" i="1"/>
  <c r="AG2938" i="1"/>
  <c r="AH2938" i="1"/>
  <c r="AI2938" i="1"/>
  <c r="AJ2938" i="1"/>
  <c r="AK2938" i="1"/>
  <c r="AC2939" i="1"/>
  <c r="AD2939" i="1"/>
  <c r="AE2939" i="1"/>
  <c r="AF2939" i="1"/>
  <c r="AG2939" i="1"/>
  <c r="AH2939" i="1"/>
  <c r="AI2939" i="1"/>
  <c r="AJ2939" i="1"/>
  <c r="AK2939" i="1"/>
  <c r="AC2940" i="1"/>
  <c r="AD2940" i="1"/>
  <c r="AE2940" i="1"/>
  <c r="AF2940" i="1"/>
  <c r="AG2940" i="1"/>
  <c r="AH2940" i="1"/>
  <c r="AI2940" i="1"/>
  <c r="AJ2940" i="1"/>
  <c r="AK2940" i="1"/>
  <c r="AC2941" i="1"/>
  <c r="AD2941" i="1"/>
  <c r="AE2941" i="1"/>
  <c r="AF2941" i="1"/>
  <c r="AG2941" i="1"/>
  <c r="AH2941" i="1"/>
  <c r="AI2941" i="1"/>
  <c r="AJ2941" i="1"/>
  <c r="AK2941" i="1"/>
  <c r="AC2942" i="1"/>
  <c r="AD2942" i="1"/>
  <c r="AE2942" i="1"/>
  <c r="AF2942" i="1"/>
  <c r="AG2942" i="1"/>
  <c r="AH2942" i="1"/>
  <c r="AI2942" i="1"/>
  <c r="AJ2942" i="1"/>
  <c r="AK2942" i="1"/>
  <c r="AC2943" i="1"/>
  <c r="AD2943" i="1"/>
  <c r="AE2943" i="1"/>
  <c r="AF2943" i="1"/>
  <c r="AG2943" i="1"/>
  <c r="AH2943" i="1"/>
  <c r="AI2943" i="1"/>
  <c r="AJ2943" i="1"/>
  <c r="AK2943" i="1"/>
  <c r="AC2944" i="1"/>
  <c r="AD2944" i="1"/>
  <c r="AE2944" i="1"/>
  <c r="AF2944" i="1"/>
  <c r="AG2944" i="1"/>
  <c r="AH2944" i="1"/>
  <c r="AI2944" i="1"/>
  <c r="AJ2944" i="1"/>
  <c r="AK2944" i="1"/>
  <c r="AC2945" i="1"/>
  <c r="AD2945" i="1"/>
  <c r="AE2945" i="1"/>
  <c r="AF2945" i="1"/>
  <c r="AG2945" i="1"/>
  <c r="AH2945" i="1"/>
  <c r="AI2945" i="1"/>
  <c r="AJ2945" i="1"/>
  <c r="AK2945" i="1"/>
  <c r="AC2946" i="1"/>
  <c r="AD2946" i="1"/>
  <c r="AE2946" i="1"/>
  <c r="AF2946" i="1"/>
  <c r="AG2946" i="1"/>
  <c r="AH2946" i="1"/>
  <c r="AI2946" i="1"/>
  <c r="AJ2946" i="1"/>
  <c r="AK2946" i="1"/>
  <c r="AC2947" i="1"/>
  <c r="AD2947" i="1"/>
  <c r="AE2947" i="1"/>
  <c r="AF2947" i="1"/>
  <c r="AG2947" i="1"/>
  <c r="AH2947" i="1"/>
  <c r="AI2947" i="1"/>
  <c r="AJ2947" i="1"/>
  <c r="AK2947" i="1"/>
  <c r="AC2948" i="1"/>
  <c r="AD2948" i="1"/>
  <c r="AE2948" i="1"/>
  <c r="AF2948" i="1"/>
  <c r="AG2948" i="1"/>
  <c r="AH2948" i="1"/>
  <c r="AI2948" i="1"/>
  <c r="AJ2948" i="1"/>
  <c r="AK2948" i="1"/>
  <c r="AC2949" i="1"/>
  <c r="AD2949" i="1"/>
  <c r="AE2949" i="1"/>
  <c r="AF2949" i="1"/>
  <c r="AG2949" i="1"/>
  <c r="AH2949" i="1"/>
  <c r="AI2949" i="1"/>
  <c r="AJ2949" i="1"/>
  <c r="AK2949" i="1"/>
  <c r="AC2950" i="1"/>
  <c r="AD2950" i="1"/>
  <c r="AE2950" i="1"/>
  <c r="AF2950" i="1"/>
  <c r="AG2950" i="1"/>
  <c r="AH2950" i="1"/>
  <c r="AI2950" i="1"/>
  <c r="AJ2950" i="1"/>
  <c r="AK2950" i="1"/>
  <c r="AC2951" i="1"/>
  <c r="AD2951" i="1"/>
  <c r="AE2951" i="1"/>
  <c r="AF2951" i="1"/>
  <c r="AG2951" i="1"/>
  <c r="AH2951" i="1"/>
  <c r="AI2951" i="1"/>
  <c r="AJ2951" i="1"/>
  <c r="AK2951" i="1"/>
  <c r="AC2952" i="1"/>
  <c r="AD2952" i="1"/>
  <c r="AE2952" i="1"/>
  <c r="AF2952" i="1"/>
  <c r="AG2952" i="1"/>
  <c r="AH2952" i="1"/>
  <c r="AI2952" i="1"/>
  <c r="AJ2952" i="1"/>
  <c r="AK2952" i="1"/>
  <c r="AC2953" i="1"/>
  <c r="AD2953" i="1"/>
  <c r="AE2953" i="1"/>
  <c r="AF2953" i="1"/>
  <c r="AG2953" i="1"/>
  <c r="AH2953" i="1"/>
  <c r="AI2953" i="1"/>
  <c r="AJ2953" i="1"/>
  <c r="AK2953" i="1"/>
  <c r="AC2954" i="1"/>
  <c r="AD2954" i="1"/>
  <c r="AE2954" i="1"/>
  <c r="AF2954" i="1"/>
  <c r="AG2954" i="1"/>
  <c r="AH2954" i="1"/>
  <c r="AI2954" i="1"/>
  <c r="AJ2954" i="1"/>
  <c r="AK2954" i="1"/>
  <c r="AC2955" i="1"/>
  <c r="AD2955" i="1"/>
  <c r="AE2955" i="1"/>
  <c r="AF2955" i="1"/>
  <c r="AG2955" i="1"/>
  <c r="AH2955" i="1"/>
  <c r="AI2955" i="1"/>
  <c r="AJ2955" i="1"/>
  <c r="AK2955" i="1"/>
  <c r="AC2956" i="1"/>
  <c r="AD2956" i="1"/>
  <c r="AE2956" i="1"/>
  <c r="AF2956" i="1"/>
  <c r="AG2956" i="1"/>
  <c r="AH2956" i="1"/>
  <c r="AI2956" i="1"/>
  <c r="AJ2956" i="1"/>
  <c r="AK2956" i="1"/>
  <c r="AC2957" i="1"/>
  <c r="AD2957" i="1"/>
  <c r="AE2957" i="1"/>
  <c r="AF2957" i="1"/>
  <c r="AG2957" i="1"/>
  <c r="AH2957" i="1"/>
  <c r="AI2957" i="1"/>
  <c r="AJ2957" i="1"/>
  <c r="AK2957" i="1"/>
  <c r="AC2958" i="1"/>
  <c r="AD2958" i="1"/>
  <c r="AE2958" i="1"/>
  <c r="AF2958" i="1"/>
  <c r="AG2958" i="1"/>
  <c r="AH2958" i="1"/>
  <c r="AI2958" i="1"/>
  <c r="AJ2958" i="1"/>
  <c r="AK2958" i="1"/>
  <c r="AC2959" i="1"/>
  <c r="AD2959" i="1"/>
  <c r="AE2959" i="1"/>
  <c r="AF2959" i="1"/>
  <c r="AG2959" i="1"/>
  <c r="AH2959" i="1"/>
  <c r="AI2959" i="1"/>
  <c r="AJ2959" i="1"/>
  <c r="AK2959" i="1"/>
  <c r="AC2960" i="1"/>
  <c r="AD2960" i="1"/>
  <c r="AE2960" i="1"/>
  <c r="AF2960" i="1"/>
  <c r="AG2960" i="1"/>
  <c r="AH2960" i="1"/>
  <c r="AI2960" i="1"/>
  <c r="AJ2960" i="1"/>
  <c r="AK2960" i="1"/>
  <c r="AC2961" i="1"/>
  <c r="AD2961" i="1"/>
  <c r="AE2961" i="1"/>
  <c r="AF2961" i="1"/>
  <c r="AG2961" i="1"/>
  <c r="AH2961" i="1"/>
  <c r="AI2961" i="1"/>
  <c r="AJ2961" i="1"/>
  <c r="AK2961" i="1"/>
  <c r="AC2962" i="1"/>
  <c r="AD2962" i="1"/>
  <c r="AE2962" i="1"/>
  <c r="AF2962" i="1"/>
  <c r="AG2962" i="1"/>
  <c r="AH2962" i="1"/>
  <c r="AI2962" i="1"/>
  <c r="AJ2962" i="1"/>
  <c r="AK2962" i="1"/>
  <c r="AC2963" i="1"/>
  <c r="AD2963" i="1"/>
  <c r="AE2963" i="1"/>
  <c r="AF2963" i="1"/>
  <c r="AG2963" i="1"/>
  <c r="AH2963" i="1"/>
  <c r="AI2963" i="1"/>
  <c r="AJ2963" i="1"/>
  <c r="AK2963" i="1"/>
  <c r="AC2964" i="1"/>
  <c r="AD2964" i="1"/>
  <c r="AE2964" i="1"/>
  <c r="AF2964" i="1"/>
  <c r="AG2964" i="1"/>
  <c r="AH2964" i="1"/>
  <c r="AI2964" i="1"/>
  <c r="AJ2964" i="1"/>
  <c r="AK2964" i="1"/>
  <c r="AC2965" i="1"/>
  <c r="AD2965" i="1"/>
  <c r="AE2965" i="1"/>
  <c r="AF2965" i="1"/>
  <c r="AG2965" i="1"/>
  <c r="AH2965" i="1"/>
  <c r="AI2965" i="1"/>
  <c r="AJ2965" i="1"/>
  <c r="AK2965" i="1"/>
  <c r="AC2966" i="1"/>
  <c r="AD2966" i="1"/>
  <c r="AE2966" i="1"/>
  <c r="AF2966" i="1"/>
  <c r="AG2966" i="1"/>
  <c r="AH2966" i="1"/>
  <c r="AI2966" i="1"/>
  <c r="AJ2966" i="1"/>
  <c r="AK2966" i="1"/>
  <c r="AC2967" i="1"/>
  <c r="AD2967" i="1"/>
  <c r="AE2967" i="1"/>
  <c r="AF2967" i="1"/>
  <c r="AG2967" i="1"/>
  <c r="AH2967" i="1"/>
  <c r="AI2967" i="1"/>
  <c r="AJ2967" i="1"/>
  <c r="AK2967" i="1"/>
  <c r="AC2968" i="1"/>
  <c r="AD2968" i="1"/>
  <c r="AE2968" i="1"/>
  <c r="AF2968" i="1"/>
  <c r="AG2968" i="1"/>
  <c r="AH2968" i="1"/>
  <c r="AI2968" i="1"/>
  <c r="AJ2968" i="1"/>
  <c r="AK2968" i="1"/>
  <c r="AC2969" i="1"/>
  <c r="AD2969" i="1"/>
  <c r="AE2969" i="1"/>
  <c r="AF2969" i="1"/>
  <c r="AG2969" i="1"/>
  <c r="AH2969" i="1"/>
  <c r="AI2969" i="1"/>
  <c r="AJ2969" i="1"/>
  <c r="AK2969" i="1"/>
  <c r="AC2970" i="1"/>
  <c r="AD2970" i="1"/>
  <c r="AE2970" i="1"/>
  <c r="AF2970" i="1"/>
  <c r="AG2970" i="1"/>
  <c r="AH2970" i="1"/>
  <c r="AI2970" i="1"/>
  <c r="AJ2970" i="1"/>
  <c r="AK2970" i="1"/>
  <c r="AC2971" i="1"/>
  <c r="AD2971" i="1"/>
  <c r="AE2971" i="1"/>
  <c r="AF2971" i="1"/>
  <c r="AG2971" i="1"/>
  <c r="AH2971" i="1"/>
  <c r="AI2971" i="1"/>
  <c r="AJ2971" i="1"/>
  <c r="AK2971" i="1"/>
  <c r="AC2972" i="1"/>
  <c r="AD2972" i="1"/>
  <c r="AE2972" i="1"/>
  <c r="AF2972" i="1"/>
  <c r="AG2972" i="1"/>
  <c r="AH2972" i="1"/>
  <c r="AI2972" i="1"/>
  <c r="AJ2972" i="1"/>
  <c r="AK2972" i="1"/>
  <c r="AC2973" i="1"/>
  <c r="AD2973" i="1"/>
  <c r="AE2973" i="1"/>
  <c r="AF2973" i="1"/>
  <c r="AG2973" i="1"/>
  <c r="AH2973" i="1"/>
  <c r="AI2973" i="1"/>
  <c r="AJ2973" i="1"/>
  <c r="AK2973" i="1"/>
  <c r="AC2974" i="1"/>
  <c r="AD2974" i="1"/>
  <c r="AE2974" i="1"/>
  <c r="AF2974" i="1"/>
  <c r="AG2974" i="1"/>
  <c r="AH2974" i="1"/>
  <c r="AI2974" i="1"/>
  <c r="AJ2974" i="1"/>
  <c r="AK2974" i="1"/>
  <c r="AC2975" i="1"/>
  <c r="AD2975" i="1"/>
  <c r="AE2975" i="1"/>
  <c r="AF2975" i="1"/>
  <c r="AG2975" i="1"/>
  <c r="AH2975" i="1"/>
  <c r="AI2975" i="1"/>
  <c r="AJ2975" i="1"/>
  <c r="AK2975" i="1"/>
  <c r="AC2976" i="1"/>
  <c r="AD2976" i="1"/>
  <c r="AE2976" i="1"/>
  <c r="AF2976" i="1"/>
  <c r="AG2976" i="1"/>
  <c r="AH2976" i="1"/>
  <c r="AI2976" i="1"/>
  <c r="AJ2976" i="1"/>
  <c r="AK2976" i="1"/>
  <c r="AC2977" i="1"/>
  <c r="AD2977" i="1"/>
  <c r="AE2977" i="1"/>
  <c r="AF2977" i="1"/>
  <c r="AG2977" i="1"/>
  <c r="AH2977" i="1"/>
  <c r="AI2977" i="1"/>
  <c r="AJ2977" i="1"/>
  <c r="AK2977" i="1"/>
  <c r="AC2978" i="1"/>
  <c r="AD2978" i="1"/>
  <c r="AE2978" i="1"/>
  <c r="AF2978" i="1"/>
  <c r="AG2978" i="1"/>
  <c r="AH2978" i="1"/>
  <c r="AI2978" i="1"/>
  <c r="AJ2978" i="1"/>
  <c r="AK2978" i="1"/>
  <c r="AC2979" i="1"/>
  <c r="AD2979" i="1"/>
  <c r="AE2979" i="1"/>
  <c r="AF2979" i="1"/>
  <c r="AG2979" i="1"/>
  <c r="AH2979" i="1"/>
  <c r="AI2979" i="1"/>
  <c r="AJ2979" i="1"/>
  <c r="AK2979" i="1"/>
  <c r="AC2980" i="1"/>
  <c r="AD2980" i="1"/>
  <c r="AE2980" i="1"/>
  <c r="AF2980" i="1"/>
  <c r="AG2980" i="1"/>
  <c r="AH2980" i="1"/>
  <c r="AI2980" i="1"/>
  <c r="AJ2980" i="1"/>
  <c r="AK2980" i="1"/>
  <c r="AC2981" i="1"/>
  <c r="AD2981" i="1"/>
  <c r="AE2981" i="1"/>
  <c r="AF2981" i="1"/>
  <c r="AG2981" i="1"/>
  <c r="AH2981" i="1"/>
  <c r="AI2981" i="1"/>
  <c r="AJ2981" i="1"/>
  <c r="AK2981" i="1"/>
  <c r="AC2982" i="1"/>
  <c r="AD2982" i="1"/>
  <c r="AE2982" i="1"/>
  <c r="AF2982" i="1"/>
  <c r="AG2982" i="1"/>
  <c r="AH2982" i="1"/>
  <c r="AI2982" i="1"/>
  <c r="AJ2982" i="1"/>
  <c r="AK2982" i="1"/>
  <c r="AC2983" i="1"/>
  <c r="AD2983" i="1"/>
  <c r="AE2983" i="1"/>
  <c r="AF2983" i="1"/>
  <c r="AG2983" i="1"/>
  <c r="AH2983" i="1"/>
  <c r="AI2983" i="1"/>
  <c r="AJ2983" i="1"/>
  <c r="AK2983" i="1"/>
  <c r="AC2984" i="1"/>
  <c r="AD2984" i="1"/>
  <c r="AE2984" i="1"/>
  <c r="AF2984" i="1"/>
  <c r="AG2984" i="1"/>
  <c r="AH2984" i="1"/>
  <c r="AI2984" i="1"/>
  <c r="AJ2984" i="1"/>
  <c r="AK2984" i="1"/>
  <c r="AC2985" i="1"/>
  <c r="AD2985" i="1"/>
  <c r="AE2985" i="1"/>
  <c r="AF2985" i="1"/>
  <c r="AG2985" i="1"/>
  <c r="AH2985" i="1"/>
  <c r="AI2985" i="1"/>
  <c r="AJ2985" i="1"/>
  <c r="AK2985" i="1"/>
  <c r="AC2986" i="1"/>
  <c r="AD2986" i="1"/>
  <c r="AE2986" i="1"/>
  <c r="AF2986" i="1"/>
  <c r="AG2986" i="1"/>
  <c r="AH2986" i="1"/>
  <c r="AI2986" i="1"/>
  <c r="AJ2986" i="1"/>
  <c r="AK2986" i="1"/>
  <c r="AC2987" i="1"/>
  <c r="AD2987" i="1"/>
  <c r="AE2987" i="1"/>
  <c r="AF2987" i="1"/>
  <c r="AG2987" i="1"/>
  <c r="AH2987" i="1"/>
  <c r="AI2987" i="1"/>
  <c r="AJ2987" i="1"/>
  <c r="AK2987" i="1"/>
  <c r="AC2988" i="1"/>
  <c r="AD2988" i="1"/>
  <c r="AE2988" i="1"/>
  <c r="AF2988" i="1"/>
  <c r="AG2988" i="1"/>
  <c r="AH2988" i="1"/>
  <c r="AI2988" i="1"/>
  <c r="AJ2988" i="1"/>
  <c r="AK2988" i="1"/>
  <c r="AC2989" i="1"/>
  <c r="AD2989" i="1"/>
  <c r="AE2989" i="1"/>
  <c r="AF2989" i="1"/>
  <c r="AG2989" i="1"/>
  <c r="AH2989" i="1"/>
  <c r="AI2989" i="1"/>
  <c r="AJ2989" i="1"/>
  <c r="AK2989" i="1"/>
  <c r="AC2990" i="1"/>
  <c r="AD2990" i="1"/>
  <c r="AE2990" i="1"/>
  <c r="AF2990" i="1"/>
  <c r="AG2990" i="1"/>
  <c r="AH2990" i="1"/>
  <c r="AI2990" i="1"/>
  <c r="AJ2990" i="1"/>
  <c r="AK2990" i="1"/>
  <c r="AC2991" i="1"/>
  <c r="AD2991" i="1"/>
  <c r="AE2991" i="1"/>
  <c r="AF2991" i="1"/>
  <c r="AG2991" i="1"/>
  <c r="AH2991" i="1"/>
  <c r="AI2991" i="1"/>
  <c r="AJ2991" i="1"/>
  <c r="AK2991" i="1"/>
  <c r="AC2992" i="1"/>
  <c r="AD2992" i="1"/>
  <c r="AE2992" i="1"/>
  <c r="AF2992" i="1"/>
  <c r="AG2992" i="1"/>
  <c r="AH2992" i="1"/>
  <c r="AI2992" i="1"/>
  <c r="AJ2992" i="1"/>
  <c r="AK2992" i="1"/>
  <c r="AC2993" i="1"/>
  <c r="AD2993" i="1"/>
  <c r="AE2993" i="1"/>
  <c r="AF2993" i="1"/>
  <c r="AG2993" i="1"/>
  <c r="AH2993" i="1"/>
  <c r="AI2993" i="1"/>
  <c r="AJ2993" i="1"/>
  <c r="AK2993" i="1"/>
  <c r="AC2994" i="1"/>
  <c r="AD2994" i="1"/>
  <c r="AE2994" i="1"/>
  <c r="AF2994" i="1"/>
  <c r="AG2994" i="1"/>
  <c r="AH2994" i="1"/>
  <c r="AI2994" i="1"/>
  <c r="AJ2994" i="1"/>
  <c r="AK2994" i="1"/>
  <c r="AC2995" i="1"/>
  <c r="AD2995" i="1"/>
  <c r="AE2995" i="1"/>
  <c r="AF2995" i="1"/>
  <c r="AG2995" i="1"/>
  <c r="AH2995" i="1"/>
  <c r="AI2995" i="1"/>
  <c r="AJ2995" i="1"/>
  <c r="AK2995" i="1"/>
  <c r="AC2996" i="1"/>
  <c r="AD2996" i="1"/>
  <c r="AE2996" i="1"/>
  <c r="AF2996" i="1"/>
  <c r="AG2996" i="1"/>
  <c r="AH2996" i="1"/>
  <c r="AI2996" i="1"/>
  <c r="AJ2996" i="1"/>
  <c r="AK2996" i="1"/>
  <c r="AC2997" i="1"/>
  <c r="AD2997" i="1"/>
  <c r="AE2997" i="1"/>
  <c r="AF2997" i="1"/>
  <c r="AG2997" i="1"/>
  <c r="AH2997" i="1"/>
  <c r="AI2997" i="1"/>
  <c r="AJ2997" i="1"/>
  <c r="AK2997" i="1"/>
  <c r="AC2998" i="1"/>
  <c r="AD2998" i="1"/>
  <c r="AE2998" i="1"/>
  <c r="AF2998" i="1"/>
  <c r="AG2998" i="1"/>
  <c r="AH2998" i="1"/>
  <c r="AI2998" i="1"/>
  <c r="AJ2998" i="1"/>
  <c r="AK2998" i="1"/>
  <c r="AC2999" i="1"/>
  <c r="AD2999" i="1"/>
  <c r="AE2999" i="1"/>
  <c r="AF2999" i="1"/>
  <c r="AG2999" i="1"/>
  <c r="AH2999" i="1"/>
  <c r="AI2999" i="1"/>
  <c r="AJ2999" i="1"/>
  <c r="AK2999" i="1"/>
  <c r="AC3000" i="1"/>
  <c r="AD3000" i="1"/>
  <c r="AE3000" i="1"/>
  <c r="AF3000" i="1"/>
  <c r="AG3000" i="1"/>
  <c r="AH3000" i="1"/>
  <c r="AI3000" i="1"/>
  <c r="AJ3000" i="1"/>
  <c r="AK3000" i="1"/>
  <c r="AC3001" i="1"/>
  <c r="AD3001" i="1"/>
  <c r="AE3001" i="1"/>
  <c r="AF3001" i="1"/>
  <c r="AG3001" i="1"/>
  <c r="AH3001" i="1"/>
  <c r="AI3001" i="1"/>
  <c r="AJ3001" i="1"/>
  <c r="AK3001" i="1"/>
  <c r="AC3002" i="1"/>
  <c r="AD3002" i="1"/>
  <c r="AE3002" i="1"/>
  <c r="AF3002" i="1"/>
  <c r="AG3002" i="1"/>
  <c r="AH3002" i="1"/>
  <c r="AI3002" i="1"/>
  <c r="AJ3002" i="1"/>
  <c r="AK3002" i="1"/>
  <c r="AC3003" i="1"/>
  <c r="AD3003" i="1"/>
  <c r="AE3003" i="1"/>
  <c r="AF3003" i="1"/>
  <c r="AG3003" i="1"/>
  <c r="AH3003" i="1"/>
  <c r="AI3003" i="1"/>
  <c r="AJ3003" i="1"/>
  <c r="AK3003" i="1"/>
  <c r="AC3004" i="1"/>
  <c r="AD3004" i="1"/>
  <c r="AE3004" i="1"/>
  <c r="AF3004" i="1"/>
  <c r="AG3004" i="1"/>
  <c r="AH3004" i="1"/>
  <c r="AI3004" i="1"/>
  <c r="AJ3004" i="1"/>
  <c r="AK3004" i="1"/>
  <c r="AC3005" i="1"/>
  <c r="AD3005" i="1"/>
  <c r="AE3005" i="1"/>
  <c r="AF3005" i="1"/>
  <c r="AG3005" i="1"/>
  <c r="AH3005" i="1"/>
  <c r="AI3005" i="1"/>
  <c r="AJ3005" i="1"/>
  <c r="AK3005" i="1"/>
  <c r="AC3006" i="1"/>
  <c r="AD3006" i="1"/>
  <c r="AE3006" i="1"/>
  <c r="AF3006" i="1"/>
  <c r="AG3006" i="1"/>
  <c r="AH3006" i="1"/>
  <c r="AI3006" i="1"/>
  <c r="AJ3006" i="1"/>
  <c r="AK3006" i="1"/>
  <c r="AC3007" i="1"/>
  <c r="AD3007" i="1"/>
  <c r="AE3007" i="1"/>
  <c r="AF3007" i="1"/>
  <c r="AG3007" i="1"/>
  <c r="AH3007" i="1"/>
  <c r="AI3007" i="1"/>
  <c r="AJ3007" i="1"/>
  <c r="AK3007" i="1"/>
  <c r="AC3008" i="1"/>
  <c r="AD3008" i="1"/>
  <c r="AE3008" i="1"/>
  <c r="AF3008" i="1"/>
  <c r="AG3008" i="1"/>
  <c r="AH3008" i="1"/>
  <c r="AI3008" i="1"/>
  <c r="AJ3008" i="1"/>
  <c r="AK3008" i="1"/>
  <c r="AC3009" i="1"/>
  <c r="AD3009" i="1"/>
  <c r="AE3009" i="1"/>
  <c r="AF3009" i="1"/>
  <c r="AG3009" i="1"/>
  <c r="AH3009" i="1"/>
  <c r="AI3009" i="1"/>
  <c r="AJ3009" i="1"/>
  <c r="AK3009" i="1"/>
  <c r="AC3010" i="1"/>
  <c r="AD3010" i="1"/>
  <c r="AE3010" i="1"/>
  <c r="AF3010" i="1"/>
  <c r="AG3010" i="1"/>
  <c r="AH3010" i="1"/>
  <c r="AI3010" i="1"/>
  <c r="AJ3010" i="1"/>
  <c r="AK3010" i="1"/>
  <c r="AC3011" i="1"/>
  <c r="AD3011" i="1"/>
  <c r="AE3011" i="1"/>
  <c r="AF3011" i="1"/>
  <c r="AG3011" i="1"/>
  <c r="AH3011" i="1"/>
  <c r="AI3011" i="1"/>
  <c r="AJ3011" i="1"/>
  <c r="AK3011" i="1"/>
  <c r="AC3012" i="1"/>
  <c r="AD3012" i="1"/>
  <c r="AE3012" i="1"/>
  <c r="AF3012" i="1"/>
  <c r="AG3012" i="1"/>
  <c r="AH3012" i="1"/>
  <c r="AI3012" i="1"/>
  <c r="AJ3012" i="1"/>
  <c r="AK3012" i="1"/>
  <c r="AC3013" i="1"/>
  <c r="AD3013" i="1"/>
  <c r="AE3013" i="1"/>
  <c r="AF3013" i="1"/>
  <c r="AG3013" i="1"/>
  <c r="AH3013" i="1"/>
  <c r="AI3013" i="1"/>
  <c r="AJ3013" i="1"/>
  <c r="AK3013" i="1"/>
  <c r="AC3014" i="1"/>
  <c r="AD3014" i="1"/>
  <c r="AE3014" i="1"/>
  <c r="AF3014" i="1"/>
  <c r="AG3014" i="1"/>
  <c r="AH3014" i="1"/>
  <c r="AI3014" i="1"/>
  <c r="AJ3014" i="1"/>
  <c r="AK3014" i="1"/>
  <c r="AC3015" i="1"/>
  <c r="AD3015" i="1"/>
  <c r="AE3015" i="1"/>
  <c r="AF3015" i="1"/>
  <c r="AG3015" i="1"/>
  <c r="AH3015" i="1"/>
  <c r="AI3015" i="1"/>
  <c r="AJ3015" i="1"/>
  <c r="AK3015" i="1"/>
  <c r="AC3016" i="1"/>
  <c r="AD3016" i="1"/>
  <c r="AE3016" i="1"/>
  <c r="AF3016" i="1"/>
  <c r="AG3016" i="1"/>
  <c r="AH3016" i="1"/>
  <c r="AI3016" i="1"/>
  <c r="AJ3016" i="1"/>
  <c r="AK3016" i="1"/>
  <c r="AC3017" i="1"/>
  <c r="AD3017" i="1"/>
  <c r="AE3017" i="1"/>
  <c r="AF3017" i="1"/>
  <c r="AG3017" i="1"/>
  <c r="AH3017" i="1"/>
  <c r="AI3017" i="1"/>
  <c r="AJ3017" i="1"/>
  <c r="AK3017" i="1"/>
  <c r="AC3018" i="1"/>
  <c r="AD3018" i="1"/>
  <c r="AE3018" i="1"/>
  <c r="AF3018" i="1"/>
  <c r="AG3018" i="1"/>
  <c r="AH3018" i="1"/>
  <c r="AI3018" i="1"/>
  <c r="AJ3018" i="1"/>
  <c r="AK3018" i="1"/>
  <c r="AC3019" i="1"/>
  <c r="AD3019" i="1"/>
  <c r="AE3019" i="1"/>
  <c r="AF3019" i="1"/>
  <c r="AG3019" i="1"/>
  <c r="AH3019" i="1"/>
  <c r="AI3019" i="1"/>
  <c r="AJ3019" i="1"/>
  <c r="AK3019" i="1"/>
  <c r="AC3020" i="1"/>
  <c r="AD3020" i="1"/>
  <c r="AE3020" i="1"/>
  <c r="AF3020" i="1"/>
  <c r="AG3020" i="1"/>
  <c r="AH3020" i="1"/>
  <c r="AI3020" i="1"/>
  <c r="AJ3020" i="1"/>
  <c r="AK3020" i="1"/>
  <c r="AC3021" i="1"/>
  <c r="AD3021" i="1"/>
  <c r="AE3021" i="1"/>
  <c r="AF3021" i="1"/>
  <c r="AG3021" i="1"/>
  <c r="AH3021" i="1"/>
  <c r="AI3021" i="1"/>
  <c r="AJ3021" i="1"/>
  <c r="AK3021" i="1"/>
  <c r="AC3022" i="1"/>
  <c r="AD3022" i="1"/>
  <c r="AE3022" i="1"/>
  <c r="AF3022" i="1"/>
  <c r="AG3022" i="1"/>
  <c r="AH3022" i="1"/>
  <c r="AI3022" i="1"/>
  <c r="AJ3022" i="1"/>
  <c r="AK3022" i="1"/>
  <c r="AC3023" i="1"/>
  <c r="AD3023" i="1"/>
  <c r="AE3023" i="1"/>
  <c r="AF3023" i="1"/>
  <c r="AG3023" i="1"/>
  <c r="AH3023" i="1"/>
  <c r="AI3023" i="1"/>
  <c r="AJ3023" i="1"/>
  <c r="AK3023" i="1"/>
  <c r="AC3024" i="1"/>
  <c r="AD3024" i="1"/>
  <c r="AE3024" i="1"/>
  <c r="AF3024" i="1"/>
  <c r="AG3024" i="1"/>
  <c r="AH3024" i="1"/>
  <c r="AI3024" i="1"/>
  <c r="AJ3024" i="1"/>
  <c r="AK3024" i="1"/>
  <c r="AC3025" i="1"/>
  <c r="AD3025" i="1"/>
  <c r="AE3025" i="1"/>
  <c r="AF3025" i="1"/>
  <c r="AG3025" i="1"/>
  <c r="AH3025" i="1"/>
  <c r="AI3025" i="1"/>
  <c r="AJ3025" i="1"/>
  <c r="AK3025" i="1"/>
  <c r="AC3026" i="1"/>
  <c r="AD3026" i="1"/>
  <c r="AE3026" i="1"/>
  <c r="AF3026" i="1"/>
  <c r="AG3026" i="1"/>
  <c r="AH3026" i="1"/>
  <c r="AI3026" i="1"/>
  <c r="AJ3026" i="1"/>
  <c r="AK3026" i="1"/>
  <c r="AC3027" i="1"/>
  <c r="AD3027" i="1"/>
  <c r="AE3027" i="1"/>
  <c r="AF3027" i="1"/>
  <c r="AG3027" i="1"/>
  <c r="AH3027" i="1"/>
  <c r="AI3027" i="1"/>
  <c r="AJ3027" i="1"/>
  <c r="AK3027" i="1"/>
  <c r="AC3028" i="1"/>
  <c r="AD3028" i="1"/>
  <c r="AE3028" i="1"/>
  <c r="AF3028" i="1"/>
  <c r="AG3028" i="1"/>
  <c r="AH3028" i="1"/>
  <c r="AI3028" i="1"/>
  <c r="AJ3028" i="1"/>
  <c r="AK3028" i="1"/>
  <c r="AC3029" i="1"/>
  <c r="AD3029" i="1"/>
  <c r="AE3029" i="1"/>
  <c r="AF3029" i="1"/>
  <c r="AG3029" i="1"/>
  <c r="AH3029" i="1"/>
  <c r="AI3029" i="1"/>
  <c r="AJ3029" i="1"/>
  <c r="AK3029" i="1"/>
  <c r="AC3030" i="1"/>
  <c r="AD3030" i="1"/>
  <c r="AE3030" i="1"/>
  <c r="AF3030" i="1"/>
  <c r="AG3030" i="1"/>
  <c r="AH3030" i="1"/>
  <c r="AI3030" i="1"/>
  <c r="AJ3030" i="1"/>
  <c r="AK3030" i="1"/>
  <c r="AC3031" i="1"/>
  <c r="AD3031" i="1"/>
  <c r="AE3031" i="1"/>
  <c r="AF3031" i="1"/>
  <c r="AG3031" i="1"/>
  <c r="AH3031" i="1"/>
  <c r="AI3031" i="1"/>
  <c r="AJ3031" i="1"/>
  <c r="AK3031" i="1"/>
  <c r="AC3032" i="1"/>
  <c r="AD3032" i="1"/>
  <c r="AE3032" i="1"/>
  <c r="AF3032" i="1"/>
  <c r="AG3032" i="1"/>
  <c r="AH3032" i="1"/>
  <c r="AI3032" i="1"/>
  <c r="AJ3032" i="1"/>
  <c r="AK3032" i="1"/>
  <c r="AC3033" i="1"/>
  <c r="AD3033" i="1"/>
  <c r="AE3033" i="1"/>
  <c r="AF3033" i="1"/>
  <c r="AG3033" i="1"/>
  <c r="AH3033" i="1"/>
  <c r="AI3033" i="1"/>
  <c r="AJ3033" i="1"/>
  <c r="AK3033" i="1"/>
  <c r="AC3034" i="1"/>
  <c r="AD3034" i="1"/>
  <c r="AE3034" i="1"/>
  <c r="AF3034" i="1"/>
  <c r="AG3034" i="1"/>
  <c r="AH3034" i="1"/>
  <c r="AI3034" i="1"/>
  <c r="AJ3034" i="1"/>
  <c r="AK3034" i="1"/>
  <c r="AC3035" i="1"/>
  <c r="AD3035" i="1"/>
  <c r="AE3035" i="1"/>
  <c r="AF3035" i="1"/>
  <c r="AG3035" i="1"/>
  <c r="AH3035" i="1"/>
  <c r="AI3035" i="1"/>
  <c r="AJ3035" i="1"/>
  <c r="AK3035" i="1"/>
  <c r="AC3036" i="1"/>
  <c r="AD3036" i="1"/>
  <c r="AE3036" i="1"/>
  <c r="AF3036" i="1"/>
  <c r="AG3036" i="1"/>
  <c r="AH3036" i="1"/>
  <c r="AI3036" i="1"/>
  <c r="AJ3036" i="1"/>
  <c r="AK3036" i="1"/>
  <c r="AC3037" i="1"/>
  <c r="AD3037" i="1"/>
  <c r="AE3037" i="1"/>
  <c r="AF3037" i="1"/>
  <c r="AG3037" i="1"/>
  <c r="AH3037" i="1"/>
  <c r="AI3037" i="1"/>
  <c r="AJ3037" i="1"/>
  <c r="AK3037" i="1"/>
  <c r="AC3038" i="1"/>
  <c r="AD3038" i="1"/>
  <c r="AE3038" i="1"/>
  <c r="AF3038" i="1"/>
  <c r="AG3038" i="1"/>
  <c r="AH3038" i="1"/>
  <c r="AI3038" i="1"/>
  <c r="AJ3038" i="1"/>
  <c r="AK3038" i="1"/>
  <c r="AC3039" i="1"/>
  <c r="AD3039" i="1"/>
  <c r="AE3039" i="1"/>
  <c r="AF3039" i="1"/>
  <c r="AG3039" i="1"/>
  <c r="AH3039" i="1"/>
  <c r="AI3039" i="1"/>
  <c r="AJ3039" i="1"/>
  <c r="AK3039" i="1"/>
  <c r="AC3040" i="1"/>
  <c r="AD3040" i="1"/>
  <c r="AE3040" i="1"/>
  <c r="AF3040" i="1"/>
  <c r="AG3040" i="1"/>
  <c r="AH3040" i="1"/>
  <c r="AI3040" i="1"/>
  <c r="AJ3040" i="1"/>
  <c r="AK3040" i="1"/>
  <c r="AC3041" i="1"/>
  <c r="AD3041" i="1"/>
  <c r="AE3041" i="1"/>
  <c r="AF3041" i="1"/>
  <c r="AG3041" i="1"/>
  <c r="AH3041" i="1"/>
  <c r="AI3041" i="1"/>
  <c r="AJ3041" i="1"/>
  <c r="AK3041" i="1"/>
  <c r="AC3042" i="1"/>
  <c r="AD3042" i="1"/>
  <c r="AE3042" i="1"/>
  <c r="AF3042" i="1"/>
  <c r="AG3042" i="1"/>
  <c r="AH3042" i="1"/>
  <c r="AI3042" i="1"/>
  <c r="AJ3042" i="1"/>
  <c r="AK3042" i="1"/>
  <c r="AC3043" i="1"/>
  <c r="AD3043" i="1"/>
  <c r="AE3043" i="1"/>
  <c r="AF3043" i="1"/>
  <c r="AG3043" i="1"/>
  <c r="AH3043" i="1"/>
  <c r="AI3043" i="1"/>
  <c r="AJ3043" i="1"/>
  <c r="AK3043" i="1"/>
  <c r="AC3044" i="1"/>
  <c r="AD3044" i="1"/>
  <c r="AE3044" i="1"/>
  <c r="AF3044" i="1"/>
  <c r="AG3044" i="1"/>
  <c r="AH3044" i="1"/>
  <c r="AI3044" i="1"/>
  <c r="AJ3044" i="1"/>
  <c r="AK3044" i="1"/>
  <c r="AC3045" i="1"/>
  <c r="AD3045" i="1"/>
  <c r="AE3045" i="1"/>
  <c r="AF3045" i="1"/>
  <c r="AG3045" i="1"/>
  <c r="AH3045" i="1"/>
  <c r="AI3045" i="1"/>
  <c r="AJ3045" i="1"/>
  <c r="AK3045" i="1"/>
  <c r="AC3046" i="1"/>
  <c r="AD3046" i="1"/>
  <c r="AE3046" i="1"/>
  <c r="AF3046" i="1"/>
  <c r="AG3046" i="1"/>
  <c r="AH3046" i="1"/>
  <c r="AI3046" i="1"/>
  <c r="AJ3046" i="1"/>
  <c r="AK3046" i="1"/>
  <c r="AC3047" i="1"/>
  <c r="AD3047" i="1"/>
  <c r="AE3047" i="1"/>
  <c r="AF3047" i="1"/>
  <c r="AG3047" i="1"/>
  <c r="AH3047" i="1"/>
  <c r="AI3047" i="1"/>
  <c r="AJ3047" i="1"/>
  <c r="AK3047" i="1"/>
  <c r="AC3048" i="1"/>
  <c r="AD3048" i="1"/>
  <c r="AE3048" i="1"/>
  <c r="AF3048" i="1"/>
  <c r="AG3048" i="1"/>
  <c r="AH3048" i="1"/>
  <c r="AI3048" i="1"/>
  <c r="AJ3048" i="1"/>
  <c r="AK3048" i="1"/>
  <c r="AC3049" i="1"/>
  <c r="AD3049" i="1"/>
  <c r="AE3049" i="1"/>
  <c r="AF3049" i="1"/>
  <c r="AG3049" i="1"/>
  <c r="AH3049" i="1"/>
  <c r="AI3049" i="1"/>
  <c r="AJ3049" i="1"/>
  <c r="AK3049" i="1"/>
  <c r="AC3050" i="1"/>
  <c r="AD3050" i="1"/>
  <c r="AE3050" i="1"/>
  <c r="AF3050" i="1"/>
  <c r="AG3050" i="1"/>
  <c r="AH3050" i="1"/>
  <c r="AI3050" i="1"/>
  <c r="AJ3050" i="1"/>
  <c r="AK3050" i="1"/>
  <c r="AC3051" i="1"/>
  <c r="AD3051" i="1"/>
  <c r="AE3051" i="1"/>
  <c r="AF3051" i="1"/>
  <c r="AG3051" i="1"/>
  <c r="AH3051" i="1"/>
  <c r="AI3051" i="1"/>
  <c r="AJ3051" i="1"/>
  <c r="AK3051" i="1"/>
  <c r="AC3052" i="1"/>
  <c r="AD3052" i="1"/>
  <c r="AE3052" i="1"/>
  <c r="AF3052" i="1"/>
  <c r="AG3052" i="1"/>
  <c r="AH3052" i="1"/>
  <c r="AI3052" i="1"/>
  <c r="AJ3052" i="1"/>
  <c r="AK3052" i="1"/>
  <c r="AC3053" i="1"/>
  <c r="AD3053" i="1"/>
  <c r="AE3053" i="1"/>
  <c r="AF3053" i="1"/>
  <c r="AG3053" i="1"/>
  <c r="AH3053" i="1"/>
  <c r="AI3053" i="1"/>
  <c r="AJ3053" i="1"/>
  <c r="AK3053" i="1"/>
  <c r="AC3054" i="1"/>
  <c r="AD3054" i="1"/>
  <c r="AE3054" i="1"/>
  <c r="AF3054" i="1"/>
  <c r="AG3054" i="1"/>
  <c r="AH3054" i="1"/>
  <c r="AI3054" i="1"/>
  <c r="AJ3054" i="1"/>
  <c r="AK3054" i="1"/>
  <c r="AC3055" i="1"/>
  <c r="AD3055" i="1"/>
  <c r="AE3055" i="1"/>
  <c r="AF3055" i="1"/>
  <c r="AG3055" i="1"/>
  <c r="AH3055" i="1"/>
  <c r="AI3055" i="1"/>
  <c r="AJ3055" i="1"/>
  <c r="AK3055" i="1"/>
  <c r="AC3056" i="1"/>
  <c r="AD3056" i="1"/>
  <c r="AE3056" i="1"/>
  <c r="AF3056" i="1"/>
  <c r="AG3056" i="1"/>
  <c r="AH3056" i="1"/>
  <c r="AI3056" i="1"/>
  <c r="AJ3056" i="1"/>
  <c r="AK3056" i="1"/>
  <c r="AC3057" i="1"/>
  <c r="AD3057" i="1"/>
  <c r="AE3057" i="1"/>
  <c r="AF3057" i="1"/>
  <c r="AG3057" i="1"/>
  <c r="AH3057" i="1"/>
  <c r="AI3057" i="1"/>
  <c r="AJ3057" i="1"/>
  <c r="AK3057" i="1"/>
  <c r="AC3058" i="1"/>
  <c r="AD3058" i="1"/>
  <c r="AE3058" i="1"/>
  <c r="AF3058" i="1"/>
  <c r="AG3058" i="1"/>
  <c r="AH3058" i="1"/>
  <c r="AI3058" i="1"/>
  <c r="AJ3058" i="1"/>
  <c r="AK3058" i="1"/>
  <c r="AC3059" i="1"/>
  <c r="AD3059" i="1"/>
  <c r="AE3059" i="1"/>
  <c r="AF3059" i="1"/>
  <c r="AG3059" i="1"/>
  <c r="AH3059" i="1"/>
  <c r="AI3059" i="1"/>
  <c r="AJ3059" i="1"/>
  <c r="AK3059" i="1"/>
  <c r="AC3060" i="1"/>
  <c r="AD3060" i="1"/>
  <c r="AE3060" i="1"/>
  <c r="AF3060" i="1"/>
  <c r="AG3060" i="1"/>
  <c r="AH3060" i="1"/>
  <c r="AI3060" i="1"/>
  <c r="AJ3060" i="1"/>
  <c r="AK3060" i="1"/>
  <c r="AC3061" i="1"/>
  <c r="AD3061" i="1"/>
  <c r="AE3061" i="1"/>
  <c r="AF3061" i="1"/>
  <c r="AG3061" i="1"/>
  <c r="AH3061" i="1"/>
  <c r="AI3061" i="1"/>
  <c r="AJ3061" i="1"/>
  <c r="AK3061" i="1"/>
  <c r="AC3062" i="1"/>
  <c r="AD3062" i="1"/>
  <c r="AE3062" i="1"/>
  <c r="AF3062" i="1"/>
  <c r="AG3062" i="1"/>
  <c r="AH3062" i="1"/>
  <c r="AI3062" i="1"/>
  <c r="AJ3062" i="1"/>
  <c r="AK3062" i="1"/>
  <c r="AC3063" i="1"/>
  <c r="AD3063" i="1"/>
  <c r="AE3063" i="1"/>
  <c r="AF3063" i="1"/>
  <c r="AG3063" i="1"/>
  <c r="AH3063" i="1"/>
  <c r="AI3063" i="1"/>
  <c r="AJ3063" i="1"/>
  <c r="AK3063" i="1"/>
  <c r="AC3064" i="1"/>
  <c r="AD3064" i="1"/>
  <c r="AE3064" i="1"/>
  <c r="AF3064" i="1"/>
  <c r="AG3064" i="1"/>
  <c r="AH3064" i="1"/>
  <c r="AI3064" i="1"/>
  <c r="AJ3064" i="1"/>
  <c r="AK3064" i="1"/>
  <c r="AC3065" i="1"/>
  <c r="AD3065" i="1"/>
  <c r="AE3065" i="1"/>
  <c r="AF3065" i="1"/>
  <c r="AG3065" i="1"/>
  <c r="AH3065" i="1"/>
  <c r="AI3065" i="1"/>
  <c r="AJ3065" i="1"/>
  <c r="AK3065" i="1"/>
  <c r="AC3066" i="1"/>
  <c r="AD3066" i="1"/>
  <c r="AE3066" i="1"/>
  <c r="AF3066" i="1"/>
  <c r="AG3066" i="1"/>
  <c r="AH3066" i="1"/>
  <c r="AI3066" i="1"/>
  <c r="AJ3066" i="1"/>
  <c r="AK3066" i="1"/>
  <c r="AC3067" i="1"/>
  <c r="AD3067" i="1"/>
  <c r="AE3067" i="1"/>
  <c r="AF3067" i="1"/>
  <c r="AG3067" i="1"/>
  <c r="AH3067" i="1"/>
  <c r="AI3067" i="1"/>
  <c r="AJ3067" i="1"/>
  <c r="AK3067" i="1"/>
  <c r="AC3068" i="1"/>
  <c r="AD3068" i="1"/>
  <c r="AE3068" i="1"/>
  <c r="AF3068" i="1"/>
  <c r="AG3068" i="1"/>
  <c r="AH3068" i="1"/>
  <c r="AI3068" i="1"/>
  <c r="AJ3068" i="1"/>
  <c r="AK3068" i="1"/>
  <c r="AC3069" i="1"/>
  <c r="AD3069" i="1"/>
  <c r="AE3069" i="1"/>
  <c r="AF3069" i="1"/>
  <c r="AG3069" i="1"/>
  <c r="AH3069" i="1"/>
  <c r="AI3069" i="1"/>
  <c r="AJ3069" i="1"/>
  <c r="AK3069" i="1"/>
  <c r="AC3070" i="1"/>
  <c r="AD3070" i="1"/>
  <c r="AE3070" i="1"/>
  <c r="AF3070" i="1"/>
  <c r="AG3070" i="1"/>
  <c r="AH3070" i="1"/>
  <c r="AI3070" i="1"/>
  <c r="AJ3070" i="1"/>
  <c r="AK3070" i="1"/>
  <c r="AC3071" i="1"/>
  <c r="AD3071" i="1"/>
  <c r="AE3071" i="1"/>
  <c r="AF3071" i="1"/>
  <c r="AG3071" i="1"/>
  <c r="AH3071" i="1"/>
  <c r="AI3071" i="1"/>
  <c r="AJ3071" i="1"/>
  <c r="AK3071" i="1"/>
  <c r="AC3072" i="1"/>
  <c r="AD3072" i="1"/>
  <c r="AE3072" i="1"/>
  <c r="AF3072" i="1"/>
  <c r="AG3072" i="1"/>
  <c r="AH3072" i="1"/>
  <c r="AI3072" i="1"/>
  <c r="AJ3072" i="1"/>
  <c r="AK3072" i="1"/>
  <c r="AC3073" i="1"/>
  <c r="AD3073" i="1"/>
  <c r="AE3073" i="1"/>
  <c r="AF3073" i="1"/>
  <c r="AG3073" i="1"/>
  <c r="AH3073" i="1"/>
  <c r="AI3073" i="1"/>
  <c r="AJ3073" i="1"/>
  <c r="AK3073" i="1"/>
  <c r="AC3074" i="1"/>
  <c r="AD3074" i="1"/>
  <c r="AE3074" i="1"/>
  <c r="AF3074" i="1"/>
  <c r="AG3074" i="1"/>
  <c r="AH3074" i="1"/>
  <c r="AI3074" i="1"/>
  <c r="AJ3074" i="1"/>
  <c r="AK3074" i="1"/>
  <c r="AC3075" i="1"/>
  <c r="AD3075" i="1"/>
  <c r="AE3075" i="1"/>
  <c r="AF3075" i="1"/>
  <c r="AG3075" i="1"/>
  <c r="AH3075" i="1"/>
  <c r="AI3075" i="1"/>
  <c r="AJ3075" i="1"/>
  <c r="AK3075" i="1"/>
  <c r="AC3076" i="1"/>
  <c r="AD3076" i="1"/>
  <c r="AE3076" i="1"/>
  <c r="AF3076" i="1"/>
  <c r="AG3076" i="1"/>
  <c r="AH3076" i="1"/>
  <c r="AI3076" i="1"/>
  <c r="AJ3076" i="1"/>
  <c r="AK3076" i="1"/>
  <c r="AC3077" i="1"/>
  <c r="AD3077" i="1"/>
  <c r="AE3077" i="1"/>
  <c r="AF3077" i="1"/>
  <c r="AG3077" i="1"/>
  <c r="AH3077" i="1"/>
  <c r="AI3077" i="1"/>
  <c r="AJ3077" i="1"/>
  <c r="AK3077" i="1"/>
  <c r="AC3078" i="1"/>
  <c r="AD3078" i="1"/>
  <c r="AE3078" i="1"/>
  <c r="AF3078" i="1"/>
  <c r="AG3078" i="1"/>
  <c r="AH3078" i="1"/>
  <c r="AI3078" i="1"/>
  <c r="AJ3078" i="1"/>
  <c r="AK3078" i="1"/>
  <c r="AC3079" i="1"/>
  <c r="AD3079" i="1"/>
  <c r="AE3079" i="1"/>
  <c r="AF3079" i="1"/>
  <c r="AG3079" i="1"/>
  <c r="AH3079" i="1"/>
  <c r="AI3079" i="1"/>
  <c r="AJ3079" i="1"/>
  <c r="AK3079" i="1"/>
  <c r="AC3080" i="1"/>
  <c r="AD3080" i="1"/>
  <c r="AE3080" i="1"/>
  <c r="AF3080" i="1"/>
  <c r="AG3080" i="1"/>
  <c r="AH3080" i="1"/>
  <c r="AI3080" i="1"/>
  <c r="AJ3080" i="1"/>
  <c r="AK3080" i="1"/>
  <c r="AC3081" i="1"/>
  <c r="AD3081" i="1"/>
  <c r="AE3081" i="1"/>
  <c r="AF3081" i="1"/>
  <c r="AG3081" i="1"/>
  <c r="AH3081" i="1"/>
  <c r="AI3081" i="1"/>
  <c r="AJ3081" i="1"/>
  <c r="AK3081" i="1"/>
  <c r="AC3082" i="1"/>
  <c r="AD3082" i="1"/>
  <c r="AE3082" i="1"/>
  <c r="AF3082" i="1"/>
  <c r="AG3082" i="1"/>
  <c r="AH3082" i="1"/>
  <c r="AI3082" i="1"/>
  <c r="AJ3082" i="1"/>
  <c r="AK3082" i="1"/>
  <c r="AC3083" i="1"/>
  <c r="AD3083" i="1"/>
  <c r="AE3083" i="1"/>
  <c r="AF3083" i="1"/>
  <c r="AG3083" i="1"/>
  <c r="AH3083" i="1"/>
  <c r="AI3083" i="1"/>
  <c r="AJ3083" i="1"/>
  <c r="AK3083" i="1"/>
  <c r="AC3084" i="1"/>
  <c r="AD3084" i="1"/>
  <c r="AE3084" i="1"/>
  <c r="AF3084" i="1"/>
  <c r="AG3084" i="1"/>
  <c r="AH3084" i="1"/>
  <c r="AI3084" i="1"/>
  <c r="AJ3084" i="1"/>
  <c r="AK3084" i="1"/>
  <c r="AC3085" i="1"/>
  <c r="AD3085" i="1"/>
  <c r="AE3085" i="1"/>
  <c r="AF3085" i="1"/>
  <c r="AG3085" i="1"/>
  <c r="AH3085" i="1"/>
  <c r="AI3085" i="1"/>
  <c r="AJ3085" i="1"/>
  <c r="AK3085" i="1"/>
  <c r="AC3086" i="1"/>
  <c r="AD3086" i="1"/>
  <c r="AE3086" i="1"/>
  <c r="AF3086" i="1"/>
  <c r="AG3086" i="1"/>
  <c r="AH3086" i="1"/>
  <c r="AI3086" i="1"/>
  <c r="AJ3086" i="1"/>
  <c r="AK3086" i="1"/>
  <c r="AC3087" i="1"/>
  <c r="AD3087" i="1"/>
  <c r="AE3087" i="1"/>
  <c r="AF3087" i="1"/>
  <c r="AG3087" i="1"/>
  <c r="AH3087" i="1"/>
  <c r="AI3087" i="1"/>
  <c r="AJ3087" i="1"/>
  <c r="AK3087" i="1"/>
  <c r="AC3088" i="1"/>
  <c r="AD3088" i="1"/>
  <c r="AE3088" i="1"/>
  <c r="AF3088" i="1"/>
  <c r="AG3088" i="1"/>
  <c r="AH3088" i="1"/>
  <c r="AI3088" i="1"/>
  <c r="AJ3088" i="1"/>
  <c r="AK3088" i="1"/>
  <c r="AC3089" i="1"/>
  <c r="AD3089" i="1"/>
  <c r="AE3089" i="1"/>
  <c r="AF3089" i="1"/>
  <c r="AG3089" i="1"/>
  <c r="AH3089" i="1"/>
  <c r="AI3089" i="1"/>
  <c r="AJ3089" i="1"/>
  <c r="AK3089" i="1"/>
  <c r="AC3090" i="1"/>
  <c r="AD3090" i="1"/>
  <c r="AE3090" i="1"/>
  <c r="AF3090" i="1"/>
  <c r="AG3090" i="1"/>
  <c r="AH3090" i="1"/>
  <c r="AI3090" i="1"/>
  <c r="AJ3090" i="1"/>
  <c r="AK3090" i="1"/>
  <c r="AC3091" i="1"/>
  <c r="AD3091" i="1"/>
  <c r="AE3091" i="1"/>
  <c r="AF3091" i="1"/>
  <c r="AG3091" i="1"/>
  <c r="AH3091" i="1"/>
  <c r="AI3091" i="1"/>
  <c r="AJ3091" i="1"/>
  <c r="AK3091" i="1"/>
  <c r="AC3092" i="1"/>
  <c r="AD3092" i="1"/>
  <c r="AE3092" i="1"/>
  <c r="AF3092" i="1"/>
  <c r="AG3092" i="1"/>
  <c r="AH3092" i="1"/>
  <c r="AI3092" i="1"/>
  <c r="AJ3092" i="1"/>
  <c r="AK3092" i="1"/>
  <c r="AC3093" i="1"/>
  <c r="AD3093" i="1"/>
  <c r="AE3093" i="1"/>
  <c r="AF3093" i="1"/>
  <c r="AG3093" i="1"/>
  <c r="AH3093" i="1"/>
  <c r="AI3093" i="1"/>
  <c r="AJ3093" i="1"/>
  <c r="AK3093" i="1"/>
  <c r="AC3094" i="1"/>
  <c r="AD3094" i="1"/>
  <c r="AE3094" i="1"/>
  <c r="AF3094" i="1"/>
  <c r="AG3094" i="1"/>
  <c r="AH3094" i="1"/>
  <c r="AI3094" i="1"/>
  <c r="AJ3094" i="1"/>
  <c r="AK3094" i="1"/>
  <c r="AC3095" i="1"/>
  <c r="AD3095" i="1"/>
  <c r="AE3095" i="1"/>
  <c r="AF3095" i="1"/>
  <c r="AG3095" i="1"/>
  <c r="AH3095" i="1"/>
  <c r="AI3095" i="1"/>
  <c r="AJ3095" i="1"/>
  <c r="AK3095" i="1"/>
  <c r="AC3096" i="1"/>
  <c r="AD3096" i="1"/>
  <c r="AE3096" i="1"/>
  <c r="AF3096" i="1"/>
  <c r="AG3096" i="1"/>
  <c r="AH3096" i="1"/>
  <c r="AI3096" i="1"/>
  <c r="AJ3096" i="1"/>
  <c r="AK3096" i="1"/>
  <c r="AC3097" i="1"/>
  <c r="AD3097" i="1"/>
  <c r="AE3097" i="1"/>
  <c r="AF3097" i="1"/>
  <c r="AG3097" i="1"/>
  <c r="AH3097" i="1"/>
  <c r="AI3097" i="1"/>
  <c r="AJ3097" i="1"/>
  <c r="AK3097" i="1"/>
  <c r="AC3098" i="1"/>
  <c r="AD3098" i="1"/>
  <c r="AE3098" i="1"/>
  <c r="AF3098" i="1"/>
  <c r="AG3098" i="1"/>
  <c r="AH3098" i="1"/>
  <c r="AI3098" i="1"/>
  <c r="AJ3098" i="1"/>
  <c r="AK3098" i="1"/>
  <c r="AC3099" i="1"/>
  <c r="AD3099" i="1"/>
  <c r="AE3099" i="1"/>
  <c r="AF3099" i="1"/>
  <c r="AG3099" i="1"/>
  <c r="AH3099" i="1"/>
  <c r="AI3099" i="1"/>
  <c r="AJ3099" i="1"/>
  <c r="AK3099" i="1"/>
  <c r="AC3100" i="1"/>
  <c r="AD3100" i="1"/>
  <c r="AE3100" i="1"/>
  <c r="AF3100" i="1"/>
  <c r="AG3100" i="1"/>
  <c r="AH3100" i="1"/>
  <c r="AI3100" i="1"/>
  <c r="AJ3100" i="1"/>
  <c r="AK3100" i="1"/>
  <c r="AC3101" i="1"/>
  <c r="AD3101" i="1"/>
  <c r="AE3101" i="1"/>
  <c r="AF3101" i="1"/>
  <c r="AG3101" i="1"/>
  <c r="AH3101" i="1"/>
  <c r="AI3101" i="1"/>
  <c r="AJ3101" i="1"/>
  <c r="AK3101" i="1"/>
  <c r="AC3102" i="1"/>
  <c r="AD3102" i="1"/>
  <c r="AE3102" i="1"/>
  <c r="AF3102" i="1"/>
  <c r="AG3102" i="1"/>
  <c r="AH3102" i="1"/>
  <c r="AI3102" i="1"/>
  <c r="AJ3102" i="1"/>
  <c r="AK3102" i="1"/>
  <c r="AC3103" i="1"/>
  <c r="AD3103" i="1"/>
  <c r="AE3103" i="1"/>
  <c r="AF3103" i="1"/>
  <c r="AG3103" i="1"/>
  <c r="AH3103" i="1"/>
  <c r="AI3103" i="1"/>
  <c r="AJ3103" i="1"/>
  <c r="AK3103" i="1"/>
  <c r="AC3104" i="1"/>
  <c r="AD3104" i="1"/>
  <c r="AE3104" i="1"/>
  <c r="AF3104" i="1"/>
  <c r="AG3104" i="1"/>
  <c r="AH3104" i="1"/>
  <c r="AI3104" i="1"/>
  <c r="AJ3104" i="1"/>
  <c r="AK3104" i="1"/>
  <c r="AC3105" i="1"/>
  <c r="AD3105" i="1"/>
  <c r="AE3105" i="1"/>
  <c r="AF3105" i="1"/>
  <c r="AG3105" i="1"/>
  <c r="AH3105" i="1"/>
  <c r="AI3105" i="1"/>
  <c r="AJ3105" i="1"/>
  <c r="AK3105" i="1"/>
  <c r="AC3106" i="1"/>
  <c r="AD3106" i="1"/>
  <c r="AE3106" i="1"/>
  <c r="AF3106" i="1"/>
  <c r="AG3106" i="1"/>
  <c r="AH3106" i="1"/>
  <c r="AI3106" i="1"/>
  <c r="AJ3106" i="1"/>
  <c r="AK3106" i="1"/>
  <c r="AC3107" i="1"/>
  <c r="AD3107" i="1"/>
  <c r="AE3107" i="1"/>
  <c r="AF3107" i="1"/>
  <c r="AG3107" i="1"/>
  <c r="AH3107" i="1"/>
  <c r="AI3107" i="1"/>
  <c r="AJ3107" i="1"/>
  <c r="AK3107" i="1"/>
  <c r="AC3108" i="1"/>
  <c r="AD3108" i="1"/>
  <c r="AE3108" i="1"/>
  <c r="AF3108" i="1"/>
  <c r="AG3108" i="1"/>
  <c r="AH3108" i="1"/>
  <c r="AI3108" i="1"/>
  <c r="AJ3108" i="1"/>
  <c r="AK3108" i="1"/>
  <c r="AC3109" i="1"/>
  <c r="AD3109" i="1"/>
  <c r="AE3109" i="1"/>
  <c r="AF3109" i="1"/>
  <c r="AG3109" i="1"/>
  <c r="AH3109" i="1"/>
  <c r="AI3109" i="1"/>
  <c r="AJ3109" i="1"/>
  <c r="AK3109" i="1"/>
  <c r="AC3110" i="1"/>
  <c r="AD3110" i="1"/>
  <c r="AE3110" i="1"/>
  <c r="AF3110" i="1"/>
  <c r="AG3110" i="1"/>
  <c r="AH3110" i="1"/>
  <c r="AI3110" i="1"/>
  <c r="AJ3110" i="1"/>
  <c r="AK3110" i="1"/>
  <c r="AC3111" i="1"/>
  <c r="AD3111" i="1"/>
  <c r="AE3111" i="1"/>
  <c r="AF3111" i="1"/>
  <c r="AG3111" i="1"/>
  <c r="AH3111" i="1"/>
  <c r="AI3111" i="1"/>
  <c r="AJ3111" i="1"/>
  <c r="AK3111" i="1"/>
  <c r="AC3112" i="1"/>
  <c r="AD3112" i="1"/>
  <c r="AE3112" i="1"/>
  <c r="AF3112" i="1"/>
  <c r="AG3112" i="1"/>
  <c r="AH3112" i="1"/>
  <c r="AI3112" i="1"/>
  <c r="AJ3112" i="1"/>
  <c r="AK3112" i="1"/>
  <c r="AC3113" i="1"/>
  <c r="AD3113" i="1"/>
  <c r="AE3113" i="1"/>
  <c r="AF3113" i="1"/>
  <c r="AG3113" i="1"/>
  <c r="AH3113" i="1"/>
  <c r="AI3113" i="1"/>
  <c r="AJ3113" i="1"/>
  <c r="AK3113" i="1"/>
  <c r="AC3114" i="1"/>
  <c r="AD3114" i="1"/>
  <c r="AE3114" i="1"/>
  <c r="AF3114" i="1"/>
  <c r="AG3114" i="1"/>
  <c r="AH3114" i="1"/>
  <c r="AI3114" i="1"/>
  <c r="AJ3114" i="1"/>
  <c r="AK3114" i="1"/>
  <c r="AC3115" i="1"/>
  <c r="AD3115" i="1"/>
  <c r="AE3115" i="1"/>
  <c r="AF3115" i="1"/>
  <c r="AG3115" i="1"/>
  <c r="AH3115" i="1"/>
  <c r="AI3115" i="1"/>
  <c r="AJ3115" i="1"/>
  <c r="AK3115" i="1"/>
  <c r="AC3116" i="1"/>
  <c r="AD3116" i="1"/>
  <c r="AE3116" i="1"/>
  <c r="AF3116" i="1"/>
  <c r="AG3116" i="1"/>
  <c r="AH3116" i="1"/>
  <c r="AI3116" i="1"/>
  <c r="AJ3116" i="1"/>
  <c r="AK3116" i="1"/>
  <c r="AC3117" i="1"/>
  <c r="AD3117" i="1"/>
  <c r="AE3117" i="1"/>
  <c r="AF3117" i="1"/>
  <c r="AG3117" i="1"/>
  <c r="AH3117" i="1"/>
  <c r="AI3117" i="1"/>
  <c r="AJ3117" i="1"/>
  <c r="AK3117" i="1"/>
  <c r="AC3118" i="1"/>
  <c r="AD3118" i="1"/>
  <c r="AE3118" i="1"/>
  <c r="AF3118" i="1"/>
  <c r="AG3118" i="1"/>
  <c r="AH3118" i="1"/>
  <c r="AI3118" i="1"/>
  <c r="AJ3118" i="1"/>
  <c r="AK3118" i="1"/>
  <c r="AC3119" i="1"/>
  <c r="AD3119" i="1"/>
  <c r="AE3119" i="1"/>
  <c r="AF3119" i="1"/>
  <c r="AG3119" i="1"/>
  <c r="AH3119" i="1"/>
  <c r="AI3119" i="1"/>
  <c r="AJ3119" i="1"/>
  <c r="AK3119" i="1"/>
  <c r="AC3120" i="1"/>
  <c r="AD3120" i="1"/>
  <c r="AE3120" i="1"/>
  <c r="AF3120" i="1"/>
  <c r="AG3120" i="1"/>
  <c r="AH3120" i="1"/>
  <c r="AI3120" i="1"/>
  <c r="AJ3120" i="1"/>
  <c r="AK3120" i="1"/>
  <c r="AC3121" i="1"/>
  <c r="AD3121" i="1"/>
  <c r="AE3121" i="1"/>
  <c r="AF3121" i="1"/>
  <c r="AG3121" i="1"/>
  <c r="AH3121" i="1"/>
  <c r="AI3121" i="1"/>
  <c r="AJ3121" i="1"/>
  <c r="AK3121" i="1"/>
  <c r="AC3122" i="1"/>
  <c r="AD3122" i="1"/>
  <c r="AE3122" i="1"/>
  <c r="AF3122" i="1"/>
  <c r="AG3122" i="1"/>
  <c r="AH3122" i="1"/>
  <c r="AI3122" i="1"/>
  <c r="AJ3122" i="1"/>
  <c r="AK3122" i="1"/>
  <c r="AC3123" i="1"/>
  <c r="AD3123" i="1"/>
  <c r="AE3123" i="1"/>
  <c r="AF3123" i="1"/>
  <c r="AG3123" i="1"/>
  <c r="AH3123" i="1"/>
  <c r="AI3123" i="1"/>
  <c r="AJ3123" i="1"/>
  <c r="AK3123" i="1"/>
  <c r="AC3124" i="1"/>
  <c r="AD3124" i="1"/>
  <c r="AE3124" i="1"/>
  <c r="AF3124" i="1"/>
  <c r="AG3124" i="1"/>
  <c r="AH3124" i="1"/>
  <c r="AI3124" i="1"/>
  <c r="AJ3124" i="1"/>
  <c r="AK3124" i="1"/>
  <c r="AC3125" i="1"/>
  <c r="AD3125" i="1"/>
  <c r="AE3125" i="1"/>
  <c r="AF3125" i="1"/>
  <c r="AG3125" i="1"/>
  <c r="AH3125" i="1"/>
  <c r="AI3125" i="1"/>
  <c r="AJ3125" i="1"/>
  <c r="AK3125" i="1"/>
  <c r="AC3126" i="1"/>
  <c r="AD3126" i="1"/>
  <c r="AE3126" i="1"/>
  <c r="AF3126" i="1"/>
  <c r="AG3126" i="1"/>
  <c r="AH3126" i="1"/>
  <c r="AI3126" i="1"/>
  <c r="AJ3126" i="1"/>
  <c r="AK3126" i="1"/>
  <c r="AC3127" i="1"/>
  <c r="AD3127" i="1"/>
  <c r="AE3127" i="1"/>
  <c r="AF3127" i="1"/>
  <c r="AG3127" i="1"/>
  <c r="AH3127" i="1"/>
  <c r="AI3127" i="1"/>
  <c r="AJ3127" i="1"/>
  <c r="AK3127" i="1"/>
  <c r="AC3128" i="1"/>
  <c r="AD3128" i="1"/>
  <c r="AE3128" i="1"/>
  <c r="AF3128" i="1"/>
  <c r="AG3128" i="1"/>
  <c r="AH3128" i="1"/>
  <c r="AI3128" i="1"/>
  <c r="AJ3128" i="1"/>
  <c r="AK3128" i="1"/>
  <c r="AC3129" i="1"/>
  <c r="AD3129" i="1"/>
  <c r="AE3129" i="1"/>
  <c r="AF3129" i="1"/>
  <c r="AG3129" i="1"/>
  <c r="AH3129" i="1"/>
  <c r="AI3129" i="1"/>
  <c r="AJ3129" i="1"/>
  <c r="AK3129" i="1"/>
  <c r="AC3130" i="1"/>
  <c r="AD3130" i="1"/>
  <c r="AE3130" i="1"/>
  <c r="AF3130" i="1"/>
  <c r="AG3130" i="1"/>
  <c r="AH3130" i="1"/>
  <c r="AI3130" i="1"/>
  <c r="AJ3130" i="1"/>
  <c r="AK3130" i="1"/>
  <c r="AC3131" i="1"/>
  <c r="AD3131" i="1"/>
  <c r="AE3131" i="1"/>
  <c r="AF3131" i="1"/>
  <c r="AG3131" i="1"/>
  <c r="AH3131" i="1"/>
  <c r="AI3131" i="1"/>
  <c r="AJ3131" i="1"/>
  <c r="AK3131" i="1"/>
  <c r="AC3132" i="1"/>
  <c r="AD3132" i="1"/>
  <c r="AE3132" i="1"/>
  <c r="AF3132" i="1"/>
  <c r="AG3132" i="1"/>
  <c r="AH3132" i="1"/>
  <c r="AI3132" i="1"/>
  <c r="AJ3132" i="1"/>
  <c r="AK3132" i="1"/>
  <c r="AC3133" i="1"/>
  <c r="AD3133" i="1"/>
  <c r="AE3133" i="1"/>
  <c r="AF3133" i="1"/>
  <c r="AG3133" i="1"/>
  <c r="AH3133" i="1"/>
  <c r="AI3133" i="1"/>
  <c r="AJ3133" i="1"/>
  <c r="AK3133" i="1"/>
  <c r="AC3134" i="1"/>
  <c r="AD3134" i="1"/>
  <c r="AE3134" i="1"/>
  <c r="AF3134" i="1"/>
  <c r="AG3134" i="1"/>
  <c r="AH3134" i="1"/>
  <c r="AI3134" i="1"/>
  <c r="AJ3134" i="1"/>
  <c r="AK3134" i="1"/>
  <c r="AC3135" i="1"/>
  <c r="AD3135" i="1"/>
  <c r="AE3135" i="1"/>
  <c r="AF3135" i="1"/>
  <c r="AG3135" i="1"/>
  <c r="AH3135" i="1"/>
  <c r="AI3135" i="1"/>
  <c r="AJ3135" i="1"/>
  <c r="AK3135" i="1"/>
  <c r="AC3136" i="1"/>
  <c r="AD3136" i="1"/>
  <c r="AE3136" i="1"/>
  <c r="AF3136" i="1"/>
  <c r="AG3136" i="1"/>
  <c r="AH3136" i="1"/>
  <c r="AI3136" i="1"/>
  <c r="AJ3136" i="1"/>
  <c r="AK3136" i="1"/>
  <c r="AC3137" i="1"/>
  <c r="AD3137" i="1"/>
  <c r="AE3137" i="1"/>
  <c r="AF3137" i="1"/>
  <c r="AG3137" i="1"/>
  <c r="AH3137" i="1"/>
  <c r="AI3137" i="1"/>
  <c r="AJ3137" i="1"/>
  <c r="AK3137" i="1"/>
  <c r="AC3138" i="1"/>
  <c r="AD3138" i="1"/>
  <c r="AE3138" i="1"/>
  <c r="AF3138" i="1"/>
  <c r="AG3138" i="1"/>
  <c r="AH3138" i="1"/>
  <c r="AI3138" i="1"/>
  <c r="AJ3138" i="1"/>
  <c r="AK3138" i="1"/>
  <c r="AC3139" i="1"/>
  <c r="AD3139" i="1"/>
  <c r="AE3139" i="1"/>
  <c r="AF3139" i="1"/>
  <c r="AG3139" i="1"/>
  <c r="AH3139" i="1"/>
  <c r="AI3139" i="1"/>
  <c r="AJ3139" i="1"/>
  <c r="AK3139" i="1"/>
  <c r="AC3140" i="1"/>
  <c r="AD3140" i="1"/>
  <c r="AE3140" i="1"/>
  <c r="AF3140" i="1"/>
  <c r="AG3140" i="1"/>
  <c r="AH3140" i="1"/>
  <c r="AI3140" i="1"/>
  <c r="AJ3140" i="1"/>
  <c r="AK3140" i="1"/>
  <c r="AC3141" i="1"/>
  <c r="AD3141" i="1"/>
  <c r="AE3141" i="1"/>
  <c r="AF3141" i="1"/>
  <c r="AG3141" i="1"/>
  <c r="AH3141" i="1"/>
  <c r="AI3141" i="1"/>
  <c r="AJ3141" i="1"/>
  <c r="AK3141" i="1"/>
  <c r="AC3142" i="1"/>
  <c r="AD3142" i="1"/>
  <c r="AE3142" i="1"/>
  <c r="AF3142" i="1"/>
  <c r="AG3142" i="1"/>
  <c r="AH3142" i="1"/>
  <c r="AI3142" i="1"/>
  <c r="AJ3142" i="1"/>
  <c r="AK3142" i="1"/>
  <c r="AC3143" i="1"/>
  <c r="AD3143" i="1"/>
  <c r="AE3143" i="1"/>
  <c r="AF3143" i="1"/>
  <c r="AG3143" i="1"/>
  <c r="AH3143" i="1"/>
  <c r="AI3143" i="1"/>
  <c r="AJ3143" i="1"/>
  <c r="AK3143" i="1"/>
  <c r="AC3144" i="1"/>
  <c r="AD3144" i="1"/>
  <c r="AE3144" i="1"/>
  <c r="AF3144" i="1"/>
  <c r="AG3144" i="1"/>
  <c r="AH3144" i="1"/>
  <c r="AI3144" i="1"/>
  <c r="AJ3144" i="1"/>
  <c r="AK3144" i="1"/>
  <c r="AC3145" i="1"/>
  <c r="AD3145" i="1"/>
  <c r="AE3145" i="1"/>
  <c r="AF3145" i="1"/>
  <c r="AG3145" i="1"/>
  <c r="AH3145" i="1"/>
  <c r="AI3145" i="1"/>
  <c r="AJ3145" i="1"/>
  <c r="AK3145" i="1"/>
  <c r="AC3146" i="1"/>
  <c r="AD3146" i="1"/>
  <c r="AE3146" i="1"/>
  <c r="AF3146" i="1"/>
  <c r="AG3146" i="1"/>
  <c r="AH3146" i="1"/>
  <c r="AI3146" i="1"/>
  <c r="AJ3146" i="1"/>
  <c r="AK3146" i="1"/>
  <c r="AC3147" i="1"/>
  <c r="AD3147" i="1"/>
  <c r="AE3147" i="1"/>
  <c r="AF3147" i="1"/>
  <c r="AG3147" i="1"/>
  <c r="AH3147" i="1"/>
  <c r="AI3147" i="1"/>
  <c r="AJ3147" i="1"/>
  <c r="AK3147" i="1"/>
  <c r="AC3148" i="1"/>
  <c r="AD3148" i="1"/>
  <c r="AE3148" i="1"/>
  <c r="AF3148" i="1"/>
  <c r="AG3148" i="1"/>
  <c r="AH3148" i="1"/>
  <c r="AI3148" i="1"/>
  <c r="AJ3148" i="1"/>
  <c r="AK3148" i="1"/>
  <c r="AC3149" i="1"/>
  <c r="AD3149" i="1"/>
  <c r="AE3149" i="1"/>
  <c r="AF3149" i="1"/>
  <c r="AG3149" i="1"/>
  <c r="AH3149" i="1"/>
  <c r="AI3149" i="1"/>
  <c r="AJ3149" i="1"/>
  <c r="AK3149" i="1"/>
  <c r="AC3150" i="1"/>
  <c r="AD3150" i="1"/>
  <c r="AE3150" i="1"/>
  <c r="AF3150" i="1"/>
  <c r="AG3150" i="1"/>
  <c r="AH3150" i="1"/>
  <c r="AI3150" i="1"/>
  <c r="AJ3150" i="1"/>
  <c r="AK3150" i="1"/>
  <c r="AC3151" i="1"/>
  <c r="AD3151" i="1"/>
  <c r="AE3151" i="1"/>
  <c r="AF3151" i="1"/>
  <c r="AG3151" i="1"/>
  <c r="AH3151" i="1"/>
  <c r="AI3151" i="1"/>
  <c r="AJ3151" i="1"/>
  <c r="AK3151" i="1"/>
  <c r="AC3152" i="1"/>
  <c r="AD3152" i="1"/>
  <c r="AE3152" i="1"/>
  <c r="AF3152" i="1"/>
  <c r="AG3152" i="1"/>
  <c r="AH3152" i="1"/>
  <c r="AI3152" i="1"/>
  <c r="AJ3152" i="1"/>
  <c r="AK3152" i="1"/>
  <c r="AC3153" i="1"/>
  <c r="AD3153" i="1"/>
  <c r="AE3153" i="1"/>
  <c r="AF3153" i="1"/>
  <c r="AG3153" i="1"/>
  <c r="AH3153" i="1"/>
  <c r="AI3153" i="1"/>
  <c r="AJ3153" i="1"/>
  <c r="AK3153" i="1"/>
  <c r="AC3154" i="1"/>
  <c r="AD3154" i="1"/>
  <c r="AE3154" i="1"/>
  <c r="AF3154" i="1"/>
  <c r="AG3154" i="1"/>
  <c r="AH3154" i="1"/>
  <c r="AI3154" i="1"/>
  <c r="AJ3154" i="1"/>
  <c r="AK3154" i="1"/>
  <c r="AC3155" i="1"/>
  <c r="AD3155" i="1"/>
  <c r="AE3155" i="1"/>
  <c r="AF3155" i="1"/>
  <c r="AG3155" i="1"/>
  <c r="AH3155" i="1"/>
  <c r="AI3155" i="1"/>
  <c r="AJ3155" i="1"/>
  <c r="AK3155" i="1"/>
  <c r="AC3156" i="1"/>
  <c r="AD3156" i="1"/>
  <c r="AE3156" i="1"/>
  <c r="AF3156" i="1"/>
  <c r="AG3156" i="1"/>
  <c r="AH3156" i="1"/>
  <c r="AI3156" i="1"/>
  <c r="AJ3156" i="1"/>
  <c r="AK3156" i="1"/>
  <c r="AC3157" i="1"/>
  <c r="AD3157" i="1"/>
  <c r="AE3157" i="1"/>
  <c r="AF3157" i="1"/>
  <c r="AG3157" i="1"/>
  <c r="AH3157" i="1"/>
  <c r="AI3157" i="1"/>
  <c r="AJ3157" i="1"/>
  <c r="AK3157" i="1"/>
  <c r="AC3158" i="1"/>
  <c r="AD3158" i="1"/>
  <c r="AE3158" i="1"/>
  <c r="AF3158" i="1"/>
  <c r="AG3158" i="1"/>
  <c r="AH3158" i="1"/>
  <c r="AI3158" i="1"/>
  <c r="AJ3158" i="1"/>
  <c r="AK3158" i="1"/>
  <c r="AC3159" i="1"/>
  <c r="AD3159" i="1"/>
  <c r="AE3159" i="1"/>
  <c r="AF3159" i="1"/>
  <c r="AG3159" i="1"/>
  <c r="AH3159" i="1"/>
  <c r="AI3159" i="1"/>
  <c r="AJ3159" i="1"/>
  <c r="AK3159" i="1"/>
  <c r="AC3160" i="1"/>
  <c r="AD3160" i="1"/>
  <c r="AE3160" i="1"/>
  <c r="AF3160" i="1"/>
  <c r="AG3160" i="1"/>
  <c r="AH3160" i="1"/>
  <c r="AI3160" i="1"/>
  <c r="AJ3160" i="1"/>
  <c r="AK3160" i="1"/>
  <c r="AC3161" i="1"/>
  <c r="AD3161" i="1"/>
  <c r="AE3161" i="1"/>
  <c r="AF3161" i="1"/>
  <c r="AG3161" i="1"/>
  <c r="AH3161" i="1"/>
  <c r="AI3161" i="1"/>
  <c r="AJ3161" i="1"/>
  <c r="AK3161" i="1"/>
  <c r="AC3162" i="1"/>
  <c r="AD3162" i="1"/>
  <c r="AE3162" i="1"/>
  <c r="AF3162" i="1"/>
  <c r="AG3162" i="1"/>
  <c r="AH3162" i="1"/>
  <c r="AI3162" i="1"/>
  <c r="AJ3162" i="1"/>
  <c r="AK3162" i="1"/>
  <c r="AC3163" i="1"/>
  <c r="AD3163" i="1"/>
  <c r="AE3163" i="1"/>
  <c r="AF3163" i="1"/>
  <c r="AG3163" i="1"/>
  <c r="AH3163" i="1"/>
  <c r="AI3163" i="1"/>
  <c r="AJ3163" i="1"/>
  <c r="AK3163" i="1"/>
  <c r="AC3164" i="1"/>
  <c r="AD3164" i="1"/>
  <c r="AE3164" i="1"/>
  <c r="AF3164" i="1"/>
  <c r="AG3164" i="1"/>
  <c r="AH3164" i="1"/>
  <c r="AI3164" i="1"/>
  <c r="AJ3164" i="1"/>
  <c r="AK3164" i="1"/>
  <c r="AC3165" i="1"/>
  <c r="AD3165" i="1"/>
  <c r="AE3165" i="1"/>
  <c r="AF3165" i="1"/>
  <c r="AG3165" i="1"/>
  <c r="AH3165" i="1"/>
  <c r="AI3165" i="1"/>
  <c r="AJ3165" i="1"/>
  <c r="AK3165" i="1"/>
  <c r="AC3166" i="1"/>
  <c r="AD3166" i="1"/>
  <c r="AE3166" i="1"/>
  <c r="AF3166" i="1"/>
  <c r="AG3166" i="1"/>
  <c r="AH3166" i="1"/>
  <c r="AI3166" i="1"/>
  <c r="AJ3166" i="1"/>
  <c r="AK3166" i="1"/>
  <c r="AC3167" i="1"/>
  <c r="AD3167" i="1"/>
  <c r="AE3167" i="1"/>
  <c r="AF3167" i="1"/>
  <c r="AG3167" i="1"/>
  <c r="AH3167" i="1"/>
  <c r="AI3167" i="1"/>
  <c r="AJ3167" i="1"/>
  <c r="AK3167" i="1"/>
  <c r="AC3168" i="1"/>
  <c r="AD3168" i="1"/>
  <c r="AE3168" i="1"/>
  <c r="AF3168" i="1"/>
  <c r="AG3168" i="1"/>
  <c r="AH3168" i="1"/>
  <c r="AI3168" i="1"/>
  <c r="AJ3168" i="1"/>
  <c r="AK3168" i="1"/>
  <c r="AC3169" i="1"/>
  <c r="AD3169" i="1"/>
  <c r="AE3169" i="1"/>
  <c r="AF3169" i="1"/>
  <c r="AG3169" i="1"/>
  <c r="AH3169" i="1"/>
  <c r="AI3169" i="1"/>
  <c r="AJ3169" i="1"/>
  <c r="AK3169" i="1"/>
  <c r="AC3170" i="1"/>
  <c r="AD3170" i="1"/>
  <c r="AE3170" i="1"/>
  <c r="AF3170" i="1"/>
  <c r="AG3170" i="1"/>
  <c r="AH3170" i="1"/>
  <c r="AI3170" i="1"/>
  <c r="AJ3170" i="1"/>
  <c r="AK3170" i="1"/>
  <c r="AC3171" i="1"/>
  <c r="AD3171" i="1"/>
  <c r="AE3171" i="1"/>
  <c r="AF3171" i="1"/>
  <c r="AG3171" i="1"/>
  <c r="AH3171" i="1"/>
  <c r="AI3171" i="1"/>
  <c r="AJ3171" i="1"/>
  <c r="AK3171" i="1"/>
  <c r="AC3172" i="1"/>
  <c r="AD3172" i="1"/>
  <c r="AE3172" i="1"/>
  <c r="AF3172" i="1"/>
  <c r="AG3172" i="1"/>
  <c r="AH3172" i="1"/>
  <c r="AI3172" i="1"/>
  <c r="AJ3172" i="1"/>
  <c r="AK3172" i="1"/>
  <c r="AC3173" i="1"/>
  <c r="AD3173" i="1"/>
  <c r="AE3173" i="1"/>
  <c r="AF3173" i="1"/>
  <c r="AG3173" i="1"/>
  <c r="AH3173" i="1"/>
  <c r="AI3173" i="1"/>
  <c r="AJ3173" i="1"/>
  <c r="AK3173" i="1"/>
  <c r="AC3174" i="1"/>
  <c r="AD3174" i="1"/>
  <c r="AE3174" i="1"/>
  <c r="AF3174" i="1"/>
  <c r="AG3174" i="1"/>
  <c r="AH3174" i="1"/>
  <c r="AI3174" i="1"/>
  <c r="AJ3174" i="1"/>
  <c r="AK3174" i="1"/>
  <c r="AC3175" i="1"/>
  <c r="AD3175" i="1"/>
  <c r="AE3175" i="1"/>
  <c r="AF3175" i="1"/>
  <c r="AG3175" i="1"/>
  <c r="AH3175" i="1"/>
  <c r="AI3175" i="1"/>
  <c r="AJ3175" i="1"/>
  <c r="AK3175" i="1"/>
  <c r="AC3176" i="1"/>
  <c r="AD3176" i="1"/>
  <c r="AE3176" i="1"/>
  <c r="AF3176" i="1"/>
  <c r="AG3176" i="1"/>
  <c r="AH3176" i="1"/>
  <c r="AI3176" i="1"/>
  <c r="AJ3176" i="1"/>
  <c r="AK3176" i="1"/>
  <c r="AC3177" i="1"/>
  <c r="AD3177" i="1"/>
  <c r="AE3177" i="1"/>
  <c r="AF3177" i="1"/>
  <c r="AG3177" i="1"/>
  <c r="AH3177" i="1"/>
  <c r="AI3177" i="1"/>
  <c r="AJ3177" i="1"/>
  <c r="AK3177" i="1"/>
  <c r="AC3178" i="1"/>
  <c r="AD3178" i="1"/>
  <c r="AE3178" i="1"/>
  <c r="AF3178" i="1"/>
  <c r="AG3178" i="1"/>
  <c r="AH3178" i="1"/>
  <c r="AI3178" i="1"/>
  <c r="AJ3178" i="1"/>
  <c r="AK3178" i="1"/>
  <c r="AC3179" i="1"/>
  <c r="AD3179" i="1"/>
  <c r="AE3179" i="1"/>
  <c r="AF3179" i="1"/>
  <c r="AG3179" i="1"/>
  <c r="AH3179" i="1"/>
  <c r="AI3179" i="1"/>
  <c r="AJ3179" i="1"/>
  <c r="AK3179" i="1"/>
  <c r="AC3180" i="1"/>
  <c r="AD3180" i="1"/>
  <c r="AE3180" i="1"/>
  <c r="AF3180" i="1"/>
  <c r="AG3180" i="1"/>
  <c r="AH3180" i="1"/>
  <c r="AI3180" i="1"/>
  <c r="AJ3180" i="1"/>
  <c r="AK3180" i="1"/>
  <c r="AC3181" i="1"/>
  <c r="AD3181" i="1"/>
  <c r="AE3181" i="1"/>
  <c r="AF3181" i="1"/>
  <c r="AG3181" i="1"/>
  <c r="AH3181" i="1"/>
  <c r="AI3181" i="1"/>
  <c r="AJ3181" i="1"/>
  <c r="AK3181" i="1"/>
  <c r="AC3182" i="1"/>
  <c r="AD3182" i="1"/>
  <c r="AE3182" i="1"/>
  <c r="AF3182" i="1"/>
  <c r="AG3182" i="1"/>
  <c r="AH3182" i="1"/>
  <c r="AI3182" i="1"/>
  <c r="AJ3182" i="1"/>
  <c r="AK3182" i="1"/>
  <c r="AC3183" i="1"/>
  <c r="AD3183" i="1"/>
  <c r="AE3183" i="1"/>
  <c r="AF3183" i="1"/>
  <c r="AG3183" i="1"/>
  <c r="AH3183" i="1"/>
  <c r="AI3183" i="1"/>
  <c r="AJ3183" i="1"/>
  <c r="AK3183" i="1"/>
  <c r="AC3184" i="1"/>
  <c r="AD3184" i="1"/>
  <c r="AE3184" i="1"/>
  <c r="AF3184" i="1"/>
  <c r="AG3184" i="1"/>
  <c r="AH3184" i="1"/>
  <c r="AI3184" i="1"/>
  <c r="AJ3184" i="1"/>
  <c r="AK3184" i="1"/>
  <c r="AC3185" i="1"/>
  <c r="AD3185" i="1"/>
  <c r="AE3185" i="1"/>
  <c r="AF3185" i="1"/>
  <c r="AG3185" i="1"/>
  <c r="AH3185" i="1"/>
  <c r="AI3185" i="1"/>
  <c r="AJ3185" i="1"/>
  <c r="AK3185" i="1"/>
  <c r="AC3186" i="1"/>
  <c r="AD3186" i="1"/>
  <c r="AE3186" i="1"/>
  <c r="AF3186" i="1"/>
  <c r="AG3186" i="1"/>
  <c r="AH3186" i="1"/>
  <c r="AI3186" i="1"/>
  <c r="AJ3186" i="1"/>
  <c r="AK3186" i="1"/>
  <c r="AC3187" i="1"/>
  <c r="AD3187" i="1"/>
  <c r="AE3187" i="1"/>
  <c r="AF3187" i="1"/>
  <c r="AG3187" i="1"/>
  <c r="AH3187" i="1"/>
  <c r="AI3187" i="1"/>
  <c r="AJ3187" i="1"/>
  <c r="AK3187" i="1"/>
  <c r="AC3188" i="1"/>
  <c r="AD3188" i="1"/>
  <c r="AE3188" i="1"/>
  <c r="AF3188" i="1"/>
  <c r="AG3188" i="1"/>
  <c r="AH3188" i="1"/>
  <c r="AI3188" i="1"/>
  <c r="AJ3188" i="1"/>
  <c r="AK3188" i="1"/>
  <c r="AC3189" i="1"/>
  <c r="AD3189" i="1"/>
  <c r="AE3189" i="1"/>
  <c r="AF3189" i="1"/>
  <c r="AG3189" i="1"/>
  <c r="AH3189" i="1"/>
  <c r="AI3189" i="1"/>
  <c r="AJ3189" i="1"/>
  <c r="AK3189" i="1"/>
  <c r="AC3190" i="1"/>
  <c r="AD3190" i="1"/>
  <c r="AE3190" i="1"/>
  <c r="AF3190" i="1"/>
  <c r="AG3190" i="1"/>
  <c r="AH3190" i="1"/>
  <c r="AI3190" i="1"/>
  <c r="AJ3190" i="1"/>
  <c r="AK3190" i="1"/>
  <c r="AC3191" i="1"/>
  <c r="AD3191" i="1"/>
  <c r="AE3191" i="1"/>
  <c r="AF3191" i="1"/>
  <c r="AG3191" i="1"/>
  <c r="AH3191" i="1"/>
  <c r="AI3191" i="1"/>
  <c r="AJ3191" i="1"/>
  <c r="AK3191" i="1"/>
  <c r="AC3192" i="1"/>
  <c r="AD3192" i="1"/>
  <c r="AE3192" i="1"/>
  <c r="AF3192" i="1"/>
  <c r="AG3192" i="1"/>
  <c r="AH3192" i="1"/>
  <c r="AI3192" i="1"/>
  <c r="AJ3192" i="1"/>
  <c r="AK3192" i="1"/>
  <c r="AC3193" i="1"/>
  <c r="AD3193" i="1"/>
  <c r="AE3193" i="1"/>
  <c r="AF3193" i="1"/>
  <c r="AG3193" i="1"/>
  <c r="AH3193" i="1"/>
  <c r="AI3193" i="1"/>
  <c r="AJ3193" i="1"/>
  <c r="AK3193" i="1"/>
  <c r="AC3194" i="1"/>
  <c r="AD3194" i="1"/>
  <c r="AE3194" i="1"/>
  <c r="AF3194" i="1"/>
  <c r="AG3194" i="1"/>
  <c r="AH3194" i="1"/>
  <c r="AI3194" i="1"/>
  <c r="AJ3194" i="1"/>
  <c r="AK3194" i="1"/>
  <c r="AC3195" i="1"/>
  <c r="AD3195" i="1"/>
  <c r="AE3195" i="1"/>
  <c r="AF3195" i="1"/>
  <c r="AG3195" i="1"/>
  <c r="AH3195" i="1"/>
  <c r="AI3195" i="1"/>
  <c r="AJ3195" i="1"/>
  <c r="AK3195" i="1"/>
  <c r="AC3196" i="1"/>
  <c r="AD3196" i="1"/>
  <c r="AE3196" i="1"/>
  <c r="AF3196" i="1"/>
  <c r="AG3196" i="1"/>
  <c r="AH3196" i="1"/>
  <c r="AI3196" i="1"/>
  <c r="AJ3196" i="1"/>
  <c r="AK3196" i="1"/>
  <c r="AC3197" i="1"/>
  <c r="AD3197" i="1"/>
  <c r="AE3197" i="1"/>
  <c r="AF3197" i="1"/>
  <c r="AG3197" i="1"/>
  <c r="AH3197" i="1"/>
  <c r="AI3197" i="1"/>
  <c r="AJ3197" i="1"/>
  <c r="AK3197" i="1"/>
  <c r="AC3198" i="1"/>
  <c r="AD3198" i="1"/>
  <c r="AE3198" i="1"/>
  <c r="AF3198" i="1"/>
  <c r="AG3198" i="1"/>
  <c r="AH3198" i="1"/>
  <c r="AI3198" i="1"/>
  <c r="AJ3198" i="1"/>
  <c r="AK3198" i="1"/>
  <c r="AC3199" i="1"/>
  <c r="AD3199" i="1"/>
  <c r="AE3199" i="1"/>
  <c r="AF3199" i="1"/>
  <c r="AG3199" i="1"/>
  <c r="AH3199" i="1"/>
  <c r="AI3199" i="1"/>
  <c r="AJ3199" i="1"/>
  <c r="AK3199" i="1"/>
  <c r="AC3200" i="1"/>
  <c r="AD3200" i="1"/>
  <c r="AE3200" i="1"/>
  <c r="AF3200" i="1"/>
  <c r="AG3200" i="1"/>
  <c r="AH3200" i="1"/>
  <c r="AI3200" i="1"/>
  <c r="AJ3200" i="1"/>
  <c r="AK3200" i="1"/>
  <c r="AC3201" i="1"/>
  <c r="AD3201" i="1"/>
  <c r="AE3201" i="1"/>
  <c r="AF3201" i="1"/>
  <c r="AG3201" i="1"/>
  <c r="AH3201" i="1"/>
  <c r="AI3201" i="1"/>
  <c r="AJ3201" i="1"/>
  <c r="AK3201" i="1"/>
  <c r="AC3202" i="1"/>
  <c r="AD3202" i="1"/>
  <c r="AE3202" i="1"/>
  <c r="AF3202" i="1"/>
  <c r="AG3202" i="1"/>
  <c r="AH3202" i="1"/>
  <c r="AI3202" i="1"/>
  <c r="AJ3202" i="1"/>
  <c r="AK3202" i="1"/>
  <c r="AC3203" i="1"/>
  <c r="AD3203" i="1"/>
  <c r="AE3203" i="1"/>
  <c r="AF3203" i="1"/>
  <c r="AG3203" i="1"/>
  <c r="AH3203" i="1"/>
  <c r="AI3203" i="1"/>
  <c r="AJ3203" i="1"/>
  <c r="AK3203" i="1"/>
  <c r="AC3204" i="1"/>
  <c r="AD3204" i="1"/>
  <c r="AE3204" i="1"/>
  <c r="AF3204" i="1"/>
  <c r="AG3204" i="1"/>
  <c r="AH3204" i="1"/>
  <c r="AI3204" i="1"/>
  <c r="AJ3204" i="1"/>
  <c r="AK3204" i="1"/>
  <c r="AC3205" i="1"/>
  <c r="AD3205" i="1"/>
  <c r="AE3205" i="1"/>
  <c r="AF3205" i="1"/>
  <c r="AG3205" i="1"/>
  <c r="AH3205" i="1"/>
  <c r="AI3205" i="1"/>
  <c r="AJ3205" i="1"/>
  <c r="AK3205" i="1"/>
  <c r="AC3206" i="1"/>
  <c r="AD3206" i="1"/>
  <c r="AE3206" i="1"/>
  <c r="AF3206" i="1"/>
  <c r="AG3206" i="1"/>
  <c r="AH3206" i="1"/>
  <c r="AI3206" i="1"/>
  <c r="AJ3206" i="1"/>
  <c r="AK3206" i="1"/>
  <c r="AC3207" i="1"/>
  <c r="AD3207" i="1"/>
  <c r="AE3207" i="1"/>
  <c r="AF3207" i="1"/>
  <c r="AG3207" i="1"/>
  <c r="AH3207" i="1"/>
  <c r="AI3207" i="1"/>
  <c r="AJ3207" i="1"/>
  <c r="AK3207" i="1"/>
  <c r="AC3208" i="1"/>
  <c r="AD3208" i="1"/>
  <c r="AE3208" i="1"/>
  <c r="AF3208" i="1"/>
  <c r="AG3208" i="1"/>
  <c r="AH3208" i="1"/>
  <c r="AI3208" i="1"/>
  <c r="AJ3208" i="1"/>
  <c r="AK3208" i="1"/>
  <c r="AC3209" i="1"/>
  <c r="AD3209" i="1"/>
  <c r="AE3209" i="1"/>
  <c r="AF3209" i="1"/>
  <c r="AG3209" i="1"/>
  <c r="AH3209" i="1"/>
  <c r="AI3209" i="1"/>
  <c r="AJ3209" i="1"/>
  <c r="AK3209" i="1"/>
  <c r="AC3210" i="1"/>
  <c r="AD3210" i="1"/>
  <c r="AE3210" i="1"/>
  <c r="AF3210" i="1"/>
  <c r="AG3210" i="1"/>
  <c r="AH3210" i="1"/>
  <c r="AI3210" i="1"/>
  <c r="AJ3210" i="1"/>
  <c r="AK3210" i="1"/>
  <c r="AC3211" i="1"/>
  <c r="AD3211" i="1"/>
  <c r="AE3211" i="1"/>
  <c r="AF3211" i="1"/>
  <c r="AG3211" i="1"/>
  <c r="AH3211" i="1"/>
  <c r="AI3211" i="1"/>
  <c r="AJ3211" i="1"/>
  <c r="AK3211" i="1"/>
  <c r="AC3212" i="1"/>
  <c r="AD3212" i="1"/>
  <c r="AE3212" i="1"/>
  <c r="AF3212" i="1"/>
  <c r="AG3212" i="1"/>
  <c r="AH3212" i="1"/>
  <c r="AI3212" i="1"/>
  <c r="AJ3212" i="1"/>
  <c r="AK3212" i="1"/>
  <c r="AC3213" i="1"/>
  <c r="AD3213" i="1"/>
  <c r="AE3213" i="1"/>
  <c r="AF3213" i="1"/>
  <c r="AG3213" i="1"/>
  <c r="AH3213" i="1"/>
  <c r="AI3213" i="1"/>
  <c r="AJ3213" i="1"/>
  <c r="AK3213" i="1"/>
  <c r="AC3214" i="1"/>
  <c r="AD3214" i="1"/>
  <c r="AE3214" i="1"/>
  <c r="AF3214" i="1"/>
  <c r="AG3214" i="1"/>
  <c r="AH3214" i="1"/>
  <c r="AI3214" i="1"/>
  <c r="AJ3214" i="1"/>
  <c r="AK3214" i="1"/>
  <c r="AC3215" i="1"/>
  <c r="AD3215" i="1"/>
  <c r="AE3215" i="1"/>
  <c r="AF3215" i="1"/>
  <c r="AG3215" i="1"/>
  <c r="AH3215" i="1"/>
  <c r="AI3215" i="1"/>
  <c r="AJ3215" i="1"/>
  <c r="AK3215" i="1"/>
  <c r="AC3216" i="1"/>
  <c r="AD3216" i="1"/>
  <c r="AE3216" i="1"/>
  <c r="AF3216" i="1"/>
  <c r="AG3216" i="1"/>
  <c r="AH3216" i="1"/>
  <c r="AI3216" i="1"/>
  <c r="AJ3216" i="1"/>
  <c r="AK3216" i="1"/>
  <c r="AC3217" i="1"/>
  <c r="AD3217" i="1"/>
  <c r="AE3217" i="1"/>
  <c r="AF3217" i="1"/>
  <c r="AG3217" i="1"/>
  <c r="AH3217" i="1"/>
  <c r="AI3217" i="1"/>
  <c r="AJ3217" i="1"/>
  <c r="AK3217" i="1"/>
  <c r="AC3218" i="1"/>
  <c r="AD3218" i="1"/>
  <c r="AE3218" i="1"/>
  <c r="AF3218" i="1"/>
  <c r="AG3218" i="1"/>
  <c r="AH3218" i="1"/>
  <c r="AI3218" i="1"/>
  <c r="AJ3218" i="1"/>
  <c r="AK3218" i="1"/>
  <c r="AC3219" i="1"/>
  <c r="AD3219" i="1"/>
  <c r="AE3219" i="1"/>
  <c r="AF3219" i="1"/>
  <c r="AG3219" i="1"/>
  <c r="AH3219" i="1"/>
  <c r="AI3219" i="1"/>
  <c r="AJ3219" i="1"/>
  <c r="AK3219" i="1"/>
  <c r="AC3220" i="1"/>
  <c r="AD3220" i="1"/>
  <c r="AE3220" i="1"/>
  <c r="AF3220" i="1"/>
  <c r="AG3220" i="1"/>
  <c r="AH3220" i="1"/>
  <c r="AI3220" i="1"/>
  <c r="AJ3220" i="1"/>
  <c r="AK3220" i="1"/>
  <c r="AC3221" i="1"/>
  <c r="AD3221" i="1"/>
  <c r="AE3221" i="1"/>
  <c r="AF3221" i="1"/>
  <c r="AG3221" i="1"/>
  <c r="AH3221" i="1"/>
  <c r="AI3221" i="1"/>
  <c r="AJ3221" i="1"/>
  <c r="AK3221" i="1"/>
  <c r="AC3222" i="1"/>
  <c r="AD3222" i="1"/>
  <c r="AE3222" i="1"/>
  <c r="AF3222" i="1"/>
  <c r="AG3222" i="1"/>
  <c r="AH3222" i="1"/>
  <c r="AI3222" i="1"/>
  <c r="AJ3222" i="1"/>
  <c r="AK3222" i="1"/>
  <c r="AC3223" i="1"/>
  <c r="AD3223" i="1"/>
  <c r="AE3223" i="1"/>
  <c r="AF3223" i="1"/>
  <c r="AG3223" i="1"/>
  <c r="AH3223" i="1"/>
  <c r="AI3223" i="1"/>
  <c r="AJ3223" i="1"/>
  <c r="AK3223" i="1"/>
  <c r="AC3224" i="1"/>
  <c r="AD3224" i="1"/>
  <c r="AE3224" i="1"/>
  <c r="AF3224" i="1"/>
  <c r="AG3224" i="1"/>
  <c r="AH3224" i="1"/>
  <c r="AI3224" i="1"/>
  <c r="AJ3224" i="1"/>
  <c r="AK3224" i="1"/>
  <c r="AC3225" i="1"/>
  <c r="AD3225" i="1"/>
  <c r="AE3225" i="1"/>
  <c r="AF3225" i="1"/>
  <c r="AG3225" i="1"/>
  <c r="AH3225" i="1"/>
  <c r="AI3225" i="1"/>
  <c r="AJ3225" i="1"/>
  <c r="AK3225" i="1"/>
  <c r="AC3226" i="1"/>
  <c r="AD3226" i="1"/>
  <c r="AE3226" i="1"/>
  <c r="AF3226" i="1"/>
  <c r="AG3226" i="1"/>
  <c r="AH3226" i="1"/>
  <c r="AI3226" i="1"/>
  <c r="AJ3226" i="1"/>
  <c r="AK3226" i="1"/>
  <c r="AC3227" i="1"/>
  <c r="AD3227" i="1"/>
  <c r="AE3227" i="1"/>
  <c r="AF3227" i="1"/>
  <c r="AG3227" i="1"/>
  <c r="AH3227" i="1"/>
  <c r="AI3227" i="1"/>
  <c r="AJ3227" i="1"/>
  <c r="AK3227" i="1"/>
  <c r="AC3228" i="1"/>
  <c r="AD3228" i="1"/>
  <c r="AE3228" i="1"/>
  <c r="AF3228" i="1"/>
  <c r="AG3228" i="1"/>
  <c r="AH3228" i="1"/>
  <c r="AI3228" i="1"/>
  <c r="AJ3228" i="1"/>
  <c r="AK3228" i="1"/>
  <c r="AC3229" i="1"/>
  <c r="AD3229" i="1"/>
  <c r="AE3229" i="1"/>
  <c r="AF3229" i="1"/>
  <c r="AG3229" i="1"/>
  <c r="AH3229" i="1"/>
  <c r="AI3229" i="1"/>
  <c r="AJ3229" i="1"/>
  <c r="AK3229" i="1"/>
  <c r="AC3230" i="1"/>
  <c r="AD3230" i="1"/>
  <c r="AE3230" i="1"/>
  <c r="AF3230" i="1"/>
  <c r="AG3230" i="1"/>
  <c r="AH3230" i="1"/>
  <c r="AI3230" i="1"/>
  <c r="AJ3230" i="1"/>
  <c r="AK3230" i="1"/>
  <c r="AC3231" i="1"/>
  <c r="AD3231" i="1"/>
  <c r="AE3231" i="1"/>
  <c r="AF3231" i="1"/>
  <c r="AG3231" i="1"/>
  <c r="AH3231" i="1"/>
  <c r="AI3231" i="1"/>
  <c r="AJ3231" i="1"/>
  <c r="AK3231" i="1"/>
  <c r="AC3232" i="1"/>
  <c r="AD3232" i="1"/>
  <c r="AE3232" i="1"/>
  <c r="AF3232" i="1"/>
  <c r="AG3232" i="1"/>
  <c r="AH3232" i="1"/>
  <c r="AI3232" i="1"/>
  <c r="AJ3232" i="1"/>
  <c r="AK3232" i="1"/>
  <c r="AC3233" i="1"/>
  <c r="AD3233" i="1"/>
  <c r="AE3233" i="1"/>
  <c r="AF3233" i="1"/>
  <c r="AG3233" i="1"/>
  <c r="AH3233" i="1"/>
  <c r="AI3233" i="1"/>
  <c r="AJ3233" i="1"/>
  <c r="AK3233" i="1"/>
  <c r="AC3234" i="1"/>
  <c r="AD3234" i="1"/>
  <c r="AE3234" i="1"/>
  <c r="AF3234" i="1"/>
  <c r="AG3234" i="1"/>
  <c r="AH3234" i="1"/>
  <c r="AI3234" i="1"/>
  <c r="AJ3234" i="1"/>
  <c r="AK3234" i="1"/>
  <c r="AC3235" i="1"/>
  <c r="AD3235" i="1"/>
  <c r="AE3235" i="1"/>
  <c r="AF3235" i="1"/>
  <c r="AG3235" i="1"/>
  <c r="AH3235" i="1"/>
  <c r="AI3235" i="1"/>
  <c r="AJ3235" i="1"/>
  <c r="AK3235" i="1"/>
  <c r="AC3236" i="1"/>
  <c r="AD3236" i="1"/>
  <c r="AE3236" i="1"/>
  <c r="AF3236" i="1"/>
  <c r="AG3236" i="1"/>
  <c r="AH3236" i="1"/>
  <c r="AI3236" i="1"/>
  <c r="AJ3236" i="1"/>
  <c r="AK3236" i="1"/>
  <c r="AC3237" i="1"/>
  <c r="AD3237" i="1"/>
  <c r="AE3237" i="1"/>
  <c r="AF3237" i="1"/>
  <c r="AG3237" i="1"/>
  <c r="AH3237" i="1"/>
  <c r="AI3237" i="1"/>
  <c r="AJ3237" i="1"/>
  <c r="AK3237" i="1"/>
  <c r="AC3238" i="1"/>
  <c r="AD3238" i="1"/>
  <c r="AE3238" i="1"/>
  <c r="AF3238" i="1"/>
  <c r="AG3238" i="1"/>
  <c r="AH3238" i="1"/>
  <c r="AI3238" i="1"/>
  <c r="AJ3238" i="1"/>
  <c r="AK3238" i="1"/>
  <c r="AC3239" i="1"/>
  <c r="AD3239" i="1"/>
  <c r="AE3239" i="1"/>
  <c r="AF3239" i="1"/>
  <c r="AG3239" i="1"/>
  <c r="AH3239" i="1"/>
  <c r="AI3239" i="1"/>
  <c r="AJ3239" i="1"/>
  <c r="AK3239" i="1"/>
  <c r="AC3240" i="1"/>
  <c r="AD3240" i="1"/>
  <c r="AE3240" i="1"/>
  <c r="AF3240" i="1"/>
  <c r="AG3240" i="1"/>
  <c r="AH3240" i="1"/>
  <c r="AI3240" i="1"/>
  <c r="AJ3240" i="1"/>
  <c r="AK3240" i="1"/>
  <c r="AC3241" i="1"/>
  <c r="AD3241" i="1"/>
  <c r="AE3241" i="1"/>
  <c r="AF3241" i="1"/>
  <c r="AG3241" i="1"/>
  <c r="AH3241" i="1"/>
  <c r="AI3241" i="1"/>
  <c r="AJ3241" i="1"/>
  <c r="AK3241" i="1"/>
  <c r="AC3242" i="1"/>
  <c r="AD3242" i="1"/>
  <c r="AE3242" i="1"/>
  <c r="AF3242" i="1"/>
  <c r="AG3242" i="1"/>
  <c r="AH3242" i="1"/>
  <c r="AI3242" i="1"/>
  <c r="AJ3242" i="1"/>
  <c r="AK3242" i="1"/>
  <c r="AC3243" i="1"/>
  <c r="AD3243" i="1"/>
  <c r="AE3243" i="1"/>
  <c r="AF3243" i="1"/>
  <c r="AG3243" i="1"/>
  <c r="AH3243" i="1"/>
  <c r="AI3243" i="1"/>
  <c r="AJ3243" i="1"/>
  <c r="AK3243" i="1"/>
  <c r="AC3244" i="1"/>
  <c r="AD3244" i="1"/>
  <c r="AE3244" i="1"/>
  <c r="AF3244" i="1"/>
  <c r="AG3244" i="1"/>
  <c r="AH3244" i="1"/>
  <c r="AI3244" i="1"/>
  <c r="AJ3244" i="1"/>
  <c r="AK3244" i="1"/>
  <c r="AC3245" i="1"/>
  <c r="AD3245" i="1"/>
  <c r="AE3245" i="1"/>
  <c r="AF3245" i="1"/>
  <c r="AG3245" i="1"/>
  <c r="AH3245" i="1"/>
  <c r="AI3245" i="1"/>
  <c r="AJ3245" i="1"/>
  <c r="AK3245" i="1"/>
  <c r="AC3246" i="1"/>
  <c r="AD3246" i="1"/>
  <c r="AE3246" i="1"/>
  <c r="AF3246" i="1"/>
  <c r="AG3246" i="1"/>
  <c r="AH3246" i="1"/>
  <c r="AI3246" i="1"/>
  <c r="AJ3246" i="1"/>
  <c r="AK3246" i="1"/>
  <c r="AC3247" i="1"/>
  <c r="AD3247" i="1"/>
  <c r="AE3247" i="1"/>
  <c r="AF3247" i="1"/>
  <c r="AG3247" i="1"/>
  <c r="AH3247" i="1"/>
  <c r="AI3247" i="1"/>
  <c r="AJ3247" i="1"/>
  <c r="AK3247" i="1"/>
  <c r="AC3248" i="1"/>
  <c r="AD3248" i="1"/>
  <c r="AE3248" i="1"/>
  <c r="AF3248" i="1"/>
  <c r="AG3248" i="1"/>
  <c r="AH3248" i="1"/>
  <c r="AI3248" i="1"/>
  <c r="AJ3248" i="1"/>
  <c r="AK3248" i="1"/>
  <c r="AC3249" i="1"/>
  <c r="AD3249" i="1"/>
  <c r="AE3249" i="1"/>
  <c r="AF3249" i="1"/>
  <c r="AG3249" i="1"/>
  <c r="AH3249" i="1"/>
  <c r="AI3249" i="1"/>
  <c r="AJ3249" i="1"/>
  <c r="AK3249" i="1"/>
  <c r="AC3250" i="1"/>
  <c r="AD3250" i="1"/>
  <c r="AE3250" i="1"/>
  <c r="AF3250" i="1"/>
  <c r="AG3250" i="1"/>
  <c r="AH3250" i="1"/>
  <c r="AI3250" i="1"/>
  <c r="AJ3250" i="1"/>
  <c r="AK3250" i="1"/>
  <c r="AC3251" i="1"/>
  <c r="AD3251" i="1"/>
  <c r="AE3251" i="1"/>
  <c r="AF3251" i="1"/>
  <c r="AG3251" i="1"/>
  <c r="AH3251" i="1"/>
  <c r="AI3251" i="1"/>
  <c r="AJ3251" i="1"/>
  <c r="AK3251" i="1"/>
  <c r="AC3252" i="1"/>
  <c r="AD3252" i="1"/>
  <c r="AE3252" i="1"/>
  <c r="AF3252" i="1"/>
  <c r="AG3252" i="1"/>
  <c r="AH3252" i="1"/>
  <c r="AI3252" i="1"/>
  <c r="AJ3252" i="1"/>
  <c r="AK3252" i="1"/>
  <c r="AC3253" i="1"/>
  <c r="AD3253" i="1"/>
  <c r="AE3253" i="1"/>
  <c r="AF3253" i="1"/>
  <c r="AG3253" i="1"/>
  <c r="AH3253" i="1"/>
  <c r="AI3253" i="1"/>
  <c r="AJ3253" i="1"/>
  <c r="AK3253" i="1"/>
  <c r="AC3254" i="1"/>
  <c r="AD3254" i="1"/>
  <c r="AE3254" i="1"/>
  <c r="AF3254" i="1"/>
  <c r="AG3254" i="1"/>
  <c r="AH3254" i="1"/>
  <c r="AI3254" i="1"/>
  <c r="AJ3254" i="1"/>
  <c r="AK3254" i="1"/>
  <c r="AC3255" i="1"/>
  <c r="AD3255" i="1"/>
  <c r="AE3255" i="1"/>
  <c r="AF3255" i="1"/>
  <c r="AG3255" i="1"/>
  <c r="AH3255" i="1"/>
  <c r="AI3255" i="1"/>
  <c r="AJ3255" i="1"/>
  <c r="AK3255" i="1"/>
  <c r="AC3256" i="1"/>
  <c r="AD3256" i="1"/>
  <c r="AE3256" i="1"/>
  <c r="AF3256" i="1"/>
  <c r="AG3256" i="1"/>
  <c r="AH3256" i="1"/>
  <c r="AI3256" i="1"/>
  <c r="AJ3256" i="1"/>
  <c r="AK3256" i="1"/>
  <c r="AC3257" i="1"/>
  <c r="AD3257" i="1"/>
  <c r="AE3257" i="1"/>
  <c r="AF3257" i="1"/>
  <c r="AG3257" i="1"/>
  <c r="AH3257" i="1"/>
  <c r="AI3257" i="1"/>
  <c r="AJ3257" i="1"/>
  <c r="AK3257" i="1"/>
  <c r="AC3258" i="1"/>
  <c r="AD3258" i="1"/>
  <c r="AE3258" i="1"/>
  <c r="AF3258" i="1"/>
  <c r="AG3258" i="1"/>
  <c r="AH3258" i="1"/>
  <c r="AI3258" i="1"/>
  <c r="AJ3258" i="1"/>
  <c r="AK3258" i="1"/>
  <c r="AC3259" i="1"/>
  <c r="AD3259" i="1"/>
  <c r="AE3259" i="1"/>
  <c r="AF3259" i="1"/>
  <c r="AG3259" i="1"/>
  <c r="AH3259" i="1"/>
  <c r="AI3259" i="1"/>
  <c r="AJ3259" i="1"/>
  <c r="AK3259" i="1"/>
  <c r="AC3260" i="1"/>
  <c r="AD3260" i="1"/>
  <c r="AE3260" i="1"/>
  <c r="AF3260" i="1"/>
  <c r="AG3260" i="1"/>
  <c r="AH3260" i="1"/>
  <c r="AI3260" i="1"/>
  <c r="AJ3260" i="1"/>
  <c r="AK3260" i="1"/>
  <c r="AC3261" i="1"/>
  <c r="AD3261" i="1"/>
  <c r="AE3261" i="1"/>
  <c r="AF3261" i="1"/>
  <c r="AG3261" i="1"/>
  <c r="AH3261" i="1"/>
  <c r="AI3261" i="1"/>
  <c r="AJ3261" i="1"/>
  <c r="AK3261" i="1"/>
  <c r="AC3262" i="1"/>
  <c r="AD3262" i="1"/>
  <c r="AE3262" i="1"/>
  <c r="AF3262" i="1"/>
  <c r="AG3262" i="1"/>
  <c r="AH3262" i="1"/>
  <c r="AI3262" i="1"/>
  <c r="AJ3262" i="1"/>
  <c r="AK3262" i="1"/>
  <c r="AC3263" i="1"/>
  <c r="AD3263" i="1"/>
  <c r="AE3263" i="1"/>
  <c r="AF3263" i="1"/>
  <c r="AG3263" i="1"/>
  <c r="AH3263" i="1"/>
  <c r="AI3263" i="1"/>
  <c r="AJ3263" i="1"/>
  <c r="AK3263" i="1"/>
  <c r="AC3264" i="1"/>
  <c r="AD3264" i="1"/>
  <c r="AE3264" i="1"/>
  <c r="AF3264" i="1"/>
  <c r="AG3264" i="1"/>
  <c r="AH3264" i="1"/>
  <c r="AI3264" i="1"/>
  <c r="AJ3264" i="1"/>
  <c r="AK3264" i="1"/>
  <c r="AC3265" i="1"/>
  <c r="AD3265" i="1"/>
  <c r="AE3265" i="1"/>
  <c r="AF3265" i="1"/>
  <c r="AG3265" i="1"/>
  <c r="AH3265" i="1"/>
  <c r="AI3265" i="1"/>
  <c r="AJ3265" i="1"/>
  <c r="AK3265" i="1"/>
  <c r="AC3266" i="1"/>
  <c r="AD3266" i="1"/>
  <c r="AE3266" i="1"/>
  <c r="AF3266" i="1"/>
  <c r="AG3266" i="1"/>
  <c r="AH3266" i="1"/>
  <c r="AI3266" i="1"/>
  <c r="AJ3266" i="1"/>
  <c r="AK3266" i="1"/>
  <c r="AC3267" i="1"/>
  <c r="AD3267" i="1"/>
  <c r="AE3267" i="1"/>
  <c r="AF3267" i="1"/>
  <c r="AG3267" i="1"/>
  <c r="AH3267" i="1"/>
  <c r="AI3267" i="1"/>
  <c r="AJ3267" i="1"/>
  <c r="AK3267" i="1"/>
  <c r="AC3268" i="1"/>
  <c r="AD3268" i="1"/>
  <c r="AE3268" i="1"/>
  <c r="AF3268" i="1"/>
  <c r="AG3268" i="1"/>
  <c r="AH3268" i="1"/>
  <c r="AI3268" i="1"/>
  <c r="AJ3268" i="1"/>
  <c r="AK3268" i="1"/>
  <c r="AC3269" i="1"/>
  <c r="AD3269" i="1"/>
  <c r="AE3269" i="1"/>
  <c r="AF3269" i="1"/>
  <c r="AG3269" i="1"/>
  <c r="AH3269" i="1"/>
  <c r="AI3269" i="1"/>
  <c r="AJ3269" i="1"/>
  <c r="AK3269" i="1"/>
  <c r="AC3270" i="1"/>
  <c r="AD3270" i="1"/>
  <c r="AE3270" i="1"/>
  <c r="AF3270" i="1"/>
  <c r="AG3270" i="1"/>
  <c r="AH3270" i="1"/>
  <c r="AI3270" i="1"/>
  <c r="AJ3270" i="1"/>
  <c r="AK3270" i="1"/>
  <c r="AC3271" i="1"/>
  <c r="AD3271" i="1"/>
  <c r="AE3271" i="1"/>
  <c r="AF3271" i="1"/>
  <c r="AG3271" i="1"/>
  <c r="AH3271" i="1"/>
  <c r="AI3271" i="1"/>
  <c r="AJ3271" i="1"/>
  <c r="AK3271" i="1"/>
  <c r="AC3272" i="1"/>
  <c r="AD3272" i="1"/>
  <c r="AE3272" i="1"/>
  <c r="AF3272" i="1"/>
  <c r="AG3272" i="1"/>
  <c r="AH3272" i="1"/>
  <c r="AI3272" i="1"/>
  <c r="AJ3272" i="1"/>
  <c r="AK3272" i="1"/>
  <c r="AC3273" i="1"/>
  <c r="AD3273" i="1"/>
  <c r="AE3273" i="1"/>
  <c r="AF3273" i="1"/>
  <c r="AG3273" i="1"/>
  <c r="AH3273" i="1"/>
  <c r="AI3273" i="1"/>
  <c r="AJ3273" i="1"/>
  <c r="AK3273" i="1"/>
  <c r="AC3274" i="1"/>
  <c r="AD3274" i="1"/>
  <c r="AE3274" i="1"/>
  <c r="AF3274" i="1"/>
  <c r="AG3274" i="1"/>
  <c r="AH3274" i="1"/>
  <c r="AI3274" i="1"/>
  <c r="AJ3274" i="1"/>
  <c r="AK3274" i="1"/>
  <c r="AC3275" i="1"/>
  <c r="AD3275" i="1"/>
  <c r="AE3275" i="1"/>
  <c r="AF3275" i="1"/>
  <c r="AG3275" i="1"/>
  <c r="AH3275" i="1"/>
  <c r="AI3275" i="1"/>
  <c r="AJ3275" i="1"/>
  <c r="AK3275" i="1"/>
  <c r="AC3276" i="1"/>
  <c r="AD3276" i="1"/>
  <c r="AE3276" i="1"/>
  <c r="AF3276" i="1"/>
  <c r="AG3276" i="1"/>
  <c r="AH3276" i="1"/>
  <c r="AI3276" i="1"/>
  <c r="AJ3276" i="1"/>
  <c r="AK3276" i="1"/>
  <c r="AC3277" i="1"/>
  <c r="AD3277" i="1"/>
  <c r="AE3277" i="1"/>
  <c r="AF3277" i="1"/>
  <c r="AG3277" i="1"/>
  <c r="AH3277" i="1"/>
  <c r="AI3277" i="1"/>
  <c r="AJ3277" i="1"/>
  <c r="AK3277" i="1"/>
  <c r="AC3278" i="1"/>
  <c r="AD3278" i="1"/>
  <c r="AE3278" i="1"/>
  <c r="AF3278" i="1"/>
  <c r="AG3278" i="1"/>
  <c r="AH3278" i="1"/>
  <c r="AI3278" i="1"/>
  <c r="AJ3278" i="1"/>
  <c r="AK3278" i="1"/>
  <c r="AC3279" i="1"/>
  <c r="AD3279" i="1"/>
  <c r="AE3279" i="1"/>
  <c r="AF3279" i="1"/>
  <c r="AG3279" i="1"/>
  <c r="AH3279" i="1"/>
  <c r="AI3279" i="1"/>
  <c r="AJ3279" i="1"/>
  <c r="AK3279" i="1"/>
  <c r="AC3280" i="1"/>
  <c r="AD3280" i="1"/>
  <c r="AE3280" i="1"/>
  <c r="AF3280" i="1"/>
  <c r="AG3280" i="1"/>
  <c r="AH3280" i="1"/>
  <c r="AI3280" i="1"/>
  <c r="AJ3280" i="1"/>
  <c r="AK3280" i="1"/>
  <c r="AC3281" i="1"/>
  <c r="AD3281" i="1"/>
  <c r="AE3281" i="1"/>
  <c r="AF3281" i="1"/>
  <c r="AG3281" i="1"/>
  <c r="AH3281" i="1"/>
  <c r="AI3281" i="1"/>
  <c r="AJ3281" i="1"/>
  <c r="AK3281" i="1"/>
  <c r="AC3282" i="1"/>
  <c r="AD3282" i="1"/>
  <c r="AE3282" i="1"/>
  <c r="AF3282" i="1"/>
  <c r="AG3282" i="1"/>
  <c r="AH3282" i="1"/>
  <c r="AI3282" i="1"/>
  <c r="AJ3282" i="1"/>
  <c r="AK3282" i="1"/>
  <c r="AC3283" i="1"/>
  <c r="AD3283" i="1"/>
  <c r="AE3283" i="1"/>
  <c r="AF3283" i="1"/>
  <c r="AG3283" i="1"/>
  <c r="AH3283" i="1"/>
  <c r="AI3283" i="1"/>
  <c r="AJ3283" i="1"/>
  <c r="AK3283" i="1"/>
  <c r="AC3284" i="1"/>
  <c r="AD3284" i="1"/>
  <c r="AE3284" i="1"/>
  <c r="AF3284" i="1"/>
  <c r="AG3284" i="1"/>
  <c r="AH3284" i="1"/>
  <c r="AI3284" i="1"/>
  <c r="AJ3284" i="1"/>
  <c r="AK3284" i="1"/>
  <c r="AC3285" i="1"/>
  <c r="AD3285" i="1"/>
  <c r="AE3285" i="1"/>
  <c r="AF3285" i="1"/>
  <c r="AG3285" i="1"/>
  <c r="AH3285" i="1"/>
  <c r="AI3285" i="1"/>
  <c r="AJ3285" i="1"/>
  <c r="AK3285" i="1"/>
  <c r="AC3286" i="1"/>
  <c r="AD3286" i="1"/>
  <c r="AE3286" i="1"/>
  <c r="AF3286" i="1"/>
  <c r="AG3286" i="1"/>
  <c r="AH3286" i="1"/>
  <c r="AI3286" i="1"/>
  <c r="AJ3286" i="1"/>
  <c r="AK3286" i="1"/>
  <c r="AC3287" i="1"/>
  <c r="AD3287" i="1"/>
  <c r="AE3287" i="1"/>
  <c r="AF3287" i="1"/>
  <c r="AG3287" i="1"/>
  <c r="AH3287" i="1"/>
  <c r="AI3287" i="1"/>
  <c r="AJ3287" i="1"/>
  <c r="AK3287" i="1"/>
  <c r="AC3288" i="1"/>
  <c r="AD3288" i="1"/>
  <c r="AE3288" i="1"/>
  <c r="AF3288" i="1"/>
  <c r="AG3288" i="1"/>
  <c r="AH3288" i="1"/>
  <c r="AI3288" i="1"/>
  <c r="AJ3288" i="1"/>
  <c r="AK3288" i="1"/>
  <c r="AC3289" i="1"/>
  <c r="AD3289" i="1"/>
  <c r="AE3289" i="1"/>
  <c r="AF3289" i="1"/>
  <c r="AG3289" i="1"/>
  <c r="AH3289" i="1"/>
  <c r="AI3289" i="1"/>
  <c r="AJ3289" i="1"/>
  <c r="AK3289" i="1"/>
  <c r="AC3290" i="1"/>
  <c r="AD3290" i="1"/>
  <c r="AE3290" i="1"/>
  <c r="AF3290" i="1"/>
  <c r="AG3290" i="1"/>
  <c r="AH3290" i="1"/>
  <c r="AI3290" i="1"/>
  <c r="AJ3290" i="1"/>
  <c r="AK3290" i="1"/>
  <c r="AC3291" i="1"/>
  <c r="AD3291" i="1"/>
  <c r="AE3291" i="1"/>
  <c r="AF3291" i="1"/>
  <c r="AG3291" i="1"/>
  <c r="AH3291" i="1"/>
  <c r="AI3291" i="1"/>
  <c r="AJ3291" i="1"/>
  <c r="AK3291" i="1"/>
  <c r="AC3292" i="1"/>
  <c r="AD3292" i="1"/>
  <c r="AE3292" i="1"/>
  <c r="AF3292" i="1"/>
  <c r="AG3292" i="1"/>
  <c r="AH3292" i="1"/>
  <c r="AI3292" i="1"/>
  <c r="AJ3292" i="1"/>
  <c r="AK3292" i="1"/>
  <c r="AC3293" i="1"/>
  <c r="AD3293" i="1"/>
  <c r="AE3293" i="1"/>
  <c r="AF3293" i="1"/>
  <c r="AG3293" i="1"/>
  <c r="AH3293" i="1"/>
  <c r="AI3293" i="1"/>
  <c r="AJ3293" i="1"/>
  <c r="AK3293" i="1"/>
  <c r="AC3294" i="1"/>
  <c r="AD3294" i="1"/>
  <c r="AE3294" i="1"/>
  <c r="AF3294" i="1"/>
  <c r="AG3294" i="1"/>
  <c r="AH3294" i="1"/>
  <c r="AI3294" i="1"/>
  <c r="AJ3294" i="1"/>
  <c r="AK3294" i="1"/>
  <c r="AC3295" i="1"/>
  <c r="AD3295" i="1"/>
  <c r="AE3295" i="1"/>
  <c r="AF3295" i="1"/>
  <c r="AG3295" i="1"/>
  <c r="AH3295" i="1"/>
  <c r="AI3295" i="1"/>
  <c r="AJ3295" i="1"/>
  <c r="AK3295" i="1"/>
  <c r="AC3296" i="1"/>
  <c r="AD3296" i="1"/>
  <c r="AE3296" i="1"/>
  <c r="AF3296" i="1"/>
  <c r="AG3296" i="1"/>
  <c r="AH3296" i="1"/>
  <c r="AI3296" i="1"/>
  <c r="AJ3296" i="1"/>
  <c r="AK3296" i="1"/>
  <c r="AC3297" i="1"/>
  <c r="AD3297" i="1"/>
  <c r="AE3297" i="1"/>
  <c r="AF3297" i="1"/>
  <c r="AG3297" i="1"/>
  <c r="AH3297" i="1"/>
  <c r="AI3297" i="1"/>
  <c r="AJ3297" i="1"/>
  <c r="AK3297" i="1"/>
  <c r="AC3298" i="1"/>
  <c r="AD3298" i="1"/>
  <c r="AE3298" i="1"/>
  <c r="AF3298" i="1"/>
  <c r="AG3298" i="1"/>
  <c r="AH3298" i="1"/>
  <c r="AI3298" i="1"/>
  <c r="AJ3298" i="1"/>
  <c r="AK3298" i="1"/>
  <c r="AC3299" i="1"/>
  <c r="AD3299" i="1"/>
  <c r="AE3299" i="1"/>
  <c r="AF3299" i="1"/>
  <c r="AG3299" i="1"/>
  <c r="AH3299" i="1"/>
  <c r="AI3299" i="1"/>
  <c r="AJ3299" i="1"/>
  <c r="AK3299" i="1"/>
  <c r="AC3300" i="1"/>
  <c r="AD3300" i="1"/>
  <c r="AE3300" i="1"/>
  <c r="AF3300" i="1"/>
  <c r="AG3300" i="1"/>
  <c r="AH3300" i="1"/>
  <c r="AI3300" i="1"/>
  <c r="AJ3300" i="1"/>
  <c r="AK3300" i="1"/>
  <c r="AC3301" i="1"/>
  <c r="AD3301" i="1"/>
  <c r="AE3301" i="1"/>
  <c r="AF3301" i="1"/>
  <c r="AG3301" i="1"/>
  <c r="AH3301" i="1"/>
  <c r="AI3301" i="1"/>
  <c r="AJ3301" i="1"/>
  <c r="AK3301" i="1"/>
  <c r="AC3302" i="1"/>
  <c r="AD3302" i="1"/>
  <c r="AE3302" i="1"/>
  <c r="AF3302" i="1"/>
  <c r="AG3302" i="1"/>
  <c r="AH3302" i="1"/>
  <c r="AI3302" i="1"/>
  <c r="AJ3302" i="1"/>
  <c r="AK3302" i="1"/>
  <c r="AC3303" i="1"/>
  <c r="AD3303" i="1"/>
  <c r="AE3303" i="1"/>
  <c r="AF3303" i="1"/>
  <c r="AG3303" i="1"/>
  <c r="AH3303" i="1"/>
  <c r="AI3303" i="1"/>
  <c r="AJ3303" i="1"/>
  <c r="AK3303" i="1"/>
  <c r="AC3304" i="1"/>
  <c r="AD3304" i="1"/>
  <c r="AE3304" i="1"/>
  <c r="AF3304" i="1"/>
  <c r="AG3304" i="1"/>
  <c r="AH3304" i="1"/>
  <c r="AI3304" i="1"/>
  <c r="AJ3304" i="1"/>
  <c r="AK3304" i="1"/>
  <c r="AC3305" i="1"/>
  <c r="AD3305" i="1"/>
  <c r="AE3305" i="1"/>
  <c r="AF3305" i="1"/>
  <c r="AG3305" i="1"/>
  <c r="AH3305" i="1"/>
  <c r="AI3305" i="1"/>
  <c r="AJ3305" i="1"/>
  <c r="AK3305" i="1"/>
  <c r="AC3306" i="1"/>
  <c r="AD3306" i="1"/>
  <c r="AE3306" i="1"/>
  <c r="AF3306" i="1"/>
  <c r="AG3306" i="1"/>
  <c r="AH3306" i="1"/>
  <c r="AI3306" i="1"/>
  <c r="AJ3306" i="1"/>
  <c r="AK3306" i="1"/>
  <c r="AC3307" i="1"/>
  <c r="AD3307" i="1"/>
  <c r="AE3307" i="1"/>
  <c r="AF3307" i="1"/>
  <c r="AG3307" i="1"/>
  <c r="AH3307" i="1"/>
  <c r="AI3307" i="1"/>
  <c r="AJ3307" i="1"/>
  <c r="AK3307" i="1"/>
  <c r="AC3308" i="1"/>
  <c r="AD3308" i="1"/>
  <c r="AE3308" i="1"/>
  <c r="AF3308" i="1"/>
  <c r="AG3308" i="1"/>
  <c r="AH3308" i="1"/>
  <c r="AI3308" i="1"/>
  <c r="AJ3308" i="1"/>
  <c r="AK3308" i="1"/>
  <c r="AC3309" i="1"/>
  <c r="AD3309" i="1"/>
  <c r="AE3309" i="1"/>
  <c r="AF3309" i="1"/>
  <c r="AG3309" i="1"/>
  <c r="AH3309" i="1"/>
  <c r="AI3309" i="1"/>
  <c r="AJ3309" i="1"/>
  <c r="AK3309" i="1"/>
  <c r="AC3310" i="1"/>
  <c r="AD3310" i="1"/>
  <c r="AE3310" i="1"/>
  <c r="AF3310" i="1"/>
  <c r="AG3310" i="1"/>
  <c r="AH3310" i="1"/>
  <c r="AI3310" i="1"/>
  <c r="AJ3310" i="1"/>
  <c r="AK3310" i="1"/>
  <c r="AC3311" i="1"/>
  <c r="AD3311" i="1"/>
  <c r="AE3311" i="1"/>
  <c r="AF3311" i="1"/>
  <c r="AG3311" i="1"/>
  <c r="AH3311" i="1"/>
  <c r="AI3311" i="1"/>
  <c r="AJ3311" i="1"/>
  <c r="AK3311" i="1"/>
  <c r="AC3312" i="1"/>
  <c r="AD3312" i="1"/>
  <c r="AE3312" i="1"/>
  <c r="AF3312" i="1"/>
  <c r="AG3312" i="1"/>
  <c r="AH3312" i="1"/>
  <c r="AI3312" i="1"/>
  <c r="AJ3312" i="1"/>
  <c r="AK3312" i="1"/>
  <c r="AC3313" i="1"/>
  <c r="AD3313" i="1"/>
  <c r="AE3313" i="1"/>
  <c r="AF3313" i="1"/>
  <c r="AG3313" i="1"/>
  <c r="AH3313" i="1"/>
  <c r="AI3313" i="1"/>
  <c r="AJ3313" i="1"/>
  <c r="AK3313" i="1"/>
  <c r="AC3314" i="1"/>
  <c r="AD3314" i="1"/>
  <c r="AE3314" i="1"/>
  <c r="AF3314" i="1"/>
  <c r="AG3314" i="1"/>
  <c r="AH3314" i="1"/>
  <c r="AI3314" i="1"/>
  <c r="AJ3314" i="1"/>
  <c r="AK3314" i="1"/>
  <c r="AC3315" i="1"/>
  <c r="AD3315" i="1"/>
  <c r="AE3315" i="1"/>
  <c r="AF3315" i="1"/>
  <c r="AG3315" i="1"/>
  <c r="AH3315" i="1"/>
  <c r="AI3315" i="1"/>
  <c r="AJ3315" i="1"/>
  <c r="AK3315" i="1"/>
  <c r="AC3316" i="1"/>
  <c r="AD3316" i="1"/>
  <c r="AE3316" i="1"/>
  <c r="AF3316" i="1"/>
  <c r="AG3316" i="1"/>
  <c r="AH3316" i="1"/>
  <c r="AI3316" i="1"/>
  <c r="AJ3316" i="1"/>
  <c r="AK3316" i="1"/>
  <c r="AC3317" i="1"/>
  <c r="AD3317" i="1"/>
  <c r="AE3317" i="1"/>
  <c r="AF3317" i="1"/>
  <c r="AG3317" i="1"/>
  <c r="AH3317" i="1"/>
  <c r="AI3317" i="1"/>
  <c r="AJ3317" i="1"/>
  <c r="AK3317" i="1"/>
  <c r="AC3318" i="1"/>
  <c r="AD3318" i="1"/>
  <c r="AE3318" i="1"/>
  <c r="AF3318" i="1"/>
  <c r="AG3318" i="1"/>
  <c r="AH3318" i="1"/>
  <c r="AI3318" i="1"/>
  <c r="AJ3318" i="1"/>
  <c r="AK3318" i="1"/>
  <c r="AC3319" i="1"/>
  <c r="AD3319" i="1"/>
  <c r="AE3319" i="1"/>
  <c r="AF3319" i="1"/>
  <c r="AG3319" i="1"/>
  <c r="AH3319" i="1"/>
  <c r="AI3319" i="1"/>
  <c r="AJ3319" i="1"/>
  <c r="AK3319" i="1"/>
  <c r="AC3320" i="1"/>
  <c r="AD3320" i="1"/>
  <c r="AE3320" i="1"/>
  <c r="AF3320" i="1"/>
  <c r="AG3320" i="1"/>
  <c r="AH3320" i="1"/>
  <c r="AI3320" i="1"/>
  <c r="AJ3320" i="1"/>
  <c r="AK3320" i="1"/>
  <c r="AC3321" i="1"/>
  <c r="AD3321" i="1"/>
  <c r="AE3321" i="1"/>
  <c r="AF3321" i="1"/>
  <c r="AG3321" i="1"/>
  <c r="AH3321" i="1"/>
  <c r="AI3321" i="1"/>
  <c r="AJ3321" i="1"/>
  <c r="AK3321" i="1"/>
  <c r="AC3322" i="1"/>
  <c r="AD3322" i="1"/>
  <c r="AE3322" i="1"/>
  <c r="AF3322" i="1"/>
  <c r="AG3322" i="1"/>
  <c r="AH3322" i="1"/>
  <c r="AI3322" i="1"/>
  <c r="AJ3322" i="1"/>
  <c r="AK3322" i="1"/>
  <c r="AC3323" i="1"/>
  <c r="AD3323" i="1"/>
  <c r="AE3323" i="1"/>
  <c r="AF3323" i="1"/>
  <c r="AG3323" i="1"/>
  <c r="AH3323" i="1"/>
  <c r="AI3323" i="1"/>
  <c r="AJ3323" i="1"/>
  <c r="AK3323" i="1"/>
  <c r="AC3324" i="1"/>
  <c r="AD3324" i="1"/>
  <c r="AE3324" i="1"/>
  <c r="AF3324" i="1"/>
  <c r="AG3324" i="1"/>
  <c r="AH3324" i="1"/>
  <c r="AI3324" i="1"/>
  <c r="AJ3324" i="1"/>
  <c r="AK3324" i="1"/>
  <c r="AC3325" i="1"/>
  <c r="AD3325" i="1"/>
  <c r="AE3325" i="1"/>
  <c r="AF3325" i="1"/>
  <c r="AG3325" i="1"/>
  <c r="AH3325" i="1"/>
  <c r="AI3325" i="1"/>
  <c r="AJ3325" i="1"/>
  <c r="AK3325" i="1"/>
  <c r="AC3326" i="1"/>
  <c r="AD3326" i="1"/>
  <c r="AE3326" i="1"/>
  <c r="AF3326" i="1"/>
  <c r="AG3326" i="1"/>
  <c r="AH3326" i="1"/>
  <c r="AI3326" i="1"/>
  <c r="AJ3326" i="1"/>
  <c r="AK3326" i="1"/>
  <c r="AC3327" i="1"/>
  <c r="AD3327" i="1"/>
  <c r="AE3327" i="1"/>
  <c r="AF3327" i="1"/>
  <c r="AG3327" i="1"/>
  <c r="AH3327" i="1"/>
  <c r="AI3327" i="1"/>
  <c r="AJ3327" i="1"/>
  <c r="AK3327" i="1"/>
  <c r="AC3328" i="1"/>
  <c r="AD3328" i="1"/>
  <c r="AE3328" i="1"/>
  <c r="AF3328" i="1"/>
  <c r="AG3328" i="1"/>
  <c r="AH3328" i="1"/>
  <c r="AI3328" i="1"/>
  <c r="AJ3328" i="1"/>
  <c r="AK3328" i="1"/>
  <c r="AC3329" i="1"/>
  <c r="AD3329" i="1"/>
  <c r="AE3329" i="1"/>
  <c r="AF3329" i="1"/>
  <c r="AG3329" i="1"/>
  <c r="AH3329" i="1"/>
  <c r="AI3329" i="1"/>
  <c r="AJ3329" i="1"/>
  <c r="AK3329" i="1"/>
  <c r="AC3330" i="1"/>
  <c r="AD3330" i="1"/>
  <c r="AE3330" i="1"/>
  <c r="AF3330" i="1"/>
  <c r="AG3330" i="1"/>
  <c r="AH3330" i="1"/>
  <c r="AI3330" i="1"/>
  <c r="AJ3330" i="1"/>
  <c r="AK3330" i="1"/>
  <c r="AC3331" i="1"/>
  <c r="AD3331" i="1"/>
  <c r="AE3331" i="1"/>
  <c r="AF3331" i="1"/>
  <c r="AG3331" i="1"/>
  <c r="AH3331" i="1"/>
  <c r="AI3331" i="1"/>
  <c r="AJ3331" i="1"/>
  <c r="AK3331" i="1"/>
  <c r="AC3332" i="1"/>
  <c r="AD3332" i="1"/>
  <c r="AE3332" i="1"/>
  <c r="AF3332" i="1"/>
  <c r="AG3332" i="1"/>
  <c r="AH3332" i="1"/>
  <c r="AI3332" i="1"/>
  <c r="AJ3332" i="1"/>
  <c r="AK3332" i="1"/>
  <c r="AC3333" i="1"/>
  <c r="AD3333" i="1"/>
  <c r="AE3333" i="1"/>
  <c r="AF3333" i="1"/>
  <c r="AG3333" i="1"/>
  <c r="AH3333" i="1"/>
  <c r="AI3333" i="1"/>
  <c r="AJ3333" i="1"/>
  <c r="AK3333" i="1"/>
  <c r="AC3334" i="1"/>
  <c r="AD3334" i="1"/>
  <c r="AE3334" i="1"/>
  <c r="AF3334" i="1"/>
  <c r="AG3334" i="1"/>
  <c r="AH3334" i="1"/>
  <c r="AI3334" i="1"/>
  <c r="AJ3334" i="1"/>
  <c r="AK3334" i="1"/>
  <c r="AC3335" i="1"/>
  <c r="AD3335" i="1"/>
  <c r="AE3335" i="1"/>
  <c r="AF3335" i="1"/>
  <c r="AG3335" i="1"/>
  <c r="AH3335" i="1"/>
  <c r="AI3335" i="1"/>
  <c r="AJ3335" i="1"/>
  <c r="AK3335" i="1"/>
  <c r="AC3336" i="1"/>
  <c r="AD3336" i="1"/>
  <c r="AE3336" i="1"/>
  <c r="AF3336" i="1"/>
  <c r="AG3336" i="1"/>
  <c r="AH3336" i="1"/>
  <c r="AI3336" i="1"/>
  <c r="AJ3336" i="1"/>
  <c r="AK3336" i="1"/>
  <c r="AC3337" i="1"/>
  <c r="AD3337" i="1"/>
  <c r="AE3337" i="1"/>
  <c r="AF3337" i="1"/>
  <c r="AG3337" i="1"/>
  <c r="AH3337" i="1"/>
  <c r="AI3337" i="1"/>
  <c r="AJ3337" i="1"/>
  <c r="AK3337" i="1"/>
  <c r="AC3338" i="1"/>
  <c r="AD3338" i="1"/>
  <c r="AE3338" i="1"/>
  <c r="AF3338" i="1"/>
  <c r="AG3338" i="1"/>
  <c r="AH3338" i="1"/>
  <c r="AI3338" i="1"/>
  <c r="AJ3338" i="1"/>
  <c r="AK3338" i="1"/>
  <c r="AC3339" i="1"/>
  <c r="AD3339" i="1"/>
  <c r="AE3339" i="1"/>
  <c r="AF3339" i="1"/>
  <c r="AG3339" i="1"/>
  <c r="AH3339" i="1"/>
  <c r="AI3339" i="1"/>
  <c r="AJ3339" i="1"/>
  <c r="AK3339" i="1"/>
  <c r="AC3340" i="1"/>
  <c r="AD3340" i="1"/>
  <c r="AE3340" i="1"/>
  <c r="AF3340" i="1"/>
  <c r="AG3340" i="1"/>
  <c r="AH3340" i="1"/>
  <c r="AI3340" i="1"/>
  <c r="AJ3340" i="1"/>
  <c r="AK3340" i="1"/>
  <c r="AC3341" i="1"/>
  <c r="AD3341" i="1"/>
  <c r="AE3341" i="1"/>
  <c r="AF3341" i="1"/>
  <c r="AG3341" i="1"/>
  <c r="AH3341" i="1"/>
  <c r="AI3341" i="1"/>
  <c r="AJ3341" i="1"/>
  <c r="AK3341" i="1"/>
  <c r="AC3342" i="1"/>
  <c r="AD3342" i="1"/>
  <c r="AE3342" i="1"/>
  <c r="AF3342" i="1"/>
  <c r="AG3342" i="1"/>
  <c r="AH3342" i="1"/>
  <c r="AI3342" i="1"/>
  <c r="AJ3342" i="1"/>
  <c r="AK3342" i="1"/>
  <c r="AC3343" i="1"/>
  <c r="AD3343" i="1"/>
  <c r="AE3343" i="1"/>
  <c r="AF3343" i="1"/>
  <c r="AG3343" i="1"/>
  <c r="AH3343" i="1"/>
  <c r="AI3343" i="1"/>
  <c r="AJ3343" i="1"/>
  <c r="AK3343" i="1"/>
  <c r="AC3344" i="1"/>
  <c r="AD3344" i="1"/>
  <c r="AE3344" i="1"/>
  <c r="AF3344" i="1"/>
  <c r="AG3344" i="1"/>
  <c r="AH3344" i="1"/>
  <c r="AI3344" i="1"/>
  <c r="AJ3344" i="1"/>
  <c r="AK3344" i="1"/>
  <c r="AC3345" i="1"/>
  <c r="AD3345" i="1"/>
  <c r="AE3345" i="1"/>
  <c r="AF3345" i="1"/>
  <c r="AG3345" i="1"/>
  <c r="AH3345" i="1"/>
  <c r="AI3345" i="1"/>
  <c r="AJ3345" i="1"/>
  <c r="AK3345" i="1"/>
  <c r="AC3346" i="1"/>
  <c r="AD3346" i="1"/>
  <c r="AE3346" i="1"/>
  <c r="AF3346" i="1"/>
  <c r="AG3346" i="1"/>
  <c r="AH3346" i="1"/>
  <c r="AI3346" i="1"/>
  <c r="AJ3346" i="1"/>
  <c r="AK3346" i="1"/>
  <c r="AC3347" i="1"/>
  <c r="AD3347" i="1"/>
  <c r="AE3347" i="1"/>
  <c r="AF3347" i="1"/>
  <c r="AG3347" i="1"/>
  <c r="AH3347" i="1"/>
  <c r="AI3347" i="1"/>
  <c r="AJ3347" i="1"/>
  <c r="AK3347" i="1"/>
  <c r="AC3348" i="1"/>
  <c r="AD3348" i="1"/>
  <c r="AE3348" i="1"/>
  <c r="AF3348" i="1"/>
  <c r="AG3348" i="1"/>
  <c r="AH3348" i="1"/>
  <c r="AI3348" i="1"/>
  <c r="AJ3348" i="1"/>
  <c r="AK3348" i="1"/>
  <c r="AC3349" i="1"/>
  <c r="AD3349" i="1"/>
  <c r="AE3349" i="1"/>
  <c r="AF3349" i="1"/>
  <c r="AG3349" i="1"/>
  <c r="AH3349" i="1"/>
  <c r="AI3349" i="1"/>
  <c r="AJ3349" i="1"/>
  <c r="AK3349" i="1"/>
  <c r="AC3350" i="1"/>
  <c r="AD3350" i="1"/>
  <c r="AE3350" i="1"/>
  <c r="AF3350" i="1"/>
  <c r="AG3350" i="1"/>
  <c r="AH3350" i="1"/>
  <c r="AI3350" i="1"/>
  <c r="AJ3350" i="1"/>
  <c r="AK3350" i="1"/>
  <c r="AC3351" i="1"/>
  <c r="AD3351" i="1"/>
  <c r="AE3351" i="1"/>
  <c r="AF3351" i="1"/>
  <c r="AG3351" i="1"/>
  <c r="AH3351" i="1"/>
  <c r="AI3351" i="1"/>
  <c r="AJ3351" i="1"/>
  <c r="AK3351" i="1"/>
  <c r="AC3352" i="1"/>
  <c r="AD3352" i="1"/>
  <c r="AE3352" i="1"/>
  <c r="AF3352" i="1"/>
  <c r="AG3352" i="1"/>
  <c r="AH3352" i="1"/>
  <c r="AI3352" i="1"/>
  <c r="AJ3352" i="1"/>
  <c r="AK3352" i="1"/>
  <c r="AC3353" i="1"/>
  <c r="AD3353" i="1"/>
  <c r="AE3353" i="1"/>
  <c r="AF3353" i="1"/>
  <c r="AG3353" i="1"/>
  <c r="AH3353" i="1"/>
  <c r="AI3353" i="1"/>
  <c r="AJ3353" i="1"/>
  <c r="AK3353" i="1"/>
  <c r="AC3354" i="1"/>
  <c r="AD3354" i="1"/>
  <c r="AE3354" i="1"/>
  <c r="AF3354" i="1"/>
  <c r="AG3354" i="1"/>
  <c r="AH3354" i="1"/>
  <c r="AI3354" i="1"/>
  <c r="AJ3354" i="1"/>
  <c r="AK3354" i="1"/>
  <c r="AC3355" i="1"/>
  <c r="AD3355" i="1"/>
  <c r="AE3355" i="1"/>
  <c r="AF3355" i="1"/>
  <c r="AG3355" i="1"/>
  <c r="AH3355" i="1"/>
  <c r="AI3355" i="1"/>
  <c r="AJ3355" i="1"/>
  <c r="AK3355" i="1"/>
  <c r="AC3356" i="1"/>
  <c r="AD3356" i="1"/>
  <c r="AE3356" i="1"/>
  <c r="AF3356" i="1"/>
  <c r="AG3356" i="1"/>
  <c r="AH3356" i="1"/>
  <c r="AI3356" i="1"/>
  <c r="AJ3356" i="1"/>
  <c r="AK3356" i="1"/>
  <c r="AC3357" i="1"/>
  <c r="AD3357" i="1"/>
  <c r="AE3357" i="1"/>
  <c r="AF3357" i="1"/>
  <c r="AG3357" i="1"/>
  <c r="AH3357" i="1"/>
  <c r="AI3357" i="1"/>
  <c r="AJ3357" i="1"/>
  <c r="AK3357" i="1"/>
  <c r="AC3358" i="1"/>
  <c r="AD3358" i="1"/>
  <c r="AE3358" i="1"/>
  <c r="AF3358" i="1"/>
  <c r="AG3358" i="1"/>
  <c r="AH3358" i="1"/>
  <c r="AI3358" i="1"/>
  <c r="AJ3358" i="1"/>
  <c r="AK3358" i="1"/>
  <c r="AC3359" i="1"/>
  <c r="AD3359" i="1"/>
  <c r="AE3359" i="1"/>
  <c r="AF3359" i="1"/>
  <c r="AG3359" i="1"/>
  <c r="AH3359" i="1"/>
  <c r="AI3359" i="1"/>
  <c r="AJ3359" i="1"/>
  <c r="AK3359" i="1"/>
  <c r="AC3360" i="1"/>
  <c r="AD3360" i="1"/>
  <c r="AE3360" i="1"/>
  <c r="AF3360" i="1"/>
  <c r="AG3360" i="1"/>
  <c r="AH3360" i="1"/>
  <c r="AI3360" i="1"/>
  <c r="AJ3360" i="1"/>
  <c r="AK3360" i="1"/>
  <c r="AC3361" i="1"/>
  <c r="AD3361" i="1"/>
  <c r="AE3361" i="1"/>
  <c r="AF3361" i="1"/>
  <c r="AG3361" i="1"/>
  <c r="AH3361" i="1"/>
  <c r="AI3361" i="1"/>
  <c r="AJ3361" i="1"/>
  <c r="AK3361" i="1"/>
  <c r="AC3362" i="1"/>
  <c r="AD3362" i="1"/>
  <c r="AE3362" i="1"/>
  <c r="AF3362" i="1"/>
  <c r="AG3362" i="1"/>
  <c r="AH3362" i="1"/>
  <c r="AI3362" i="1"/>
  <c r="AJ3362" i="1"/>
  <c r="AK3362" i="1"/>
  <c r="AC3363" i="1"/>
  <c r="AD3363" i="1"/>
  <c r="AE3363" i="1"/>
  <c r="AF3363" i="1"/>
  <c r="AG3363" i="1"/>
  <c r="AH3363" i="1"/>
  <c r="AI3363" i="1"/>
  <c r="AJ3363" i="1"/>
  <c r="AK3363" i="1"/>
  <c r="AC3364" i="1"/>
  <c r="AD3364" i="1"/>
  <c r="AE3364" i="1"/>
  <c r="AF3364" i="1"/>
  <c r="AG3364" i="1"/>
  <c r="AH3364" i="1"/>
  <c r="AI3364" i="1"/>
  <c r="AJ3364" i="1"/>
  <c r="AK3364" i="1"/>
  <c r="AC3365" i="1"/>
  <c r="AD3365" i="1"/>
  <c r="AE3365" i="1"/>
  <c r="AF3365" i="1"/>
  <c r="AG3365" i="1"/>
  <c r="AH3365" i="1"/>
  <c r="AI3365" i="1"/>
  <c r="AJ3365" i="1"/>
  <c r="AK3365" i="1"/>
  <c r="AC3366" i="1"/>
  <c r="AD3366" i="1"/>
  <c r="AE3366" i="1"/>
  <c r="AF3366" i="1"/>
  <c r="AG3366" i="1"/>
  <c r="AH3366" i="1"/>
  <c r="AI3366" i="1"/>
  <c r="AJ3366" i="1"/>
  <c r="AK3366" i="1"/>
  <c r="AC3367" i="1"/>
  <c r="AD3367" i="1"/>
  <c r="AE3367" i="1"/>
  <c r="AF3367" i="1"/>
  <c r="AG3367" i="1"/>
  <c r="AH3367" i="1"/>
  <c r="AI3367" i="1"/>
  <c r="AJ3367" i="1"/>
  <c r="AK3367" i="1"/>
  <c r="AC3368" i="1"/>
  <c r="AD3368" i="1"/>
  <c r="AE3368" i="1"/>
  <c r="AF3368" i="1"/>
  <c r="AG3368" i="1"/>
  <c r="AH3368" i="1"/>
  <c r="AI3368" i="1"/>
  <c r="AJ3368" i="1"/>
  <c r="AK3368" i="1"/>
  <c r="AC3369" i="1"/>
  <c r="AD3369" i="1"/>
  <c r="AE3369" i="1"/>
  <c r="AF3369" i="1"/>
  <c r="AG3369" i="1"/>
  <c r="AH3369" i="1"/>
  <c r="AI3369" i="1"/>
  <c r="AJ3369" i="1"/>
  <c r="AK3369" i="1"/>
  <c r="AC3370" i="1"/>
  <c r="AD3370" i="1"/>
  <c r="AE3370" i="1"/>
  <c r="AF3370" i="1"/>
  <c r="AG3370" i="1"/>
  <c r="AH3370" i="1"/>
  <c r="AI3370" i="1"/>
  <c r="AJ3370" i="1"/>
  <c r="AK3370" i="1"/>
  <c r="AC3371" i="1"/>
  <c r="AD3371" i="1"/>
  <c r="AE3371" i="1"/>
  <c r="AF3371" i="1"/>
  <c r="AG3371" i="1"/>
  <c r="AH3371" i="1"/>
  <c r="AI3371" i="1"/>
  <c r="AJ3371" i="1"/>
  <c r="AK3371" i="1"/>
  <c r="AC3372" i="1"/>
  <c r="AD3372" i="1"/>
  <c r="AE3372" i="1"/>
  <c r="AF3372" i="1"/>
  <c r="AG3372" i="1"/>
  <c r="AH3372" i="1"/>
  <c r="AI3372" i="1"/>
  <c r="AJ3372" i="1"/>
  <c r="AK3372" i="1"/>
  <c r="AC3373" i="1"/>
  <c r="AD3373" i="1"/>
  <c r="AE3373" i="1"/>
  <c r="AF3373" i="1"/>
  <c r="AG3373" i="1"/>
  <c r="AH3373" i="1"/>
  <c r="AI3373" i="1"/>
  <c r="AJ3373" i="1"/>
  <c r="AK3373" i="1"/>
  <c r="AC3374" i="1"/>
  <c r="AD3374" i="1"/>
  <c r="AE3374" i="1"/>
  <c r="AF3374" i="1"/>
  <c r="AG3374" i="1"/>
  <c r="AH3374" i="1"/>
  <c r="AI3374" i="1"/>
  <c r="AJ3374" i="1"/>
  <c r="AK3374" i="1"/>
  <c r="AC3375" i="1"/>
  <c r="AD3375" i="1"/>
  <c r="AE3375" i="1"/>
  <c r="AF3375" i="1"/>
  <c r="AG3375" i="1"/>
  <c r="AH3375" i="1"/>
  <c r="AI3375" i="1"/>
  <c r="AJ3375" i="1"/>
  <c r="AK3375" i="1"/>
  <c r="AC3376" i="1"/>
  <c r="AD3376" i="1"/>
  <c r="AE3376" i="1"/>
  <c r="AF3376" i="1"/>
  <c r="AG3376" i="1"/>
  <c r="AH3376" i="1"/>
  <c r="AI3376" i="1"/>
  <c r="AJ3376" i="1"/>
  <c r="AK3376" i="1"/>
  <c r="AC3377" i="1"/>
  <c r="AD3377" i="1"/>
  <c r="AE3377" i="1"/>
  <c r="AF3377" i="1"/>
  <c r="AG3377" i="1"/>
  <c r="AH3377" i="1"/>
  <c r="AI3377" i="1"/>
  <c r="AJ3377" i="1"/>
  <c r="AK3377" i="1"/>
  <c r="AC3378" i="1"/>
  <c r="AD3378" i="1"/>
  <c r="AE3378" i="1"/>
  <c r="AF3378" i="1"/>
  <c r="AG3378" i="1"/>
  <c r="AH3378" i="1"/>
  <c r="AI3378" i="1"/>
  <c r="AJ3378" i="1"/>
  <c r="AK3378" i="1"/>
  <c r="AC3379" i="1"/>
  <c r="AD3379" i="1"/>
  <c r="AE3379" i="1"/>
  <c r="AF3379" i="1"/>
  <c r="AG3379" i="1"/>
  <c r="AH3379" i="1"/>
  <c r="AI3379" i="1"/>
  <c r="AJ3379" i="1"/>
  <c r="AK3379" i="1"/>
  <c r="AC3380" i="1"/>
  <c r="AD3380" i="1"/>
  <c r="AE3380" i="1"/>
  <c r="AF3380" i="1"/>
  <c r="AG3380" i="1"/>
  <c r="AH3380" i="1"/>
  <c r="AI3380" i="1"/>
  <c r="AJ3380" i="1"/>
  <c r="AK3380" i="1"/>
  <c r="AC3381" i="1"/>
  <c r="AD3381" i="1"/>
  <c r="AE3381" i="1"/>
  <c r="AF3381" i="1"/>
  <c r="AG3381" i="1"/>
  <c r="AH3381" i="1"/>
  <c r="AI3381" i="1"/>
  <c r="AJ3381" i="1"/>
  <c r="AK3381" i="1"/>
  <c r="AC3382" i="1"/>
  <c r="AD3382" i="1"/>
  <c r="AE3382" i="1"/>
  <c r="AF3382" i="1"/>
  <c r="AG3382" i="1"/>
  <c r="AH3382" i="1"/>
  <c r="AI3382" i="1"/>
  <c r="AJ3382" i="1"/>
  <c r="AK3382" i="1"/>
  <c r="AC3383" i="1"/>
  <c r="AD3383" i="1"/>
  <c r="AE3383" i="1"/>
  <c r="AF3383" i="1"/>
  <c r="AG3383" i="1"/>
  <c r="AH3383" i="1"/>
  <c r="AI3383" i="1"/>
  <c r="AJ3383" i="1"/>
  <c r="AK3383" i="1"/>
  <c r="AC3384" i="1"/>
  <c r="AD3384" i="1"/>
  <c r="AE3384" i="1"/>
  <c r="AF3384" i="1"/>
  <c r="AG3384" i="1"/>
  <c r="AH3384" i="1"/>
  <c r="AI3384" i="1"/>
  <c r="AJ3384" i="1"/>
  <c r="AK3384" i="1"/>
  <c r="AC3385" i="1"/>
  <c r="AD3385" i="1"/>
  <c r="AE3385" i="1"/>
  <c r="AF3385" i="1"/>
  <c r="AG3385" i="1"/>
  <c r="AH3385" i="1"/>
  <c r="AI3385" i="1"/>
  <c r="AJ3385" i="1"/>
  <c r="AK3385" i="1"/>
  <c r="AC3386" i="1"/>
  <c r="AD3386" i="1"/>
  <c r="AE3386" i="1"/>
  <c r="AF3386" i="1"/>
  <c r="AG3386" i="1"/>
  <c r="AH3386" i="1"/>
  <c r="AI3386" i="1"/>
  <c r="AJ3386" i="1"/>
  <c r="AK3386" i="1"/>
  <c r="AC3387" i="1"/>
  <c r="AD3387" i="1"/>
  <c r="AE3387" i="1"/>
  <c r="AF3387" i="1"/>
  <c r="AG3387" i="1"/>
  <c r="AH3387" i="1"/>
  <c r="AI3387" i="1"/>
  <c r="AJ3387" i="1"/>
  <c r="AK3387" i="1"/>
  <c r="AC3388" i="1"/>
  <c r="AD3388" i="1"/>
  <c r="AE3388" i="1"/>
  <c r="AF3388" i="1"/>
  <c r="AG3388" i="1"/>
  <c r="AH3388" i="1"/>
  <c r="AI3388" i="1"/>
  <c r="AJ3388" i="1"/>
  <c r="AK3388" i="1"/>
  <c r="AC3389" i="1"/>
  <c r="AD3389" i="1"/>
  <c r="AE3389" i="1"/>
  <c r="AF3389" i="1"/>
  <c r="AG3389" i="1"/>
  <c r="AH3389" i="1"/>
  <c r="AI3389" i="1"/>
  <c r="AJ3389" i="1"/>
  <c r="AK3389" i="1"/>
  <c r="AC3390" i="1"/>
  <c r="AD3390" i="1"/>
  <c r="AE3390" i="1"/>
  <c r="AF3390" i="1"/>
  <c r="AG3390" i="1"/>
  <c r="AH3390" i="1"/>
  <c r="AI3390" i="1"/>
  <c r="AJ3390" i="1"/>
  <c r="AK3390" i="1"/>
  <c r="AC3391" i="1"/>
  <c r="AD3391" i="1"/>
  <c r="AE3391" i="1"/>
  <c r="AF3391" i="1"/>
  <c r="AG3391" i="1"/>
  <c r="AH3391" i="1"/>
  <c r="AI3391" i="1"/>
  <c r="AJ3391" i="1"/>
  <c r="AK3391" i="1"/>
  <c r="AC3392" i="1"/>
  <c r="AD3392" i="1"/>
  <c r="AE3392" i="1"/>
  <c r="AF3392" i="1"/>
  <c r="AG3392" i="1"/>
  <c r="AH3392" i="1"/>
  <c r="AI3392" i="1"/>
  <c r="AJ3392" i="1"/>
  <c r="AK3392" i="1"/>
  <c r="AC3393" i="1"/>
  <c r="AD3393" i="1"/>
  <c r="AE3393" i="1"/>
  <c r="AF3393" i="1"/>
  <c r="AG3393" i="1"/>
  <c r="AH3393" i="1"/>
  <c r="AI3393" i="1"/>
  <c r="AJ3393" i="1"/>
  <c r="AK3393" i="1"/>
  <c r="AC3394" i="1"/>
  <c r="AD3394" i="1"/>
  <c r="AE3394" i="1"/>
  <c r="AF3394" i="1"/>
  <c r="AG3394" i="1"/>
  <c r="AH3394" i="1"/>
  <c r="AI3394" i="1"/>
  <c r="AJ3394" i="1"/>
  <c r="AK3394" i="1"/>
  <c r="AC3395" i="1"/>
  <c r="AD3395" i="1"/>
  <c r="AE3395" i="1"/>
  <c r="AF3395" i="1"/>
  <c r="AG3395" i="1"/>
  <c r="AH3395" i="1"/>
  <c r="AI3395" i="1"/>
  <c r="AJ3395" i="1"/>
  <c r="AK3395" i="1"/>
  <c r="AC3396" i="1"/>
  <c r="AD3396" i="1"/>
  <c r="AE3396" i="1"/>
  <c r="AF3396" i="1"/>
  <c r="AG3396" i="1"/>
  <c r="AH3396" i="1"/>
  <c r="AI3396" i="1"/>
  <c r="AJ3396" i="1"/>
  <c r="AK3396" i="1"/>
  <c r="AC3397" i="1"/>
  <c r="AD3397" i="1"/>
  <c r="AE3397" i="1"/>
  <c r="AF3397" i="1"/>
  <c r="AG3397" i="1"/>
  <c r="AH3397" i="1"/>
  <c r="AI3397" i="1"/>
  <c r="AJ3397" i="1"/>
  <c r="AK3397" i="1"/>
  <c r="AC3398" i="1"/>
  <c r="AD3398" i="1"/>
  <c r="AE3398" i="1"/>
  <c r="AF3398" i="1"/>
  <c r="AG3398" i="1"/>
  <c r="AH3398" i="1"/>
  <c r="AI3398" i="1"/>
  <c r="AJ3398" i="1"/>
  <c r="AK3398" i="1"/>
  <c r="AC3399" i="1"/>
  <c r="AD3399" i="1"/>
  <c r="AE3399" i="1"/>
  <c r="AF3399" i="1"/>
  <c r="AG3399" i="1"/>
  <c r="AH3399" i="1"/>
  <c r="AI3399" i="1"/>
  <c r="AJ3399" i="1"/>
  <c r="AK3399" i="1"/>
  <c r="AC3400" i="1"/>
  <c r="AD3400" i="1"/>
  <c r="AE3400" i="1"/>
  <c r="AF3400" i="1"/>
  <c r="AG3400" i="1"/>
  <c r="AH3400" i="1"/>
  <c r="AI3400" i="1"/>
  <c r="AJ3400" i="1"/>
  <c r="AK3400" i="1"/>
  <c r="AC3401" i="1"/>
  <c r="AD3401" i="1"/>
  <c r="AE3401" i="1"/>
  <c r="AF3401" i="1"/>
  <c r="AG3401" i="1"/>
  <c r="AH3401" i="1"/>
  <c r="AI3401" i="1"/>
  <c r="AJ3401" i="1"/>
  <c r="AK3401" i="1"/>
  <c r="AC3402" i="1"/>
  <c r="AD3402" i="1"/>
  <c r="AE3402" i="1"/>
  <c r="AF3402" i="1"/>
  <c r="AG3402" i="1"/>
  <c r="AH3402" i="1"/>
  <c r="AI3402" i="1"/>
  <c r="AJ3402" i="1"/>
  <c r="AK3402" i="1"/>
  <c r="AC3403" i="1"/>
  <c r="AD3403" i="1"/>
  <c r="AE3403" i="1"/>
  <c r="AF3403" i="1"/>
  <c r="AG3403" i="1"/>
  <c r="AH3403" i="1"/>
  <c r="AI3403" i="1"/>
  <c r="AJ3403" i="1"/>
  <c r="AK3403" i="1"/>
  <c r="AC3404" i="1"/>
  <c r="AD3404" i="1"/>
  <c r="AE3404" i="1"/>
  <c r="AF3404" i="1"/>
  <c r="AG3404" i="1"/>
  <c r="AH3404" i="1"/>
  <c r="AI3404" i="1"/>
  <c r="AJ3404" i="1"/>
  <c r="AK3404" i="1"/>
  <c r="AC3405" i="1"/>
  <c r="AD3405" i="1"/>
  <c r="AE3405" i="1"/>
  <c r="AF3405" i="1"/>
  <c r="AG3405" i="1"/>
  <c r="AH3405" i="1"/>
  <c r="AI3405" i="1"/>
  <c r="AJ3405" i="1"/>
  <c r="AK3405" i="1"/>
  <c r="AC3406" i="1"/>
  <c r="AD3406" i="1"/>
  <c r="AE3406" i="1"/>
  <c r="AF3406" i="1"/>
  <c r="AG3406" i="1"/>
  <c r="AH3406" i="1"/>
  <c r="AI3406" i="1"/>
  <c r="AJ3406" i="1"/>
  <c r="AK3406" i="1"/>
  <c r="AC3407" i="1"/>
  <c r="AD3407" i="1"/>
  <c r="AE3407" i="1"/>
  <c r="AF3407" i="1"/>
  <c r="AG3407" i="1"/>
  <c r="AH3407" i="1"/>
  <c r="AI3407" i="1"/>
  <c r="AJ3407" i="1"/>
  <c r="AK3407" i="1"/>
  <c r="AC3408" i="1"/>
  <c r="AD3408" i="1"/>
  <c r="AE3408" i="1"/>
  <c r="AF3408" i="1"/>
  <c r="AG3408" i="1"/>
  <c r="AH3408" i="1"/>
  <c r="AI3408" i="1"/>
  <c r="AJ3408" i="1"/>
  <c r="AK3408" i="1"/>
  <c r="AC3409" i="1"/>
  <c r="AD3409" i="1"/>
  <c r="AE3409" i="1"/>
  <c r="AF3409" i="1"/>
  <c r="AG3409" i="1"/>
  <c r="AH3409" i="1"/>
  <c r="AI3409" i="1"/>
  <c r="AJ3409" i="1"/>
  <c r="AK3409" i="1"/>
  <c r="AC3410" i="1"/>
  <c r="AD3410" i="1"/>
  <c r="AE3410" i="1"/>
  <c r="AF3410" i="1"/>
  <c r="AG3410" i="1"/>
  <c r="AH3410" i="1"/>
  <c r="AI3410" i="1"/>
  <c r="AJ3410" i="1"/>
  <c r="AK3410" i="1"/>
  <c r="AC3411" i="1"/>
  <c r="AD3411" i="1"/>
  <c r="AE3411" i="1"/>
  <c r="AF3411" i="1"/>
  <c r="AG3411" i="1"/>
  <c r="AH3411" i="1"/>
  <c r="AI3411" i="1"/>
  <c r="AJ3411" i="1"/>
  <c r="AK3411" i="1"/>
  <c r="AC3412" i="1"/>
  <c r="AD3412" i="1"/>
  <c r="AE3412" i="1"/>
  <c r="AF3412" i="1"/>
  <c r="AG3412" i="1"/>
  <c r="AH3412" i="1"/>
  <c r="AI3412" i="1"/>
  <c r="AJ3412" i="1"/>
  <c r="AK3412" i="1"/>
  <c r="AC3413" i="1"/>
  <c r="AD3413" i="1"/>
  <c r="AE3413" i="1"/>
  <c r="AF3413" i="1"/>
  <c r="AG3413" i="1"/>
  <c r="AH3413" i="1"/>
  <c r="AI3413" i="1"/>
  <c r="AJ3413" i="1"/>
  <c r="AK3413" i="1"/>
  <c r="AC3414" i="1"/>
  <c r="AD3414" i="1"/>
  <c r="AE3414" i="1"/>
  <c r="AF3414" i="1"/>
  <c r="AG3414" i="1"/>
  <c r="AH3414" i="1"/>
  <c r="AI3414" i="1"/>
  <c r="AJ3414" i="1"/>
  <c r="AK3414" i="1"/>
  <c r="AC3415" i="1"/>
  <c r="AD3415" i="1"/>
  <c r="AE3415" i="1"/>
  <c r="AF3415" i="1"/>
  <c r="AG3415" i="1"/>
  <c r="AH3415" i="1"/>
  <c r="AI3415" i="1"/>
  <c r="AJ3415" i="1"/>
  <c r="AK3415" i="1"/>
  <c r="AC3416" i="1"/>
  <c r="AD3416" i="1"/>
  <c r="AE3416" i="1"/>
  <c r="AF3416" i="1"/>
  <c r="AG3416" i="1"/>
  <c r="AH3416" i="1"/>
  <c r="AI3416" i="1"/>
  <c r="AJ3416" i="1"/>
  <c r="AK3416" i="1"/>
  <c r="AC3417" i="1"/>
  <c r="AD3417" i="1"/>
  <c r="AE3417" i="1"/>
  <c r="AF3417" i="1"/>
  <c r="AG3417" i="1"/>
  <c r="AH3417" i="1"/>
  <c r="AI3417" i="1"/>
  <c r="AJ3417" i="1"/>
  <c r="AK3417" i="1"/>
  <c r="AC3418" i="1"/>
  <c r="AD3418" i="1"/>
  <c r="AE3418" i="1"/>
  <c r="AF3418" i="1"/>
  <c r="AG3418" i="1"/>
  <c r="AH3418" i="1"/>
  <c r="AI3418" i="1"/>
  <c r="AJ3418" i="1"/>
  <c r="AK3418" i="1"/>
  <c r="AC3419" i="1"/>
  <c r="AD3419" i="1"/>
  <c r="AE3419" i="1"/>
  <c r="AF3419" i="1"/>
  <c r="AG3419" i="1"/>
  <c r="AH3419" i="1"/>
  <c r="AI3419" i="1"/>
  <c r="AJ3419" i="1"/>
  <c r="AK3419" i="1"/>
  <c r="AC3420" i="1"/>
  <c r="AD3420" i="1"/>
  <c r="AE3420" i="1"/>
  <c r="AF3420" i="1"/>
  <c r="AG3420" i="1"/>
  <c r="AH3420" i="1"/>
  <c r="AI3420" i="1"/>
  <c r="AJ3420" i="1"/>
  <c r="AK3420" i="1"/>
  <c r="AC3421" i="1"/>
  <c r="AD3421" i="1"/>
  <c r="AE3421" i="1"/>
  <c r="AF3421" i="1"/>
  <c r="AG3421" i="1"/>
  <c r="AH3421" i="1"/>
  <c r="AI3421" i="1"/>
  <c r="AJ3421" i="1"/>
  <c r="AK3421" i="1"/>
  <c r="AC3422" i="1"/>
  <c r="AD3422" i="1"/>
  <c r="AE3422" i="1"/>
  <c r="AF3422" i="1"/>
  <c r="AG3422" i="1"/>
  <c r="AH3422" i="1"/>
  <c r="AI3422" i="1"/>
  <c r="AJ3422" i="1"/>
  <c r="AK3422" i="1"/>
  <c r="AC3423" i="1"/>
  <c r="AD3423" i="1"/>
  <c r="AE3423" i="1"/>
  <c r="AF3423" i="1"/>
  <c r="AG3423" i="1"/>
  <c r="AH3423" i="1"/>
  <c r="AI3423" i="1"/>
  <c r="AJ3423" i="1"/>
  <c r="AK3423" i="1"/>
  <c r="AC3424" i="1"/>
  <c r="AD3424" i="1"/>
  <c r="AE3424" i="1"/>
  <c r="AF3424" i="1"/>
  <c r="AG3424" i="1"/>
  <c r="AH3424" i="1"/>
  <c r="AI3424" i="1"/>
  <c r="AJ3424" i="1"/>
  <c r="AK3424" i="1"/>
  <c r="AC3425" i="1"/>
  <c r="AD3425" i="1"/>
  <c r="AE3425" i="1"/>
  <c r="AF3425" i="1"/>
  <c r="AG3425" i="1"/>
  <c r="AH3425" i="1"/>
  <c r="AI3425" i="1"/>
  <c r="AJ3425" i="1"/>
  <c r="AK3425" i="1"/>
  <c r="AC3426" i="1"/>
  <c r="AD3426" i="1"/>
  <c r="AE3426" i="1"/>
  <c r="AF3426" i="1"/>
  <c r="AG3426" i="1"/>
  <c r="AH3426" i="1"/>
  <c r="AI3426" i="1"/>
  <c r="AJ3426" i="1"/>
  <c r="AK3426" i="1"/>
  <c r="AC3427" i="1"/>
  <c r="AD3427" i="1"/>
  <c r="AE3427" i="1"/>
  <c r="AF3427" i="1"/>
  <c r="AG3427" i="1"/>
  <c r="AH3427" i="1"/>
  <c r="AI3427" i="1"/>
  <c r="AJ3427" i="1"/>
  <c r="AK3427" i="1"/>
  <c r="AC3428" i="1"/>
  <c r="AD3428" i="1"/>
  <c r="AE3428" i="1"/>
  <c r="AF3428" i="1"/>
  <c r="AG3428" i="1"/>
  <c r="AH3428" i="1"/>
  <c r="AI3428" i="1"/>
  <c r="AJ3428" i="1"/>
  <c r="AK3428" i="1"/>
  <c r="AC3429" i="1"/>
  <c r="AD3429" i="1"/>
  <c r="AE3429" i="1"/>
  <c r="AF3429" i="1"/>
  <c r="AG3429" i="1"/>
  <c r="AH3429" i="1"/>
  <c r="AI3429" i="1"/>
  <c r="AJ3429" i="1"/>
  <c r="AK3429" i="1"/>
  <c r="AC3430" i="1"/>
  <c r="AD3430" i="1"/>
  <c r="AE3430" i="1"/>
  <c r="AF3430" i="1"/>
  <c r="AG3430" i="1"/>
  <c r="AH3430" i="1"/>
  <c r="AI3430" i="1"/>
  <c r="AJ3430" i="1"/>
  <c r="AK3430" i="1"/>
  <c r="AC3431" i="1"/>
  <c r="AD3431" i="1"/>
  <c r="AE3431" i="1"/>
  <c r="AF3431" i="1"/>
  <c r="AG3431" i="1"/>
  <c r="AH3431" i="1"/>
  <c r="AI3431" i="1"/>
  <c r="AJ3431" i="1"/>
  <c r="AK3431" i="1"/>
  <c r="AC3432" i="1"/>
  <c r="AD3432" i="1"/>
  <c r="AE3432" i="1"/>
  <c r="AF3432" i="1"/>
  <c r="AG3432" i="1"/>
  <c r="AH3432" i="1"/>
  <c r="AI3432" i="1"/>
  <c r="AJ3432" i="1"/>
  <c r="AK3432" i="1"/>
  <c r="AC3433" i="1"/>
  <c r="AD3433" i="1"/>
  <c r="AE3433" i="1"/>
  <c r="AF3433" i="1"/>
  <c r="AG3433" i="1"/>
  <c r="AH3433" i="1"/>
  <c r="AI3433" i="1"/>
  <c r="AJ3433" i="1"/>
  <c r="AK3433" i="1"/>
  <c r="AC3434" i="1"/>
  <c r="AD3434" i="1"/>
  <c r="AE3434" i="1"/>
  <c r="AF3434" i="1"/>
  <c r="AG3434" i="1"/>
  <c r="AH3434" i="1"/>
  <c r="AI3434" i="1"/>
  <c r="AJ3434" i="1"/>
  <c r="AK3434" i="1"/>
  <c r="AC3435" i="1"/>
  <c r="AD3435" i="1"/>
  <c r="AE3435" i="1"/>
  <c r="AF3435" i="1"/>
  <c r="AG3435" i="1"/>
  <c r="AH3435" i="1"/>
  <c r="AI3435" i="1"/>
  <c r="AJ3435" i="1"/>
  <c r="AK3435" i="1"/>
  <c r="AC3436" i="1"/>
  <c r="AD3436" i="1"/>
  <c r="AE3436" i="1"/>
  <c r="AF3436" i="1"/>
  <c r="AG3436" i="1"/>
  <c r="AH3436" i="1"/>
  <c r="AI3436" i="1"/>
  <c r="AJ3436" i="1"/>
  <c r="AK3436" i="1"/>
  <c r="AC3437" i="1"/>
  <c r="AD3437" i="1"/>
  <c r="AE3437" i="1"/>
  <c r="AF3437" i="1"/>
  <c r="AG3437" i="1"/>
  <c r="AH3437" i="1"/>
  <c r="AI3437" i="1"/>
  <c r="AJ3437" i="1"/>
  <c r="AK3437" i="1"/>
  <c r="AC3438" i="1"/>
  <c r="AD3438" i="1"/>
  <c r="AE3438" i="1"/>
  <c r="AF3438" i="1"/>
  <c r="AG3438" i="1"/>
  <c r="AH3438" i="1"/>
  <c r="AI3438" i="1"/>
  <c r="AJ3438" i="1"/>
  <c r="AK3438" i="1"/>
  <c r="AC3439" i="1"/>
  <c r="AD3439" i="1"/>
  <c r="AE3439" i="1"/>
  <c r="AF3439" i="1"/>
  <c r="AG3439" i="1"/>
  <c r="AH3439" i="1"/>
  <c r="AI3439" i="1"/>
  <c r="AJ3439" i="1"/>
  <c r="AK3439" i="1"/>
  <c r="AC3440" i="1"/>
  <c r="AD3440" i="1"/>
  <c r="AE3440" i="1"/>
  <c r="AF3440" i="1"/>
  <c r="AG3440" i="1"/>
  <c r="AH3440" i="1"/>
  <c r="AI3440" i="1"/>
  <c r="AJ3440" i="1"/>
  <c r="AK3440" i="1"/>
  <c r="AC3441" i="1"/>
  <c r="AD3441" i="1"/>
  <c r="AE3441" i="1"/>
  <c r="AF3441" i="1"/>
  <c r="AG3441" i="1"/>
  <c r="AH3441" i="1"/>
  <c r="AI3441" i="1"/>
  <c r="AJ3441" i="1"/>
  <c r="AK3441" i="1"/>
  <c r="AC3442" i="1"/>
  <c r="AD3442" i="1"/>
  <c r="AE3442" i="1"/>
  <c r="AF3442" i="1"/>
  <c r="AG3442" i="1"/>
  <c r="AH3442" i="1"/>
  <c r="AI3442" i="1"/>
  <c r="AJ3442" i="1"/>
  <c r="AK3442" i="1"/>
  <c r="AC3443" i="1"/>
  <c r="AD3443" i="1"/>
  <c r="AE3443" i="1"/>
  <c r="AF3443" i="1"/>
  <c r="AG3443" i="1"/>
  <c r="AH3443" i="1"/>
  <c r="AI3443" i="1"/>
  <c r="AJ3443" i="1"/>
  <c r="AK3443" i="1"/>
  <c r="AC3444" i="1"/>
  <c r="AD3444" i="1"/>
  <c r="AE3444" i="1"/>
  <c r="AF3444" i="1"/>
  <c r="AG3444" i="1"/>
  <c r="AH3444" i="1"/>
  <c r="AI3444" i="1"/>
  <c r="AJ3444" i="1"/>
  <c r="AK3444" i="1"/>
  <c r="AC3445" i="1"/>
  <c r="AD3445" i="1"/>
  <c r="AE3445" i="1"/>
  <c r="AF3445" i="1"/>
  <c r="AG3445" i="1"/>
  <c r="AH3445" i="1"/>
  <c r="AI3445" i="1"/>
  <c r="AJ3445" i="1"/>
  <c r="AK3445" i="1"/>
  <c r="AC3446" i="1"/>
  <c r="AD3446" i="1"/>
  <c r="AE3446" i="1"/>
  <c r="AF3446" i="1"/>
  <c r="AG3446" i="1"/>
  <c r="AH3446" i="1"/>
  <c r="AI3446" i="1"/>
  <c r="AJ3446" i="1"/>
  <c r="AK3446" i="1"/>
  <c r="AC3447" i="1"/>
  <c r="AD3447" i="1"/>
  <c r="AE3447" i="1"/>
  <c r="AF3447" i="1"/>
  <c r="AG3447" i="1"/>
  <c r="AH3447" i="1"/>
  <c r="AI3447" i="1"/>
  <c r="AJ3447" i="1"/>
  <c r="AK3447" i="1"/>
  <c r="AC3448" i="1"/>
  <c r="AD3448" i="1"/>
  <c r="AE3448" i="1"/>
  <c r="AF3448" i="1"/>
  <c r="AG3448" i="1"/>
  <c r="AH3448" i="1"/>
  <c r="AI3448" i="1"/>
  <c r="AJ3448" i="1"/>
  <c r="AK3448" i="1"/>
  <c r="AC3449" i="1"/>
  <c r="AD3449" i="1"/>
  <c r="AE3449" i="1"/>
  <c r="AF3449" i="1"/>
  <c r="AG3449" i="1"/>
  <c r="AH3449" i="1"/>
  <c r="AI3449" i="1"/>
  <c r="AJ3449" i="1"/>
  <c r="AK3449" i="1"/>
  <c r="AC3450" i="1"/>
  <c r="AD3450" i="1"/>
  <c r="AE3450" i="1"/>
  <c r="AF3450" i="1"/>
  <c r="AG3450" i="1"/>
  <c r="AH3450" i="1"/>
  <c r="AI3450" i="1"/>
  <c r="AJ3450" i="1"/>
  <c r="AK3450" i="1"/>
  <c r="AC3451" i="1"/>
  <c r="AD3451" i="1"/>
  <c r="AE3451" i="1"/>
  <c r="AF3451" i="1"/>
  <c r="AG3451" i="1"/>
  <c r="AH3451" i="1"/>
  <c r="AI3451" i="1"/>
  <c r="AJ3451" i="1"/>
  <c r="AK3451" i="1"/>
  <c r="AC3452" i="1"/>
  <c r="AD3452" i="1"/>
  <c r="AE3452" i="1"/>
  <c r="AF3452" i="1"/>
  <c r="AG3452" i="1"/>
  <c r="AH3452" i="1"/>
  <c r="AI3452" i="1"/>
  <c r="AJ3452" i="1"/>
  <c r="AK3452" i="1"/>
  <c r="AC3453" i="1"/>
  <c r="AD3453" i="1"/>
  <c r="AE3453" i="1"/>
  <c r="AF3453" i="1"/>
  <c r="AG3453" i="1"/>
  <c r="AH3453" i="1"/>
  <c r="AI3453" i="1"/>
  <c r="AJ3453" i="1"/>
  <c r="AK3453" i="1"/>
  <c r="AC3454" i="1"/>
  <c r="AD3454" i="1"/>
  <c r="AE3454" i="1"/>
  <c r="AF3454" i="1"/>
  <c r="AG3454" i="1"/>
  <c r="AH3454" i="1"/>
  <c r="AI3454" i="1"/>
  <c r="AJ3454" i="1"/>
  <c r="AK3454" i="1"/>
  <c r="AC3455" i="1"/>
  <c r="AD3455" i="1"/>
  <c r="AE3455" i="1"/>
  <c r="AF3455" i="1"/>
  <c r="AG3455" i="1"/>
  <c r="AH3455" i="1"/>
  <c r="AI3455" i="1"/>
  <c r="AJ3455" i="1"/>
  <c r="AK3455" i="1"/>
  <c r="AC3456" i="1"/>
  <c r="AD3456" i="1"/>
  <c r="AE3456" i="1"/>
  <c r="AF3456" i="1"/>
  <c r="AG3456" i="1"/>
  <c r="AH3456" i="1"/>
  <c r="AI3456" i="1"/>
  <c r="AJ3456" i="1"/>
  <c r="AK3456" i="1"/>
  <c r="AC3457" i="1"/>
  <c r="AD3457" i="1"/>
  <c r="AE3457" i="1"/>
  <c r="AF3457" i="1"/>
  <c r="AG3457" i="1"/>
  <c r="AH3457" i="1"/>
  <c r="AI3457" i="1"/>
  <c r="AJ3457" i="1"/>
  <c r="AK3457" i="1"/>
  <c r="AC3458" i="1"/>
  <c r="AD3458" i="1"/>
  <c r="AE3458" i="1"/>
  <c r="AF3458" i="1"/>
  <c r="AG3458" i="1"/>
  <c r="AH3458" i="1"/>
  <c r="AI3458" i="1"/>
  <c r="AJ3458" i="1"/>
  <c r="AK3458" i="1"/>
  <c r="AC3459" i="1"/>
  <c r="AD3459" i="1"/>
  <c r="AE3459" i="1"/>
  <c r="AF3459" i="1"/>
  <c r="AG3459" i="1"/>
  <c r="AH3459" i="1"/>
  <c r="AI3459" i="1"/>
  <c r="AJ3459" i="1"/>
  <c r="AK3459" i="1"/>
  <c r="AC3460" i="1"/>
  <c r="AD3460" i="1"/>
  <c r="AE3460" i="1"/>
  <c r="AF3460" i="1"/>
  <c r="AG3460" i="1"/>
  <c r="AH3460" i="1"/>
  <c r="AI3460" i="1"/>
  <c r="AJ3460" i="1"/>
  <c r="AK3460" i="1"/>
  <c r="AC3461" i="1"/>
  <c r="AD3461" i="1"/>
  <c r="AE3461" i="1"/>
  <c r="AF3461" i="1"/>
  <c r="AG3461" i="1"/>
  <c r="AH3461" i="1"/>
  <c r="AI3461" i="1"/>
  <c r="AJ3461" i="1"/>
  <c r="AK3461" i="1"/>
  <c r="AC3462" i="1"/>
  <c r="AD3462" i="1"/>
  <c r="AE3462" i="1"/>
  <c r="AF3462" i="1"/>
  <c r="AG3462" i="1"/>
  <c r="AH3462" i="1"/>
  <c r="AI3462" i="1"/>
  <c r="AJ3462" i="1"/>
  <c r="AK3462" i="1"/>
  <c r="AC3463" i="1"/>
  <c r="AD3463" i="1"/>
  <c r="AE3463" i="1"/>
  <c r="AF3463" i="1"/>
  <c r="AG3463" i="1"/>
  <c r="AH3463" i="1"/>
  <c r="AI3463" i="1"/>
  <c r="AJ3463" i="1"/>
  <c r="AK3463" i="1"/>
  <c r="AC3464" i="1"/>
  <c r="AD3464" i="1"/>
  <c r="AE3464" i="1"/>
  <c r="AF3464" i="1"/>
  <c r="AG3464" i="1"/>
  <c r="AH3464" i="1"/>
  <c r="AI3464" i="1"/>
  <c r="AJ3464" i="1"/>
  <c r="AK3464" i="1"/>
  <c r="AC3465" i="1"/>
  <c r="AD3465" i="1"/>
  <c r="AE3465" i="1"/>
  <c r="AF3465" i="1"/>
  <c r="AG3465" i="1"/>
  <c r="AH3465" i="1"/>
  <c r="AI3465" i="1"/>
  <c r="AJ3465" i="1"/>
  <c r="AK3465" i="1"/>
  <c r="AC3466" i="1"/>
  <c r="AD3466" i="1"/>
  <c r="AE3466" i="1"/>
  <c r="AF3466" i="1"/>
  <c r="AG3466" i="1"/>
  <c r="AH3466" i="1"/>
  <c r="AI3466" i="1"/>
  <c r="AJ3466" i="1"/>
  <c r="AK3466" i="1"/>
  <c r="AC3467" i="1"/>
  <c r="AD3467" i="1"/>
  <c r="AE3467" i="1"/>
  <c r="AF3467" i="1"/>
  <c r="AG3467" i="1"/>
  <c r="AH3467" i="1"/>
  <c r="AI3467" i="1"/>
  <c r="AJ3467" i="1"/>
  <c r="AK3467" i="1"/>
  <c r="AC3468" i="1"/>
  <c r="AD3468" i="1"/>
  <c r="AE3468" i="1"/>
  <c r="AF3468" i="1"/>
  <c r="AG3468" i="1"/>
  <c r="AH3468" i="1"/>
  <c r="AI3468" i="1"/>
  <c r="AJ3468" i="1"/>
  <c r="AK3468" i="1"/>
  <c r="AC3469" i="1"/>
  <c r="AD3469" i="1"/>
  <c r="AE3469" i="1"/>
  <c r="AF3469" i="1"/>
  <c r="AG3469" i="1"/>
  <c r="AH3469" i="1"/>
  <c r="AI3469" i="1"/>
  <c r="AJ3469" i="1"/>
  <c r="AK3469" i="1"/>
  <c r="AC3470" i="1"/>
  <c r="AD3470" i="1"/>
  <c r="AE3470" i="1"/>
  <c r="AF3470" i="1"/>
  <c r="AG3470" i="1"/>
  <c r="AH3470" i="1"/>
  <c r="AI3470" i="1"/>
  <c r="AJ3470" i="1"/>
  <c r="AK3470" i="1"/>
  <c r="AC3471" i="1"/>
  <c r="AD3471" i="1"/>
  <c r="AE3471" i="1"/>
  <c r="AF3471" i="1"/>
  <c r="AG3471" i="1"/>
  <c r="AH3471" i="1"/>
  <c r="AI3471" i="1"/>
  <c r="AJ3471" i="1"/>
  <c r="AK3471" i="1"/>
  <c r="AC3472" i="1"/>
  <c r="AD3472" i="1"/>
  <c r="AE3472" i="1"/>
  <c r="AF3472" i="1"/>
  <c r="AG3472" i="1"/>
  <c r="AH3472" i="1"/>
  <c r="AI3472" i="1"/>
  <c r="AJ3472" i="1"/>
  <c r="AK3472" i="1"/>
  <c r="AC3473" i="1"/>
  <c r="AD3473" i="1"/>
  <c r="AE3473" i="1"/>
  <c r="AF3473" i="1"/>
  <c r="AG3473" i="1"/>
  <c r="AH3473" i="1"/>
  <c r="AI3473" i="1"/>
  <c r="AJ3473" i="1"/>
  <c r="AK3473" i="1"/>
  <c r="AC3474" i="1"/>
  <c r="AD3474" i="1"/>
  <c r="AE3474" i="1"/>
  <c r="AF3474" i="1"/>
  <c r="AG3474" i="1"/>
  <c r="AH3474" i="1"/>
  <c r="AI3474" i="1"/>
  <c r="AJ3474" i="1"/>
  <c r="AK3474" i="1"/>
  <c r="AC3475" i="1"/>
  <c r="AD3475" i="1"/>
  <c r="AE3475" i="1"/>
  <c r="AF3475" i="1"/>
  <c r="AG3475" i="1"/>
  <c r="AH3475" i="1"/>
  <c r="AI3475" i="1"/>
  <c r="AJ3475" i="1"/>
  <c r="AK3475" i="1"/>
  <c r="AC3476" i="1"/>
  <c r="AD3476" i="1"/>
  <c r="AE3476" i="1"/>
  <c r="AF3476" i="1"/>
  <c r="AG3476" i="1"/>
  <c r="AH3476" i="1"/>
  <c r="AI3476" i="1"/>
  <c r="AJ3476" i="1"/>
  <c r="AK3476" i="1"/>
  <c r="AC3477" i="1"/>
  <c r="AD3477" i="1"/>
  <c r="AE3477" i="1"/>
  <c r="AF3477" i="1"/>
  <c r="AG3477" i="1"/>
  <c r="AH3477" i="1"/>
  <c r="AI3477" i="1"/>
  <c r="AJ3477" i="1"/>
  <c r="AK3477" i="1"/>
  <c r="AC3478" i="1"/>
  <c r="AD3478" i="1"/>
  <c r="AE3478" i="1"/>
  <c r="AF3478" i="1"/>
  <c r="AG3478" i="1"/>
  <c r="AH3478" i="1"/>
  <c r="AI3478" i="1"/>
  <c r="AJ3478" i="1"/>
  <c r="AK3478" i="1"/>
  <c r="AC3479" i="1"/>
  <c r="AD3479" i="1"/>
  <c r="AE3479" i="1"/>
  <c r="AF3479" i="1"/>
  <c r="AG3479" i="1"/>
  <c r="AH3479" i="1"/>
  <c r="AI3479" i="1"/>
  <c r="AJ3479" i="1"/>
  <c r="AK3479" i="1"/>
  <c r="AC3480" i="1"/>
  <c r="AD3480" i="1"/>
  <c r="AE3480" i="1"/>
  <c r="AF3480" i="1"/>
  <c r="AG3480" i="1"/>
  <c r="AH3480" i="1"/>
  <c r="AI3480" i="1"/>
  <c r="AJ3480" i="1"/>
  <c r="AK3480" i="1"/>
  <c r="AC3481" i="1"/>
  <c r="AD3481" i="1"/>
  <c r="AE3481" i="1"/>
  <c r="AF3481" i="1"/>
  <c r="AG3481" i="1"/>
  <c r="AH3481" i="1"/>
  <c r="AI3481" i="1"/>
  <c r="AJ3481" i="1"/>
  <c r="AK3481" i="1"/>
  <c r="AC3482" i="1"/>
  <c r="AD3482" i="1"/>
  <c r="AE3482" i="1"/>
  <c r="AF3482" i="1"/>
  <c r="AG3482" i="1"/>
  <c r="AH3482" i="1"/>
  <c r="AI3482" i="1"/>
  <c r="AJ3482" i="1"/>
  <c r="AK3482" i="1"/>
  <c r="AC3483" i="1"/>
  <c r="AD3483" i="1"/>
  <c r="AE3483" i="1"/>
  <c r="AF3483" i="1"/>
  <c r="AG3483" i="1"/>
  <c r="AH3483" i="1"/>
  <c r="AI3483" i="1"/>
  <c r="AJ3483" i="1"/>
  <c r="AK3483" i="1"/>
  <c r="AC3484" i="1"/>
  <c r="AD3484" i="1"/>
  <c r="AE3484" i="1"/>
  <c r="AF3484" i="1"/>
  <c r="AG3484" i="1"/>
  <c r="AH3484" i="1"/>
  <c r="AI3484" i="1"/>
  <c r="AJ3484" i="1"/>
  <c r="AK3484" i="1"/>
  <c r="AC3485" i="1"/>
  <c r="AD3485" i="1"/>
  <c r="AE3485" i="1"/>
  <c r="AF3485" i="1"/>
  <c r="AG3485" i="1"/>
  <c r="AH3485" i="1"/>
  <c r="AI3485" i="1"/>
  <c r="AJ3485" i="1"/>
  <c r="AK3485" i="1"/>
  <c r="AC3486" i="1"/>
  <c r="AD3486" i="1"/>
  <c r="AE3486" i="1"/>
  <c r="AF3486" i="1"/>
  <c r="AG3486" i="1"/>
  <c r="AH3486" i="1"/>
  <c r="AI3486" i="1"/>
  <c r="AJ3486" i="1"/>
  <c r="AK3486" i="1"/>
  <c r="AC3487" i="1"/>
  <c r="AD3487" i="1"/>
  <c r="AE3487" i="1"/>
  <c r="AF3487" i="1"/>
  <c r="AG3487" i="1"/>
  <c r="AH3487" i="1"/>
  <c r="AI3487" i="1"/>
  <c r="AJ3487" i="1"/>
  <c r="AK3487" i="1"/>
  <c r="AC3488" i="1"/>
  <c r="AD3488" i="1"/>
  <c r="AE3488" i="1"/>
  <c r="AF3488" i="1"/>
  <c r="AG3488" i="1"/>
  <c r="AH3488" i="1"/>
  <c r="AI3488" i="1"/>
  <c r="AJ3488" i="1"/>
  <c r="AK3488" i="1"/>
  <c r="AC3489" i="1"/>
  <c r="AD3489" i="1"/>
  <c r="AE3489" i="1"/>
  <c r="AF3489" i="1"/>
  <c r="AG3489" i="1"/>
  <c r="AH3489" i="1"/>
  <c r="AI3489" i="1"/>
  <c r="AJ3489" i="1"/>
  <c r="AK3489" i="1"/>
  <c r="AC3490" i="1"/>
  <c r="AD3490" i="1"/>
  <c r="AE3490" i="1"/>
  <c r="AF3490" i="1"/>
  <c r="AG3490" i="1"/>
  <c r="AH3490" i="1"/>
  <c r="AI3490" i="1"/>
  <c r="AJ3490" i="1"/>
  <c r="AK3490" i="1"/>
  <c r="AC3491" i="1"/>
  <c r="AD3491" i="1"/>
  <c r="AE3491" i="1"/>
  <c r="AF3491" i="1"/>
  <c r="AG3491" i="1"/>
  <c r="AH3491" i="1"/>
  <c r="AI3491" i="1"/>
  <c r="AJ3491" i="1"/>
  <c r="AK3491" i="1"/>
  <c r="AC3492" i="1"/>
  <c r="AD3492" i="1"/>
  <c r="AE3492" i="1"/>
  <c r="AF3492" i="1"/>
  <c r="AG3492" i="1"/>
  <c r="AH3492" i="1"/>
  <c r="AI3492" i="1"/>
  <c r="AJ3492" i="1"/>
  <c r="AK3492" i="1"/>
  <c r="AC3493" i="1"/>
  <c r="AD3493" i="1"/>
  <c r="AE3493" i="1"/>
  <c r="AF3493" i="1"/>
  <c r="AG3493" i="1"/>
  <c r="AH3493" i="1"/>
  <c r="AI3493" i="1"/>
  <c r="AJ3493" i="1"/>
  <c r="AK3493" i="1"/>
  <c r="AC3494" i="1"/>
  <c r="AD3494" i="1"/>
  <c r="AE3494" i="1"/>
  <c r="AF3494" i="1"/>
  <c r="AG3494" i="1"/>
  <c r="AH3494" i="1"/>
  <c r="AI3494" i="1"/>
  <c r="AJ3494" i="1"/>
  <c r="AK3494" i="1"/>
  <c r="AC3495" i="1"/>
  <c r="AD3495" i="1"/>
  <c r="AE3495" i="1"/>
  <c r="AF3495" i="1"/>
  <c r="AG3495" i="1"/>
  <c r="AH3495" i="1"/>
  <c r="AI3495" i="1"/>
  <c r="AJ3495" i="1"/>
  <c r="AK3495" i="1"/>
  <c r="AC3496" i="1"/>
  <c r="AD3496" i="1"/>
  <c r="AE3496" i="1"/>
  <c r="AF3496" i="1"/>
  <c r="AG3496" i="1"/>
  <c r="AH3496" i="1"/>
  <c r="AI3496" i="1"/>
  <c r="AJ3496" i="1"/>
  <c r="AK3496" i="1"/>
  <c r="AC3497" i="1"/>
  <c r="AD3497" i="1"/>
  <c r="AE3497" i="1"/>
  <c r="AF3497" i="1"/>
  <c r="AG3497" i="1"/>
  <c r="AH3497" i="1"/>
  <c r="AI3497" i="1"/>
  <c r="AJ3497" i="1"/>
  <c r="AK3497" i="1"/>
  <c r="AC3498" i="1"/>
  <c r="AD3498" i="1"/>
  <c r="AE3498" i="1"/>
  <c r="AF3498" i="1"/>
  <c r="AG3498" i="1"/>
  <c r="AH3498" i="1"/>
  <c r="AI3498" i="1"/>
  <c r="AJ3498" i="1"/>
  <c r="AK3498" i="1"/>
  <c r="AC3499" i="1"/>
  <c r="AD3499" i="1"/>
  <c r="AE3499" i="1"/>
  <c r="AF3499" i="1"/>
  <c r="AG3499" i="1"/>
  <c r="AH3499" i="1"/>
  <c r="AI3499" i="1"/>
  <c r="AJ3499" i="1"/>
  <c r="AK3499" i="1"/>
  <c r="AC3500" i="1"/>
  <c r="AD3500" i="1"/>
  <c r="AE3500" i="1"/>
  <c r="AF3500" i="1"/>
  <c r="AG3500" i="1"/>
  <c r="AH3500" i="1"/>
  <c r="AI3500" i="1"/>
  <c r="AJ3500" i="1"/>
  <c r="AK3500" i="1"/>
  <c r="AC3501" i="1"/>
  <c r="AD3501" i="1"/>
  <c r="AE3501" i="1"/>
  <c r="AF3501" i="1"/>
  <c r="AG3501" i="1"/>
  <c r="AH3501" i="1"/>
  <c r="AI3501" i="1"/>
  <c r="AJ3501" i="1"/>
  <c r="AK3501" i="1"/>
  <c r="AC3502" i="1"/>
  <c r="AD3502" i="1"/>
  <c r="AE3502" i="1"/>
  <c r="AF3502" i="1"/>
  <c r="AG3502" i="1"/>
  <c r="AH3502" i="1"/>
  <c r="AI3502" i="1"/>
  <c r="AJ3502" i="1"/>
  <c r="AK3502" i="1"/>
  <c r="AC3503" i="1"/>
  <c r="AD3503" i="1"/>
  <c r="AE3503" i="1"/>
  <c r="AF3503" i="1"/>
  <c r="AG3503" i="1"/>
  <c r="AH3503" i="1"/>
  <c r="AI3503" i="1"/>
  <c r="AJ3503" i="1"/>
  <c r="AK3503" i="1"/>
  <c r="AC3504" i="1"/>
  <c r="AD3504" i="1"/>
  <c r="AE3504" i="1"/>
  <c r="AF3504" i="1"/>
  <c r="AG3504" i="1"/>
  <c r="AH3504" i="1"/>
  <c r="AI3504" i="1"/>
  <c r="AJ3504" i="1"/>
  <c r="AK3504" i="1"/>
  <c r="AC3505" i="1"/>
  <c r="AD3505" i="1"/>
  <c r="AE3505" i="1"/>
  <c r="AF3505" i="1"/>
  <c r="AG3505" i="1"/>
  <c r="AH3505" i="1"/>
  <c r="AI3505" i="1"/>
  <c r="AJ3505" i="1"/>
  <c r="AK3505" i="1"/>
  <c r="AC3506" i="1"/>
  <c r="AD3506" i="1"/>
  <c r="AE3506" i="1"/>
  <c r="AF3506" i="1"/>
  <c r="AG3506" i="1"/>
  <c r="AH3506" i="1"/>
  <c r="AI3506" i="1"/>
  <c r="AJ3506" i="1"/>
  <c r="AK3506" i="1"/>
  <c r="AC3507" i="1"/>
  <c r="AD3507" i="1"/>
  <c r="AE3507" i="1"/>
  <c r="AF3507" i="1"/>
  <c r="AG3507" i="1"/>
  <c r="AH3507" i="1"/>
  <c r="AI3507" i="1"/>
  <c r="AJ3507" i="1"/>
  <c r="AK3507" i="1"/>
  <c r="AC3508" i="1"/>
  <c r="AD3508" i="1"/>
  <c r="AE3508" i="1"/>
  <c r="AF3508" i="1"/>
  <c r="AG3508" i="1"/>
  <c r="AH3508" i="1"/>
  <c r="AI3508" i="1"/>
  <c r="AJ3508" i="1"/>
  <c r="AK3508" i="1"/>
  <c r="AC3509" i="1"/>
  <c r="AD3509" i="1"/>
  <c r="AE3509" i="1"/>
  <c r="AF3509" i="1"/>
  <c r="AG3509" i="1"/>
  <c r="AH3509" i="1"/>
  <c r="AI3509" i="1"/>
  <c r="AJ3509" i="1"/>
  <c r="AK3509" i="1"/>
  <c r="AC3510" i="1"/>
  <c r="AD3510" i="1"/>
  <c r="AE3510" i="1"/>
  <c r="AF3510" i="1"/>
  <c r="AG3510" i="1"/>
  <c r="AH3510" i="1"/>
  <c r="AI3510" i="1"/>
  <c r="AJ3510" i="1"/>
  <c r="AK3510" i="1"/>
  <c r="AC3511" i="1"/>
  <c r="AD3511" i="1"/>
  <c r="AE3511" i="1"/>
  <c r="AF3511" i="1"/>
  <c r="AG3511" i="1"/>
  <c r="AH3511" i="1"/>
  <c r="AI3511" i="1"/>
  <c r="AJ3511" i="1"/>
  <c r="AK3511" i="1"/>
  <c r="AC3512" i="1"/>
  <c r="AD3512" i="1"/>
  <c r="AE3512" i="1"/>
  <c r="AF3512" i="1"/>
  <c r="AG3512" i="1"/>
  <c r="AH3512" i="1"/>
  <c r="AI3512" i="1"/>
  <c r="AJ3512" i="1"/>
  <c r="AK3512" i="1"/>
  <c r="AC3513" i="1"/>
  <c r="AD3513" i="1"/>
  <c r="AE3513" i="1"/>
  <c r="AF3513" i="1"/>
  <c r="AG3513" i="1"/>
  <c r="AH3513" i="1"/>
  <c r="AI3513" i="1"/>
  <c r="AJ3513" i="1"/>
  <c r="AK3513" i="1"/>
  <c r="AC3514" i="1"/>
  <c r="AD3514" i="1"/>
  <c r="AE3514" i="1"/>
  <c r="AF3514" i="1"/>
  <c r="AG3514" i="1"/>
  <c r="AH3514" i="1"/>
  <c r="AI3514" i="1"/>
  <c r="AJ3514" i="1"/>
  <c r="AK3514" i="1"/>
  <c r="AC3515" i="1"/>
  <c r="AD3515" i="1"/>
  <c r="AE3515" i="1"/>
  <c r="AF3515" i="1"/>
  <c r="AG3515" i="1"/>
  <c r="AH3515" i="1"/>
  <c r="AI3515" i="1"/>
  <c r="AJ3515" i="1"/>
  <c r="AK3515" i="1"/>
  <c r="AC3516" i="1"/>
  <c r="AD3516" i="1"/>
  <c r="AE3516" i="1"/>
  <c r="AF3516" i="1"/>
  <c r="AG3516" i="1"/>
  <c r="AH3516" i="1"/>
  <c r="AI3516" i="1"/>
  <c r="AJ3516" i="1"/>
  <c r="AK3516" i="1"/>
  <c r="AC3517" i="1"/>
  <c r="AD3517" i="1"/>
  <c r="AE3517" i="1"/>
  <c r="AF3517" i="1"/>
  <c r="AG3517" i="1"/>
  <c r="AH3517" i="1"/>
  <c r="AI3517" i="1"/>
  <c r="AJ3517" i="1"/>
  <c r="AK3517" i="1"/>
  <c r="AC3518" i="1"/>
  <c r="AD3518" i="1"/>
  <c r="AE3518" i="1"/>
  <c r="AF3518" i="1"/>
  <c r="AG3518" i="1"/>
  <c r="AH3518" i="1"/>
  <c r="AI3518" i="1"/>
  <c r="AJ3518" i="1"/>
  <c r="AK3518" i="1"/>
  <c r="AC3519" i="1"/>
  <c r="AD3519" i="1"/>
  <c r="AE3519" i="1"/>
  <c r="AF3519" i="1"/>
  <c r="AG3519" i="1"/>
  <c r="AH3519" i="1"/>
  <c r="AI3519" i="1"/>
  <c r="AJ3519" i="1"/>
  <c r="AK3519" i="1"/>
  <c r="AC3520" i="1"/>
  <c r="AD3520" i="1"/>
  <c r="AE3520" i="1"/>
  <c r="AF3520" i="1"/>
  <c r="AG3520" i="1"/>
  <c r="AH3520" i="1"/>
  <c r="AI3520" i="1"/>
  <c r="AJ3520" i="1"/>
  <c r="AK3520" i="1"/>
  <c r="AC3521" i="1"/>
  <c r="AD3521" i="1"/>
  <c r="AE3521" i="1"/>
  <c r="AF3521" i="1"/>
  <c r="AG3521" i="1"/>
  <c r="AH3521" i="1"/>
  <c r="AI3521" i="1"/>
  <c r="AJ3521" i="1"/>
  <c r="AK3521" i="1"/>
  <c r="AC3522" i="1"/>
  <c r="AD3522" i="1"/>
  <c r="AE3522" i="1"/>
  <c r="AF3522" i="1"/>
  <c r="AG3522" i="1"/>
  <c r="AH3522" i="1"/>
  <c r="AI3522" i="1"/>
  <c r="AJ3522" i="1"/>
  <c r="AK3522" i="1"/>
  <c r="AC3523" i="1"/>
  <c r="AD3523" i="1"/>
  <c r="AE3523" i="1"/>
  <c r="AF3523" i="1"/>
  <c r="AG3523" i="1"/>
  <c r="AH3523" i="1"/>
  <c r="AI3523" i="1"/>
  <c r="AJ3523" i="1"/>
  <c r="AK3523" i="1"/>
  <c r="AC3524" i="1"/>
  <c r="AD3524" i="1"/>
  <c r="AE3524" i="1"/>
  <c r="AF3524" i="1"/>
  <c r="AG3524" i="1"/>
  <c r="AH3524" i="1"/>
  <c r="AI3524" i="1"/>
  <c r="AJ3524" i="1"/>
  <c r="AK3524" i="1"/>
  <c r="AC3525" i="1"/>
  <c r="AD3525" i="1"/>
  <c r="AE3525" i="1"/>
  <c r="AF3525" i="1"/>
  <c r="AG3525" i="1"/>
  <c r="AH3525" i="1"/>
  <c r="AI3525" i="1"/>
  <c r="AJ3525" i="1"/>
  <c r="AK3525" i="1"/>
  <c r="AC3526" i="1"/>
  <c r="AD3526" i="1"/>
  <c r="AE3526" i="1"/>
  <c r="AF3526" i="1"/>
  <c r="AG3526" i="1"/>
  <c r="AH3526" i="1"/>
  <c r="AI3526" i="1"/>
  <c r="AJ3526" i="1"/>
  <c r="AK3526" i="1"/>
  <c r="AC3527" i="1"/>
  <c r="AD3527" i="1"/>
  <c r="AE3527" i="1"/>
  <c r="AF3527" i="1"/>
  <c r="AG3527" i="1"/>
  <c r="AH3527" i="1"/>
  <c r="AI3527" i="1"/>
  <c r="AJ3527" i="1"/>
  <c r="AK3527" i="1"/>
  <c r="AC3528" i="1"/>
  <c r="AD3528" i="1"/>
  <c r="AE3528" i="1"/>
  <c r="AF3528" i="1"/>
  <c r="AG3528" i="1"/>
  <c r="AH3528" i="1"/>
  <c r="AI3528" i="1"/>
  <c r="AJ3528" i="1"/>
  <c r="AK3528" i="1"/>
  <c r="AC3529" i="1"/>
  <c r="AD3529" i="1"/>
  <c r="AE3529" i="1"/>
  <c r="AF3529" i="1"/>
  <c r="AG3529" i="1"/>
  <c r="AH3529" i="1"/>
  <c r="AI3529" i="1"/>
  <c r="AJ3529" i="1"/>
  <c r="AK3529" i="1"/>
  <c r="AC3530" i="1"/>
  <c r="AD3530" i="1"/>
  <c r="AE3530" i="1"/>
  <c r="AF3530" i="1"/>
  <c r="AG3530" i="1"/>
  <c r="AH3530" i="1"/>
  <c r="AI3530" i="1"/>
  <c r="AJ3530" i="1"/>
  <c r="AK3530" i="1"/>
  <c r="AC3531" i="1"/>
  <c r="AD3531" i="1"/>
  <c r="AE3531" i="1"/>
  <c r="AF3531" i="1"/>
  <c r="AG3531" i="1"/>
  <c r="AH3531" i="1"/>
  <c r="AI3531" i="1"/>
  <c r="AJ3531" i="1"/>
  <c r="AK3531" i="1"/>
  <c r="AC3532" i="1"/>
  <c r="AD3532" i="1"/>
  <c r="AE3532" i="1"/>
  <c r="AF3532" i="1"/>
  <c r="AG3532" i="1"/>
  <c r="AH3532" i="1"/>
  <c r="AI3532" i="1"/>
  <c r="AJ3532" i="1"/>
  <c r="AK3532" i="1"/>
  <c r="AC3533" i="1"/>
  <c r="AD3533" i="1"/>
  <c r="AE3533" i="1"/>
  <c r="AF3533" i="1"/>
  <c r="AG3533" i="1"/>
  <c r="AH3533" i="1"/>
  <c r="AI3533" i="1"/>
  <c r="AJ3533" i="1"/>
  <c r="AK3533" i="1"/>
  <c r="AC3534" i="1"/>
  <c r="AD3534" i="1"/>
  <c r="AE3534" i="1"/>
  <c r="AF3534" i="1"/>
  <c r="AG3534" i="1"/>
  <c r="AH3534" i="1"/>
  <c r="AI3534" i="1"/>
  <c r="AJ3534" i="1"/>
  <c r="AK3534" i="1"/>
  <c r="AC3535" i="1"/>
  <c r="AD3535" i="1"/>
  <c r="AE3535" i="1"/>
  <c r="AF3535" i="1"/>
  <c r="AG3535" i="1"/>
  <c r="AH3535" i="1"/>
  <c r="AI3535" i="1"/>
  <c r="AJ3535" i="1"/>
  <c r="AK3535" i="1"/>
  <c r="AC3536" i="1"/>
  <c r="AD3536" i="1"/>
  <c r="AE3536" i="1"/>
  <c r="AF3536" i="1"/>
  <c r="AG3536" i="1"/>
  <c r="AH3536" i="1"/>
  <c r="AI3536" i="1"/>
  <c r="AJ3536" i="1"/>
  <c r="AK3536" i="1"/>
  <c r="AC3537" i="1"/>
  <c r="AD3537" i="1"/>
  <c r="AE3537" i="1"/>
  <c r="AF3537" i="1"/>
  <c r="AG3537" i="1"/>
  <c r="AH3537" i="1"/>
  <c r="AI3537" i="1"/>
  <c r="AJ3537" i="1"/>
  <c r="AK3537" i="1"/>
  <c r="AC3538" i="1"/>
  <c r="AD3538" i="1"/>
  <c r="AE3538" i="1"/>
  <c r="AF3538" i="1"/>
  <c r="AG3538" i="1"/>
  <c r="AH3538" i="1"/>
  <c r="AI3538" i="1"/>
  <c r="AJ3538" i="1"/>
  <c r="AK3538" i="1"/>
  <c r="AC3539" i="1"/>
  <c r="AD3539" i="1"/>
  <c r="AE3539" i="1"/>
  <c r="AF3539" i="1"/>
  <c r="AG3539" i="1"/>
  <c r="AH3539" i="1"/>
  <c r="AI3539" i="1"/>
  <c r="AJ3539" i="1"/>
  <c r="AK3539" i="1"/>
  <c r="AC3540" i="1"/>
  <c r="AD3540" i="1"/>
  <c r="AE3540" i="1"/>
  <c r="AF3540" i="1"/>
  <c r="AG3540" i="1"/>
  <c r="AH3540" i="1"/>
  <c r="AI3540" i="1"/>
  <c r="AJ3540" i="1"/>
  <c r="AK3540" i="1"/>
  <c r="AC3541" i="1"/>
  <c r="AD3541" i="1"/>
  <c r="AE3541" i="1"/>
  <c r="AF3541" i="1"/>
  <c r="AG3541" i="1"/>
  <c r="AH3541" i="1"/>
  <c r="AI3541" i="1"/>
  <c r="AJ3541" i="1"/>
  <c r="AK3541" i="1"/>
  <c r="AC3542" i="1"/>
  <c r="AD3542" i="1"/>
  <c r="AE3542" i="1"/>
  <c r="AF3542" i="1"/>
  <c r="AG3542" i="1"/>
  <c r="AH3542" i="1"/>
  <c r="AI3542" i="1"/>
  <c r="AJ3542" i="1"/>
  <c r="AK3542" i="1"/>
  <c r="AC3543" i="1"/>
  <c r="AD3543" i="1"/>
  <c r="AE3543" i="1"/>
  <c r="AF3543" i="1"/>
  <c r="AG3543" i="1"/>
  <c r="AH3543" i="1"/>
  <c r="AI3543" i="1"/>
  <c r="AJ3543" i="1"/>
  <c r="AK3543" i="1"/>
  <c r="AC3544" i="1"/>
  <c r="AD3544" i="1"/>
  <c r="AE3544" i="1"/>
  <c r="AF3544" i="1"/>
  <c r="AG3544" i="1"/>
  <c r="AH3544" i="1"/>
  <c r="AI3544" i="1"/>
  <c r="AJ3544" i="1"/>
  <c r="AK3544" i="1"/>
  <c r="AC3545" i="1"/>
  <c r="AD3545" i="1"/>
  <c r="AE3545" i="1"/>
  <c r="AF3545" i="1"/>
  <c r="AG3545" i="1"/>
  <c r="AH3545" i="1"/>
  <c r="AI3545" i="1"/>
  <c r="AJ3545" i="1"/>
  <c r="AK3545" i="1"/>
  <c r="AC3546" i="1"/>
  <c r="AD3546" i="1"/>
  <c r="AE3546" i="1"/>
  <c r="AF3546" i="1"/>
  <c r="AG3546" i="1"/>
  <c r="AH3546" i="1"/>
  <c r="AI3546" i="1"/>
  <c r="AJ3546" i="1"/>
  <c r="AK3546" i="1"/>
  <c r="AC3547" i="1"/>
  <c r="AD3547" i="1"/>
  <c r="AE3547" i="1"/>
  <c r="AF3547" i="1"/>
  <c r="AG3547" i="1"/>
  <c r="AH3547" i="1"/>
  <c r="AI3547" i="1"/>
  <c r="AJ3547" i="1"/>
  <c r="AK3547" i="1"/>
  <c r="AC3548" i="1"/>
  <c r="AD3548" i="1"/>
  <c r="AE3548" i="1"/>
  <c r="AF3548" i="1"/>
  <c r="AG3548" i="1"/>
  <c r="AH3548" i="1"/>
  <c r="AI3548" i="1"/>
  <c r="AJ3548" i="1"/>
  <c r="AK3548" i="1"/>
  <c r="AC3549" i="1"/>
  <c r="AD3549" i="1"/>
  <c r="AE3549" i="1"/>
  <c r="AF3549" i="1"/>
  <c r="AG3549" i="1"/>
  <c r="AH3549" i="1"/>
  <c r="AI3549" i="1"/>
  <c r="AJ3549" i="1"/>
  <c r="AK3549" i="1"/>
  <c r="AC3550" i="1"/>
  <c r="AD3550" i="1"/>
  <c r="AE3550" i="1"/>
  <c r="AF3550" i="1"/>
  <c r="AG3550" i="1"/>
  <c r="AH3550" i="1"/>
  <c r="AI3550" i="1"/>
  <c r="AJ3550" i="1"/>
  <c r="AK3550" i="1"/>
  <c r="AC3551" i="1"/>
  <c r="AD3551" i="1"/>
  <c r="AE3551" i="1"/>
  <c r="AF3551" i="1"/>
  <c r="AG3551" i="1"/>
  <c r="AH3551" i="1"/>
  <c r="AI3551" i="1"/>
  <c r="AJ3551" i="1"/>
  <c r="AK3551" i="1"/>
  <c r="AC3552" i="1"/>
  <c r="AD3552" i="1"/>
  <c r="AE3552" i="1"/>
  <c r="AF3552" i="1"/>
  <c r="AG3552" i="1"/>
  <c r="AH3552" i="1"/>
  <c r="AI3552" i="1"/>
  <c r="AJ3552" i="1"/>
  <c r="AK3552" i="1"/>
  <c r="AC3553" i="1"/>
  <c r="AD3553" i="1"/>
  <c r="AE3553" i="1"/>
  <c r="AF3553" i="1"/>
  <c r="AG3553" i="1"/>
  <c r="AH3553" i="1"/>
  <c r="AI3553" i="1"/>
  <c r="AJ3553" i="1"/>
  <c r="AK3553" i="1"/>
  <c r="AC3554" i="1"/>
  <c r="AD3554" i="1"/>
  <c r="AE3554" i="1"/>
  <c r="AF3554" i="1"/>
  <c r="AG3554" i="1"/>
  <c r="AH3554" i="1"/>
  <c r="AI3554" i="1"/>
  <c r="AJ3554" i="1"/>
  <c r="AK3554" i="1"/>
  <c r="AC3555" i="1"/>
  <c r="AD3555" i="1"/>
  <c r="AE3555" i="1"/>
  <c r="AF3555" i="1"/>
  <c r="AG3555" i="1"/>
  <c r="AH3555" i="1"/>
  <c r="AI3555" i="1"/>
  <c r="AJ3555" i="1"/>
  <c r="AK3555" i="1"/>
  <c r="AC3556" i="1"/>
  <c r="AD3556" i="1"/>
  <c r="AE3556" i="1"/>
  <c r="AF3556" i="1"/>
  <c r="AG3556" i="1"/>
  <c r="AH3556" i="1"/>
  <c r="AI3556" i="1"/>
  <c r="AJ3556" i="1"/>
  <c r="AK3556" i="1"/>
  <c r="AC3557" i="1"/>
  <c r="AD3557" i="1"/>
  <c r="AE3557" i="1"/>
  <c r="AF3557" i="1"/>
  <c r="AG3557" i="1"/>
  <c r="AH3557" i="1"/>
  <c r="AI3557" i="1"/>
  <c r="AJ3557" i="1"/>
  <c r="AK3557" i="1"/>
  <c r="AC3558" i="1"/>
  <c r="AD3558" i="1"/>
  <c r="AE3558" i="1"/>
  <c r="AF3558" i="1"/>
  <c r="AG3558" i="1"/>
  <c r="AH3558" i="1"/>
  <c r="AI3558" i="1"/>
  <c r="AJ3558" i="1"/>
  <c r="AK3558" i="1"/>
  <c r="AC3559" i="1"/>
  <c r="AD3559" i="1"/>
  <c r="AE3559" i="1"/>
  <c r="AF3559" i="1"/>
  <c r="AG3559" i="1"/>
  <c r="AH3559" i="1"/>
  <c r="AI3559" i="1"/>
  <c r="AJ3559" i="1"/>
  <c r="AK3559" i="1"/>
  <c r="AC3560" i="1"/>
  <c r="AD3560" i="1"/>
  <c r="AE3560" i="1"/>
  <c r="AF3560" i="1"/>
  <c r="AG3560" i="1"/>
  <c r="AH3560" i="1"/>
  <c r="AI3560" i="1"/>
  <c r="AJ3560" i="1"/>
  <c r="AK3560" i="1"/>
  <c r="AC3561" i="1"/>
  <c r="AD3561" i="1"/>
  <c r="AE3561" i="1"/>
  <c r="AF3561" i="1"/>
  <c r="AG3561" i="1"/>
  <c r="AH3561" i="1"/>
  <c r="AI3561" i="1"/>
  <c r="AJ3561" i="1"/>
  <c r="AK3561" i="1"/>
  <c r="AC3562" i="1"/>
  <c r="AD3562" i="1"/>
  <c r="AE3562" i="1"/>
  <c r="AF3562" i="1"/>
  <c r="AG3562" i="1"/>
  <c r="AH3562" i="1"/>
  <c r="AI3562" i="1"/>
  <c r="AJ3562" i="1"/>
  <c r="AK3562" i="1"/>
  <c r="AC3563" i="1"/>
  <c r="AD3563" i="1"/>
  <c r="AE3563" i="1"/>
  <c r="AF3563" i="1"/>
  <c r="AG3563" i="1"/>
  <c r="AH3563" i="1"/>
  <c r="AI3563" i="1"/>
  <c r="AJ3563" i="1"/>
  <c r="AK3563" i="1"/>
  <c r="AC3564" i="1"/>
  <c r="AD3564" i="1"/>
  <c r="AE3564" i="1"/>
  <c r="AF3564" i="1"/>
  <c r="AG3564" i="1"/>
  <c r="AH3564" i="1"/>
  <c r="AI3564" i="1"/>
  <c r="AJ3564" i="1"/>
  <c r="AK3564" i="1"/>
  <c r="AC3565" i="1"/>
  <c r="AD3565" i="1"/>
  <c r="AE3565" i="1"/>
  <c r="AF3565" i="1"/>
  <c r="AG3565" i="1"/>
  <c r="AH3565" i="1"/>
  <c r="AI3565" i="1"/>
  <c r="AJ3565" i="1"/>
  <c r="AK3565" i="1"/>
  <c r="AC3566" i="1"/>
  <c r="AD3566" i="1"/>
  <c r="AE3566" i="1"/>
  <c r="AF3566" i="1"/>
  <c r="AG3566" i="1"/>
  <c r="AH3566" i="1"/>
  <c r="AI3566" i="1"/>
  <c r="AJ3566" i="1"/>
  <c r="AK3566" i="1"/>
  <c r="AC3567" i="1"/>
  <c r="AD3567" i="1"/>
  <c r="AE3567" i="1"/>
  <c r="AF3567" i="1"/>
  <c r="AG3567" i="1"/>
  <c r="AH3567" i="1"/>
  <c r="AI3567" i="1"/>
  <c r="AJ3567" i="1"/>
  <c r="AK3567" i="1"/>
  <c r="AC3568" i="1"/>
  <c r="AD3568" i="1"/>
  <c r="AE3568" i="1"/>
  <c r="AF3568" i="1"/>
  <c r="AG3568" i="1"/>
  <c r="AH3568" i="1"/>
  <c r="AI3568" i="1"/>
  <c r="AJ3568" i="1"/>
  <c r="AK3568" i="1"/>
  <c r="AC3569" i="1"/>
  <c r="AD3569" i="1"/>
  <c r="AE3569" i="1"/>
  <c r="AF3569" i="1"/>
  <c r="AG3569" i="1"/>
  <c r="AH3569" i="1"/>
  <c r="AI3569" i="1"/>
  <c r="AJ3569" i="1"/>
  <c r="AK3569" i="1"/>
  <c r="AC3570" i="1"/>
  <c r="AD3570" i="1"/>
  <c r="AE3570" i="1"/>
  <c r="AF3570" i="1"/>
  <c r="AG3570" i="1"/>
  <c r="AH3570" i="1"/>
  <c r="AI3570" i="1"/>
  <c r="AJ3570" i="1"/>
  <c r="AK3570" i="1"/>
  <c r="AC3571" i="1"/>
  <c r="AD3571" i="1"/>
  <c r="AE3571" i="1"/>
  <c r="AF3571" i="1"/>
  <c r="AG3571" i="1"/>
  <c r="AH3571" i="1"/>
  <c r="AI3571" i="1"/>
  <c r="AJ3571" i="1"/>
  <c r="AK3571" i="1"/>
  <c r="AC3572" i="1"/>
  <c r="AD3572" i="1"/>
  <c r="AE3572" i="1"/>
  <c r="AF3572" i="1"/>
  <c r="AG3572" i="1"/>
  <c r="AH3572" i="1"/>
  <c r="AI3572" i="1"/>
  <c r="AJ3572" i="1"/>
  <c r="AK3572" i="1"/>
  <c r="AC3573" i="1"/>
  <c r="AD3573" i="1"/>
  <c r="AE3573" i="1"/>
  <c r="AF3573" i="1"/>
  <c r="AG3573" i="1"/>
  <c r="AH3573" i="1"/>
  <c r="AI3573" i="1"/>
  <c r="AJ3573" i="1"/>
  <c r="AK3573" i="1"/>
  <c r="AC3574" i="1"/>
  <c r="AD3574" i="1"/>
  <c r="AE3574" i="1"/>
  <c r="AF3574" i="1"/>
  <c r="AG3574" i="1"/>
  <c r="AH3574" i="1"/>
  <c r="AI3574" i="1"/>
  <c r="AJ3574" i="1"/>
  <c r="AK3574" i="1"/>
  <c r="AC3575" i="1"/>
  <c r="AD3575" i="1"/>
  <c r="AE3575" i="1"/>
  <c r="AF3575" i="1"/>
  <c r="AG3575" i="1"/>
  <c r="AH3575" i="1"/>
  <c r="AI3575" i="1"/>
  <c r="AJ3575" i="1"/>
  <c r="AK3575" i="1"/>
  <c r="AC3576" i="1"/>
  <c r="AD3576" i="1"/>
  <c r="AE3576" i="1"/>
  <c r="AF3576" i="1"/>
  <c r="AG3576" i="1"/>
  <c r="AH3576" i="1"/>
  <c r="AI3576" i="1"/>
  <c r="AJ3576" i="1"/>
  <c r="AK3576" i="1"/>
  <c r="AC3577" i="1"/>
  <c r="AD3577" i="1"/>
  <c r="AE3577" i="1"/>
  <c r="AF3577" i="1"/>
  <c r="AG3577" i="1"/>
  <c r="AH3577" i="1"/>
  <c r="AI3577" i="1"/>
  <c r="AJ3577" i="1"/>
  <c r="AK3577" i="1"/>
  <c r="AC3578" i="1"/>
  <c r="AD3578" i="1"/>
  <c r="AE3578" i="1"/>
  <c r="AF3578" i="1"/>
  <c r="AG3578" i="1"/>
  <c r="AH3578" i="1"/>
  <c r="AI3578" i="1"/>
  <c r="AJ3578" i="1"/>
  <c r="AK3578" i="1"/>
  <c r="AC3579" i="1"/>
  <c r="AD3579" i="1"/>
  <c r="AE3579" i="1"/>
  <c r="AF3579" i="1"/>
  <c r="AG3579" i="1"/>
  <c r="AH3579" i="1"/>
  <c r="AI3579" i="1"/>
  <c r="AJ3579" i="1"/>
  <c r="AK3579" i="1"/>
  <c r="AC3580" i="1"/>
  <c r="AD3580" i="1"/>
  <c r="AE3580" i="1"/>
  <c r="AF3580" i="1"/>
  <c r="AG3580" i="1"/>
  <c r="AH3580" i="1"/>
  <c r="AI3580" i="1"/>
  <c r="AJ3580" i="1"/>
  <c r="AK3580" i="1"/>
  <c r="AC3581" i="1"/>
  <c r="AD3581" i="1"/>
  <c r="AE3581" i="1"/>
  <c r="AF3581" i="1"/>
  <c r="AG3581" i="1"/>
  <c r="AH3581" i="1"/>
  <c r="AI3581" i="1"/>
  <c r="AJ3581" i="1"/>
  <c r="AK3581" i="1"/>
  <c r="AC3582" i="1"/>
  <c r="AD3582" i="1"/>
  <c r="AE3582" i="1"/>
  <c r="AF3582" i="1"/>
  <c r="AG3582" i="1"/>
  <c r="AH3582" i="1"/>
  <c r="AI3582" i="1"/>
  <c r="AJ3582" i="1"/>
  <c r="AK3582" i="1"/>
  <c r="AC3583" i="1"/>
  <c r="AD3583" i="1"/>
  <c r="AE3583" i="1"/>
  <c r="AF3583" i="1"/>
  <c r="AG3583" i="1"/>
  <c r="AH3583" i="1"/>
  <c r="AI3583" i="1"/>
  <c r="AJ3583" i="1"/>
  <c r="AK3583" i="1"/>
  <c r="AC3584" i="1"/>
  <c r="AD3584" i="1"/>
  <c r="AE3584" i="1"/>
  <c r="AF3584" i="1"/>
  <c r="AG3584" i="1"/>
  <c r="AH3584" i="1"/>
  <c r="AI3584" i="1"/>
  <c r="AJ3584" i="1"/>
  <c r="AK3584" i="1"/>
  <c r="AC3585" i="1"/>
  <c r="AD3585" i="1"/>
  <c r="AE3585" i="1"/>
  <c r="AF3585" i="1"/>
  <c r="AG3585" i="1"/>
  <c r="AH3585" i="1"/>
  <c r="AI3585" i="1"/>
  <c r="AJ3585" i="1"/>
  <c r="AK3585" i="1"/>
  <c r="AC3586" i="1"/>
  <c r="AD3586" i="1"/>
  <c r="AE3586" i="1"/>
  <c r="AF3586" i="1"/>
  <c r="AG3586" i="1"/>
  <c r="AH3586" i="1"/>
  <c r="AI3586" i="1"/>
  <c r="AJ3586" i="1"/>
  <c r="AK3586" i="1"/>
  <c r="AC3587" i="1"/>
  <c r="AD3587" i="1"/>
  <c r="AE3587" i="1"/>
  <c r="AF3587" i="1"/>
  <c r="AG3587" i="1"/>
  <c r="AH3587" i="1"/>
  <c r="AI3587" i="1"/>
  <c r="AJ3587" i="1"/>
  <c r="AK3587" i="1"/>
  <c r="AC3588" i="1"/>
  <c r="AD3588" i="1"/>
  <c r="AE3588" i="1"/>
  <c r="AF3588" i="1"/>
  <c r="AG3588" i="1"/>
  <c r="AH3588" i="1"/>
  <c r="AI3588" i="1"/>
  <c r="AJ3588" i="1"/>
  <c r="AK3588" i="1"/>
  <c r="AC3589" i="1"/>
  <c r="AD3589" i="1"/>
  <c r="AE3589" i="1"/>
  <c r="AF3589" i="1"/>
  <c r="AG3589" i="1"/>
  <c r="AH3589" i="1"/>
  <c r="AI3589" i="1"/>
  <c r="AJ3589" i="1"/>
  <c r="AK3589" i="1"/>
  <c r="AC3590" i="1"/>
  <c r="AD3590" i="1"/>
  <c r="AE3590" i="1"/>
  <c r="AF3590" i="1"/>
  <c r="AG3590" i="1"/>
  <c r="AH3590" i="1"/>
  <c r="AI3590" i="1"/>
  <c r="AJ3590" i="1"/>
  <c r="AK3590" i="1"/>
  <c r="AC3591" i="1"/>
  <c r="AD3591" i="1"/>
  <c r="AE3591" i="1"/>
  <c r="AF3591" i="1"/>
  <c r="AG3591" i="1"/>
  <c r="AH3591" i="1"/>
  <c r="AI3591" i="1"/>
  <c r="AJ3591" i="1"/>
  <c r="AK3591" i="1"/>
  <c r="AC3592" i="1"/>
  <c r="AD3592" i="1"/>
  <c r="AE3592" i="1"/>
  <c r="AF3592" i="1"/>
  <c r="AG3592" i="1"/>
  <c r="AH3592" i="1"/>
  <c r="AI3592" i="1"/>
  <c r="AJ3592" i="1"/>
  <c r="AK3592" i="1"/>
  <c r="AC3593" i="1"/>
  <c r="AD3593" i="1"/>
  <c r="AE3593" i="1"/>
  <c r="AF3593" i="1"/>
  <c r="AG3593" i="1"/>
  <c r="AH3593" i="1"/>
  <c r="AI3593" i="1"/>
  <c r="AJ3593" i="1"/>
  <c r="AK3593" i="1"/>
  <c r="AC3594" i="1"/>
  <c r="AD3594" i="1"/>
  <c r="AE3594" i="1"/>
  <c r="AF3594" i="1"/>
  <c r="AG3594" i="1"/>
  <c r="AH3594" i="1"/>
  <c r="AI3594" i="1"/>
  <c r="AJ3594" i="1"/>
  <c r="AK3594" i="1"/>
  <c r="AC3595" i="1"/>
  <c r="AD3595" i="1"/>
  <c r="AE3595" i="1"/>
  <c r="AF3595" i="1"/>
  <c r="AG3595" i="1"/>
  <c r="AH3595" i="1"/>
  <c r="AI3595" i="1"/>
  <c r="AJ3595" i="1"/>
  <c r="AK3595" i="1"/>
  <c r="AC3596" i="1"/>
  <c r="AD3596" i="1"/>
  <c r="AE3596" i="1"/>
  <c r="AF3596" i="1"/>
  <c r="AG3596" i="1"/>
  <c r="AH3596" i="1"/>
  <c r="AI3596" i="1"/>
  <c r="AJ3596" i="1"/>
  <c r="AK3596" i="1"/>
  <c r="AC3597" i="1"/>
  <c r="AD3597" i="1"/>
  <c r="AE3597" i="1"/>
  <c r="AF3597" i="1"/>
  <c r="AG3597" i="1"/>
  <c r="AH3597" i="1"/>
  <c r="AI3597" i="1"/>
  <c r="AJ3597" i="1"/>
  <c r="AK3597" i="1"/>
  <c r="AC3598" i="1"/>
  <c r="AD3598" i="1"/>
  <c r="AE3598" i="1"/>
  <c r="AF3598" i="1"/>
  <c r="AG3598" i="1"/>
  <c r="AH3598" i="1"/>
  <c r="AI3598" i="1"/>
  <c r="AJ3598" i="1"/>
  <c r="AK3598" i="1"/>
  <c r="AC3599" i="1"/>
  <c r="AD3599" i="1"/>
  <c r="AE3599" i="1"/>
  <c r="AF3599" i="1"/>
  <c r="AG3599" i="1"/>
  <c r="AH3599" i="1"/>
  <c r="AI3599" i="1"/>
  <c r="AJ3599" i="1"/>
  <c r="AK3599" i="1"/>
  <c r="AC3600" i="1"/>
  <c r="AD3600" i="1"/>
  <c r="AE3600" i="1"/>
  <c r="AF3600" i="1"/>
  <c r="AG3600" i="1"/>
  <c r="AH3600" i="1"/>
  <c r="AI3600" i="1"/>
  <c r="AJ3600" i="1"/>
  <c r="AK3600" i="1"/>
  <c r="AC3601" i="1"/>
  <c r="AD3601" i="1"/>
  <c r="AE3601" i="1"/>
  <c r="AF3601" i="1"/>
  <c r="AG3601" i="1"/>
  <c r="AH3601" i="1"/>
  <c r="AI3601" i="1"/>
  <c r="AJ3601" i="1"/>
  <c r="AK3601" i="1"/>
  <c r="AC3602" i="1"/>
  <c r="AD3602" i="1"/>
  <c r="AE3602" i="1"/>
  <c r="AF3602" i="1"/>
  <c r="AG3602" i="1"/>
  <c r="AH3602" i="1"/>
  <c r="AI3602" i="1"/>
  <c r="AJ3602" i="1"/>
  <c r="AK3602" i="1"/>
  <c r="AC3603" i="1"/>
  <c r="AD3603" i="1"/>
  <c r="AE3603" i="1"/>
  <c r="AF3603" i="1"/>
  <c r="AG3603" i="1"/>
  <c r="AH3603" i="1"/>
  <c r="AI3603" i="1"/>
  <c r="AJ3603" i="1"/>
  <c r="AK3603" i="1"/>
  <c r="AC3604" i="1"/>
  <c r="AD3604" i="1"/>
  <c r="AE3604" i="1"/>
  <c r="AF3604" i="1"/>
  <c r="AG3604" i="1"/>
  <c r="AH3604" i="1"/>
  <c r="AI3604" i="1"/>
  <c r="AJ3604" i="1"/>
  <c r="AK3604" i="1"/>
  <c r="AC3605" i="1"/>
  <c r="AD3605" i="1"/>
  <c r="AE3605" i="1"/>
  <c r="AF3605" i="1"/>
  <c r="AG3605" i="1"/>
  <c r="AH3605" i="1"/>
  <c r="AI3605" i="1"/>
  <c r="AJ3605" i="1"/>
  <c r="AK3605" i="1"/>
  <c r="AC3606" i="1"/>
  <c r="AD3606" i="1"/>
  <c r="AE3606" i="1"/>
  <c r="AF3606" i="1"/>
  <c r="AG3606" i="1"/>
  <c r="AH3606" i="1"/>
  <c r="AI3606" i="1"/>
  <c r="AJ3606" i="1"/>
  <c r="AK3606" i="1"/>
  <c r="AC3607" i="1"/>
  <c r="AD3607" i="1"/>
  <c r="AE3607" i="1"/>
  <c r="AF3607" i="1"/>
  <c r="AG3607" i="1"/>
  <c r="AH3607" i="1"/>
  <c r="AI3607" i="1"/>
  <c r="AJ3607" i="1"/>
  <c r="AK3607" i="1"/>
  <c r="AC3608" i="1"/>
  <c r="AD3608" i="1"/>
  <c r="AE3608" i="1"/>
  <c r="AF3608" i="1"/>
  <c r="AG3608" i="1"/>
  <c r="AH3608" i="1"/>
  <c r="AI3608" i="1"/>
  <c r="AJ3608" i="1"/>
  <c r="AK3608" i="1"/>
  <c r="AC3609" i="1"/>
  <c r="AD3609" i="1"/>
  <c r="AE3609" i="1"/>
  <c r="AF3609" i="1"/>
  <c r="AG3609" i="1"/>
  <c r="AH3609" i="1"/>
  <c r="AI3609" i="1"/>
  <c r="AJ3609" i="1"/>
  <c r="AK3609" i="1"/>
  <c r="AC3610" i="1"/>
  <c r="AD3610" i="1"/>
  <c r="AE3610" i="1"/>
  <c r="AF3610" i="1"/>
  <c r="AG3610" i="1"/>
  <c r="AH3610" i="1"/>
  <c r="AI3610" i="1"/>
  <c r="AJ3610" i="1"/>
  <c r="AK3610" i="1"/>
  <c r="AC3611" i="1"/>
  <c r="AD3611" i="1"/>
  <c r="AE3611" i="1"/>
  <c r="AF3611" i="1"/>
  <c r="AG3611" i="1"/>
  <c r="AH3611" i="1"/>
  <c r="AI3611" i="1"/>
  <c r="AJ3611" i="1"/>
  <c r="AK3611" i="1"/>
  <c r="AC3612" i="1"/>
  <c r="AD3612" i="1"/>
  <c r="AE3612" i="1"/>
  <c r="AF3612" i="1"/>
  <c r="AG3612" i="1"/>
  <c r="AH3612" i="1"/>
  <c r="AI3612" i="1"/>
  <c r="AJ3612" i="1"/>
  <c r="AK3612" i="1"/>
  <c r="AC3613" i="1"/>
  <c r="AD3613" i="1"/>
  <c r="AE3613" i="1"/>
  <c r="AF3613" i="1"/>
  <c r="AG3613" i="1"/>
  <c r="AH3613" i="1"/>
  <c r="AI3613" i="1"/>
  <c r="AJ3613" i="1"/>
  <c r="AK3613" i="1"/>
  <c r="AC3614" i="1"/>
  <c r="AD3614" i="1"/>
  <c r="AE3614" i="1"/>
  <c r="AF3614" i="1"/>
  <c r="AG3614" i="1"/>
  <c r="AH3614" i="1"/>
  <c r="AI3614" i="1"/>
  <c r="AJ3614" i="1"/>
  <c r="AK3614" i="1"/>
  <c r="AC3615" i="1"/>
  <c r="AD3615" i="1"/>
  <c r="AE3615" i="1"/>
  <c r="AF3615" i="1"/>
  <c r="AG3615" i="1"/>
  <c r="AH3615" i="1"/>
  <c r="AI3615" i="1"/>
  <c r="AJ3615" i="1"/>
  <c r="AK3615" i="1"/>
  <c r="AC3616" i="1"/>
  <c r="AD3616" i="1"/>
  <c r="AE3616" i="1"/>
  <c r="AF3616" i="1"/>
  <c r="AG3616" i="1"/>
  <c r="AH3616" i="1"/>
  <c r="AI3616" i="1"/>
  <c r="AJ3616" i="1"/>
  <c r="AK3616" i="1"/>
  <c r="AC3617" i="1"/>
  <c r="AD3617" i="1"/>
  <c r="AE3617" i="1"/>
  <c r="AF3617" i="1"/>
  <c r="AG3617" i="1"/>
  <c r="AH3617" i="1"/>
  <c r="AI3617" i="1"/>
  <c r="AJ3617" i="1"/>
  <c r="AK3617" i="1"/>
  <c r="AC3618" i="1"/>
  <c r="AD3618" i="1"/>
  <c r="AE3618" i="1"/>
  <c r="AF3618" i="1"/>
  <c r="AG3618" i="1"/>
  <c r="AH3618" i="1"/>
  <c r="AI3618" i="1"/>
  <c r="AJ3618" i="1"/>
  <c r="AK3618" i="1"/>
  <c r="AC3619" i="1"/>
  <c r="AD3619" i="1"/>
  <c r="AE3619" i="1"/>
  <c r="AF3619" i="1"/>
  <c r="AG3619" i="1"/>
  <c r="AH3619" i="1"/>
  <c r="AI3619" i="1"/>
  <c r="AJ3619" i="1"/>
  <c r="AK3619" i="1"/>
  <c r="AC3620" i="1"/>
  <c r="AD3620" i="1"/>
  <c r="AE3620" i="1"/>
  <c r="AF3620" i="1"/>
  <c r="AG3620" i="1"/>
  <c r="AH3620" i="1"/>
  <c r="AI3620" i="1"/>
  <c r="AJ3620" i="1"/>
  <c r="AK3620" i="1"/>
  <c r="AC3621" i="1"/>
  <c r="AD3621" i="1"/>
  <c r="AE3621" i="1"/>
  <c r="AF3621" i="1"/>
  <c r="AG3621" i="1"/>
  <c r="AH3621" i="1"/>
  <c r="AI3621" i="1"/>
  <c r="AJ3621" i="1"/>
  <c r="AK3621" i="1"/>
  <c r="AC3622" i="1"/>
  <c r="AD3622" i="1"/>
  <c r="AE3622" i="1"/>
  <c r="AF3622" i="1"/>
  <c r="AG3622" i="1"/>
  <c r="AH3622" i="1"/>
  <c r="AI3622" i="1"/>
  <c r="AJ3622" i="1"/>
  <c r="AK3622" i="1"/>
  <c r="AC3623" i="1"/>
  <c r="AD3623" i="1"/>
  <c r="AE3623" i="1"/>
  <c r="AF3623" i="1"/>
  <c r="AG3623" i="1"/>
  <c r="AH3623" i="1"/>
  <c r="AI3623" i="1"/>
  <c r="AJ3623" i="1"/>
  <c r="AK3623" i="1"/>
  <c r="AC3624" i="1"/>
  <c r="AD3624" i="1"/>
  <c r="AE3624" i="1"/>
  <c r="AF3624" i="1"/>
  <c r="AG3624" i="1"/>
  <c r="AH3624" i="1"/>
  <c r="AI3624" i="1"/>
  <c r="AJ3624" i="1"/>
  <c r="AK3624" i="1"/>
  <c r="AC3625" i="1"/>
  <c r="AD3625" i="1"/>
  <c r="AE3625" i="1"/>
  <c r="AF3625" i="1"/>
  <c r="AG3625" i="1"/>
  <c r="AH3625" i="1"/>
  <c r="AI3625" i="1"/>
  <c r="AJ3625" i="1"/>
  <c r="AK3625" i="1"/>
  <c r="AC3626" i="1"/>
  <c r="AD3626" i="1"/>
  <c r="AE3626" i="1"/>
  <c r="AF3626" i="1"/>
  <c r="AG3626" i="1"/>
  <c r="AH3626" i="1"/>
  <c r="AI3626" i="1"/>
  <c r="AJ3626" i="1"/>
  <c r="AK3626" i="1"/>
  <c r="AC3627" i="1"/>
  <c r="AD3627" i="1"/>
  <c r="AE3627" i="1"/>
  <c r="AF3627" i="1"/>
  <c r="AG3627" i="1"/>
  <c r="AH3627" i="1"/>
  <c r="AI3627" i="1"/>
  <c r="AJ3627" i="1"/>
  <c r="AK3627" i="1"/>
  <c r="AC3628" i="1"/>
  <c r="AD3628" i="1"/>
  <c r="AE3628" i="1"/>
  <c r="AF3628" i="1"/>
  <c r="AG3628" i="1"/>
  <c r="AH3628" i="1"/>
  <c r="AI3628" i="1"/>
  <c r="AJ3628" i="1"/>
  <c r="AK3628" i="1"/>
  <c r="AC3629" i="1"/>
  <c r="AD3629" i="1"/>
  <c r="AE3629" i="1"/>
  <c r="AF3629" i="1"/>
  <c r="AG3629" i="1"/>
  <c r="AH3629" i="1"/>
  <c r="AI3629" i="1"/>
  <c r="AJ3629" i="1"/>
  <c r="AK3629" i="1"/>
  <c r="AC3630" i="1"/>
  <c r="AD3630" i="1"/>
  <c r="AE3630" i="1"/>
  <c r="AF3630" i="1"/>
  <c r="AG3630" i="1"/>
  <c r="AH3630" i="1"/>
  <c r="AI3630" i="1"/>
  <c r="AJ3630" i="1"/>
  <c r="AK3630" i="1"/>
  <c r="AC3631" i="1"/>
  <c r="AD3631" i="1"/>
  <c r="AE3631" i="1"/>
  <c r="AF3631" i="1"/>
  <c r="AG3631" i="1"/>
  <c r="AH3631" i="1"/>
  <c r="AI3631" i="1"/>
  <c r="AJ3631" i="1"/>
  <c r="AK3631" i="1"/>
  <c r="AC3632" i="1"/>
  <c r="AD3632" i="1"/>
  <c r="AE3632" i="1"/>
  <c r="AF3632" i="1"/>
  <c r="AG3632" i="1"/>
  <c r="AH3632" i="1"/>
  <c r="AI3632" i="1"/>
  <c r="AJ3632" i="1"/>
  <c r="AK3632" i="1"/>
  <c r="AC3633" i="1"/>
  <c r="AD3633" i="1"/>
  <c r="AE3633" i="1"/>
  <c r="AF3633" i="1"/>
  <c r="AG3633" i="1"/>
  <c r="AH3633" i="1"/>
  <c r="AI3633" i="1"/>
  <c r="AJ3633" i="1"/>
  <c r="AK3633" i="1"/>
  <c r="AC3634" i="1"/>
  <c r="AD3634" i="1"/>
  <c r="AE3634" i="1"/>
  <c r="AF3634" i="1"/>
  <c r="AG3634" i="1"/>
  <c r="AH3634" i="1"/>
  <c r="AI3634" i="1"/>
  <c r="AJ3634" i="1"/>
  <c r="AK3634" i="1"/>
  <c r="AC3635" i="1"/>
  <c r="AD3635" i="1"/>
  <c r="AE3635" i="1"/>
  <c r="AF3635" i="1"/>
  <c r="AG3635" i="1"/>
  <c r="AH3635" i="1"/>
  <c r="AI3635" i="1"/>
  <c r="AJ3635" i="1"/>
  <c r="AK3635" i="1"/>
  <c r="AC3636" i="1"/>
  <c r="AD3636" i="1"/>
  <c r="AE3636" i="1"/>
  <c r="AF3636" i="1"/>
  <c r="AG3636" i="1"/>
  <c r="AH3636" i="1"/>
  <c r="AI3636" i="1"/>
  <c r="AJ3636" i="1"/>
  <c r="AK3636" i="1"/>
  <c r="AC3637" i="1"/>
  <c r="AD3637" i="1"/>
  <c r="AE3637" i="1"/>
  <c r="AF3637" i="1"/>
  <c r="AG3637" i="1"/>
  <c r="AH3637" i="1"/>
  <c r="AI3637" i="1"/>
  <c r="AJ3637" i="1"/>
  <c r="AK3637" i="1"/>
  <c r="AC3638" i="1"/>
  <c r="AD3638" i="1"/>
  <c r="AE3638" i="1"/>
  <c r="AF3638" i="1"/>
  <c r="AG3638" i="1"/>
  <c r="AH3638" i="1"/>
  <c r="AI3638" i="1"/>
  <c r="AJ3638" i="1"/>
  <c r="AK3638" i="1"/>
  <c r="AC3639" i="1"/>
  <c r="AD3639" i="1"/>
  <c r="AE3639" i="1"/>
  <c r="AF3639" i="1"/>
  <c r="AG3639" i="1"/>
  <c r="AH3639" i="1"/>
  <c r="AI3639" i="1"/>
  <c r="AJ3639" i="1"/>
  <c r="AK3639" i="1"/>
  <c r="AC3640" i="1"/>
  <c r="AD3640" i="1"/>
  <c r="AE3640" i="1"/>
  <c r="AF3640" i="1"/>
  <c r="AG3640" i="1"/>
  <c r="AH3640" i="1"/>
  <c r="AI3640" i="1"/>
  <c r="AJ3640" i="1"/>
  <c r="AK3640" i="1"/>
  <c r="AC3641" i="1"/>
  <c r="AD3641" i="1"/>
  <c r="AE3641" i="1"/>
  <c r="AF3641" i="1"/>
  <c r="AG3641" i="1"/>
  <c r="AH3641" i="1"/>
  <c r="AI3641" i="1"/>
  <c r="AJ3641" i="1"/>
  <c r="AK3641" i="1"/>
  <c r="AC3642" i="1"/>
  <c r="AD3642" i="1"/>
  <c r="AE3642" i="1"/>
  <c r="AF3642" i="1"/>
  <c r="AG3642" i="1"/>
  <c r="AH3642" i="1"/>
  <c r="AI3642" i="1"/>
  <c r="AJ3642" i="1"/>
  <c r="AK3642" i="1"/>
  <c r="AC3643" i="1"/>
  <c r="AD3643" i="1"/>
  <c r="AE3643" i="1"/>
  <c r="AF3643" i="1"/>
  <c r="AG3643" i="1"/>
  <c r="AH3643" i="1"/>
  <c r="AI3643" i="1"/>
  <c r="AJ3643" i="1"/>
  <c r="AK3643" i="1"/>
  <c r="AC3644" i="1"/>
  <c r="AD3644" i="1"/>
  <c r="AE3644" i="1"/>
  <c r="AF3644" i="1"/>
  <c r="AG3644" i="1"/>
  <c r="AH3644" i="1"/>
  <c r="AI3644" i="1"/>
  <c r="AJ3644" i="1"/>
  <c r="AK3644" i="1"/>
  <c r="AC3645" i="1"/>
  <c r="AD3645" i="1"/>
  <c r="AE3645" i="1"/>
  <c r="AF3645" i="1"/>
  <c r="AG3645" i="1"/>
  <c r="AH3645" i="1"/>
  <c r="AI3645" i="1"/>
  <c r="AJ3645" i="1"/>
  <c r="AK3645" i="1"/>
  <c r="AC3646" i="1"/>
  <c r="AD3646" i="1"/>
  <c r="AE3646" i="1"/>
  <c r="AF3646" i="1"/>
  <c r="AG3646" i="1"/>
  <c r="AH3646" i="1"/>
  <c r="AI3646" i="1"/>
  <c r="AJ3646" i="1"/>
  <c r="AK3646" i="1"/>
  <c r="AC3647" i="1"/>
  <c r="AD3647" i="1"/>
  <c r="AE3647" i="1"/>
  <c r="AF3647" i="1"/>
  <c r="AG3647" i="1"/>
  <c r="AH3647" i="1"/>
  <c r="AI3647" i="1"/>
  <c r="AJ3647" i="1"/>
  <c r="AK3647" i="1"/>
  <c r="AC3648" i="1"/>
  <c r="AD3648" i="1"/>
  <c r="AE3648" i="1"/>
  <c r="AF3648" i="1"/>
  <c r="AG3648" i="1"/>
  <c r="AH3648" i="1"/>
  <c r="AI3648" i="1"/>
  <c r="AJ3648" i="1"/>
  <c r="AK3648" i="1"/>
  <c r="AC3649" i="1"/>
  <c r="AD3649" i="1"/>
  <c r="AE3649" i="1"/>
  <c r="AF3649" i="1"/>
  <c r="AG3649" i="1"/>
  <c r="AH3649" i="1"/>
  <c r="AI3649" i="1"/>
  <c r="AJ3649" i="1"/>
  <c r="AK3649" i="1"/>
  <c r="AC3650" i="1"/>
  <c r="AD3650" i="1"/>
  <c r="AE3650" i="1"/>
  <c r="AF3650" i="1"/>
  <c r="AG3650" i="1"/>
  <c r="AH3650" i="1"/>
  <c r="AI3650" i="1"/>
  <c r="AJ3650" i="1"/>
  <c r="AK3650" i="1"/>
  <c r="AC3651" i="1"/>
  <c r="AD3651" i="1"/>
  <c r="AE3651" i="1"/>
  <c r="AF3651" i="1"/>
  <c r="AG3651" i="1"/>
  <c r="AH3651" i="1"/>
  <c r="AI3651" i="1"/>
  <c r="AJ3651" i="1"/>
  <c r="AK3651" i="1"/>
  <c r="AC3652" i="1"/>
  <c r="AD3652" i="1"/>
  <c r="AE3652" i="1"/>
  <c r="AF3652" i="1"/>
  <c r="AG3652" i="1"/>
  <c r="AH3652" i="1"/>
  <c r="AI3652" i="1"/>
  <c r="AJ3652" i="1"/>
  <c r="AK3652" i="1"/>
  <c r="AC3653" i="1"/>
  <c r="AD3653" i="1"/>
  <c r="AE3653" i="1"/>
  <c r="AF3653" i="1"/>
  <c r="AG3653" i="1"/>
  <c r="AH3653" i="1"/>
  <c r="AI3653" i="1"/>
  <c r="AJ3653" i="1"/>
  <c r="AK3653" i="1"/>
  <c r="AC3654" i="1"/>
  <c r="AD3654" i="1"/>
  <c r="AE3654" i="1"/>
  <c r="AF3654" i="1"/>
  <c r="AG3654" i="1"/>
  <c r="AH3654" i="1"/>
  <c r="AI3654" i="1"/>
  <c r="AJ3654" i="1"/>
  <c r="AK3654" i="1"/>
  <c r="AC3655" i="1"/>
  <c r="AD3655" i="1"/>
  <c r="AE3655" i="1"/>
  <c r="AF3655" i="1"/>
  <c r="AG3655" i="1"/>
  <c r="AH3655" i="1"/>
  <c r="AI3655" i="1"/>
  <c r="AJ3655" i="1"/>
  <c r="AK3655" i="1"/>
  <c r="AC3656" i="1"/>
  <c r="AD3656" i="1"/>
  <c r="AE3656" i="1"/>
  <c r="AF3656" i="1"/>
  <c r="AG3656" i="1"/>
  <c r="AH3656" i="1"/>
  <c r="AI3656" i="1"/>
  <c r="AJ3656" i="1"/>
  <c r="AK3656" i="1"/>
  <c r="AC3657" i="1"/>
  <c r="AD3657" i="1"/>
  <c r="AE3657" i="1"/>
  <c r="AF3657" i="1"/>
  <c r="AG3657" i="1"/>
  <c r="AH3657" i="1"/>
  <c r="AI3657" i="1"/>
  <c r="AJ3657" i="1"/>
  <c r="AK3657" i="1"/>
  <c r="AC3658" i="1"/>
  <c r="AD3658" i="1"/>
  <c r="AE3658" i="1"/>
  <c r="AF3658" i="1"/>
  <c r="AG3658" i="1"/>
  <c r="AH3658" i="1"/>
  <c r="AI3658" i="1"/>
  <c r="AJ3658" i="1"/>
  <c r="AK3658" i="1"/>
  <c r="AC3659" i="1"/>
  <c r="AD3659" i="1"/>
  <c r="AE3659" i="1"/>
  <c r="AF3659" i="1"/>
  <c r="AG3659" i="1"/>
  <c r="AH3659" i="1"/>
  <c r="AI3659" i="1"/>
  <c r="AJ3659" i="1"/>
  <c r="AK3659" i="1"/>
  <c r="AC3660" i="1"/>
  <c r="AD3660" i="1"/>
  <c r="AE3660" i="1"/>
  <c r="AF3660" i="1"/>
  <c r="AG3660" i="1"/>
  <c r="AH3660" i="1"/>
  <c r="AI3660" i="1"/>
  <c r="AJ3660" i="1"/>
  <c r="AK3660" i="1"/>
  <c r="AC3661" i="1"/>
  <c r="AD3661" i="1"/>
  <c r="AE3661" i="1"/>
  <c r="AF3661" i="1"/>
  <c r="AG3661" i="1"/>
  <c r="AH3661" i="1"/>
  <c r="AI3661" i="1"/>
  <c r="AJ3661" i="1"/>
  <c r="AK3661" i="1"/>
  <c r="AC3662" i="1"/>
  <c r="AD3662" i="1"/>
  <c r="AE3662" i="1"/>
  <c r="AF3662" i="1"/>
  <c r="AG3662" i="1"/>
  <c r="AH3662" i="1"/>
  <c r="AI3662" i="1"/>
  <c r="AJ3662" i="1"/>
  <c r="AK3662" i="1"/>
  <c r="AC3663" i="1"/>
  <c r="AD3663" i="1"/>
  <c r="AE3663" i="1"/>
  <c r="AF3663" i="1"/>
  <c r="AG3663" i="1"/>
  <c r="AH3663" i="1"/>
  <c r="AI3663" i="1"/>
  <c r="AJ3663" i="1"/>
  <c r="AK3663" i="1"/>
  <c r="AC3664" i="1"/>
  <c r="AD3664" i="1"/>
  <c r="AE3664" i="1"/>
  <c r="AF3664" i="1"/>
  <c r="AG3664" i="1"/>
  <c r="AH3664" i="1"/>
  <c r="AI3664" i="1"/>
  <c r="AJ3664" i="1"/>
  <c r="AK3664" i="1"/>
  <c r="AC3665" i="1"/>
  <c r="AD3665" i="1"/>
  <c r="AE3665" i="1"/>
  <c r="AF3665" i="1"/>
  <c r="AG3665" i="1"/>
  <c r="AH3665" i="1"/>
  <c r="AI3665" i="1"/>
  <c r="AJ3665" i="1"/>
  <c r="AK3665" i="1"/>
  <c r="AC3666" i="1"/>
  <c r="AD3666" i="1"/>
  <c r="AE3666" i="1"/>
  <c r="AF3666" i="1"/>
  <c r="AG3666" i="1"/>
  <c r="AH3666" i="1"/>
  <c r="AI3666" i="1"/>
  <c r="AJ3666" i="1"/>
  <c r="AK3666" i="1"/>
  <c r="AC3667" i="1"/>
  <c r="AD3667" i="1"/>
  <c r="AE3667" i="1"/>
  <c r="AF3667" i="1"/>
  <c r="AG3667" i="1"/>
  <c r="AH3667" i="1"/>
  <c r="AI3667" i="1"/>
  <c r="AJ3667" i="1"/>
  <c r="AK3667" i="1"/>
  <c r="AC3668" i="1"/>
  <c r="AD3668" i="1"/>
  <c r="AE3668" i="1"/>
  <c r="AF3668" i="1"/>
  <c r="AG3668" i="1"/>
  <c r="AH3668" i="1"/>
  <c r="AI3668" i="1"/>
  <c r="AJ3668" i="1"/>
  <c r="AK3668" i="1"/>
  <c r="AC3669" i="1"/>
  <c r="AD3669" i="1"/>
  <c r="AE3669" i="1"/>
  <c r="AF3669" i="1"/>
  <c r="AG3669" i="1"/>
  <c r="AH3669" i="1"/>
  <c r="AI3669" i="1"/>
  <c r="AJ3669" i="1"/>
  <c r="AK3669" i="1"/>
  <c r="AC3670" i="1"/>
  <c r="AD3670" i="1"/>
  <c r="AE3670" i="1"/>
  <c r="AF3670" i="1"/>
  <c r="AG3670" i="1"/>
  <c r="AH3670" i="1"/>
  <c r="AI3670" i="1"/>
  <c r="AJ3670" i="1"/>
  <c r="AK3670" i="1"/>
  <c r="AC3671" i="1"/>
  <c r="AD3671" i="1"/>
  <c r="AE3671" i="1"/>
  <c r="AF3671" i="1"/>
  <c r="AG3671" i="1"/>
  <c r="AH3671" i="1"/>
  <c r="AI3671" i="1"/>
  <c r="AJ3671" i="1"/>
  <c r="AK3671" i="1"/>
  <c r="AC3672" i="1"/>
  <c r="AD3672" i="1"/>
  <c r="AE3672" i="1"/>
  <c r="AF3672" i="1"/>
  <c r="AG3672" i="1"/>
  <c r="AH3672" i="1"/>
  <c r="AI3672" i="1"/>
  <c r="AJ3672" i="1"/>
  <c r="AK3672" i="1"/>
  <c r="AC3673" i="1"/>
  <c r="AD3673" i="1"/>
  <c r="AE3673" i="1"/>
  <c r="AF3673" i="1"/>
  <c r="AG3673" i="1"/>
  <c r="AH3673" i="1"/>
  <c r="AI3673" i="1"/>
  <c r="AJ3673" i="1"/>
  <c r="AK3673" i="1"/>
  <c r="AC3674" i="1"/>
  <c r="AD3674" i="1"/>
  <c r="AE3674" i="1"/>
  <c r="AF3674" i="1"/>
  <c r="AG3674" i="1"/>
  <c r="AH3674" i="1"/>
  <c r="AI3674" i="1"/>
  <c r="AJ3674" i="1"/>
  <c r="AK3674" i="1"/>
  <c r="AC3675" i="1"/>
  <c r="AD3675" i="1"/>
  <c r="AE3675" i="1"/>
  <c r="AF3675" i="1"/>
  <c r="AG3675" i="1"/>
  <c r="AH3675" i="1"/>
  <c r="AI3675" i="1"/>
  <c r="AJ3675" i="1"/>
  <c r="AK3675" i="1"/>
  <c r="AC3676" i="1"/>
  <c r="AD3676" i="1"/>
  <c r="AE3676" i="1"/>
  <c r="AF3676" i="1"/>
  <c r="AG3676" i="1"/>
  <c r="AH3676" i="1"/>
  <c r="AI3676" i="1"/>
  <c r="AJ3676" i="1"/>
  <c r="AK3676" i="1"/>
  <c r="AC3677" i="1"/>
  <c r="AD3677" i="1"/>
  <c r="AE3677" i="1"/>
  <c r="AF3677" i="1"/>
  <c r="AG3677" i="1"/>
  <c r="AH3677" i="1"/>
  <c r="AI3677" i="1"/>
  <c r="AJ3677" i="1"/>
  <c r="AK3677" i="1"/>
  <c r="AC3678" i="1"/>
  <c r="AD3678" i="1"/>
  <c r="AE3678" i="1"/>
  <c r="AF3678" i="1"/>
  <c r="AG3678" i="1"/>
  <c r="AH3678" i="1"/>
  <c r="AI3678" i="1"/>
  <c r="AJ3678" i="1"/>
  <c r="AK3678" i="1"/>
  <c r="AC3679" i="1"/>
  <c r="AD3679" i="1"/>
  <c r="AE3679" i="1"/>
  <c r="AF3679" i="1"/>
  <c r="AG3679" i="1"/>
  <c r="AH3679" i="1"/>
  <c r="AI3679" i="1"/>
  <c r="AJ3679" i="1"/>
  <c r="AK3679" i="1"/>
  <c r="AC3680" i="1"/>
  <c r="AD3680" i="1"/>
  <c r="AE3680" i="1"/>
  <c r="AF3680" i="1"/>
  <c r="AG3680" i="1"/>
  <c r="AH3680" i="1"/>
  <c r="AI3680" i="1"/>
  <c r="AJ3680" i="1"/>
  <c r="AK3680" i="1"/>
  <c r="AC3681" i="1"/>
  <c r="AD3681" i="1"/>
  <c r="AE3681" i="1"/>
  <c r="AF3681" i="1"/>
  <c r="AG3681" i="1"/>
  <c r="AH3681" i="1"/>
  <c r="AI3681" i="1"/>
  <c r="AJ3681" i="1"/>
  <c r="AK3681" i="1"/>
  <c r="AC3682" i="1"/>
  <c r="AD3682" i="1"/>
  <c r="AE3682" i="1"/>
  <c r="AF3682" i="1"/>
  <c r="AG3682" i="1"/>
  <c r="AH3682" i="1"/>
  <c r="AI3682" i="1"/>
  <c r="AJ3682" i="1"/>
  <c r="AK3682" i="1"/>
  <c r="AC3683" i="1"/>
  <c r="AD3683" i="1"/>
  <c r="AE3683" i="1"/>
  <c r="AF3683" i="1"/>
  <c r="AG3683" i="1"/>
  <c r="AH3683" i="1"/>
  <c r="AI3683" i="1"/>
  <c r="AJ3683" i="1"/>
  <c r="AK3683" i="1"/>
  <c r="AC3684" i="1"/>
  <c r="AD3684" i="1"/>
  <c r="AE3684" i="1"/>
  <c r="AF3684" i="1"/>
  <c r="AG3684" i="1"/>
  <c r="AH3684" i="1"/>
  <c r="AI3684" i="1"/>
  <c r="AJ3684" i="1"/>
  <c r="AK3684" i="1"/>
  <c r="AC3685" i="1"/>
  <c r="AD3685" i="1"/>
  <c r="AE3685" i="1"/>
  <c r="AF3685" i="1"/>
  <c r="AG3685" i="1"/>
  <c r="AH3685" i="1"/>
  <c r="AI3685" i="1"/>
  <c r="AJ3685" i="1"/>
  <c r="AK3685" i="1"/>
  <c r="AC3686" i="1"/>
  <c r="AD3686" i="1"/>
  <c r="AE3686" i="1"/>
  <c r="AF3686" i="1"/>
  <c r="AG3686" i="1"/>
  <c r="AH3686" i="1"/>
  <c r="AI3686" i="1"/>
  <c r="AJ3686" i="1"/>
  <c r="AK3686" i="1"/>
  <c r="AC3687" i="1"/>
  <c r="AD3687" i="1"/>
  <c r="AE3687" i="1"/>
  <c r="AF3687" i="1"/>
  <c r="AG3687" i="1"/>
  <c r="AH3687" i="1"/>
  <c r="AI3687" i="1"/>
  <c r="AJ3687" i="1"/>
  <c r="AK3687" i="1"/>
  <c r="AC3688" i="1"/>
  <c r="AD3688" i="1"/>
  <c r="AE3688" i="1"/>
  <c r="AF3688" i="1"/>
  <c r="AG3688" i="1"/>
  <c r="AH3688" i="1"/>
  <c r="AI3688" i="1"/>
  <c r="AJ3688" i="1"/>
  <c r="AK3688" i="1"/>
  <c r="AC3689" i="1"/>
  <c r="AD3689" i="1"/>
  <c r="AE3689" i="1"/>
  <c r="AF3689" i="1"/>
  <c r="AG3689" i="1"/>
  <c r="AH3689" i="1"/>
  <c r="AI3689" i="1"/>
  <c r="AJ3689" i="1"/>
  <c r="AK3689" i="1"/>
  <c r="AC3690" i="1"/>
  <c r="AD3690" i="1"/>
  <c r="AE3690" i="1"/>
  <c r="AF3690" i="1"/>
  <c r="AG3690" i="1"/>
  <c r="AH3690" i="1"/>
  <c r="AI3690" i="1"/>
  <c r="AJ3690" i="1"/>
  <c r="AK3690" i="1"/>
  <c r="AC3691" i="1"/>
  <c r="AD3691" i="1"/>
  <c r="AE3691" i="1"/>
  <c r="AF3691" i="1"/>
  <c r="AG3691" i="1"/>
  <c r="AH3691" i="1"/>
  <c r="AI3691" i="1"/>
  <c r="AJ3691" i="1"/>
  <c r="AK3691" i="1"/>
  <c r="AC3692" i="1"/>
  <c r="AD3692" i="1"/>
  <c r="AE3692" i="1"/>
  <c r="AF3692" i="1"/>
  <c r="AG3692" i="1"/>
  <c r="AH3692" i="1"/>
  <c r="AI3692" i="1"/>
  <c r="AJ3692" i="1"/>
  <c r="AK3692" i="1"/>
  <c r="AC3693" i="1"/>
  <c r="AD3693" i="1"/>
  <c r="AE3693" i="1"/>
  <c r="AF3693" i="1"/>
  <c r="AG3693" i="1"/>
  <c r="AH3693" i="1"/>
  <c r="AI3693" i="1"/>
  <c r="AJ3693" i="1"/>
  <c r="AK3693" i="1"/>
  <c r="AC3694" i="1"/>
  <c r="AD3694" i="1"/>
  <c r="AE3694" i="1"/>
  <c r="AF3694" i="1"/>
  <c r="AG3694" i="1"/>
  <c r="AH3694" i="1"/>
  <c r="AI3694" i="1"/>
  <c r="AJ3694" i="1"/>
  <c r="AK3694" i="1"/>
  <c r="AC3695" i="1"/>
  <c r="AD3695" i="1"/>
  <c r="AE3695" i="1"/>
  <c r="AF3695" i="1"/>
  <c r="AG3695" i="1"/>
  <c r="AH3695" i="1"/>
  <c r="AI3695" i="1"/>
  <c r="AJ3695" i="1"/>
  <c r="AK3695" i="1"/>
  <c r="AC3696" i="1"/>
  <c r="AD3696" i="1"/>
  <c r="AE3696" i="1"/>
  <c r="AF3696" i="1"/>
  <c r="AG3696" i="1"/>
  <c r="AH3696" i="1"/>
  <c r="AI3696" i="1"/>
  <c r="AJ3696" i="1"/>
  <c r="AK3696" i="1"/>
  <c r="AC3697" i="1"/>
  <c r="AD3697" i="1"/>
  <c r="AE3697" i="1"/>
  <c r="AF3697" i="1"/>
  <c r="AG3697" i="1"/>
  <c r="AH3697" i="1"/>
  <c r="AI3697" i="1"/>
  <c r="AJ3697" i="1"/>
  <c r="AK3697" i="1"/>
  <c r="AC3698" i="1"/>
  <c r="AD3698" i="1"/>
  <c r="AE3698" i="1"/>
  <c r="AF3698" i="1"/>
  <c r="AG3698" i="1"/>
  <c r="AH3698" i="1"/>
  <c r="AI3698" i="1"/>
  <c r="AJ3698" i="1"/>
  <c r="AK3698" i="1"/>
  <c r="AC3699" i="1"/>
  <c r="AD3699" i="1"/>
  <c r="AE3699" i="1"/>
  <c r="AF3699" i="1"/>
  <c r="AG3699" i="1"/>
  <c r="AH3699" i="1"/>
  <c r="AI3699" i="1"/>
  <c r="AJ3699" i="1"/>
  <c r="AK3699" i="1"/>
  <c r="AC3700" i="1"/>
  <c r="AD3700" i="1"/>
  <c r="AE3700" i="1"/>
  <c r="AF3700" i="1"/>
  <c r="AG3700" i="1"/>
  <c r="AH3700" i="1"/>
  <c r="AI3700" i="1"/>
  <c r="AJ3700" i="1"/>
  <c r="AK3700" i="1"/>
  <c r="AC3701" i="1"/>
  <c r="AD3701" i="1"/>
  <c r="AE3701" i="1"/>
  <c r="AF3701" i="1"/>
  <c r="AG3701" i="1"/>
  <c r="AH3701" i="1"/>
  <c r="AI3701" i="1"/>
  <c r="AJ3701" i="1"/>
  <c r="AK3701" i="1"/>
  <c r="AC3702" i="1"/>
  <c r="AD3702" i="1"/>
  <c r="AE3702" i="1"/>
  <c r="AF3702" i="1"/>
  <c r="AG3702" i="1"/>
  <c r="AH3702" i="1"/>
  <c r="AI3702" i="1"/>
  <c r="AJ3702" i="1"/>
  <c r="AK3702" i="1"/>
  <c r="AC3703" i="1"/>
  <c r="AD3703" i="1"/>
  <c r="AE3703" i="1"/>
  <c r="AF3703" i="1"/>
  <c r="AG3703" i="1"/>
  <c r="AH3703" i="1"/>
  <c r="AI3703" i="1"/>
  <c r="AJ3703" i="1"/>
  <c r="AK3703" i="1"/>
  <c r="AC3704" i="1"/>
  <c r="AD3704" i="1"/>
  <c r="AE3704" i="1"/>
  <c r="AF3704" i="1"/>
  <c r="AG3704" i="1"/>
  <c r="AH3704" i="1"/>
  <c r="AI3704" i="1"/>
  <c r="AJ3704" i="1"/>
  <c r="AK3704" i="1"/>
  <c r="AC3705" i="1"/>
  <c r="AD3705" i="1"/>
  <c r="AE3705" i="1"/>
  <c r="AF3705" i="1"/>
  <c r="AG3705" i="1"/>
  <c r="AH3705" i="1"/>
  <c r="AI3705" i="1"/>
  <c r="AJ3705" i="1"/>
  <c r="AK3705" i="1"/>
  <c r="AC3706" i="1"/>
  <c r="AD3706" i="1"/>
  <c r="AE3706" i="1"/>
  <c r="AF3706" i="1"/>
  <c r="AG3706" i="1"/>
  <c r="AH3706" i="1"/>
  <c r="AI3706" i="1"/>
  <c r="AJ3706" i="1"/>
  <c r="AK3706" i="1"/>
  <c r="AC3707" i="1"/>
  <c r="AD3707" i="1"/>
  <c r="AE3707" i="1"/>
  <c r="AF3707" i="1"/>
  <c r="AG3707" i="1"/>
  <c r="AH3707" i="1"/>
  <c r="AI3707" i="1"/>
  <c r="AJ3707" i="1"/>
  <c r="AK3707" i="1"/>
  <c r="AC3708" i="1"/>
  <c r="AD3708" i="1"/>
  <c r="AE3708" i="1"/>
  <c r="AF3708" i="1"/>
  <c r="AG3708" i="1"/>
  <c r="AH3708" i="1"/>
  <c r="AI3708" i="1"/>
  <c r="AJ3708" i="1"/>
  <c r="AK3708" i="1"/>
  <c r="AC3709" i="1"/>
  <c r="AD3709" i="1"/>
  <c r="AE3709" i="1"/>
  <c r="AF3709" i="1"/>
  <c r="AG3709" i="1"/>
  <c r="AH3709" i="1"/>
  <c r="AI3709" i="1"/>
  <c r="AJ3709" i="1"/>
  <c r="AK3709" i="1"/>
  <c r="AC3710" i="1"/>
  <c r="AD3710" i="1"/>
  <c r="AE3710" i="1"/>
  <c r="AF3710" i="1"/>
  <c r="AG3710" i="1"/>
  <c r="AH3710" i="1"/>
  <c r="AI3710" i="1"/>
  <c r="AJ3710" i="1"/>
  <c r="AK3710" i="1"/>
  <c r="AC3711" i="1"/>
  <c r="AD3711" i="1"/>
  <c r="AE3711" i="1"/>
  <c r="AF3711" i="1"/>
  <c r="AG3711" i="1"/>
  <c r="AH3711" i="1"/>
  <c r="AI3711" i="1"/>
  <c r="AJ3711" i="1"/>
  <c r="AK3711" i="1"/>
  <c r="AC3712" i="1"/>
  <c r="AD3712" i="1"/>
  <c r="AE3712" i="1"/>
  <c r="AF3712" i="1"/>
  <c r="AG3712" i="1"/>
  <c r="AH3712" i="1"/>
  <c r="AI3712" i="1"/>
  <c r="AJ3712" i="1"/>
  <c r="AK3712" i="1"/>
  <c r="AC3713" i="1"/>
  <c r="AD3713" i="1"/>
  <c r="AE3713" i="1"/>
  <c r="AF3713" i="1"/>
  <c r="AG3713" i="1"/>
  <c r="AH3713" i="1"/>
  <c r="AI3713" i="1"/>
  <c r="AJ3713" i="1"/>
  <c r="AK3713" i="1"/>
  <c r="AC3714" i="1"/>
  <c r="AD3714" i="1"/>
  <c r="AE3714" i="1"/>
  <c r="AF3714" i="1"/>
  <c r="AG3714" i="1"/>
  <c r="AH3714" i="1"/>
  <c r="AI3714" i="1"/>
  <c r="AJ3714" i="1"/>
  <c r="AK3714" i="1"/>
  <c r="AC3715" i="1"/>
  <c r="AD3715" i="1"/>
  <c r="AE3715" i="1"/>
  <c r="AF3715" i="1"/>
  <c r="AG3715" i="1"/>
  <c r="AH3715" i="1"/>
  <c r="AI3715" i="1"/>
  <c r="AJ3715" i="1"/>
  <c r="AK3715" i="1"/>
  <c r="AC3716" i="1"/>
  <c r="AD3716" i="1"/>
  <c r="AE3716" i="1"/>
  <c r="AF3716" i="1"/>
  <c r="AG3716" i="1"/>
  <c r="AH3716" i="1"/>
  <c r="AI3716" i="1"/>
  <c r="AJ3716" i="1"/>
  <c r="AK3716" i="1"/>
  <c r="AC3717" i="1"/>
  <c r="AD3717" i="1"/>
  <c r="AE3717" i="1"/>
  <c r="AF3717" i="1"/>
  <c r="AG3717" i="1"/>
  <c r="AH3717" i="1"/>
  <c r="AI3717" i="1"/>
  <c r="AJ3717" i="1"/>
  <c r="AK3717" i="1"/>
  <c r="AC3718" i="1"/>
  <c r="AD3718" i="1"/>
  <c r="AE3718" i="1"/>
  <c r="AF3718" i="1"/>
  <c r="AG3718" i="1"/>
  <c r="AH3718" i="1"/>
  <c r="AI3718" i="1"/>
  <c r="AJ3718" i="1"/>
  <c r="AK3718" i="1"/>
  <c r="AC3719" i="1"/>
  <c r="AD3719" i="1"/>
  <c r="AE3719" i="1"/>
  <c r="AF3719" i="1"/>
  <c r="AG3719" i="1"/>
  <c r="AH3719" i="1"/>
  <c r="AI3719" i="1"/>
  <c r="AJ3719" i="1"/>
  <c r="AK3719" i="1"/>
  <c r="AC3720" i="1"/>
  <c r="AD3720" i="1"/>
  <c r="AE3720" i="1"/>
  <c r="AF3720" i="1"/>
  <c r="AG3720" i="1"/>
  <c r="AH3720" i="1"/>
  <c r="AI3720" i="1"/>
  <c r="AJ3720" i="1"/>
  <c r="AK3720" i="1"/>
  <c r="AC3721" i="1"/>
  <c r="AD3721" i="1"/>
  <c r="AE3721" i="1"/>
  <c r="AF3721" i="1"/>
  <c r="AG3721" i="1"/>
  <c r="AH3721" i="1"/>
  <c r="AI3721" i="1"/>
  <c r="AJ3721" i="1"/>
  <c r="AK3721" i="1"/>
  <c r="AC3722" i="1"/>
  <c r="AD3722" i="1"/>
  <c r="AE3722" i="1"/>
  <c r="AF3722" i="1"/>
  <c r="AG3722" i="1"/>
  <c r="AH3722" i="1"/>
  <c r="AI3722" i="1"/>
  <c r="AJ3722" i="1"/>
  <c r="AK3722" i="1"/>
  <c r="AC3723" i="1"/>
  <c r="AD3723" i="1"/>
  <c r="AE3723" i="1"/>
  <c r="AF3723" i="1"/>
  <c r="AG3723" i="1"/>
  <c r="AH3723" i="1"/>
  <c r="AI3723" i="1"/>
  <c r="AJ3723" i="1"/>
  <c r="AK3723" i="1"/>
  <c r="AC3724" i="1"/>
  <c r="AD3724" i="1"/>
  <c r="AE3724" i="1"/>
  <c r="AF3724" i="1"/>
  <c r="AG3724" i="1"/>
  <c r="AH3724" i="1"/>
  <c r="AI3724" i="1"/>
  <c r="AJ3724" i="1"/>
  <c r="AK3724" i="1"/>
  <c r="AC3725" i="1"/>
  <c r="AD3725" i="1"/>
  <c r="AE3725" i="1"/>
  <c r="AF3725" i="1"/>
  <c r="AG3725" i="1"/>
  <c r="AH3725" i="1"/>
  <c r="AI3725" i="1"/>
  <c r="AJ3725" i="1"/>
  <c r="AK3725" i="1"/>
  <c r="AC3726" i="1"/>
  <c r="AD3726" i="1"/>
  <c r="AE3726" i="1"/>
  <c r="AF3726" i="1"/>
  <c r="AG3726" i="1"/>
  <c r="AH3726" i="1"/>
  <c r="AI3726" i="1"/>
  <c r="AJ3726" i="1"/>
  <c r="AK3726" i="1"/>
  <c r="AC3727" i="1"/>
  <c r="AD3727" i="1"/>
  <c r="AE3727" i="1"/>
  <c r="AF3727" i="1"/>
  <c r="AG3727" i="1"/>
  <c r="AH3727" i="1"/>
  <c r="AI3727" i="1"/>
  <c r="AJ3727" i="1"/>
  <c r="AK3727" i="1"/>
  <c r="AC3728" i="1"/>
  <c r="AD3728" i="1"/>
  <c r="AE3728" i="1"/>
  <c r="AF3728" i="1"/>
  <c r="AG3728" i="1"/>
  <c r="AH3728" i="1"/>
  <c r="AI3728" i="1"/>
  <c r="AJ3728" i="1"/>
  <c r="AK3728" i="1"/>
  <c r="AC3729" i="1"/>
  <c r="AD3729" i="1"/>
  <c r="AE3729" i="1"/>
  <c r="AF3729" i="1"/>
  <c r="AG3729" i="1"/>
  <c r="AH3729" i="1"/>
  <c r="AI3729" i="1"/>
  <c r="AJ3729" i="1"/>
  <c r="AK3729" i="1"/>
  <c r="AC3730" i="1"/>
  <c r="AD3730" i="1"/>
  <c r="AE3730" i="1"/>
  <c r="AF3730" i="1"/>
  <c r="AG3730" i="1"/>
  <c r="AH3730" i="1"/>
  <c r="AI3730" i="1"/>
  <c r="AJ3730" i="1"/>
  <c r="AK3730" i="1"/>
  <c r="AC3731" i="1"/>
  <c r="AD3731" i="1"/>
  <c r="AE3731" i="1"/>
  <c r="AF3731" i="1"/>
  <c r="AG3731" i="1"/>
  <c r="AH3731" i="1"/>
  <c r="AI3731" i="1"/>
  <c r="AJ3731" i="1"/>
  <c r="AK3731" i="1"/>
  <c r="AC3732" i="1"/>
  <c r="AD3732" i="1"/>
  <c r="AE3732" i="1"/>
  <c r="AF3732" i="1"/>
  <c r="AG3732" i="1"/>
  <c r="AH3732" i="1"/>
  <c r="AI3732" i="1"/>
  <c r="AJ3732" i="1"/>
  <c r="AK3732" i="1"/>
  <c r="AC3733" i="1"/>
  <c r="AD3733" i="1"/>
  <c r="AE3733" i="1"/>
  <c r="AF3733" i="1"/>
  <c r="AG3733" i="1"/>
  <c r="AH3733" i="1"/>
  <c r="AI3733" i="1"/>
  <c r="AJ3733" i="1"/>
  <c r="AK3733" i="1"/>
  <c r="AC3734" i="1"/>
  <c r="AD3734" i="1"/>
  <c r="AE3734" i="1"/>
  <c r="AF3734" i="1"/>
  <c r="AG3734" i="1"/>
  <c r="AH3734" i="1"/>
  <c r="AI3734" i="1"/>
  <c r="AJ3734" i="1"/>
  <c r="AK3734" i="1"/>
  <c r="AC3735" i="1"/>
  <c r="AD3735" i="1"/>
  <c r="AE3735" i="1"/>
  <c r="AF3735" i="1"/>
  <c r="AG3735" i="1"/>
  <c r="AH3735" i="1"/>
  <c r="AI3735" i="1"/>
  <c r="AJ3735" i="1"/>
  <c r="AK3735" i="1"/>
  <c r="AC3736" i="1"/>
  <c r="AD3736" i="1"/>
  <c r="AE3736" i="1"/>
  <c r="AF3736" i="1"/>
  <c r="AG3736" i="1"/>
  <c r="AH3736" i="1"/>
  <c r="AI3736" i="1"/>
  <c r="AJ3736" i="1"/>
  <c r="AK3736" i="1"/>
  <c r="AC3737" i="1"/>
  <c r="AD3737" i="1"/>
  <c r="AE3737" i="1"/>
  <c r="AF3737" i="1"/>
  <c r="AG3737" i="1"/>
  <c r="AH3737" i="1"/>
  <c r="AI3737" i="1"/>
  <c r="AJ3737" i="1"/>
  <c r="AK3737" i="1"/>
  <c r="AC3738" i="1"/>
  <c r="AD3738" i="1"/>
  <c r="AE3738" i="1"/>
  <c r="AF3738" i="1"/>
  <c r="AG3738" i="1"/>
  <c r="AH3738" i="1"/>
  <c r="AI3738" i="1"/>
  <c r="AJ3738" i="1"/>
  <c r="AK3738" i="1"/>
  <c r="AC3739" i="1"/>
  <c r="AD3739" i="1"/>
  <c r="AE3739" i="1"/>
  <c r="AF3739" i="1"/>
  <c r="AG3739" i="1"/>
  <c r="AH3739" i="1"/>
  <c r="AI3739" i="1"/>
  <c r="AJ3739" i="1"/>
  <c r="AK3739" i="1"/>
  <c r="AC3740" i="1"/>
  <c r="AD3740" i="1"/>
  <c r="AE3740" i="1"/>
  <c r="AF3740" i="1"/>
  <c r="AG3740" i="1"/>
  <c r="AH3740" i="1"/>
  <c r="AI3740" i="1"/>
  <c r="AJ3740" i="1"/>
  <c r="AK3740" i="1"/>
  <c r="AC3741" i="1"/>
  <c r="AD3741" i="1"/>
  <c r="AE3741" i="1"/>
  <c r="AF3741" i="1"/>
  <c r="AG3741" i="1"/>
  <c r="AH3741" i="1"/>
  <c r="AI3741" i="1"/>
  <c r="AJ3741" i="1"/>
  <c r="AK3741" i="1"/>
  <c r="AC3742" i="1"/>
  <c r="AD3742" i="1"/>
  <c r="AE3742" i="1"/>
  <c r="AF3742" i="1"/>
  <c r="AG3742" i="1"/>
  <c r="AH3742" i="1"/>
  <c r="AI3742" i="1"/>
  <c r="AJ3742" i="1"/>
  <c r="AK3742" i="1"/>
  <c r="AC3743" i="1"/>
  <c r="AD3743" i="1"/>
  <c r="AE3743" i="1"/>
  <c r="AF3743" i="1"/>
  <c r="AG3743" i="1"/>
  <c r="AH3743" i="1"/>
  <c r="AI3743" i="1"/>
  <c r="AJ3743" i="1"/>
  <c r="AK3743" i="1"/>
  <c r="AC3744" i="1"/>
  <c r="AD3744" i="1"/>
  <c r="AE3744" i="1"/>
  <c r="AF3744" i="1"/>
  <c r="AG3744" i="1"/>
  <c r="AH3744" i="1"/>
  <c r="AI3744" i="1"/>
  <c r="AJ3744" i="1"/>
  <c r="AK3744" i="1"/>
  <c r="AC3745" i="1"/>
  <c r="AD3745" i="1"/>
  <c r="AE3745" i="1"/>
  <c r="AF3745" i="1"/>
  <c r="AG3745" i="1"/>
  <c r="AH3745" i="1"/>
  <c r="AI3745" i="1"/>
  <c r="AJ3745" i="1"/>
  <c r="AK3745" i="1"/>
  <c r="AC3746" i="1"/>
  <c r="AD3746" i="1"/>
  <c r="AE3746" i="1"/>
  <c r="AF3746" i="1"/>
  <c r="AG3746" i="1"/>
  <c r="AH3746" i="1"/>
  <c r="AI3746" i="1"/>
  <c r="AJ3746" i="1"/>
  <c r="AK3746" i="1"/>
  <c r="AC3747" i="1"/>
  <c r="AD3747" i="1"/>
  <c r="AE3747" i="1"/>
  <c r="AF3747" i="1"/>
  <c r="AG3747" i="1"/>
  <c r="AH3747" i="1"/>
  <c r="AI3747" i="1"/>
  <c r="AJ3747" i="1"/>
  <c r="AK3747" i="1"/>
  <c r="AC3748" i="1"/>
  <c r="AD3748" i="1"/>
  <c r="AE3748" i="1"/>
  <c r="AF3748" i="1"/>
  <c r="AG3748" i="1"/>
  <c r="AH3748" i="1"/>
  <c r="AI3748" i="1"/>
  <c r="AJ3748" i="1"/>
  <c r="AK3748" i="1"/>
  <c r="AC3749" i="1"/>
  <c r="AD3749" i="1"/>
  <c r="AE3749" i="1"/>
  <c r="AF3749" i="1"/>
  <c r="AG3749" i="1"/>
  <c r="AH3749" i="1"/>
  <c r="AI3749" i="1"/>
  <c r="AJ3749" i="1"/>
  <c r="AK3749" i="1"/>
  <c r="AC3750" i="1"/>
  <c r="AD3750" i="1"/>
  <c r="AE3750" i="1"/>
  <c r="AF3750" i="1"/>
  <c r="AG3750" i="1"/>
  <c r="AH3750" i="1"/>
  <c r="AI3750" i="1"/>
  <c r="AJ3750" i="1"/>
  <c r="AK3750" i="1"/>
  <c r="AC3751" i="1"/>
  <c r="AD3751" i="1"/>
  <c r="AE3751" i="1"/>
  <c r="AF3751" i="1"/>
  <c r="AG3751" i="1"/>
  <c r="AH3751" i="1"/>
  <c r="AI3751" i="1"/>
  <c r="AJ3751" i="1"/>
  <c r="AK3751" i="1"/>
  <c r="AC3752" i="1"/>
  <c r="AD3752" i="1"/>
  <c r="AE3752" i="1"/>
  <c r="AF3752" i="1"/>
  <c r="AG3752" i="1"/>
  <c r="AH3752" i="1"/>
  <c r="AI3752" i="1"/>
  <c r="AJ3752" i="1"/>
  <c r="AK3752" i="1"/>
  <c r="AC3753" i="1"/>
  <c r="AD3753" i="1"/>
  <c r="AE3753" i="1"/>
  <c r="AF3753" i="1"/>
  <c r="AG3753" i="1"/>
  <c r="AH3753" i="1"/>
  <c r="AI3753" i="1"/>
  <c r="AJ3753" i="1"/>
  <c r="AK3753" i="1"/>
  <c r="AC3754" i="1"/>
  <c r="AD3754" i="1"/>
  <c r="AE3754" i="1"/>
  <c r="AF3754" i="1"/>
  <c r="AG3754" i="1"/>
  <c r="AH3754" i="1"/>
  <c r="AI3754" i="1"/>
  <c r="AJ3754" i="1"/>
  <c r="AK3754" i="1"/>
  <c r="AC3755" i="1"/>
  <c r="AD3755" i="1"/>
  <c r="AE3755" i="1"/>
  <c r="AF3755" i="1"/>
  <c r="AG3755" i="1"/>
  <c r="AH3755" i="1"/>
  <c r="AI3755" i="1"/>
  <c r="AJ3755" i="1"/>
  <c r="AK3755" i="1"/>
  <c r="AC3756" i="1"/>
  <c r="AD3756" i="1"/>
  <c r="AE3756" i="1"/>
  <c r="AF3756" i="1"/>
  <c r="AG3756" i="1"/>
  <c r="AH3756" i="1"/>
  <c r="AI3756" i="1"/>
  <c r="AJ3756" i="1"/>
  <c r="AK3756" i="1"/>
  <c r="AC3757" i="1"/>
  <c r="AD3757" i="1"/>
  <c r="AE3757" i="1"/>
  <c r="AF3757" i="1"/>
  <c r="AG3757" i="1"/>
  <c r="AH3757" i="1"/>
  <c r="AI3757" i="1"/>
  <c r="AJ3757" i="1"/>
  <c r="AK3757" i="1"/>
  <c r="AC3758" i="1"/>
  <c r="AD3758" i="1"/>
  <c r="AE3758" i="1"/>
  <c r="AF3758" i="1"/>
  <c r="AG3758" i="1"/>
  <c r="AH3758" i="1"/>
  <c r="AI3758" i="1"/>
  <c r="AJ3758" i="1"/>
  <c r="AK3758" i="1"/>
  <c r="AC3759" i="1"/>
  <c r="AD3759" i="1"/>
  <c r="AE3759" i="1"/>
  <c r="AF3759" i="1"/>
  <c r="AG3759" i="1"/>
  <c r="AH3759" i="1"/>
  <c r="AI3759" i="1"/>
  <c r="AJ3759" i="1"/>
  <c r="AK3759" i="1"/>
  <c r="AC3760" i="1"/>
  <c r="AD3760" i="1"/>
  <c r="AE3760" i="1"/>
  <c r="AF3760" i="1"/>
  <c r="AG3760" i="1"/>
  <c r="AH3760" i="1"/>
  <c r="AI3760" i="1"/>
  <c r="AJ3760" i="1"/>
  <c r="AK3760" i="1"/>
  <c r="AC3761" i="1"/>
  <c r="AD3761" i="1"/>
  <c r="AE3761" i="1"/>
  <c r="AF3761" i="1"/>
  <c r="AG3761" i="1"/>
  <c r="AH3761" i="1"/>
  <c r="AI3761" i="1"/>
  <c r="AJ3761" i="1"/>
  <c r="AK3761" i="1"/>
  <c r="AC3762" i="1"/>
  <c r="AD3762" i="1"/>
  <c r="AE3762" i="1"/>
  <c r="AF3762" i="1"/>
  <c r="AG3762" i="1"/>
  <c r="AH3762" i="1"/>
  <c r="AI3762" i="1"/>
  <c r="AJ3762" i="1"/>
  <c r="AK3762" i="1"/>
  <c r="AC3763" i="1"/>
  <c r="AD3763" i="1"/>
  <c r="AE3763" i="1"/>
  <c r="AF3763" i="1"/>
  <c r="AG3763" i="1"/>
  <c r="AH3763" i="1"/>
  <c r="AI3763" i="1"/>
  <c r="AJ3763" i="1"/>
  <c r="AK3763" i="1"/>
  <c r="AC3764" i="1"/>
  <c r="AD3764" i="1"/>
  <c r="AE3764" i="1"/>
  <c r="AF3764" i="1"/>
  <c r="AG3764" i="1"/>
  <c r="AH3764" i="1"/>
  <c r="AI3764" i="1"/>
  <c r="AJ3764" i="1"/>
  <c r="AK3764" i="1"/>
  <c r="AC3765" i="1"/>
  <c r="AD3765" i="1"/>
  <c r="AE3765" i="1"/>
  <c r="AF3765" i="1"/>
  <c r="AG3765" i="1"/>
  <c r="AH3765" i="1"/>
  <c r="AI3765" i="1"/>
  <c r="AJ3765" i="1"/>
  <c r="AK3765" i="1"/>
  <c r="AC3766" i="1"/>
  <c r="AD3766" i="1"/>
  <c r="AE3766" i="1"/>
  <c r="AF3766" i="1"/>
  <c r="AG3766" i="1"/>
  <c r="AH3766" i="1"/>
  <c r="AI3766" i="1"/>
  <c r="AJ3766" i="1"/>
  <c r="AK3766" i="1"/>
  <c r="AC3767" i="1"/>
  <c r="AD3767" i="1"/>
  <c r="AE3767" i="1"/>
  <c r="AF3767" i="1"/>
  <c r="AG3767" i="1"/>
  <c r="AH3767" i="1"/>
  <c r="AI3767" i="1"/>
  <c r="AJ3767" i="1"/>
  <c r="AK3767" i="1"/>
  <c r="AC3768" i="1"/>
  <c r="AD3768" i="1"/>
  <c r="AE3768" i="1"/>
  <c r="AF3768" i="1"/>
  <c r="AG3768" i="1"/>
  <c r="AH3768" i="1"/>
  <c r="AI3768" i="1"/>
  <c r="AJ3768" i="1"/>
  <c r="AK3768" i="1"/>
  <c r="AC3769" i="1"/>
  <c r="AD3769" i="1"/>
  <c r="AE3769" i="1"/>
  <c r="AF3769" i="1"/>
  <c r="AG3769" i="1"/>
  <c r="AH3769" i="1"/>
  <c r="AI3769" i="1"/>
  <c r="AJ3769" i="1"/>
  <c r="AK3769" i="1"/>
  <c r="AC3770" i="1"/>
  <c r="AD3770" i="1"/>
  <c r="AE3770" i="1"/>
  <c r="AF3770" i="1"/>
  <c r="AG3770" i="1"/>
  <c r="AH3770" i="1"/>
  <c r="AI3770" i="1"/>
  <c r="AJ3770" i="1"/>
  <c r="AK3770" i="1"/>
  <c r="AC3771" i="1"/>
  <c r="AD3771" i="1"/>
  <c r="AE3771" i="1"/>
  <c r="AF3771" i="1"/>
  <c r="AG3771" i="1"/>
  <c r="AH3771" i="1"/>
  <c r="AI3771" i="1"/>
  <c r="AJ3771" i="1"/>
  <c r="AK3771" i="1"/>
  <c r="AC3772" i="1"/>
  <c r="AD3772" i="1"/>
  <c r="AE3772" i="1"/>
  <c r="AF3772" i="1"/>
  <c r="AG3772" i="1"/>
  <c r="AH3772" i="1"/>
  <c r="AI3772" i="1"/>
  <c r="AJ3772" i="1"/>
  <c r="AK3772" i="1"/>
  <c r="AC3773" i="1"/>
  <c r="AD3773" i="1"/>
  <c r="AE3773" i="1"/>
  <c r="AF3773" i="1"/>
  <c r="AG3773" i="1"/>
  <c r="AH3773" i="1"/>
  <c r="AI3773" i="1"/>
  <c r="AJ3773" i="1"/>
  <c r="AK3773" i="1"/>
  <c r="AC3774" i="1"/>
  <c r="AD3774" i="1"/>
  <c r="AE3774" i="1"/>
  <c r="AF3774" i="1"/>
  <c r="AG3774" i="1"/>
  <c r="AH3774" i="1"/>
  <c r="AI3774" i="1"/>
  <c r="AJ3774" i="1"/>
  <c r="AK3774" i="1"/>
  <c r="AC3775" i="1"/>
  <c r="AD3775" i="1"/>
  <c r="AE3775" i="1"/>
  <c r="AF3775" i="1"/>
  <c r="AG3775" i="1"/>
  <c r="AH3775" i="1"/>
  <c r="AI3775" i="1"/>
  <c r="AJ3775" i="1"/>
  <c r="AK3775" i="1"/>
  <c r="AC3776" i="1"/>
  <c r="AD3776" i="1"/>
  <c r="AE3776" i="1"/>
  <c r="AF3776" i="1"/>
  <c r="AG3776" i="1"/>
  <c r="AH3776" i="1"/>
  <c r="AI3776" i="1"/>
  <c r="AJ3776" i="1"/>
  <c r="AK3776" i="1"/>
  <c r="AC3777" i="1"/>
  <c r="AD3777" i="1"/>
  <c r="AE3777" i="1"/>
  <c r="AF3777" i="1"/>
  <c r="AG3777" i="1"/>
  <c r="AH3777" i="1"/>
  <c r="AI3777" i="1"/>
  <c r="AJ3777" i="1"/>
  <c r="AK3777" i="1"/>
  <c r="AC3778" i="1"/>
  <c r="AD3778" i="1"/>
  <c r="AE3778" i="1"/>
  <c r="AF3778" i="1"/>
  <c r="AG3778" i="1"/>
  <c r="AH3778" i="1"/>
  <c r="AI3778" i="1"/>
  <c r="AJ3778" i="1"/>
  <c r="AK3778" i="1"/>
  <c r="AC3779" i="1"/>
  <c r="AD3779" i="1"/>
  <c r="AE3779" i="1"/>
  <c r="AF3779" i="1"/>
  <c r="AG3779" i="1"/>
  <c r="AH3779" i="1"/>
  <c r="AI3779" i="1"/>
  <c r="AJ3779" i="1"/>
  <c r="AK3779" i="1"/>
  <c r="AC3780" i="1"/>
  <c r="AD3780" i="1"/>
  <c r="AE3780" i="1"/>
  <c r="AF3780" i="1"/>
  <c r="AG3780" i="1"/>
  <c r="AH3780" i="1"/>
  <c r="AI3780" i="1"/>
  <c r="AJ3780" i="1"/>
  <c r="AK3780" i="1"/>
  <c r="AC3781" i="1"/>
  <c r="AD3781" i="1"/>
  <c r="AE3781" i="1"/>
  <c r="AF3781" i="1"/>
  <c r="AG3781" i="1"/>
  <c r="AH3781" i="1"/>
  <c r="AI3781" i="1"/>
  <c r="AJ3781" i="1"/>
  <c r="AK3781" i="1"/>
  <c r="AC3782" i="1"/>
  <c r="AD3782" i="1"/>
  <c r="AE3782" i="1"/>
  <c r="AF3782" i="1"/>
  <c r="AG3782" i="1"/>
  <c r="AH3782" i="1"/>
  <c r="AI3782" i="1"/>
  <c r="AJ3782" i="1"/>
  <c r="AK3782" i="1"/>
  <c r="AC3783" i="1"/>
  <c r="AD3783" i="1"/>
  <c r="AE3783" i="1"/>
  <c r="AF3783" i="1"/>
  <c r="AG3783" i="1"/>
  <c r="AH3783" i="1"/>
  <c r="AI3783" i="1"/>
  <c r="AJ3783" i="1"/>
  <c r="AK3783" i="1"/>
  <c r="AC3784" i="1"/>
  <c r="AD3784" i="1"/>
  <c r="AE3784" i="1"/>
  <c r="AF3784" i="1"/>
  <c r="AG3784" i="1"/>
  <c r="AH3784" i="1"/>
  <c r="AI3784" i="1"/>
  <c r="AJ3784" i="1"/>
  <c r="AK3784" i="1"/>
  <c r="AC3785" i="1"/>
  <c r="AD3785" i="1"/>
  <c r="AE3785" i="1"/>
  <c r="AF3785" i="1"/>
  <c r="AG3785" i="1"/>
  <c r="AH3785" i="1"/>
  <c r="AI3785" i="1"/>
  <c r="AJ3785" i="1"/>
  <c r="AK3785" i="1"/>
  <c r="AC3786" i="1"/>
  <c r="AD3786" i="1"/>
  <c r="AE3786" i="1"/>
  <c r="AF3786" i="1"/>
  <c r="AG3786" i="1"/>
  <c r="AH3786" i="1"/>
  <c r="AI3786" i="1"/>
  <c r="AJ3786" i="1"/>
  <c r="AK3786" i="1"/>
  <c r="AC3787" i="1"/>
  <c r="AD3787" i="1"/>
  <c r="AE3787" i="1"/>
  <c r="AF3787" i="1"/>
  <c r="AG3787" i="1"/>
  <c r="AH3787" i="1"/>
  <c r="AI3787" i="1"/>
  <c r="AJ3787" i="1"/>
  <c r="AK3787" i="1"/>
  <c r="AC3788" i="1"/>
  <c r="AD3788" i="1"/>
  <c r="AE3788" i="1"/>
  <c r="AF3788" i="1"/>
  <c r="AG3788" i="1"/>
  <c r="AH3788" i="1"/>
  <c r="AI3788" i="1"/>
  <c r="AJ3788" i="1"/>
  <c r="AK3788" i="1"/>
  <c r="AC3789" i="1"/>
  <c r="AD3789" i="1"/>
  <c r="AE3789" i="1"/>
  <c r="AF3789" i="1"/>
  <c r="AG3789" i="1"/>
  <c r="AH3789" i="1"/>
  <c r="AI3789" i="1"/>
  <c r="AJ3789" i="1"/>
  <c r="AK3789" i="1"/>
  <c r="AC3790" i="1"/>
  <c r="AD3790" i="1"/>
  <c r="AE3790" i="1"/>
  <c r="AF3790" i="1"/>
  <c r="AG3790" i="1"/>
  <c r="AH3790" i="1"/>
  <c r="AI3790" i="1"/>
  <c r="AJ3790" i="1"/>
  <c r="AK3790" i="1"/>
  <c r="AC3791" i="1"/>
  <c r="AD3791" i="1"/>
  <c r="AE3791" i="1"/>
  <c r="AF3791" i="1"/>
  <c r="AG3791" i="1"/>
  <c r="AH3791" i="1"/>
  <c r="AI3791" i="1"/>
  <c r="AJ3791" i="1"/>
  <c r="AK3791" i="1"/>
  <c r="AC3792" i="1"/>
  <c r="AD3792" i="1"/>
  <c r="AE3792" i="1"/>
  <c r="AF3792" i="1"/>
  <c r="AG3792" i="1"/>
  <c r="AH3792" i="1"/>
  <c r="AI3792" i="1"/>
  <c r="AJ3792" i="1"/>
  <c r="AK3792" i="1"/>
  <c r="AC3793" i="1"/>
  <c r="AD3793" i="1"/>
  <c r="AE3793" i="1"/>
  <c r="AF3793" i="1"/>
  <c r="AG3793" i="1"/>
  <c r="AH3793" i="1"/>
  <c r="AI3793" i="1"/>
  <c r="AJ3793" i="1"/>
  <c r="AK3793" i="1"/>
  <c r="AC3794" i="1"/>
  <c r="AD3794" i="1"/>
  <c r="AE3794" i="1"/>
  <c r="AF3794" i="1"/>
  <c r="AG3794" i="1"/>
  <c r="AH3794" i="1"/>
  <c r="AI3794" i="1"/>
  <c r="AJ3794" i="1"/>
  <c r="AK3794" i="1"/>
  <c r="AC3795" i="1"/>
  <c r="AD3795" i="1"/>
  <c r="AE3795" i="1"/>
  <c r="AF3795" i="1"/>
  <c r="AG3795" i="1"/>
  <c r="AH3795" i="1"/>
  <c r="AI3795" i="1"/>
  <c r="AJ3795" i="1"/>
  <c r="AK3795" i="1"/>
  <c r="AC3796" i="1"/>
  <c r="AD3796" i="1"/>
  <c r="AE3796" i="1"/>
  <c r="AF3796" i="1"/>
  <c r="AG3796" i="1"/>
  <c r="AH3796" i="1"/>
  <c r="AI3796" i="1"/>
  <c r="AJ3796" i="1"/>
  <c r="AK3796" i="1"/>
  <c r="AC3797" i="1"/>
  <c r="AD3797" i="1"/>
  <c r="AE3797" i="1"/>
  <c r="AF3797" i="1"/>
  <c r="AG3797" i="1"/>
  <c r="AH3797" i="1"/>
  <c r="AI3797" i="1"/>
  <c r="AJ3797" i="1"/>
  <c r="AK3797" i="1"/>
  <c r="AC3798" i="1"/>
  <c r="AD3798" i="1"/>
  <c r="AE3798" i="1"/>
  <c r="AF3798" i="1"/>
  <c r="AG3798" i="1"/>
  <c r="AH3798" i="1"/>
  <c r="AI3798" i="1"/>
  <c r="AJ3798" i="1"/>
  <c r="AK3798" i="1"/>
  <c r="AC3799" i="1"/>
  <c r="AD3799" i="1"/>
  <c r="AE3799" i="1"/>
  <c r="AF3799" i="1"/>
  <c r="AG3799" i="1"/>
  <c r="AH3799" i="1"/>
  <c r="AI3799" i="1"/>
  <c r="AJ3799" i="1"/>
  <c r="AK3799" i="1"/>
  <c r="AC3800" i="1"/>
  <c r="AD3800" i="1"/>
  <c r="AE3800" i="1"/>
  <c r="AF3800" i="1"/>
  <c r="AG3800" i="1"/>
  <c r="AH3800" i="1"/>
  <c r="AI3800" i="1"/>
  <c r="AJ3800" i="1"/>
  <c r="AK3800" i="1"/>
  <c r="AC3801" i="1"/>
  <c r="AD3801" i="1"/>
  <c r="AE3801" i="1"/>
  <c r="AF3801" i="1"/>
  <c r="AG3801" i="1"/>
  <c r="AH3801" i="1"/>
  <c r="AI3801" i="1"/>
  <c r="AJ3801" i="1"/>
  <c r="AK3801" i="1"/>
  <c r="AC3802" i="1"/>
  <c r="AD3802" i="1"/>
  <c r="AE3802" i="1"/>
  <c r="AF3802" i="1"/>
  <c r="AG3802" i="1"/>
  <c r="AH3802" i="1"/>
  <c r="AI3802" i="1"/>
  <c r="AJ3802" i="1"/>
  <c r="AK3802" i="1"/>
  <c r="AC3803" i="1"/>
  <c r="AD3803" i="1"/>
  <c r="AE3803" i="1"/>
  <c r="AF3803" i="1"/>
  <c r="AG3803" i="1"/>
  <c r="AH3803" i="1"/>
  <c r="AI3803" i="1"/>
  <c r="AJ3803" i="1"/>
  <c r="AK3803" i="1"/>
  <c r="AC3804" i="1"/>
  <c r="AD3804" i="1"/>
  <c r="AE3804" i="1"/>
  <c r="AF3804" i="1"/>
  <c r="AG3804" i="1"/>
  <c r="AH3804" i="1"/>
  <c r="AI3804" i="1"/>
  <c r="AJ3804" i="1"/>
  <c r="AK3804" i="1"/>
  <c r="AC3805" i="1"/>
  <c r="AD3805" i="1"/>
  <c r="AE3805" i="1"/>
  <c r="AF3805" i="1"/>
  <c r="AG3805" i="1"/>
  <c r="AH3805" i="1"/>
  <c r="AI3805" i="1"/>
  <c r="AJ3805" i="1"/>
  <c r="AK3805" i="1"/>
  <c r="AC3806" i="1"/>
  <c r="AD3806" i="1"/>
  <c r="AE3806" i="1"/>
  <c r="AF3806" i="1"/>
  <c r="AG3806" i="1"/>
  <c r="AH3806" i="1"/>
  <c r="AI3806" i="1"/>
  <c r="AJ3806" i="1"/>
  <c r="AK3806" i="1"/>
  <c r="AC3807" i="1"/>
  <c r="AD3807" i="1"/>
  <c r="AE3807" i="1"/>
  <c r="AF3807" i="1"/>
  <c r="AG3807" i="1"/>
  <c r="AH3807" i="1"/>
  <c r="AI3807" i="1"/>
  <c r="AJ3807" i="1"/>
  <c r="AK3807" i="1"/>
  <c r="AC3808" i="1"/>
  <c r="AD3808" i="1"/>
  <c r="AE3808" i="1"/>
  <c r="AF3808" i="1"/>
  <c r="AG3808" i="1"/>
  <c r="AH3808" i="1"/>
  <c r="AI3808" i="1"/>
  <c r="AJ3808" i="1"/>
  <c r="AK3808" i="1"/>
  <c r="AC3809" i="1"/>
  <c r="AD3809" i="1"/>
  <c r="AE3809" i="1"/>
  <c r="AF3809" i="1"/>
  <c r="AG3809" i="1"/>
  <c r="AH3809" i="1"/>
  <c r="AI3809" i="1"/>
  <c r="AJ3809" i="1"/>
  <c r="AK3809" i="1"/>
  <c r="AC3810" i="1"/>
  <c r="AD3810" i="1"/>
  <c r="AE3810" i="1"/>
  <c r="AF3810" i="1"/>
  <c r="AG3810" i="1"/>
  <c r="AH3810" i="1"/>
  <c r="AI3810" i="1"/>
  <c r="AJ3810" i="1"/>
  <c r="AK3810" i="1"/>
  <c r="AC3811" i="1"/>
  <c r="AD3811" i="1"/>
  <c r="AE3811" i="1"/>
  <c r="AF3811" i="1"/>
  <c r="AG3811" i="1"/>
  <c r="AH3811" i="1"/>
  <c r="AI3811" i="1"/>
  <c r="AJ3811" i="1"/>
  <c r="AK3811" i="1"/>
  <c r="AC3812" i="1"/>
  <c r="AD3812" i="1"/>
  <c r="AE3812" i="1"/>
  <c r="AF3812" i="1"/>
  <c r="AG3812" i="1"/>
  <c r="AH3812" i="1"/>
  <c r="AI3812" i="1"/>
  <c r="AJ3812" i="1"/>
  <c r="AK3812" i="1"/>
  <c r="AC3813" i="1"/>
  <c r="AD3813" i="1"/>
  <c r="AE3813" i="1"/>
  <c r="AF3813" i="1"/>
  <c r="AG3813" i="1"/>
  <c r="AH3813" i="1"/>
  <c r="AI3813" i="1"/>
  <c r="AJ3813" i="1"/>
  <c r="AK3813" i="1"/>
  <c r="AC3814" i="1"/>
  <c r="AD3814" i="1"/>
  <c r="AE3814" i="1"/>
  <c r="AF3814" i="1"/>
  <c r="AG3814" i="1"/>
  <c r="AH3814" i="1"/>
  <c r="AI3814" i="1"/>
  <c r="AJ3814" i="1"/>
  <c r="AK3814" i="1"/>
  <c r="AC3815" i="1"/>
  <c r="AD3815" i="1"/>
  <c r="AE3815" i="1"/>
  <c r="AF3815" i="1"/>
  <c r="AG3815" i="1"/>
  <c r="AH3815" i="1"/>
  <c r="AI3815" i="1"/>
  <c r="AJ3815" i="1"/>
  <c r="AK3815" i="1"/>
  <c r="AC3816" i="1"/>
  <c r="AD3816" i="1"/>
  <c r="AE3816" i="1"/>
  <c r="AF3816" i="1"/>
  <c r="AG3816" i="1"/>
  <c r="AH3816" i="1"/>
  <c r="AI3816" i="1"/>
  <c r="AJ3816" i="1"/>
  <c r="AK3816" i="1"/>
  <c r="AC3817" i="1"/>
  <c r="AD3817" i="1"/>
  <c r="AE3817" i="1"/>
  <c r="AF3817" i="1"/>
  <c r="AG3817" i="1"/>
  <c r="AH3817" i="1"/>
  <c r="AI3817" i="1"/>
  <c r="AJ3817" i="1"/>
  <c r="AK3817" i="1"/>
  <c r="AC3818" i="1"/>
  <c r="AD3818" i="1"/>
  <c r="AE3818" i="1"/>
  <c r="AF3818" i="1"/>
  <c r="AG3818" i="1"/>
  <c r="AH3818" i="1"/>
  <c r="AI3818" i="1"/>
  <c r="AJ3818" i="1"/>
  <c r="AK3818" i="1"/>
  <c r="AC3819" i="1"/>
  <c r="AD3819" i="1"/>
  <c r="AE3819" i="1"/>
  <c r="AF3819" i="1"/>
  <c r="AG3819" i="1"/>
  <c r="AH3819" i="1"/>
  <c r="AI3819" i="1"/>
  <c r="AJ3819" i="1"/>
  <c r="AK3819" i="1"/>
  <c r="AC3820" i="1"/>
  <c r="AD3820" i="1"/>
  <c r="AE3820" i="1"/>
  <c r="AF3820" i="1"/>
  <c r="AG3820" i="1"/>
  <c r="AH3820" i="1"/>
  <c r="AI3820" i="1"/>
  <c r="AJ3820" i="1"/>
  <c r="AK3820" i="1"/>
  <c r="AC3821" i="1"/>
  <c r="AD3821" i="1"/>
  <c r="AE3821" i="1"/>
  <c r="AF3821" i="1"/>
  <c r="AG3821" i="1"/>
  <c r="AH3821" i="1"/>
  <c r="AI3821" i="1"/>
  <c r="AJ3821" i="1"/>
  <c r="AK3821" i="1"/>
  <c r="AC3822" i="1"/>
  <c r="AD3822" i="1"/>
  <c r="AE3822" i="1"/>
  <c r="AF3822" i="1"/>
  <c r="AG3822" i="1"/>
  <c r="AH3822" i="1"/>
  <c r="AI3822" i="1"/>
  <c r="AJ3822" i="1"/>
  <c r="AK3822" i="1"/>
  <c r="AC3823" i="1"/>
  <c r="AD3823" i="1"/>
  <c r="AE3823" i="1"/>
  <c r="AF3823" i="1"/>
  <c r="AG3823" i="1"/>
  <c r="AH3823" i="1"/>
  <c r="AI3823" i="1"/>
  <c r="AJ3823" i="1"/>
  <c r="AK3823" i="1"/>
  <c r="AC3824" i="1"/>
  <c r="AD3824" i="1"/>
  <c r="AE3824" i="1"/>
  <c r="AF3824" i="1"/>
  <c r="AG3824" i="1"/>
  <c r="AH3824" i="1"/>
  <c r="AI3824" i="1"/>
  <c r="AJ3824" i="1"/>
  <c r="AK3824" i="1"/>
  <c r="AC3825" i="1"/>
  <c r="AD3825" i="1"/>
  <c r="AE3825" i="1"/>
  <c r="AF3825" i="1"/>
  <c r="AG3825" i="1"/>
  <c r="AH3825" i="1"/>
  <c r="AI3825" i="1"/>
  <c r="AJ3825" i="1"/>
  <c r="AK3825" i="1"/>
  <c r="AC3826" i="1"/>
  <c r="AD3826" i="1"/>
  <c r="AE3826" i="1"/>
  <c r="AF3826" i="1"/>
  <c r="AG3826" i="1"/>
  <c r="AH3826" i="1"/>
  <c r="AI3826" i="1"/>
  <c r="AJ3826" i="1"/>
  <c r="AK3826" i="1"/>
  <c r="AC3827" i="1"/>
  <c r="AD3827" i="1"/>
  <c r="AE3827" i="1"/>
  <c r="AF3827" i="1"/>
  <c r="AG3827" i="1"/>
  <c r="AH3827" i="1"/>
  <c r="AI3827" i="1"/>
  <c r="AJ3827" i="1"/>
  <c r="AK3827" i="1"/>
  <c r="AC3828" i="1"/>
  <c r="AD3828" i="1"/>
  <c r="AE3828" i="1"/>
  <c r="AF3828" i="1"/>
  <c r="AG3828" i="1"/>
  <c r="AH3828" i="1"/>
  <c r="AI3828" i="1"/>
  <c r="AJ3828" i="1"/>
  <c r="AK3828" i="1"/>
  <c r="AC3829" i="1"/>
  <c r="AD3829" i="1"/>
  <c r="AE3829" i="1"/>
  <c r="AF3829" i="1"/>
  <c r="AG3829" i="1"/>
  <c r="AH3829" i="1"/>
  <c r="AI3829" i="1"/>
  <c r="AJ3829" i="1"/>
  <c r="AK3829" i="1"/>
  <c r="AC3830" i="1"/>
  <c r="AD3830" i="1"/>
  <c r="AE3830" i="1"/>
  <c r="AF3830" i="1"/>
  <c r="AG3830" i="1"/>
  <c r="AH3830" i="1"/>
  <c r="AI3830" i="1"/>
  <c r="AJ3830" i="1"/>
  <c r="AK3830" i="1"/>
  <c r="AC3831" i="1"/>
  <c r="AD3831" i="1"/>
  <c r="AE3831" i="1"/>
  <c r="AF3831" i="1"/>
  <c r="AG3831" i="1"/>
  <c r="AH3831" i="1"/>
  <c r="AI3831" i="1"/>
  <c r="AJ3831" i="1"/>
  <c r="AK3831" i="1"/>
  <c r="AC3832" i="1"/>
  <c r="AD3832" i="1"/>
  <c r="AE3832" i="1"/>
  <c r="AF3832" i="1"/>
  <c r="AG3832" i="1"/>
  <c r="AH3832" i="1"/>
  <c r="AI3832" i="1"/>
  <c r="AJ3832" i="1"/>
  <c r="AK3832" i="1"/>
  <c r="AC3833" i="1"/>
  <c r="AD3833" i="1"/>
  <c r="AE3833" i="1"/>
  <c r="AF3833" i="1"/>
  <c r="AG3833" i="1"/>
  <c r="AH3833" i="1"/>
  <c r="AI3833" i="1"/>
  <c r="AJ3833" i="1"/>
  <c r="AK3833" i="1"/>
  <c r="AC3834" i="1"/>
  <c r="AD3834" i="1"/>
  <c r="AE3834" i="1"/>
  <c r="AF3834" i="1"/>
  <c r="AG3834" i="1"/>
  <c r="AH3834" i="1"/>
  <c r="AI3834" i="1"/>
  <c r="AJ3834" i="1"/>
  <c r="AK3834" i="1"/>
  <c r="AC3835" i="1"/>
  <c r="AD3835" i="1"/>
  <c r="AE3835" i="1"/>
  <c r="AF3835" i="1"/>
  <c r="AG3835" i="1"/>
  <c r="AH3835" i="1"/>
  <c r="AI3835" i="1"/>
  <c r="AJ3835" i="1"/>
  <c r="AK3835" i="1"/>
  <c r="AC3836" i="1"/>
  <c r="AD3836" i="1"/>
  <c r="AE3836" i="1"/>
  <c r="AF3836" i="1"/>
  <c r="AG3836" i="1"/>
  <c r="AH3836" i="1"/>
  <c r="AI3836" i="1"/>
  <c r="AJ3836" i="1"/>
  <c r="AK3836" i="1"/>
  <c r="AC3837" i="1"/>
  <c r="AD3837" i="1"/>
  <c r="AE3837" i="1"/>
  <c r="AF3837" i="1"/>
  <c r="AG3837" i="1"/>
  <c r="AH3837" i="1"/>
  <c r="AI3837" i="1"/>
  <c r="AJ3837" i="1"/>
  <c r="AK3837" i="1"/>
  <c r="AC3838" i="1"/>
  <c r="AD3838" i="1"/>
  <c r="AE3838" i="1"/>
  <c r="AF3838" i="1"/>
  <c r="AG3838" i="1"/>
  <c r="AH3838" i="1"/>
  <c r="AI3838" i="1"/>
  <c r="AJ3838" i="1"/>
  <c r="AK3838" i="1"/>
  <c r="AC3839" i="1"/>
  <c r="AD3839" i="1"/>
  <c r="AE3839" i="1"/>
  <c r="AF3839" i="1"/>
  <c r="AG3839" i="1"/>
  <c r="AH3839" i="1"/>
  <c r="AI3839" i="1"/>
  <c r="AJ3839" i="1"/>
  <c r="AK3839" i="1"/>
  <c r="AC3840" i="1"/>
  <c r="AD3840" i="1"/>
  <c r="AE3840" i="1"/>
  <c r="AF3840" i="1"/>
  <c r="AG3840" i="1"/>
  <c r="AH3840" i="1"/>
  <c r="AI3840" i="1"/>
  <c r="AJ3840" i="1"/>
  <c r="AK3840" i="1"/>
  <c r="AC3841" i="1"/>
  <c r="AD3841" i="1"/>
  <c r="AE3841" i="1"/>
  <c r="AF3841" i="1"/>
  <c r="AG3841" i="1"/>
  <c r="AH3841" i="1"/>
  <c r="AI3841" i="1"/>
  <c r="AJ3841" i="1"/>
  <c r="AK3841" i="1"/>
  <c r="AC3842" i="1"/>
  <c r="AD3842" i="1"/>
  <c r="AE3842" i="1"/>
  <c r="AF3842" i="1"/>
  <c r="AG3842" i="1"/>
  <c r="AH3842" i="1"/>
  <c r="AI3842" i="1"/>
  <c r="AJ3842" i="1"/>
  <c r="AK3842" i="1"/>
  <c r="AC3843" i="1"/>
  <c r="AD3843" i="1"/>
  <c r="AE3843" i="1"/>
  <c r="AF3843" i="1"/>
  <c r="AG3843" i="1"/>
  <c r="AH3843" i="1"/>
  <c r="AI3843" i="1"/>
  <c r="AJ3843" i="1"/>
  <c r="AK3843" i="1"/>
  <c r="AC3844" i="1"/>
  <c r="AD3844" i="1"/>
  <c r="AE3844" i="1"/>
  <c r="AF3844" i="1"/>
  <c r="AG3844" i="1"/>
  <c r="AH3844" i="1"/>
  <c r="AI3844" i="1"/>
  <c r="AJ3844" i="1"/>
  <c r="AK3844" i="1"/>
  <c r="AC3845" i="1"/>
  <c r="AD3845" i="1"/>
  <c r="AE3845" i="1"/>
  <c r="AF3845" i="1"/>
  <c r="AG3845" i="1"/>
  <c r="AH3845" i="1"/>
  <c r="AI3845" i="1"/>
  <c r="AJ3845" i="1"/>
  <c r="AK3845" i="1"/>
  <c r="AC3846" i="1"/>
  <c r="AD3846" i="1"/>
  <c r="AE3846" i="1"/>
  <c r="AF3846" i="1"/>
  <c r="AG3846" i="1"/>
  <c r="AH3846" i="1"/>
  <c r="AI3846" i="1"/>
  <c r="AJ3846" i="1"/>
  <c r="AK3846" i="1"/>
  <c r="AC3847" i="1"/>
  <c r="AD3847" i="1"/>
  <c r="AE3847" i="1"/>
  <c r="AF3847" i="1"/>
  <c r="AG3847" i="1"/>
  <c r="AH3847" i="1"/>
  <c r="AI3847" i="1"/>
  <c r="AJ3847" i="1"/>
  <c r="AK3847" i="1"/>
  <c r="AC3848" i="1"/>
  <c r="AD3848" i="1"/>
  <c r="AE3848" i="1"/>
  <c r="AF3848" i="1"/>
  <c r="AG3848" i="1"/>
  <c r="AH3848" i="1"/>
  <c r="AI3848" i="1"/>
  <c r="AJ3848" i="1"/>
  <c r="AK3848" i="1"/>
  <c r="AC3849" i="1"/>
  <c r="AD3849" i="1"/>
  <c r="AE3849" i="1"/>
  <c r="AF3849" i="1"/>
  <c r="AG3849" i="1"/>
  <c r="AH3849" i="1"/>
  <c r="AI3849" i="1"/>
  <c r="AJ3849" i="1"/>
  <c r="AK3849" i="1"/>
  <c r="AC3850" i="1"/>
  <c r="AD3850" i="1"/>
  <c r="AE3850" i="1"/>
  <c r="AF3850" i="1"/>
  <c r="AG3850" i="1"/>
  <c r="AH3850" i="1"/>
  <c r="AI3850" i="1"/>
  <c r="AJ3850" i="1"/>
  <c r="AK3850" i="1"/>
  <c r="AC3851" i="1"/>
  <c r="AD3851" i="1"/>
  <c r="AE3851" i="1"/>
  <c r="AF3851" i="1"/>
  <c r="AG3851" i="1"/>
  <c r="AH3851" i="1"/>
  <c r="AI3851" i="1"/>
  <c r="AJ3851" i="1"/>
  <c r="AK3851" i="1"/>
  <c r="AC3852" i="1"/>
  <c r="AD3852" i="1"/>
  <c r="AE3852" i="1"/>
  <c r="AF3852" i="1"/>
  <c r="AG3852" i="1"/>
  <c r="AH3852" i="1"/>
  <c r="AI3852" i="1"/>
  <c r="AJ3852" i="1"/>
  <c r="AK3852" i="1"/>
  <c r="AC3853" i="1"/>
  <c r="AD3853" i="1"/>
  <c r="AE3853" i="1"/>
  <c r="AF3853" i="1"/>
  <c r="AG3853" i="1"/>
  <c r="AH3853" i="1"/>
  <c r="AI3853" i="1"/>
  <c r="AJ3853" i="1"/>
  <c r="AK3853" i="1"/>
  <c r="AC3854" i="1"/>
  <c r="AD3854" i="1"/>
  <c r="AE3854" i="1"/>
  <c r="AF3854" i="1"/>
  <c r="AG3854" i="1"/>
  <c r="AH3854" i="1"/>
  <c r="AI3854" i="1"/>
  <c r="AJ3854" i="1"/>
  <c r="AK3854" i="1"/>
  <c r="AC3855" i="1"/>
  <c r="AD3855" i="1"/>
  <c r="AE3855" i="1"/>
  <c r="AF3855" i="1"/>
  <c r="AG3855" i="1"/>
  <c r="AH3855" i="1"/>
  <c r="AI3855" i="1"/>
  <c r="AJ3855" i="1"/>
  <c r="AK3855" i="1"/>
  <c r="AC3856" i="1"/>
  <c r="AD3856" i="1"/>
  <c r="AE3856" i="1"/>
  <c r="AF3856" i="1"/>
  <c r="AG3856" i="1"/>
  <c r="AH3856" i="1"/>
  <c r="AI3856" i="1"/>
  <c r="AJ3856" i="1"/>
  <c r="AK3856" i="1"/>
  <c r="AC3857" i="1"/>
  <c r="AD3857" i="1"/>
  <c r="AE3857" i="1"/>
  <c r="AF3857" i="1"/>
  <c r="AG3857" i="1"/>
  <c r="AH3857" i="1"/>
  <c r="AI3857" i="1"/>
  <c r="AJ3857" i="1"/>
  <c r="AK3857" i="1"/>
  <c r="AC3858" i="1"/>
  <c r="AD3858" i="1"/>
  <c r="AE3858" i="1"/>
  <c r="AF3858" i="1"/>
  <c r="AG3858" i="1"/>
  <c r="AH3858" i="1"/>
  <c r="AI3858" i="1"/>
  <c r="AJ3858" i="1"/>
  <c r="AK3858" i="1"/>
  <c r="AC3859" i="1"/>
  <c r="AD3859" i="1"/>
  <c r="AE3859" i="1"/>
  <c r="AF3859" i="1"/>
  <c r="AG3859" i="1"/>
  <c r="AH3859" i="1"/>
  <c r="AI3859" i="1"/>
  <c r="AJ3859" i="1"/>
  <c r="AK3859" i="1"/>
  <c r="AC3860" i="1"/>
  <c r="AD3860" i="1"/>
  <c r="AE3860" i="1"/>
  <c r="AF3860" i="1"/>
  <c r="AG3860" i="1"/>
  <c r="AH3860" i="1"/>
  <c r="AI3860" i="1"/>
  <c r="AJ3860" i="1"/>
  <c r="AK3860" i="1"/>
  <c r="AC3861" i="1"/>
  <c r="AD3861" i="1"/>
  <c r="AE3861" i="1"/>
  <c r="AF3861" i="1"/>
  <c r="AG3861" i="1"/>
  <c r="AH3861" i="1"/>
  <c r="AI3861" i="1"/>
  <c r="AJ3861" i="1"/>
  <c r="AK3861" i="1"/>
  <c r="AC3862" i="1"/>
  <c r="AD3862" i="1"/>
  <c r="AE3862" i="1"/>
  <c r="AF3862" i="1"/>
  <c r="AG3862" i="1"/>
  <c r="AH3862" i="1"/>
  <c r="AI3862" i="1"/>
  <c r="AJ3862" i="1"/>
  <c r="AK3862" i="1"/>
  <c r="AC3863" i="1"/>
  <c r="AD3863" i="1"/>
  <c r="AE3863" i="1"/>
  <c r="AF3863" i="1"/>
  <c r="AG3863" i="1"/>
  <c r="AH3863" i="1"/>
  <c r="AI3863" i="1"/>
  <c r="AJ3863" i="1"/>
  <c r="AK3863" i="1"/>
  <c r="AC3864" i="1"/>
  <c r="AD3864" i="1"/>
  <c r="AE3864" i="1"/>
  <c r="AF3864" i="1"/>
  <c r="AG3864" i="1"/>
  <c r="AH3864" i="1"/>
  <c r="AI3864" i="1"/>
  <c r="AJ3864" i="1"/>
  <c r="AK3864" i="1"/>
  <c r="AC3865" i="1"/>
  <c r="AD3865" i="1"/>
  <c r="AE3865" i="1"/>
  <c r="AF3865" i="1"/>
  <c r="AG3865" i="1"/>
  <c r="AH3865" i="1"/>
  <c r="AI3865" i="1"/>
  <c r="AJ3865" i="1"/>
  <c r="AK3865" i="1"/>
  <c r="AC3866" i="1"/>
  <c r="AD3866" i="1"/>
  <c r="AE3866" i="1"/>
  <c r="AF3866" i="1"/>
  <c r="AG3866" i="1"/>
  <c r="AH3866" i="1"/>
  <c r="AI3866" i="1"/>
  <c r="AJ3866" i="1"/>
  <c r="AK3866" i="1"/>
  <c r="AC3867" i="1"/>
  <c r="AD3867" i="1"/>
  <c r="AE3867" i="1"/>
  <c r="AF3867" i="1"/>
  <c r="AG3867" i="1"/>
  <c r="AH3867" i="1"/>
  <c r="AI3867" i="1"/>
  <c r="AJ3867" i="1"/>
  <c r="AK3867" i="1"/>
  <c r="AC3868" i="1"/>
  <c r="AD3868" i="1"/>
  <c r="AE3868" i="1"/>
  <c r="AF3868" i="1"/>
  <c r="AG3868" i="1"/>
  <c r="AH3868" i="1"/>
  <c r="AI3868" i="1"/>
  <c r="AJ3868" i="1"/>
  <c r="AK3868" i="1"/>
  <c r="AC3869" i="1"/>
  <c r="AD3869" i="1"/>
  <c r="AE3869" i="1"/>
  <c r="AF3869" i="1"/>
  <c r="AG3869" i="1"/>
  <c r="AH3869" i="1"/>
  <c r="AI3869" i="1"/>
  <c r="AJ3869" i="1"/>
  <c r="AK3869" i="1"/>
  <c r="AC3870" i="1"/>
  <c r="AD3870" i="1"/>
  <c r="AE3870" i="1"/>
  <c r="AF3870" i="1"/>
  <c r="AG3870" i="1"/>
  <c r="AH3870" i="1"/>
  <c r="AI3870" i="1"/>
  <c r="AJ3870" i="1"/>
  <c r="AK3870" i="1"/>
  <c r="AC3871" i="1"/>
  <c r="AD3871" i="1"/>
  <c r="AE3871" i="1"/>
  <c r="AF3871" i="1"/>
  <c r="AG3871" i="1"/>
  <c r="AH3871" i="1"/>
  <c r="AI3871" i="1"/>
  <c r="AJ3871" i="1"/>
  <c r="AK3871" i="1"/>
  <c r="AC3872" i="1"/>
  <c r="AD3872" i="1"/>
  <c r="AE3872" i="1"/>
  <c r="AF3872" i="1"/>
  <c r="AG3872" i="1"/>
  <c r="AH3872" i="1"/>
  <c r="AI3872" i="1"/>
  <c r="AJ3872" i="1"/>
  <c r="AK3872" i="1"/>
  <c r="AC3873" i="1"/>
  <c r="AD3873" i="1"/>
  <c r="AE3873" i="1"/>
  <c r="AF3873" i="1"/>
  <c r="AG3873" i="1"/>
  <c r="AH3873" i="1"/>
  <c r="AI3873" i="1"/>
  <c r="AJ3873" i="1"/>
  <c r="AK3873" i="1"/>
  <c r="AC3874" i="1"/>
  <c r="AD3874" i="1"/>
  <c r="AE3874" i="1"/>
  <c r="AF3874" i="1"/>
  <c r="AG3874" i="1"/>
  <c r="AH3874" i="1"/>
  <c r="AI3874" i="1"/>
  <c r="AJ3874" i="1"/>
  <c r="AK3874" i="1"/>
  <c r="AC3875" i="1"/>
  <c r="AD3875" i="1"/>
  <c r="AE3875" i="1"/>
  <c r="AF3875" i="1"/>
  <c r="AG3875" i="1"/>
  <c r="AH3875" i="1"/>
  <c r="AI3875" i="1"/>
  <c r="AJ3875" i="1"/>
  <c r="AK3875" i="1"/>
  <c r="AC3876" i="1"/>
  <c r="AD3876" i="1"/>
  <c r="AE3876" i="1"/>
  <c r="AF3876" i="1"/>
  <c r="AG3876" i="1"/>
  <c r="AH3876" i="1"/>
  <c r="AI3876" i="1"/>
  <c r="AJ3876" i="1"/>
  <c r="AK3876" i="1"/>
  <c r="AC3877" i="1"/>
  <c r="AD3877" i="1"/>
  <c r="AE3877" i="1"/>
  <c r="AF3877" i="1"/>
  <c r="AG3877" i="1"/>
  <c r="AH3877" i="1"/>
  <c r="AI3877" i="1"/>
  <c r="AJ3877" i="1"/>
  <c r="AK3877" i="1"/>
  <c r="AC3878" i="1"/>
  <c r="AD3878" i="1"/>
  <c r="AE3878" i="1"/>
  <c r="AF3878" i="1"/>
  <c r="AG3878" i="1"/>
  <c r="AH3878" i="1"/>
  <c r="AI3878" i="1"/>
  <c r="AJ3878" i="1"/>
  <c r="AK3878" i="1"/>
  <c r="AC3879" i="1"/>
  <c r="AD3879" i="1"/>
  <c r="AE3879" i="1"/>
  <c r="AF3879" i="1"/>
  <c r="AG3879" i="1"/>
  <c r="AH3879" i="1"/>
  <c r="AI3879" i="1"/>
  <c r="AJ3879" i="1"/>
  <c r="AK3879" i="1"/>
  <c r="AC3880" i="1"/>
  <c r="AD3880" i="1"/>
  <c r="AE3880" i="1"/>
  <c r="AF3880" i="1"/>
  <c r="AG3880" i="1"/>
  <c r="AH3880" i="1"/>
  <c r="AI3880" i="1"/>
  <c r="AJ3880" i="1"/>
  <c r="AK3880" i="1"/>
  <c r="AC3881" i="1"/>
  <c r="AD3881" i="1"/>
  <c r="AE3881" i="1"/>
  <c r="AF3881" i="1"/>
  <c r="AG3881" i="1"/>
  <c r="AH3881" i="1"/>
  <c r="AI3881" i="1"/>
  <c r="AJ3881" i="1"/>
  <c r="AK3881" i="1"/>
  <c r="AC3882" i="1"/>
  <c r="AD3882" i="1"/>
  <c r="AE3882" i="1"/>
  <c r="AF3882" i="1"/>
  <c r="AG3882" i="1"/>
  <c r="AH3882" i="1"/>
  <c r="AI3882" i="1"/>
  <c r="AJ3882" i="1"/>
  <c r="AK3882" i="1"/>
  <c r="AC3883" i="1"/>
  <c r="AD3883" i="1"/>
  <c r="AE3883" i="1"/>
  <c r="AF3883" i="1"/>
  <c r="AG3883" i="1"/>
  <c r="AH3883" i="1"/>
  <c r="AI3883" i="1"/>
  <c r="AJ3883" i="1"/>
  <c r="AK3883" i="1"/>
  <c r="AC3884" i="1"/>
  <c r="AD3884" i="1"/>
  <c r="AE3884" i="1"/>
  <c r="AF3884" i="1"/>
  <c r="AG3884" i="1"/>
  <c r="AH3884" i="1"/>
  <c r="AI3884" i="1"/>
  <c r="AJ3884" i="1"/>
  <c r="AK3884" i="1"/>
  <c r="AC3885" i="1"/>
  <c r="AD3885" i="1"/>
  <c r="AE3885" i="1"/>
  <c r="AF3885" i="1"/>
  <c r="AG3885" i="1"/>
  <c r="AH3885" i="1"/>
  <c r="AI3885" i="1"/>
  <c r="AJ3885" i="1"/>
  <c r="AK3885" i="1"/>
  <c r="AC3886" i="1"/>
  <c r="AD3886" i="1"/>
  <c r="AE3886" i="1"/>
  <c r="AF3886" i="1"/>
  <c r="AG3886" i="1"/>
  <c r="AH3886" i="1"/>
  <c r="AI3886" i="1"/>
  <c r="AJ3886" i="1"/>
  <c r="AK3886" i="1"/>
  <c r="AC3887" i="1"/>
  <c r="AD3887" i="1"/>
  <c r="AE3887" i="1"/>
  <c r="AF3887" i="1"/>
  <c r="AG3887" i="1"/>
  <c r="AH3887" i="1"/>
  <c r="AI3887" i="1"/>
  <c r="AJ3887" i="1"/>
  <c r="AK3887" i="1"/>
  <c r="AC3888" i="1"/>
  <c r="AD3888" i="1"/>
  <c r="AE3888" i="1"/>
  <c r="AF3888" i="1"/>
  <c r="AG3888" i="1"/>
  <c r="AH3888" i="1"/>
  <c r="AI3888" i="1"/>
  <c r="AJ3888" i="1"/>
  <c r="AK3888" i="1"/>
  <c r="AC3889" i="1"/>
  <c r="AD3889" i="1"/>
  <c r="AE3889" i="1"/>
  <c r="AF3889" i="1"/>
  <c r="AG3889" i="1"/>
  <c r="AH3889" i="1"/>
  <c r="AI3889" i="1"/>
  <c r="AJ3889" i="1"/>
  <c r="AK3889" i="1"/>
  <c r="AC3890" i="1"/>
  <c r="AD3890" i="1"/>
  <c r="AE3890" i="1"/>
  <c r="AF3890" i="1"/>
  <c r="AG3890" i="1"/>
  <c r="AH3890" i="1"/>
  <c r="AI3890" i="1"/>
  <c r="AJ3890" i="1"/>
  <c r="AK3890" i="1"/>
  <c r="AC3891" i="1"/>
  <c r="AD3891" i="1"/>
  <c r="AE3891" i="1"/>
  <c r="AF3891" i="1"/>
  <c r="AG3891" i="1"/>
  <c r="AH3891" i="1"/>
  <c r="AI3891" i="1"/>
  <c r="AJ3891" i="1"/>
  <c r="AK3891" i="1"/>
  <c r="AC3892" i="1"/>
  <c r="AD3892" i="1"/>
  <c r="AE3892" i="1"/>
  <c r="AF3892" i="1"/>
  <c r="AG3892" i="1"/>
  <c r="AH3892" i="1"/>
  <c r="AI3892" i="1"/>
  <c r="AJ3892" i="1"/>
  <c r="AK3892" i="1"/>
  <c r="AC3893" i="1"/>
  <c r="AD3893" i="1"/>
  <c r="AE3893" i="1"/>
  <c r="AF3893" i="1"/>
  <c r="AG3893" i="1"/>
  <c r="AH3893" i="1"/>
  <c r="AI3893" i="1"/>
  <c r="AJ3893" i="1"/>
  <c r="AK3893" i="1"/>
  <c r="AC3894" i="1"/>
  <c r="AD3894" i="1"/>
  <c r="AE3894" i="1"/>
  <c r="AF3894" i="1"/>
  <c r="AG3894" i="1"/>
  <c r="AH3894" i="1"/>
  <c r="AI3894" i="1"/>
  <c r="AJ3894" i="1"/>
  <c r="AK3894" i="1"/>
  <c r="AC3895" i="1"/>
  <c r="AD3895" i="1"/>
  <c r="AE3895" i="1"/>
  <c r="AF3895" i="1"/>
  <c r="AG3895" i="1"/>
  <c r="AH3895" i="1"/>
  <c r="AI3895" i="1"/>
  <c r="AJ3895" i="1"/>
  <c r="AK3895" i="1"/>
  <c r="AC3896" i="1"/>
  <c r="AD3896" i="1"/>
  <c r="AE3896" i="1"/>
  <c r="AF3896" i="1"/>
  <c r="AG3896" i="1"/>
  <c r="AH3896" i="1"/>
  <c r="AI3896" i="1"/>
  <c r="AJ3896" i="1"/>
  <c r="AK3896" i="1"/>
  <c r="AC3897" i="1"/>
  <c r="AD3897" i="1"/>
  <c r="AE3897" i="1"/>
  <c r="AF3897" i="1"/>
  <c r="AG3897" i="1"/>
  <c r="AH3897" i="1"/>
  <c r="AI3897" i="1"/>
  <c r="AJ3897" i="1"/>
  <c r="AK3897" i="1"/>
  <c r="AC3898" i="1"/>
  <c r="AD3898" i="1"/>
  <c r="AE3898" i="1"/>
  <c r="AF3898" i="1"/>
  <c r="AG3898" i="1"/>
  <c r="AH3898" i="1"/>
  <c r="AI3898" i="1"/>
  <c r="AJ3898" i="1"/>
  <c r="AK3898" i="1"/>
  <c r="AC3899" i="1"/>
  <c r="AD3899" i="1"/>
  <c r="AE3899" i="1"/>
  <c r="AF3899" i="1"/>
  <c r="AG3899" i="1"/>
  <c r="AH3899" i="1"/>
  <c r="AI3899" i="1"/>
  <c r="AJ3899" i="1"/>
  <c r="AK3899" i="1"/>
  <c r="AC3900" i="1"/>
  <c r="AD3900" i="1"/>
  <c r="AE3900" i="1"/>
  <c r="AF3900" i="1"/>
  <c r="AG3900" i="1"/>
  <c r="AH3900" i="1"/>
  <c r="AI3900" i="1"/>
  <c r="AJ3900" i="1"/>
  <c r="AK3900" i="1"/>
  <c r="AC3901" i="1"/>
  <c r="AD3901" i="1"/>
  <c r="AE3901" i="1"/>
  <c r="AF3901" i="1"/>
  <c r="AG3901" i="1"/>
  <c r="AH3901" i="1"/>
  <c r="AI3901" i="1"/>
  <c r="AJ3901" i="1"/>
  <c r="AK3901" i="1"/>
  <c r="AC3902" i="1"/>
  <c r="AD3902" i="1"/>
  <c r="AE3902" i="1"/>
  <c r="AF3902" i="1"/>
  <c r="AG3902" i="1"/>
  <c r="AH3902" i="1"/>
  <c r="AI3902" i="1"/>
  <c r="AJ3902" i="1"/>
  <c r="AK3902" i="1"/>
  <c r="AC3903" i="1"/>
  <c r="AD3903" i="1"/>
  <c r="AE3903" i="1"/>
  <c r="AF3903" i="1"/>
  <c r="AG3903" i="1"/>
  <c r="AH3903" i="1"/>
  <c r="AI3903" i="1"/>
  <c r="AJ3903" i="1"/>
  <c r="AK3903" i="1"/>
  <c r="AC3904" i="1"/>
  <c r="AD3904" i="1"/>
  <c r="AE3904" i="1"/>
  <c r="AF3904" i="1"/>
  <c r="AG3904" i="1"/>
  <c r="AH3904" i="1"/>
  <c r="AI3904" i="1"/>
  <c r="AJ3904" i="1"/>
  <c r="AK3904" i="1"/>
  <c r="AC3905" i="1"/>
  <c r="AD3905" i="1"/>
  <c r="AE3905" i="1"/>
  <c r="AF3905" i="1"/>
  <c r="AG3905" i="1"/>
  <c r="AH3905" i="1"/>
  <c r="AI3905" i="1"/>
  <c r="AJ3905" i="1"/>
  <c r="AK3905" i="1"/>
  <c r="AC3906" i="1"/>
  <c r="AD3906" i="1"/>
  <c r="AE3906" i="1"/>
  <c r="AF3906" i="1"/>
  <c r="AG3906" i="1"/>
  <c r="AH3906" i="1"/>
  <c r="AI3906" i="1"/>
  <c r="AJ3906" i="1"/>
  <c r="AK3906" i="1"/>
  <c r="AC3907" i="1"/>
  <c r="AD3907" i="1"/>
  <c r="AE3907" i="1"/>
  <c r="AF3907" i="1"/>
  <c r="AG3907" i="1"/>
  <c r="AH3907" i="1"/>
  <c r="AI3907" i="1"/>
  <c r="AJ3907" i="1"/>
  <c r="AK3907" i="1"/>
  <c r="AC3908" i="1"/>
  <c r="AD3908" i="1"/>
  <c r="AE3908" i="1"/>
  <c r="AF3908" i="1"/>
  <c r="AG3908" i="1"/>
  <c r="AH3908" i="1"/>
  <c r="AI3908" i="1"/>
  <c r="AJ3908" i="1"/>
  <c r="AK3908" i="1"/>
  <c r="AC3909" i="1"/>
  <c r="AD3909" i="1"/>
  <c r="AE3909" i="1"/>
  <c r="AF3909" i="1"/>
  <c r="AG3909" i="1"/>
  <c r="AH3909" i="1"/>
  <c r="AI3909" i="1"/>
  <c r="AJ3909" i="1"/>
  <c r="AK3909" i="1"/>
  <c r="AC3910" i="1"/>
  <c r="AD3910" i="1"/>
  <c r="AE3910" i="1"/>
  <c r="AF3910" i="1"/>
  <c r="AG3910" i="1"/>
  <c r="AH3910" i="1"/>
  <c r="AI3910" i="1"/>
  <c r="AJ3910" i="1"/>
  <c r="AK3910" i="1"/>
  <c r="AC3911" i="1"/>
  <c r="AD3911" i="1"/>
  <c r="AE3911" i="1"/>
  <c r="AF3911" i="1"/>
  <c r="AG3911" i="1"/>
  <c r="AH3911" i="1"/>
  <c r="AI3911" i="1"/>
  <c r="AJ3911" i="1"/>
  <c r="AK3911" i="1"/>
  <c r="AC3912" i="1"/>
  <c r="AD3912" i="1"/>
  <c r="AE3912" i="1"/>
  <c r="AF3912" i="1"/>
  <c r="AG3912" i="1"/>
  <c r="AH3912" i="1"/>
  <c r="AI3912" i="1"/>
  <c r="AJ3912" i="1"/>
  <c r="AK3912" i="1"/>
  <c r="AC3913" i="1"/>
  <c r="AD3913" i="1"/>
  <c r="AE3913" i="1"/>
  <c r="AF3913" i="1"/>
  <c r="AG3913" i="1"/>
  <c r="AH3913" i="1"/>
  <c r="AI3913" i="1"/>
  <c r="AJ3913" i="1"/>
  <c r="AK3913" i="1"/>
  <c r="AC3914" i="1"/>
  <c r="AD3914" i="1"/>
  <c r="AE3914" i="1"/>
  <c r="AF3914" i="1"/>
  <c r="AG3914" i="1"/>
  <c r="AH3914" i="1"/>
  <c r="AI3914" i="1"/>
  <c r="AJ3914" i="1"/>
  <c r="AK3914" i="1"/>
  <c r="AC3915" i="1"/>
  <c r="AD3915" i="1"/>
  <c r="AE3915" i="1"/>
  <c r="AF3915" i="1"/>
  <c r="AG3915" i="1"/>
  <c r="AH3915" i="1"/>
  <c r="AI3915" i="1"/>
  <c r="AJ3915" i="1"/>
  <c r="AK3915" i="1"/>
  <c r="AC3916" i="1"/>
  <c r="AD3916" i="1"/>
  <c r="AE3916" i="1"/>
  <c r="AF3916" i="1"/>
  <c r="AG3916" i="1"/>
  <c r="AH3916" i="1"/>
  <c r="AI3916" i="1"/>
  <c r="AJ3916" i="1"/>
  <c r="AK3916" i="1"/>
  <c r="AC3917" i="1"/>
  <c r="AD3917" i="1"/>
  <c r="AE3917" i="1"/>
  <c r="AF3917" i="1"/>
  <c r="AG3917" i="1"/>
  <c r="AH3917" i="1"/>
  <c r="AI3917" i="1"/>
  <c r="AJ3917" i="1"/>
  <c r="AK3917" i="1"/>
  <c r="AC3918" i="1"/>
  <c r="AD3918" i="1"/>
  <c r="AE3918" i="1"/>
  <c r="AF3918" i="1"/>
  <c r="AG3918" i="1"/>
  <c r="AH3918" i="1"/>
  <c r="AI3918" i="1"/>
  <c r="AJ3918" i="1"/>
  <c r="AK3918" i="1"/>
  <c r="AC3919" i="1"/>
  <c r="AD3919" i="1"/>
  <c r="AE3919" i="1"/>
  <c r="AF3919" i="1"/>
  <c r="AG3919" i="1"/>
  <c r="AH3919" i="1"/>
  <c r="AI3919" i="1"/>
  <c r="AJ3919" i="1"/>
  <c r="AK3919" i="1"/>
  <c r="AC3920" i="1"/>
  <c r="AD3920" i="1"/>
  <c r="AE3920" i="1"/>
  <c r="AF3920" i="1"/>
  <c r="AG3920" i="1"/>
  <c r="AH3920" i="1"/>
  <c r="AI3920" i="1"/>
  <c r="AJ3920" i="1"/>
  <c r="AK3920" i="1"/>
  <c r="AC3921" i="1"/>
  <c r="AD3921" i="1"/>
  <c r="AE3921" i="1"/>
  <c r="AF3921" i="1"/>
  <c r="AG3921" i="1"/>
  <c r="AH3921" i="1"/>
  <c r="AI3921" i="1"/>
  <c r="AJ3921" i="1"/>
  <c r="AK3921" i="1"/>
  <c r="AC3922" i="1"/>
  <c r="AD3922" i="1"/>
  <c r="AE3922" i="1"/>
  <c r="AF3922" i="1"/>
  <c r="AG3922" i="1"/>
  <c r="AH3922" i="1"/>
  <c r="AI3922" i="1"/>
  <c r="AJ3922" i="1"/>
  <c r="AK3922" i="1"/>
  <c r="AC3923" i="1"/>
  <c r="AD3923" i="1"/>
  <c r="AE3923" i="1"/>
  <c r="AF3923" i="1"/>
  <c r="AG3923" i="1"/>
  <c r="AH3923" i="1"/>
  <c r="AI3923" i="1"/>
  <c r="AJ3923" i="1"/>
  <c r="AK3923" i="1"/>
  <c r="AC3924" i="1"/>
  <c r="AD3924" i="1"/>
  <c r="AE3924" i="1"/>
  <c r="AF3924" i="1"/>
  <c r="AG3924" i="1"/>
  <c r="AH3924" i="1"/>
  <c r="AI3924" i="1"/>
  <c r="AJ3924" i="1"/>
  <c r="AK3924" i="1"/>
  <c r="AC3925" i="1"/>
  <c r="AD3925" i="1"/>
  <c r="AE3925" i="1"/>
  <c r="AF3925" i="1"/>
  <c r="AG3925" i="1"/>
  <c r="AH3925" i="1"/>
  <c r="AI3925" i="1"/>
  <c r="AJ3925" i="1"/>
  <c r="AK3925" i="1"/>
  <c r="AC3926" i="1"/>
  <c r="AD3926" i="1"/>
  <c r="AE3926" i="1"/>
  <c r="AF3926" i="1"/>
  <c r="AG3926" i="1"/>
  <c r="AH3926" i="1"/>
  <c r="AI3926" i="1"/>
  <c r="AJ3926" i="1"/>
  <c r="AK3926" i="1"/>
  <c r="AC3927" i="1"/>
  <c r="AD3927" i="1"/>
  <c r="AE3927" i="1"/>
  <c r="AF3927" i="1"/>
  <c r="AG3927" i="1"/>
  <c r="AH3927" i="1"/>
  <c r="AI3927" i="1"/>
  <c r="AJ3927" i="1"/>
  <c r="AK3927" i="1"/>
  <c r="AC3928" i="1"/>
  <c r="AD3928" i="1"/>
  <c r="AE3928" i="1"/>
  <c r="AF3928" i="1"/>
  <c r="AG3928" i="1"/>
  <c r="AH3928" i="1"/>
  <c r="AI3928" i="1"/>
  <c r="AJ3928" i="1"/>
  <c r="AK3928" i="1"/>
  <c r="AC3929" i="1"/>
  <c r="AD3929" i="1"/>
  <c r="AE3929" i="1"/>
  <c r="AF3929" i="1"/>
  <c r="AG3929" i="1"/>
  <c r="AH3929" i="1"/>
  <c r="AI3929" i="1"/>
  <c r="AJ3929" i="1"/>
  <c r="AK3929" i="1"/>
  <c r="AC3930" i="1"/>
  <c r="AD3930" i="1"/>
  <c r="AE3930" i="1"/>
  <c r="AF3930" i="1"/>
  <c r="AG3930" i="1"/>
  <c r="AH3930" i="1"/>
  <c r="AI3930" i="1"/>
  <c r="AJ3930" i="1"/>
  <c r="AK3930" i="1"/>
  <c r="AC3931" i="1"/>
  <c r="AD3931" i="1"/>
  <c r="AE3931" i="1"/>
  <c r="AF3931" i="1"/>
  <c r="AG3931" i="1"/>
  <c r="AH3931" i="1"/>
  <c r="AI3931" i="1"/>
  <c r="AJ3931" i="1"/>
  <c r="AK3931" i="1"/>
  <c r="AC3932" i="1"/>
  <c r="AD3932" i="1"/>
  <c r="AE3932" i="1"/>
  <c r="AF3932" i="1"/>
  <c r="AG3932" i="1"/>
  <c r="AH3932" i="1"/>
  <c r="AI3932" i="1"/>
  <c r="AJ3932" i="1"/>
  <c r="AK3932" i="1"/>
  <c r="AC3933" i="1"/>
  <c r="AD3933" i="1"/>
  <c r="AE3933" i="1"/>
  <c r="AF3933" i="1"/>
  <c r="AG3933" i="1"/>
  <c r="AH3933" i="1"/>
  <c r="AI3933" i="1"/>
  <c r="AJ3933" i="1"/>
  <c r="AK3933" i="1"/>
  <c r="AC3934" i="1"/>
  <c r="AD3934" i="1"/>
  <c r="AE3934" i="1"/>
  <c r="AF3934" i="1"/>
  <c r="AG3934" i="1"/>
  <c r="AH3934" i="1"/>
  <c r="AI3934" i="1"/>
  <c r="AJ3934" i="1"/>
  <c r="AK3934" i="1"/>
  <c r="AC3935" i="1"/>
  <c r="AD3935" i="1"/>
  <c r="AE3935" i="1"/>
  <c r="AF3935" i="1"/>
  <c r="AG3935" i="1"/>
  <c r="AH3935" i="1"/>
  <c r="AI3935" i="1"/>
  <c r="AJ3935" i="1"/>
  <c r="AK3935" i="1"/>
  <c r="AC3936" i="1"/>
  <c r="AD3936" i="1"/>
  <c r="AE3936" i="1"/>
  <c r="AF3936" i="1"/>
  <c r="AG3936" i="1"/>
  <c r="AH3936" i="1"/>
  <c r="AI3936" i="1"/>
  <c r="AJ3936" i="1"/>
  <c r="AK3936" i="1"/>
  <c r="AC3937" i="1"/>
  <c r="AD3937" i="1"/>
  <c r="AE3937" i="1"/>
  <c r="AF3937" i="1"/>
  <c r="AG3937" i="1"/>
  <c r="AH3937" i="1"/>
  <c r="AI3937" i="1"/>
  <c r="AJ3937" i="1"/>
  <c r="AK3937" i="1"/>
  <c r="AC3938" i="1"/>
  <c r="AD3938" i="1"/>
  <c r="AE3938" i="1"/>
  <c r="AF3938" i="1"/>
  <c r="AG3938" i="1"/>
  <c r="AH3938" i="1"/>
  <c r="AI3938" i="1"/>
  <c r="AJ3938" i="1"/>
  <c r="AK3938" i="1"/>
  <c r="AC3939" i="1"/>
  <c r="AD3939" i="1"/>
  <c r="AE3939" i="1"/>
  <c r="AF3939" i="1"/>
  <c r="AG3939" i="1"/>
  <c r="AH3939" i="1"/>
  <c r="AI3939" i="1"/>
  <c r="AJ3939" i="1"/>
  <c r="AK3939" i="1"/>
  <c r="AC3940" i="1"/>
  <c r="AD3940" i="1"/>
  <c r="AE3940" i="1"/>
  <c r="AF3940" i="1"/>
  <c r="AG3940" i="1"/>
  <c r="AH3940" i="1"/>
  <c r="AI3940" i="1"/>
  <c r="AJ3940" i="1"/>
  <c r="AK3940" i="1"/>
  <c r="AC3941" i="1"/>
  <c r="AD3941" i="1"/>
  <c r="AE3941" i="1"/>
  <c r="AF3941" i="1"/>
  <c r="AG3941" i="1"/>
  <c r="AH3941" i="1"/>
  <c r="AI3941" i="1"/>
  <c r="AJ3941" i="1"/>
  <c r="AK3941" i="1"/>
  <c r="AC3942" i="1"/>
  <c r="AD3942" i="1"/>
  <c r="AE3942" i="1"/>
  <c r="AF3942" i="1"/>
  <c r="AG3942" i="1"/>
  <c r="AH3942" i="1"/>
  <c r="AI3942" i="1"/>
  <c r="AJ3942" i="1"/>
  <c r="AK3942" i="1"/>
  <c r="AC3943" i="1"/>
  <c r="AD3943" i="1"/>
  <c r="AE3943" i="1"/>
  <c r="AF3943" i="1"/>
  <c r="AG3943" i="1"/>
  <c r="AH3943" i="1"/>
  <c r="AI3943" i="1"/>
  <c r="AJ3943" i="1"/>
  <c r="AK3943" i="1"/>
  <c r="AC3944" i="1"/>
  <c r="AD3944" i="1"/>
  <c r="AE3944" i="1"/>
  <c r="AF3944" i="1"/>
  <c r="AG3944" i="1"/>
  <c r="AH3944" i="1"/>
  <c r="AI3944" i="1"/>
  <c r="AJ3944" i="1"/>
  <c r="AK3944" i="1"/>
  <c r="AC3945" i="1"/>
  <c r="AD3945" i="1"/>
  <c r="AE3945" i="1"/>
  <c r="AF3945" i="1"/>
  <c r="AG3945" i="1"/>
  <c r="AH3945" i="1"/>
  <c r="AI3945" i="1"/>
  <c r="AJ3945" i="1"/>
  <c r="AK3945" i="1"/>
  <c r="AC3946" i="1"/>
  <c r="AD3946" i="1"/>
  <c r="AE3946" i="1"/>
  <c r="AF3946" i="1"/>
  <c r="AG3946" i="1"/>
  <c r="AH3946" i="1"/>
  <c r="AI3946" i="1"/>
  <c r="AJ3946" i="1"/>
  <c r="AK3946" i="1"/>
  <c r="AC3947" i="1"/>
  <c r="AD3947" i="1"/>
  <c r="AE3947" i="1"/>
  <c r="AF3947" i="1"/>
  <c r="AG3947" i="1"/>
  <c r="AH3947" i="1"/>
  <c r="AI3947" i="1"/>
  <c r="AJ3947" i="1"/>
  <c r="AK3947" i="1"/>
  <c r="AC3948" i="1"/>
  <c r="AD3948" i="1"/>
  <c r="AE3948" i="1"/>
  <c r="AF3948" i="1"/>
  <c r="AG3948" i="1"/>
  <c r="AH3948" i="1"/>
  <c r="AI3948" i="1"/>
  <c r="AJ3948" i="1"/>
  <c r="AK3948" i="1"/>
  <c r="AC3949" i="1"/>
  <c r="AD3949" i="1"/>
  <c r="AE3949" i="1"/>
  <c r="AF3949" i="1"/>
  <c r="AG3949" i="1"/>
  <c r="AH3949" i="1"/>
  <c r="AI3949" i="1"/>
  <c r="AJ3949" i="1"/>
  <c r="AK3949" i="1"/>
  <c r="AC3950" i="1"/>
  <c r="AD3950" i="1"/>
  <c r="AE3950" i="1"/>
  <c r="AF3950" i="1"/>
  <c r="AG3950" i="1"/>
  <c r="AH3950" i="1"/>
  <c r="AI3950" i="1"/>
  <c r="AJ3950" i="1"/>
  <c r="AK3950" i="1"/>
  <c r="AC3951" i="1"/>
  <c r="AD3951" i="1"/>
  <c r="AE3951" i="1"/>
  <c r="AF3951" i="1"/>
  <c r="AG3951" i="1"/>
  <c r="AH3951" i="1"/>
  <c r="AI3951" i="1"/>
  <c r="AJ3951" i="1"/>
  <c r="AK3951" i="1"/>
  <c r="AC3952" i="1"/>
  <c r="AD3952" i="1"/>
  <c r="AE3952" i="1"/>
  <c r="AF3952" i="1"/>
  <c r="AG3952" i="1"/>
  <c r="AH3952" i="1"/>
  <c r="AI3952" i="1"/>
  <c r="AJ3952" i="1"/>
  <c r="AK3952" i="1"/>
  <c r="AC3953" i="1"/>
  <c r="AD3953" i="1"/>
  <c r="AE3953" i="1"/>
  <c r="AF3953" i="1"/>
  <c r="AG3953" i="1"/>
  <c r="AH3953" i="1"/>
  <c r="AI3953" i="1"/>
  <c r="AJ3953" i="1"/>
  <c r="AK3953" i="1"/>
  <c r="AC3954" i="1"/>
  <c r="AD3954" i="1"/>
  <c r="AE3954" i="1"/>
  <c r="AF3954" i="1"/>
  <c r="AG3954" i="1"/>
  <c r="AH3954" i="1"/>
  <c r="AI3954" i="1"/>
  <c r="AJ3954" i="1"/>
  <c r="AK3954" i="1"/>
  <c r="AC3955" i="1"/>
  <c r="AD3955" i="1"/>
  <c r="AE3955" i="1"/>
  <c r="AF3955" i="1"/>
  <c r="AG3955" i="1"/>
  <c r="AH3955" i="1"/>
  <c r="AI3955" i="1"/>
  <c r="AJ3955" i="1"/>
  <c r="AK3955" i="1"/>
  <c r="AC3956" i="1"/>
  <c r="AD3956" i="1"/>
  <c r="AE3956" i="1"/>
  <c r="AF3956" i="1"/>
  <c r="AG3956" i="1"/>
  <c r="AH3956" i="1"/>
  <c r="AI3956" i="1"/>
  <c r="AJ3956" i="1"/>
  <c r="AK3956" i="1"/>
  <c r="AC3957" i="1"/>
  <c r="AD3957" i="1"/>
  <c r="AE3957" i="1"/>
  <c r="AF3957" i="1"/>
  <c r="AG3957" i="1"/>
  <c r="AH3957" i="1"/>
  <c r="AI3957" i="1"/>
  <c r="AJ3957" i="1"/>
  <c r="AK3957" i="1"/>
  <c r="AC3958" i="1"/>
  <c r="AD3958" i="1"/>
  <c r="AE3958" i="1"/>
  <c r="AF3958" i="1"/>
  <c r="AG3958" i="1"/>
  <c r="AH3958" i="1"/>
  <c r="AI3958" i="1"/>
  <c r="AJ3958" i="1"/>
  <c r="AK3958" i="1"/>
  <c r="AC3959" i="1"/>
  <c r="AD3959" i="1"/>
  <c r="AE3959" i="1"/>
  <c r="AF3959" i="1"/>
  <c r="AG3959" i="1"/>
  <c r="AH3959" i="1"/>
  <c r="AI3959" i="1"/>
  <c r="AJ3959" i="1"/>
  <c r="AK3959" i="1"/>
  <c r="AC3960" i="1"/>
  <c r="AD3960" i="1"/>
  <c r="AE3960" i="1"/>
  <c r="AF3960" i="1"/>
  <c r="AG3960" i="1"/>
  <c r="AH3960" i="1"/>
  <c r="AI3960" i="1"/>
  <c r="AJ3960" i="1"/>
  <c r="AK3960" i="1"/>
  <c r="AC3961" i="1"/>
  <c r="AD3961" i="1"/>
  <c r="AE3961" i="1"/>
  <c r="AF3961" i="1"/>
  <c r="AG3961" i="1"/>
  <c r="AH3961" i="1"/>
  <c r="AI3961" i="1"/>
  <c r="AJ3961" i="1"/>
  <c r="AK3961" i="1"/>
  <c r="AC3962" i="1"/>
  <c r="AD3962" i="1"/>
  <c r="AE3962" i="1"/>
  <c r="AF3962" i="1"/>
  <c r="AG3962" i="1"/>
  <c r="AH3962" i="1"/>
  <c r="AI3962" i="1"/>
  <c r="AJ3962" i="1"/>
  <c r="AK3962" i="1"/>
  <c r="AC3963" i="1"/>
  <c r="AD3963" i="1"/>
  <c r="AE3963" i="1"/>
  <c r="AF3963" i="1"/>
  <c r="AG3963" i="1"/>
  <c r="AH3963" i="1"/>
  <c r="AI3963" i="1"/>
  <c r="AJ3963" i="1"/>
  <c r="AK3963" i="1"/>
  <c r="AC3964" i="1"/>
  <c r="AD3964" i="1"/>
  <c r="AE3964" i="1"/>
  <c r="AF3964" i="1"/>
  <c r="AG3964" i="1"/>
  <c r="AH3964" i="1"/>
  <c r="AI3964" i="1"/>
  <c r="AJ3964" i="1"/>
  <c r="AK3964" i="1"/>
  <c r="AC3965" i="1"/>
  <c r="AD3965" i="1"/>
  <c r="AE3965" i="1"/>
  <c r="AF3965" i="1"/>
  <c r="AG3965" i="1"/>
  <c r="AH3965" i="1"/>
  <c r="AI3965" i="1"/>
  <c r="AJ3965" i="1"/>
  <c r="AK3965" i="1"/>
  <c r="AC3966" i="1"/>
  <c r="AD3966" i="1"/>
  <c r="AE3966" i="1"/>
  <c r="AF3966" i="1"/>
  <c r="AG3966" i="1"/>
  <c r="AH3966" i="1"/>
  <c r="AI3966" i="1"/>
  <c r="AJ3966" i="1"/>
  <c r="AK3966" i="1"/>
  <c r="AC3967" i="1"/>
  <c r="AD3967" i="1"/>
  <c r="AE3967" i="1"/>
  <c r="AF3967" i="1"/>
  <c r="AG3967" i="1"/>
  <c r="AH3967" i="1"/>
  <c r="AI3967" i="1"/>
  <c r="AJ3967" i="1"/>
  <c r="AK3967" i="1"/>
  <c r="AC3968" i="1"/>
  <c r="AD3968" i="1"/>
  <c r="AE3968" i="1"/>
  <c r="AF3968" i="1"/>
  <c r="AG3968" i="1"/>
  <c r="AH3968" i="1"/>
  <c r="AI3968" i="1"/>
  <c r="AJ3968" i="1"/>
  <c r="AK3968" i="1"/>
  <c r="AC3969" i="1"/>
  <c r="AD3969" i="1"/>
  <c r="AE3969" i="1"/>
  <c r="AF3969" i="1"/>
  <c r="AG3969" i="1"/>
  <c r="AH3969" i="1"/>
  <c r="AI3969" i="1"/>
  <c r="AJ3969" i="1"/>
  <c r="AK3969" i="1"/>
  <c r="AC3970" i="1"/>
  <c r="AD3970" i="1"/>
  <c r="AE3970" i="1"/>
  <c r="AF3970" i="1"/>
  <c r="AG3970" i="1"/>
  <c r="AH3970" i="1"/>
  <c r="AI3970" i="1"/>
  <c r="AJ3970" i="1"/>
  <c r="AK3970" i="1"/>
  <c r="AC3971" i="1"/>
  <c r="AD3971" i="1"/>
  <c r="AE3971" i="1"/>
  <c r="AF3971" i="1"/>
  <c r="AG3971" i="1"/>
  <c r="AH3971" i="1"/>
  <c r="AI3971" i="1"/>
  <c r="AJ3971" i="1"/>
  <c r="AK3971" i="1"/>
  <c r="AC3972" i="1"/>
  <c r="AD3972" i="1"/>
  <c r="AE3972" i="1"/>
  <c r="AF3972" i="1"/>
  <c r="AG3972" i="1"/>
  <c r="AH3972" i="1"/>
  <c r="AI3972" i="1"/>
  <c r="AJ3972" i="1"/>
  <c r="AK3972" i="1"/>
  <c r="AC3973" i="1"/>
  <c r="AD3973" i="1"/>
  <c r="AE3973" i="1"/>
  <c r="AF3973" i="1"/>
  <c r="AG3973" i="1"/>
  <c r="AH3973" i="1"/>
  <c r="AI3973" i="1"/>
  <c r="AJ3973" i="1"/>
  <c r="AK3973" i="1"/>
  <c r="AC3974" i="1"/>
  <c r="AD3974" i="1"/>
  <c r="AE3974" i="1"/>
  <c r="AF3974" i="1"/>
  <c r="AG3974" i="1"/>
  <c r="AH3974" i="1"/>
  <c r="AI3974" i="1"/>
  <c r="AJ3974" i="1"/>
  <c r="AK3974" i="1"/>
  <c r="AC3975" i="1"/>
  <c r="AD3975" i="1"/>
  <c r="AE3975" i="1"/>
  <c r="AF3975" i="1"/>
  <c r="AG3975" i="1"/>
  <c r="AH3975" i="1"/>
  <c r="AI3975" i="1"/>
  <c r="AJ3975" i="1"/>
  <c r="AK3975" i="1"/>
  <c r="AC3976" i="1"/>
  <c r="AD3976" i="1"/>
  <c r="AE3976" i="1"/>
  <c r="AF3976" i="1"/>
  <c r="AG3976" i="1"/>
  <c r="AH3976" i="1"/>
  <c r="AI3976" i="1"/>
  <c r="AJ3976" i="1"/>
  <c r="AK3976" i="1"/>
  <c r="AC3977" i="1"/>
  <c r="AD3977" i="1"/>
  <c r="AE3977" i="1"/>
  <c r="AF3977" i="1"/>
  <c r="AG3977" i="1"/>
  <c r="AH3977" i="1"/>
  <c r="AI3977" i="1"/>
  <c r="AJ3977" i="1"/>
  <c r="AK3977" i="1"/>
  <c r="AC3978" i="1"/>
  <c r="AD3978" i="1"/>
  <c r="AE3978" i="1"/>
  <c r="AF3978" i="1"/>
  <c r="AG3978" i="1"/>
  <c r="AH3978" i="1"/>
  <c r="AI3978" i="1"/>
  <c r="AJ3978" i="1"/>
  <c r="AK3978" i="1"/>
  <c r="AC3979" i="1"/>
  <c r="AD3979" i="1"/>
  <c r="AE3979" i="1"/>
  <c r="AF3979" i="1"/>
  <c r="AG3979" i="1"/>
  <c r="AH3979" i="1"/>
  <c r="AI3979" i="1"/>
  <c r="AJ3979" i="1"/>
  <c r="AK3979" i="1"/>
  <c r="AC3980" i="1"/>
  <c r="AD3980" i="1"/>
  <c r="AE3980" i="1"/>
  <c r="AF3980" i="1"/>
  <c r="AG3980" i="1"/>
  <c r="AH3980" i="1"/>
  <c r="AI3980" i="1"/>
  <c r="AJ3980" i="1"/>
  <c r="AK3980" i="1"/>
  <c r="AC3981" i="1"/>
  <c r="AD3981" i="1"/>
  <c r="AE3981" i="1"/>
  <c r="AF3981" i="1"/>
  <c r="AG3981" i="1"/>
  <c r="AH3981" i="1"/>
  <c r="AI3981" i="1"/>
  <c r="AJ3981" i="1"/>
  <c r="AK3981" i="1"/>
  <c r="AC3982" i="1"/>
  <c r="AD3982" i="1"/>
  <c r="AE3982" i="1"/>
  <c r="AF3982" i="1"/>
  <c r="AG3982" i="1"/>
  <c r="AH3982" i="1"/>
  <c r="AI3982" i="1"/>
  <c r="AJ3982" i="1"/>
  <c r="AK3982" i="1"/>
  <c r="AC3983" i="1"/>
  <c r="AD3983" i="1"/>
  <c r="AE3983" i="1"/>
  <c r="AF3983" i="1"/>
  <c r="AG3983" i="1"/>
  <c r="AH3983" i="1"/>
  <c r="AI3983" i="1"/>
  <c r="AJ3983" i="1"/>
  <c r="AK3983" i="1"/>
  <c r="AC3984" i="1"/>
  <c r="AD3984" i="1"/>
  <c r="AE3984" i="1"/>
  <c r="AF3984" i="1"/>
  <c r="AG3984" i="1"/>
  <c r="AH3984" i="1"/>
  <c r="AI3984" i="1"/>
  <c r="AJ3984" i="1"/>
  <c r="AK3984" i="1"/>
  <c r="AC3985" i="1"/>
  <c r="AD3985" i="1"/>
  <c r="AE3985" i="1"/>
  <c r="AF3985" i="1"/>
  <c r="AG3985" i="1"/>
  <c r="AH3985" i="1"/>
  <c r="AI3985" i="1"/>
  <c r="AJ3985" i="1"/>
  <c r="AK3985" i="1"/>
  <c r="AC3986" i="1"/>
  <c r="AD3986" i="1"/>
  <c r="AE3986" i="1"/>
  <c r="AF3986" i="1"/>
  <c r="AG3986" i="1"/>
  <c r="AH3986" i="1"/>
  <c r="AI3986" i="1"/>
  <c r="AJ3986" i="1"/>
  <c r="AK3986" i="1"/>
  <c r="AC3987" i="1"/>
  <c r="AD3987" i="1"/>
  <c r="AE3987" i="1"/>
  <c r="AF3987" i="1"/>
  <c r="AG3987" i="1"/>
  <c r="AH3987" i="1"/>
  <c r="AI3987" i="1"/>
  <c r="AJ3987" i="1"/>
  <c r="AK3987" i="1"/>
  <c r="AC3988" i="1"/>
  <c r="AD3988" i="1"/>
  <c r="AE3988" i="1"/>
  <c r="AF3988" i="1"/>
  <c r="AG3988" i="1"/>
  <c r="AH3988" i="1"/>
  <c r="AI3988" i="1"/>
  <c r="AJ3988" i="1"/>
  <c r="AK3988" i="1"/>
  <c r="AC3989" i="1"/>
  <c r="AD3989" i="1"/>
  <c r="AE3989" i="1"/>
  <c r="AF3989" i="1"/>
  <c r="AG3989" i="1"/>
  <c r="AH3989" i="1"/>
  <c r="AI3989" i="1"/>
  <c r="AJ3989" i="1"/>
  <c r="AK3989" i="1"/>
  <c r="AC3990" i="1"/>
  <c r="AD3990" i="1"/>
  <c r="AE3990" i="1"/>
  <c r="AF3990" i="1"/>
  <c r="AG3990" i="1"/>
  <c r="AH3990" i="1"/>
  <c r="AI3990" i="1"/>
  <c r="AJ3990" i="1"/>
  <c r="AK3990" i="1"/>
  <c r="AC3991" i="1"/>
  <c r="AD3991" i="1"/>
  <c r="AE3991" i="1"/>
  <c r="AF3991" i="1"/>
  <c r="AG3991" i="1"/>
  <c r="AH3991" i="1"/>
  <c r="AI3991" i="1"/>
  <c r="AJ3991" i="1"/>
  <c r="AK3991" i="1"/>
  <c r="AC3992" i="1"/>
  <c r="AD3992" i="1"/>
  <c r="AE3992" i="1"/>
  <c r="AF3992" i="1"/>
  <c r="AG3992" i="1"/>
  <c r="AH3992" i="1"/>
  <c r="AI3992" i="1"/>
  <c r="AJ3992" i="1"/>
  <c r="AK3992" i="1"/>
  <c r="AC3993" i="1"/>
  <c r="AD3993" i="1"/>
  <c r="AE3993" i="1"/>
  <c r="AF3993" i="1"/>
  <c r="AG3993" i="1"/>
  <c r="AH3993" i="1"/>
  <c r="AI3993" i="1"/>
  <c r="AJ3993" i="1"/>
  <c r="AK3993" i="1"/>
  <c r="AC3994" i="1"/>
  <c r="AD3994" i="1"/>
  <c r="AE3994" i="1"/>
  <c r="AF3994" i="1"/>
  <c r="AG3994" i="1"/>
  <c r="AH3994" i="1"/>
  <c r="AI3994" i="1"/>
  <c r="AJ3994" i="1"/>
  <c r="AK3994" i="1"/>
  <c r="AC3995" i="1"/>
  <c r="AD3995" i="1"/>
  <c r="AE3995" i="1"/>
  <c r="AF3995" i="1"/>
  <c r="AG3995" i="1"/>
  <c r="AH3995" i="1"/>
  <c r="AI3995" i="1"/>
  <c r="AJ3995" i="1"/>
  <c r="AK3995" i="1"/>
  <c r="AC3996" i="1"/>
  <c r="AD3996" i="1"/>
  <c r="AE3996" i="1"/>
  <c r="AF3996" i="1"/>
  <c r="AG3996" i="1"/>
  <c r="AH3996" i="1"/>
  <c r="AI3996" i="1"/>
  <c r="AJ3996" i="1"/>
  <c r="AK3996" i="1"/>
  <c r="AC3997" i="1"/>
  <c r="AD3997" i="1"/>
  <c r="AE3997" i="1"/>
  <c r="AF3997" i="1"/>
  <c r="AG3997" i="1"/>
  <c r="AH3997" i="1"/>
  <c r="AI3997" i="1"/>
  <c r="AJ3997" i="1"/>
  <c r="AK3997" i="1"/>
  <c r="AC3998" i="1"/>
  <c r="AD3998" i="1"/>
  <c r="AE3998" i="1"/>
  <c r="AF3998" i="1"/>
  <c r="AG3998" i="1"/>
  <c r="AH3998" i="1"/>
  <c r="AI3998" i="1"/>
  <c r="AJ3998" i="1"/>
  <c r="AK3998" i="1"/>
  <c r="AC3999" i="1"/>
  <c r="AD3999" i="1"/>
  <c r="AE3999" i="1"/>
  <c r="AF3999" i="1"/>
  <c r="AG3999" i="1"/>
  <c r="AH3999" i="1"/>
  <c r="AI3999" i="1"/>
  <c r="AJ3999" i="1"/>
  <c r="AK3999" i="1"/>
  <c r="AC4000" i="1"/>
  <c r="AD4000" i="1"/>
  <c r="AE4000" i="1"/>
  <c r="AF4000" i="1"/>
  <c r="AG4000" i="1"/>
  <c r="AH4000" i="1"/>
  <c r="AI4000" i="1"/>
  <c r="AJ4000" i="1"/>
  <c r="AK4000" i="1"/>
  <c r="AO5" i="1"/>
  <c r="AN5" i="1" s="1"/>
  <c r="AO6" i="1"/>
  <c r="AN6" i="1" s="1"/>
  <c r="AO7" i="1"/>
  <c r="AN7" i="1" s="1"/>
  <c r="AO8" i="1"/>
  <c r="AN8" i="1" s="1"/>
  <c r="AO9" i="1"/>
  <c r="AN9" i="1" s="1"/>
  <c r="AO10" i="1"/>
  <c r="AN10" i="1" s="1"/>
  <c r="AO11" i="1"/>
  <c r="AN11" i="1" s="1"/>
  <c r="AO12" i="1"/>
  <c r="AN12" i="1" s="1"/>
  <c r="AO13" i="1"/>
  <c r="AN13" i="1" s="1"/>
  <c r="AO14" i="1"/>
  <c r="AN14" i="1" s="1"/>
  <c r="AO15" i="1"/>
  <c r="AN15" i="1" s="1"/>
  <c r="AO16" i="1"/>
  <c r="AN16" i="1" s="1"/>
  <c r="AO17" i="1"/>
  <c r="AN17" i="1" s="1"/>
  <c r="AO18" i="1"/>
  <c r="AN18" i="1" s="1"/>
  <c r="AO19" i="1"/>
  <c r="AN19" i="1" s="1"/>
  <c r="AO20" i="1"/>
  <c r="AN20" i="1" s="1"/>
  <c r="AO21" i="1"/>
  <c r="AN21" i="1" s="1"/>
  <c r="AO22" i="1"/>
  <c r="AN22" i="1" s="1"/>
  <c r="AO23" i="1"/>
  <c r="AN23" i="1" s="1"/>
  <c r="AO24" i="1"/>
  <c r="AN24" i="1" s="1"/>
  <c r="AO25" i="1"/>
  <c r="AN25" i="1" s="1"/>
  <c r="AO26" i="1"/>
  <c r="AN26" i="1" s="1"/>
  <c r="AO27" i="1"/>
  <c r="AN27" i="1" s="1"/>
  <c r="AO28" i="1"/>
  <c r="AN28" i="1" s="1"/>
  <c r="AO29" i="1"/>
  <c r="AN29" i="1" s="1"/>
  <c r="AO30" i="1"/>
  <c r="AN30" i="1" s="1"/>
  <c r="AO31" i="1"/>
  <c r="AN31" i="1" s="1"/>
  <c r="AO32" i="1"/>
  <c r="AN32" i="1" s="1"/>
  <c r="AO33" i="1"/>
  <c r="AN33" i="1" s="1"/>
  <c r="AO34" i="1"/>
  <c r="AN34" i="1" s="1"/>
  <c r="AO35" i="1"/>
  <c r="AN35" i="1" s="1"/>
  <c r="AO36" i="1"/>
  <c r="AN36" i="1" s="1"/>
  <c r="AO37" i="1"/>
  <c r="AN37" i="1" s="1"/>
  <c r="AO38" i="1"/>
  <c r="AN38" i="1" s="1"/>
  <c r="AO39" i="1"/>
  <c r="AN39" i="1" s="1"/>
  <c r="AO40" i="1"/>
  <c r="AN40" i="1" s="1"/>
  <c r="AO41" i="1"/>
  <c r="AN41" i="1" s="1"/>
  <c r="AO42" i="1"/>
  <c r="AN42" i="1" s="1"/>
  <c r="AO43" i="1"/>
  <c r="AN43" i="1" s="1"/>
  <c r="AO44" i="1"/>
  <c r="AN44" i="1" s="1"/>
  <c r="AO45" i="1"/>
  <c r="AN45" i="1" s="1"/>
  <c r="AO46" i="1"/>
  <c r="AN46" i="1" s="1"/>
  <c r="AO47" i="1"/>
  <c r="AN47" i="1" s="1"/>
  <c r="AO48" i="1"/>
  <c r="AN48" i="1" s="1"/>
  <c r="AO49" i="1"/>
  <c r="AN49" i="1" s="1"/>
  <c r="AO50" i="1"/>
  <c r="AN50" i="1" s="1"/>
  <c r="AO51" i="1"/>
  <c r="AN51" i="1" s="1"/>
  <c r="AO52" i="1"/>
  <c r="AN52" i="1" s="1"/>
  <c r="AO53" i="1"/>
  <c r="AN53" i="1" s="1"/>
  <c r="AO54" i="1"/>
  <c r="AN54" i="1" s="1"/>
  <c r="AO55" i="1"/>
  <c r="AN55" i="1" s="1"/>
  <c r="AO56" i="1"/>
  <c r="AN56" i="1" s="1"/>
  <c r="AO57" i="1"/>
  <c r="AN57" i="1" s="1"/>
  <c r="AO58" i="1"/>
  <c r="AN58" i="1" s="1"/>
  <c r="AO59" i="1"/>
  <c r="AN59" i="1" s="1"/>
  <c r="AO60" i="1"/>
  <c r="AN60" i="1" s="1"/>
  <c r="AO61" i="1"/>
  <c r="AN61" i="1" s="1"/>
  <c r="AO62" i="1"/>
  <c r="AN62" i="1" s="1"/>
  <c r="AO63" i="1"/>
  <c r="AN63" i="1" s="1"/>
  <c r="AO64" i="1"/>
  <c r="AN64" i="1" s="1"/>
  <c r="AO65" i="1"/>
  <c r="AN65" i="1" s="1"/>
  <c r="AO66" i="1"/>
  <c r="AN66" i="1" s="1"/>
  <c r="AO67" i="1"/>
  <c r="AN67" i="1" s="1"/>
  <c r="AO68" i="1"/>
  <c r="AN68" i="1" s="1"/>
  <c r="AO69" i="1"/>
  <c r="AN69" i="1" s="1"/>
  <c r="AO70" i="1"/>
  <c r="AN70" i="1" s="1"/>
  <c r="AO71" i="1"/>
  <c r="AN71" i="1" s="1"/>
  <c r="AO72" i="1"/>
  <c r="AN72" i="1" s="1"/>
  <c r="AO73" i="1"/>
  <c r="AN73" i="1" s="1"/>
  <c r="AO74" i="1"/>
  <c r="AN74" i="1" s="1"/>
  <c r="AO75" i="1"/>
  <c r="AN75" i="1" s="1"/>
  <c r="AO76" i="1"/>
  <c r="AN76" i="1" s="1"/>
  <c r="AO77" i="1"/>
  <c r="AN77" i="1" s="1"/>
  <c r="AO78" i="1"/>
  <c r="AN78" i="1" s="1"/>
  <c r="AO79" i="1"/>
  <c r="AN79" i="1" s="1"/>
  <c r="AO80" i="1"/>
  <c r="AN80" i="1" s="1"/>
  <c r="AO81" i="1"/>
  <c r="AN81" i="1" s="1"/>
  <c r="AO82" i="1"/>
  <c r="AN82" i="1" s="1"/>
  <c r="AO83" i="1"/>
  <c r="AN83" i="1" s="1"/>
  <c r="AO84" i="1"/>
  <c r="AN84" i="1" s="1"/>
  <c r="AO85" i="1"/>
  <c r="AN85" i="1" s="1"/>
  <c r="AO86" i="1"/>
  <c r="AN86" i="1" s="1"/>
  <c r="AO87" i="1"/>
  <c r="AN87" i="1" s="1"/>
  <c r="AO88" i="1"/>
  <c r="AN88" i="1" s="1"/>
  <c r="AO89" i="1"/>
  <c r="AN89" i="1" s="1"/>
  <c r="AO90" i="1"/>
  <c r="AN90" i="1" s="1"/>
  <c r="AO91" i="1"/>
  <c r="AN91" i="1" s="1"/>
  <c r="AO92" i="1"/>
  <c r="AN92" i="1" s="1"/>
  <c r="AO93" i="1"/>
  <c r="AN93" i="1" s="1"/>
  <c r="AO94" i="1"/>
  <c r="AN94" i="1" s="1"/>
  <c r="AO95" i="1"/>
  <c r="AN95" i="1" s="1"/>
  <c r="AO96" i="1"/>
  <c r="AN96" i="1" s="1"/>
  <c r="AO97" i="1"/>
  <c r="AN97" i="1" s="1"/>
  <c r="AO98" i="1"/>
  <c r="AN98" i="1" s="1"/>
  <c r="AO99" i="1"/>
  <c r="AN99" i="1" s="1"/>
  <c r="AO100" i="1"/>
  <c r="AN100" i="1" s="1"/>
  <c r="AO101" i="1"/>
  <c r="AN101" i="1" s="1"/>
  <c r="AO102" i="1"/>
  <c r="AN102" i="1" s="1"/>
  <c r="AO103" i="1"/>
  <c r="AN103" i="1" s="1"/>
  <c r="AO104" i="1"/>
  <c r="AN104" i="1" s="1"/>
  <c r="AO105" i="1"/>
  <c r="AN105" i="1" s="1"/>
  <c r="AO106" i="1"/>
  <c r="AN106" i="1" s="1"/>
  <c r="AO107" i="1"/>
  <c r="AN107" i="1" s="1"/>
  <c r="AO108" i="1"/>
  <c r="AN108" i="1" s="1"/>
  <c r="AO109" i="1"/>
  <c r="AN109" i="1" s="1"/>
  <c r="AO110" i="1"/>
  <c r="AN110" i="1" s="1"/>
  <c r="AO111" i="1"/>
  <c r="AN111" i="1" s="1"/>
  <c r="AO112" i="1"/>
  <c r="AN112" i="1" s="1"/>
  <c r="AO113" i="1"/>
  <c r="AN113" i="1" s="1"/>
  <c r="AO114" i="1"/>
  <c r="AN114" i="1" s="1"/>
  <c r="AO115" i="1"/>
  <c r="AN115" i="1" s="1"/>
  <c r="AO116" i="1"/>
  <c r="AN116" i="1" s="1"/>
  <c r="AO117" i="1"/>
  <c r="AN117" i="1" s="1"/>
  <c r="AO118" i="1"/>
  <c r="AN118" i="1" s="1"/>
  <c r="AO119" i="1"/>
  <c r="AN119" i="1" s="1"/>
  <c r="AO120" i="1"/>
  <c r="AN120" i="1" s="1"/>
  <c r="AO121" i="1"/>
  <c r="AN121" i="1" s="1"/>
  <c r="AO122" i="1"/>
  <c r="AN122" i="1" s="1"/>
  <c r="AO123" i="1"/>
  <c r="AN123" i="1" s="1"/>
  <c r="AO124" i="1"/>
  <c r="AN124" i="1" s="1"/>
  <c r="AO125" i="1"/>
  <c r="AN125" i="1" s="1"/>
  <c r="AO126" i="1"/>
  <c r="AN126" i="1" s="1"/>
  <c r="AO127" i="1"/>
  <c r="AN127" i="1" s="1"/>
  <c r="AO128" i="1"/>
  <c r="AN128" i="1" s="1"/>
  <c r="AO129" i="1"/>
  <c r="AN129" i="1" s="1"/>
  <c r="AO130" i="1"/>
  <c r="AN130" i="1" s="1"/>
  <c r="AO131" i="1"/>
  <c r="AN131" i="1" s="1"/>
  <c r="AO132" i="1"/>
  <c r="AN132" i="1" s="1"/>
  <c r="AO133" i="1"/>
  <c r="AN133" i="1" s="1"/>
  <c r="AO134" i="1"/>
  <c r="AN134" i="1" s="1"/>
  <c r="AO135" i="1"/>
  <c r="AN135" i="1" s="1"/>
  <c r="AO136" i="1"/>
  <c r="AN136" i="1" s="1"/>
  <c r="AO137" i="1"/>
  <c r="AN137" i="1" s="1"/>
  <c r="AO138" i="1"/>
  <c r="AN138" i="1" s="1"/>
  <c r="AO139" i="1"/>
  <c r="AN139" i="1" s="1"/>
  <c r="AO140" i="1"/>
  <c r="AN140" i="1" s="1"/>
  <c r="AO141" i="1"/>
  <c r="AN141" i="1" s="1"/>
  <c r="AO142" i="1"/>
  <c r="AN142" i="1" s="1"/>
  <c r="AO143" i="1"/>
  <c r="AN143" i="1" s="1"/>
  <c r="AO144" i="1"/>
  <c r="AN144" i="1" s="1"/>
  <c r="AO145" i="1"/>
  <c r="AN145" i="1" s="1"/>
  <c r="AO146" i="1"/>
  <c r="AN146" i="1" s="1"/>
  <c r="AO147" i="1"/>
  <c r="AN147" i="1" s="1"/>
  <c r="AO148" i="1"/>
  <c r="AN148" i="1" s="1"/>
  <c r="AO149" i="1"/>
  <c r="AN149" i="1" s="1"/>
  <c r="AO150" i="1"/>
  <c r="AN150" i="1" s="1"/>
  <c r="AO151" i="1"/>
  <c r="AN151" i="1" s="1"/>
  <c r="AO152" i="1"/>
  <c r="AN152" i="1" s="1"/>
  <c r="AO153" i="1"/>
  <c r="AN153" i="1" s="1"/>
  <c r="AO154" i="1"/>
  <c r="AN154" i="1" s="1"/>
  <c r="AO155" i="1"/>
  <c r="AN155" i="1" s="1"/>
  <c r="AO156" i="1"/>
  <c r="AN156" i="1" s="1"/>
  <c r="AO157" i="1"/>
  <c r="AN157" i="1" s="1"/>
  <c r="AO158" i="1"/>
  <c r="AN158" i="1" s="1"/>
  <c r="AO159" i="1"/>
  <c r="AN159" i="1" s="1"/>
  <c r="AO160" i="1"/>
  <c r="AN160" i="1" s="1"/>
  <c r="AO161" i="1"/>
  <c r="AN161" i="1" s="1"/>
  <c r="AO162" i="1"/>
  <c r="AN162" i="1" s="1"/>
  <c r="AO163" i="1"/>
  <c r="AN163" i="1" s="1"/>
  <c r="AO164" i="1"/>
  <c r="AN164" i="1" s="1"/>
  <c r="AO165" i="1"/>
  <c r="AN165" i="1" s="1"/>
  <c r="AO166" i="1"/>
  <c r="AN166" i="1" s="1"/>
  <c r="AO167" i="1"/>
  <c r="AN167" i="1" s="1"/>
  <c r="AO168" i="1"/>
  <c r="AN168" i="1" s="1"/>
  <c r="AO169" i="1"/>
  <c r="AN169" i="1" s="1"/>
  <c r="AO170" i="1"/>
  <c r="AN170" i="1" s="1"/>
  <c r="AO171" i="1"/>
  <c r="AN171" i="1" s="1"/>
  <c r="AO172" i="1"/>
  <c r="AN172" i="1" s="1"/>
  <c r="AO173" i="1"/>
  <c r="AN173" i="1" s="1"/>
  <c r="AO174" i="1"/>
  <c r="AN174" i="1" s="1"/>
  <c r="AO175" i="1"/>
  <c r="AN175" i="1" s="1"/>
  <c r="AO176" i="1"/>
  <c r="AN176" i="1" s="1"/>
  <c r="AO177" i="1"/>
  <c r="AN177" i="1" s="1"/>
  <c r="AO178" i="1"/>
  <c r="AN178" i="1" s="1"/>
  <c r="AO179" i="1"/>
  <c r="AN179" i="1" s="1"/>
  <c r="AO180" i="1"/>
  <c r="AN180" i="1" s="1"/>
  <c r="AO181" i="1"/>
  <c r="AN181" i="1" s="1"/>
  <c r="AO182" i="1"/>
  <c r="AN182" i="1" s="1"/>
  <c r="AO183" i="1"/>
  <c r="AN183" i="1" s="1"/>
  <c r="AO184" i="1"/>
  <c r="AN184" i="1" s="1"/>
  <c r="AO185" i="1"/>
  <c r="AN185" i="1" s="1"/>
  <c r="AO186" i="1"/>
  <c r="AN186" i="1" s="1"/>
  <c r="AO187" i="1"/>
  <c r="AN187" i="1" s="1"/>
  <c r="AO188" i="1"/>
  <c r="AN188" i="1" s="1"/>
  <c r="AO189" i="1"/>
  <c r="AN189" i="1" s="1"/>
  <c r="AO190" i="1"/>
  <c r="AN190" i="1" s="1"/>
  <c r="AO191" i="1"/>
  <c r="AN191" i="1" s="1"/>
  <c r="AO192" i="1"/>
  <c r="AN192" i="1" s="1"/>
  <c r="AO193" i="1"/>
  <c r="AN193" i="1" s="1"/>
  <c r="AO194" i="1"/>
  <c r="AN194" i="1" s="1"/>
  <c r="AO195" i="1"/>
  <c r="AN195" i="1" s="1"/>
  <c r="AO196" i="1"/>
  <c r="AN196" i="1" s="1"/>
  <c r="AO197" i="1"/>
  <c r="AN197" i="1" s="1"/>
  <c r="AO198" i="1"/>
  <c r="AN198" i="1" s="1"/>
  <c r="AO199" i="1"/>
  <c r="AN199" i="1" s="1"/>
  <c r="AO200" i="1"/>
  <c r="AN200" i="1" s="1"/>
  <c r="AO201" i="1"/>
  <c r="AN201" i="1" s="1"/>
  <c r="AO202" i="1"/>
  <c r="AN202" i="1" s="1"/>
  <c r="AO203" i="1"/>
  <c r="AN203" i="1" s="1"/>
  <c r="AO204" i="1"/>
  <c r="AN204" i="1" s="1"/>
  <c r="AO205" i="1"/>
  <c r="AN205" i="1" s="1"/>
  <c r="AO206" i="1"/>
  <c r="AN206" i="1" s="1"/>
  <c r="AO207" i="1"/>
  <c r="AN207" i="1" s="1"/>
  <c r="AO208" i="1"/>
  <c r="AN208" i="1" s="1"/>
  <c r="AO209" i="1"/>
  <c r="AN209" i="1" s="1"/>
  <c r="AO210" i="1"/>
  <c r="AN210" i="1" s="1"/>
  <c r="AO211" i="1"/>
  <c r="AN211" i="1" s="1"/>
  <c r="AO212" i="1"/>
  <c r="AN212" i="1" s="1"/>
  <c r="AO213" i="1"/>
  <c r="AN213" i="1" s="1"/>
  <c r="AO214" i="1"/>
  <c r="AN214" i="1" s="1"/>
  <c r="AO215" i="1"/>
  <c r="AN215" i="1" s="1"/>
  <c r="AO216" i="1"/>
  <c r="AN216" i="1" s="1"/>
  <c r="AO217" i="1"/>
  <c r="AN217" i="1" s="1"/>
  <c r="AO218" i="1"/>
  <c r="AN218" i="1" s="1"/>
  <c r="AO219" i="1"/>
  <c r="AN219" i="1" s="1"/>
  <c r="AO220" i="1"/>
  <c r="AN220" i="1" s="1"/>
  <c r="AO221" i="1"/>
  <c r="AN221" i="1" s="1"/>
  <c r="AO222" i="1"/>
  <c r="AN222" i="1" s="1"/>
  <c r="AO223" i="1"/>
  <c r="AN223" i="1" s="1"/>
  <c r="AO224" i="1"/>
  <c r="AN224" i="1" s="1"/>
  <c r="AO225" i="1"/>
  <c r="AN225" i="1" s="1"/>
  <c r="AO226" i="1"/>
  <c r="AN226" i="1" s="1"/>
  <c r="AO227" i="1"/>
  <c r="AN227" i="1" s="1"/>
  <c r="AO228" i="1"/>
  <c r="AN228" i="1" s="1"/>
  <c r="AO229" i="1"/>
  <c r="AN229" i="1" s="1"/>
  <c r="AO230" i="1"/>
  <c r="AN230" i="1" s="1"/>
  <c r="AO231" i="1"/>
  <c r="AN231" i="1" s="1"/>
  <c r="AO232" i="1"/>
  <c r="AN232" i="1" s="1"/>
  <c r="AO233" i="1"/>
  <c r="AN233" i="1" s="1"/>
  <c r="AO234" i="1"/>
  <c r="AN234" i="1" s="1"/>
  <c r="AO235" i="1"/>
  <c r="AN235" i="1" s="1"/>
  <c r="AO236" i="1"/>
  <c r="AN236" i="1" s="1"/>
  <c r="AO237" i="1"/>
  <c r="AN237" i="1" s="1"/>
  <c r="AO238" i="1"/>
  <c r="AN238" i="1" s="1"/>
  <c r="AO239" i="1"/>
  <c r="AN239" i="1" s="1"/>
  <c r="AO240" i="1"/>
  <c r="AN240" i="1" s="1"/>
  <c r="AO241" i="1"/>
  <c r="AN241" i="1" s="1"/>
  <c r="AO242" i="1"/>
  <c r="AN242" i="1" s="1"/>
  <c r="AO243" i="1"/>
  <c r="AN243" i="1" s="1"/>
  <c r="AO244" i="1"/>
  <c r="AN244" i="1" s="1"/>
  <c r="AO245" i="1"/>
  <c r="AN245" i="1" s="1"/>
  <c r="AO246" i="1"/>
  <c r="AN246" i="1" s="1"/>
  <c r="AO247" i="1"/>
  <c r="AN247" i="1" s="1"/>
  <c r="AO248" i="1"/>
  <c r="AN248" i="1" s="1"/>
  <c r="AO249" i="1"/>
  <c r="AN249" i="1" s="1"/>
  <c r="AO250" i="1"/>
  <c r="AN250" i="1" s="1"/>
  <c r="AO251" i="1"/>
  <c r="AN251" i="1" s="1"/>
  <c r="AO252" i="1"/>
  <c r="AN252" i="1" s="1"/>
  <c r="AO253" i="1"/>
  <c r="AN253" i="1" s="1"/>
  <c r="AO254" i="1"/>
  <c r="AN254" i="1" s="1"/>
  <c r="AO255" i="1"/>
  <c r="AN255" i="1" s="1"/>
  <c r="AO256" i="1"/>
  <c r="AN256" i="1" s="1"/>
  <c r="AO257" i="1"/>
  <c r="AN257" i="1" s="1"/>
  <c r="AO258" i="1"/>
  <c r="AN258" i="1" s="1"/>
  <c r="AO259" i="1"/>
  <c r="AN259" i="1" s="1"/>
  <c r="AO260" i="1"/>
  <c r="AN260" i="1" s="1"/>
  <c r="AO261" i="1"/>
  <c r="AN261" i="1" s="1"/>
  <c r="AO262" i="1"/>
  <c r="AN262" i="1" s="1"/>
  <c r="AO263" i="1"/>
  <c r="AN263" i="1" s="1"/>
  <c r="AO264" i="1"/>
  <c r="AN264" i="1" s="1"/>
  <c r="AO265" i="1"/>
  <c r="AN265" i="1" s="1"/>
  <c r="AO266" i="1"/>
  <c r="AN266" i="1" s="1"/>
  <c r="AO267" i="1"/>
  <c r="AN267" i="1" s="1"/>
  <c r="AO268" i="1"/>
  <c r="AN268" i="1" s="1"/>
  <c r="AO269" i="1"/>
  <c r="AN269" i="1" s="1"/>
  <c r="AO270" i="1"/>
  <c r="AN270" i="1" s="1"/>
  <c r="AO271" i="1"/>
  <c r="AN271" i="1" s="1"/>
  <c r="AO272" i="1"/>
  <c r="AN272" i="1" s="1"/>
  <c r="AO273" i="1"/>
  <c r="AN273" i="1" s="1"/>
  <c r="AO274" i="1"/>
  <c r="AN274" i="1" s="1"/>
  <c r="AO275" i="1"/>
  <c r="AN275" i="1" s="1"/>
  <c r="AO276" i="1"/>
  <c r="AN276" i="1" s="1"/>
  <c r="AO277" i="1"/>
  <c r="AN277" i="1" s="1"/>
  <c r="AO278" i="1"/>
  <c r="AN278" i="1" s="1"/>
  <c r="AO279" i="1"/>
  <c r="AN279" i="1" s="1"/>
  <c r="AO280" i="1"/>
  <c r="AN280" i="1" s="1"/>
  <c r="AO281" i="1"/>
  <c r="AN281" i="1" s="1"/>
  <c r="AO282" i="1"/>
  <c r="AN282" i="1" s="1"/>
  <c r="AO283" i="1"/>
  <c r="AN283" i="1" s="1"/>
  <c r="AO284" i="1"/>
  <c r="AN284" i="1" s="1"/>
  <c r="AO285" i="1"/>
  <c r="AN285" i="1" s="1"/>
  <c r="AO286" i="1"/>
  <c r="AN286" i="1" s="1"/>
  <c r="AO287" i="1"/>
  <c r="AN287" i="1" s="1"/>
  <c r="AO288" i="1"/>
  <c r="AN288" i="1" s="1"/>
  <c r="AO289" i="1"/>
  <c r="AN289" i="1" s="1"/>
  <c r="AO290" i="1"/>
  <c r="AN290" i="1" s="1"/>
  <c r="AO291" i="1"/>
  <c r="AN291" i="1" s="1"/>
  <c r="AO292" i="1"/>
  <c r="AN292" i="1" s="1"/>
  <c r="AO293" i="1"/>
  <c r="AN293" i="1" s="1"/>
  <c r="AO294" i="1"/>
  <c r="AN294" i="1" s="1"/>
  <c r="AO295" i="1"/>
  <c r="AN295" i="1" s="1"/>
  <c r="AO296" i="1"/>
  <c r="AN296" i="1" s="1"/>
  <c r="AO297" i="1"/>
  <c r="AN297" i="1" s="1"/>
  <c r="AO298" i="1"/>
  <c r="AN298" i="1" s="1"/>
  <c r="AO299" i="1"/>
  <c r="AN299" i="1" s="1"/>
  <c r="AO300" i="1"/>
  <c r="AN300" i="1" s="1"/>
  <c r="AO301" i="1"/>
  <c r="AN301" i="1" s="1"/>
  <c r="AO302" i="1"/>
  <c r="AN302" i="1" s="1"/>
  <c r="AO303" i="1"/>
  <c r="AN303" i="1" s="1"/>
  <c r="AO304" i="1"/>
  <c r="AN304" i="1" s="1"/>
  <c r="AO305" i="1"/>
  <c r="AN305" i="1" s="1"/>
  <c r="AO306" i="1"/>
  <c r="AN306" i="1" s="1"/>
  <c r="AO307" i="1"/>
  <c r="AN307" i="1" s="1"/>
  <c r="AO308" i="1"/>
  <c r="AN308" i="1" s="1"/>
  <c r="AO309" i="1"/>
  <c r="AN309" i="1" s="1"/>
  <c r="AO310" i="1"/>
  <c r="AN310" i="1" s="1"/>
  <c r="AO311" i="1"/>
  <c r="AN311" i="1" s="1"/>
  <c r="AO312" i="1"/>
  <c r="AN312" i="1" s="1"/>
  <c r="AO313" i="1"/>
  <c r="AN313" i="1" s="1"/>
  <c r="AO314" i="1"/>
  <c r="AN314" i="1" s="1"/>
  <c r="AO315" i="1"/>
  <c r="AN315" i="1" s="1"/>
  <c r="AO316" i="1"/>
  <c r="AN316" i="1" s="1"/>
  <c r="AO317" i="1"/>
  <c r="AN317" i="1" s="1"/>
  <c r="AO318" i="1"/>
  <c r="AN318" i="1" s="1"/>
  <c r="AO319" i="1"/>
  <c r="AN319" i="1" s="1"/>
  <c r="AO320" i="1"/>
  <c r="AN320" i="1" s="1"/>
  <c r="AO321" i="1"/>
  <c r="AN321" i="1" s="1"/>
  <c r="AO322" i="1"/>
  <c r="AN322" i="1" s="1"/>
  <c r="AO323" i="1"/>
  <c r="AN323" i="1" s="1"/>
  <c r="AO324" i="1"/>
  <c r="AN324" i="1" s="1"/>
  <c r="AO325" i="1"/>
  <c r="AN325" i="1" s="1"/>
  <c r="AO326" i="1"/>
  <c r="AN326" i="1" s="1"/>
  <c r="AO327" i="1"/>
  <c r="AN327" i="1" s="1"/>
  <c r="AO328" i="1"/>
  <c r="AN328" i="1" s="1"/>
  <c r="AO329" i="1"/>
  <c r="AN329" i="1" s="1"/>
  <c r="AO330" i="1"/>
  <c r="AN330" i="1" s="1"/>
  <c r="AO331" i="1"/>
  <c r="AN331" i="1" s="1"/>
  <c r="AO332" i="1"/>
  <c r="AN332" i="1" s="1"/>
  <c r="AO333" i="1"/>
  <c r="AN333" i="1" s="1"/>
  <c r="AO334" i="1"/>
  <c r="AN334" i="1" s="1"/>
  <c r="AO335" i="1"/>
  <c r="AN335" i="1" s="1"/>
  <c r="AO336" i="1"/>
  <c r="AN336" i="1" s="1"/>
  <c r="AO337" i="1"/>
  <c r="AN337" i="1" s="1"/>
  <c r="AO338" i="1"/>
  <c r="AN338" i="1" s="1"/>
  <c r="AO339" i="1"/>
  <c r="AN339" i="1" s="1"/>
  <c r="AO340" i="1"/>
  <c r="AN340" i="1" s="1"/>
  <c r="AO341" i="1"/>
  <c r="AN341" i="1" s="1"/>
  <c r="AO342" i="1"/>
  <c r="AN342" i="1" s="1"/>
  <c r="AO343" i="1"/>
  <c r="AN343" i="1" s="1"/>
  <c r="AO344" i="1"/>
  <c r="AN344" i="1" s="1"/>
  <c r="AO345" i="1"/>
  <c r="AN345" i="1" s="1"/>
  <c r="AO346" i="1"/>
  <c r="AN346" i="1" s="1"/>
  <c r="AO347" i="1"/>
  <c r="AN347" i="1" s="1"/>
  <c r="AO348" i="1"/>
  <c r="AN348" i="1" s="1"/>
  <c r="AO349" i="1"/>
  <c r="AN349" i="1" s="1"/>
  <c r="AO350" i="1"/>
  <c r="AN350" i="1" s="1"/>
  <c r="AO351" i="1"/>
  <c r="AN351" i="1" s="1"/>
  <c r="AO352" i="1"/>
  <c r="AN352" i="1" s="1"/>
  <c r="AO353" i="1"/>
  <c r="AN353" i="1" s="1"/>
  <c r="AO354" i="1"/>
  <c r="AN354" i="1" s="1"/>
  <c r="AO355" i="1"/>
  <c r="AN355" i="1" s="1"/>
  <c r="AO356" i="1"/>
  <c r="AN356" i="1" s="1"/>
  <c r="AO357" i="1"/>
  <c r="AN357" i="1" s="1"/>
  <c r="AO358" i="1"/>
  <c r="AN358" i="1" s="1"/>
  <c r="AO359" i="1"/>
  <c r="AN359" i="1" s="1"/>
  <c r="AO360" i="1"/>
  <c r="AN360" i="1" s="1"/>
  <c r="AO361" i="1"/>
  <c r="AN361" i="1" s="1"/>
  <c r="AO362" i="1"/>
  <c r="AN362" i="1" s="1"/>
  <c r="AO363" i="1"/>
  <c r="AN363" i="1" s="1"/>
  <c r="AO364" i="1"/>
  <c r="AN364" i="1" s="1"/>
  <c r="AO365" i="1"/>
  <c r="AN365" i="1" s="1"/>
  <c r="AO366" i="1"/>
  <c r="AN366" i="1" s="1"/>
  <c r="AO367" i="1"/>
  <c r="AN367" i="1" s="1"/>
  <c r="AO368" i="1"/>
  <c r="AN368" i="1" s="1"/>
  <c r="AO369" i="1"/>
  <c r="AN369" i="1" s="1"/>
  <c r="AO370" i="1"/>
  <c r="AN370" i="1" s="1"/>
  <c r="AO371" i="1"/>
  <c r="AN371" i="1" s="1"/>
  <c r="AO372" i="1"/>
  <c r="AN372" i="1" s="1"/>
  <c r="AO373" i="1"/>
  <c r="AN373" i="1" s="1"/>
  <c r="AO374" i="1"/>
  <c r="AN374" i="1" s="1"/>
  <c r="AO375" i="1"/>
  <c r="AN375" i="1" s="1"/>
  <c r="AO376" i="1"/>
  <c r="AN376" i="1" s="1"/>
  <c r="AO377" i="1"/>
  <c r="AN377" i="1" s="1"/>
  <c r="AO378" i="1"/>
  <c r="AN378" i="1" s="1"/>
  <c r="AO379" i="1"/>
  <c r="AN379" i="1" s="1"/>
  <c r="AO380" i="1"/>
  <c r="AN380" i="1" s="1"/>
  <c r="AO381" i="1"/>
  <c r="AN381" i="1" s="1"/>
  <c r="AO382" i="1"/>
  <c r="AN382" i="1" s="1"/>
  <c r="AO383" i="1"/>
  <c r="AN383" i="1" s="1"/>
  <c r="AO384" i="1"/>
  <c r="AN384" i="1" s="1"/>
  <c r="AO385" i="1"/>
  <c r="AN385" i="1" s="1"/>
  <c r="AO386" i="1"/>
  <c r="AN386" i="1" s="1"/>
  <c r="AO387" i="1"/>
  <c r="AN387" i="1" s="1"/>
  <c r="AO388" i="1"/>
  <c r="AN388" i="1" s="1"/>
  <c r="AO389" i="1"/>
  <c r="AN389" i="1" s="1"/>
  <c r="AO390" i="1"/>
  <c r="AN390" i="1" s="1"/>
  <c r="AO391" i="1"/>
  <c r="AN391" i="1" s="1"/>
  <c r="AO392" i="1"/>
  <c r="AN392" i="1" s="1"/>
  <c r="AO393" i="1"/>
  <c r="AN393" i="1" s="1"/>
  <c r="AO394" i="1"/>
  <c r="AN394" i="1" s="1"/>
  <c r="AO395" i="1"/>
  <c r="AN395" i="1" s="1"/>
  <c r="AO396" i="1"/>
  <c r="AN396" i="1" s="1"/>
  <c r="AO397" i="1"/>
  <c r="AN397" i="1" s="1"/>
  <c r="AO398" i="1"/>
  <c r="AN398" i="1" s="1"/>
  <c r="AO399" i="1"/>
  <c r="AN399" i="1" s="1"/>
  <c r="AO400" i="1"/>
  <c r="AN400" i="1" s="1"/>
  <c r="AO401" i="1"/>
  <c r="AN401" i="1" s="1"/>
  <c r="AO402" i="1"/>
  <c r="AN402" i="1" s="1"/>
  <c r="AO403" i="1"/>
  <c r="AN403" i="1" s="1"/>
  <c r="AO404" i="1"/>
  <c r="AN404" i="1" s="1"/>
  <c r="AO405" i="1"/>
  <c r="AN405" i="1" s="1"/>
  <c r="AO406" i="1"/>
  <c r="AN406" i="1" s="1"/>
  <c r="AO407" i="1"/>
  <c r="AN407" i="1" s="1"/>
  <c r="AO408" i="1"/>
  <c r="AN408" i="1" s="1"/>
  <c r="AO409" i="1"/>
  <c r="AN409" i="1" s="1"/>
  <c r="AO410" i="1"/>
  <c r="AN410" i="1" s="1"/>
  <c r="AO411" i="1"/>
  <c r="AN411" i="1" s="1"/>
  <c r="AO412" i="1"/>
  <c r="AN412" i="1" s="1"/>
  <c r="AO413" i="1"/>
  <c r="AN413" i="1" s="1"/>
  <c r="AO414" i="1"/>
  <c r="AN414" i="1" s="1"/>
  <c r="AO415" i="1"/>
  <c r="AN415" i="1" s="1"/>
  <c r="AO416" i="1"/>
  <c r="AN416" i="1" s="1"/>
  <c r="AO417" i="1"/>
  <c r="AN417" i="1" s="1"/>
  <c r="AO418" i="1"/>
  <c r="AN418" i="1" s="1"/>
  <c r="AO419" i="1"/>
  <c r="AN419" i="1" s="1"/>
  <c r="AO420" i="1"/>
  <c r="AN420" i="1" s="1"/>
  <c r="AO421" i="1"/>
  <c r="AN421" i="1" s="1"/>
  <c r="AO422" i="1"/>
  <c r="AN422" i="1" s="1"/>
  <c r="AO423" i="1"/>
  <c r="AN423" i="1" s="1"/>
  <c r="AO424" i="1"/>
  <c r="AN424" i="1" s="1"/>
  <c r="AO425" i="1"/>
  <c r="AN425" i="1" s="1"/>
  <c r="AO426" i="1"/>
  <c r="AN426" i="1" s="1"/>
  <c r="AO427" i="1"/>
  <c r="AN427" i="1" s="1"/>
  <c r="AO428" i="1"/>
  <c r="AN428" i="1" s="1"/>
  <c r="AO429" i="1"/>
  <c r="AN429" i="1" s="1"/>
  <c r="AO430" i="1"/>
  <c r="AN430" i="1" s="1"/>
  <c r="AO431" i="1"/>
  <c r="AN431" i="1" s="1"/>
  <c r="AO432" i="1"/>
  <c r="AN432" i="1" s="1"/>
  <c r="AO433" i="1"/>
  <c r="AN433" i="1" s="1"/>
  <c r="AO434" i="1"/>
  <c r="AN434" i="1" s="1"/>
  <c r="AO435" i="1"/>
  <c r="AN435" i="1" s="1"/>
  <c r="AO436" i="1"/>
  <c r="AN436" i="1" s="1"/>
  <c r="AO437" i="1"/>
  <c r="AN437" i="1" s="1"/>
  <c r="AO438" i="1"/>
  <c r="AN438" i="1" s="1"/>
  <c r="AO439" i="1"/>
  <c r="AN439" i="1" s="1"/>
  <c r="AO440" i="1"/>
  <c r="AN440" i="1" s="1"/>
  <c r="AO441" i="1"/>
  <c r="AN441" i="1" s="1"/>
  <c r="AO442" i="1"/>
  <c r="AN442" i="1" s="1"/>
  <c r="AO443" i="1"/>
  <c r="AN443" i="1" s="1"/>
  <c r="AO444" i="1"/>
  <c r="AN444" i="1" s="1"/>
  <c r="AO445" i="1"/>
  <c r="AN445" i="1" s="1"/>
  <c r="AO446" i="1"/>
  <c r="AN446" i="1" s="1"/>
  <c r="AO447" i="1"/>
  <c r="AN447" i="1" s="1"/>
  <c r="AO448" i="1"/>
  <c r="AN448" i="1" s="1"/>
  <c r="AO449" i="1"/>
  <c r="AN449" i="1" s="1"/>
  <c r="AO450" i="1"/>
  <c r="AN450" i="1" s="1"/>
  <c r="AO451" i="1"/>
  <c r="AN451" i="1" s="1"/>
  <c r="AO452" i="1"/>
  <c r="AN452" i="1" s="1"/>
  <c r="AO453" i="1"/>
  <c r="AN453" i="1" s="1"/>
  <c r="AO454" i="1"/>
  <c r="AN454" i="1" s="1"/>
  <c r="AO455" i="1"/>
  <c r="AN455" i="1" s="1"/>
  <c r="AO456" i="1"/>
  <c r="AN456" i="1" s="1"/>
  <c r="AO457" i="1"/>
  <c r="AN457" i="1" s="1"/>
  <c r="AO458" i="1"/>
  <c r="AN458" i="1" s="1"/>
  <c r="AO459" i="1"/>
  <c r="AN459" i="1" s="1"/>
  <c r="AO460" i="1"/>
  <c r="AN460" i="1" s="1"/>
  <c r="AO461" i="1"/>
  <c r="AN461" i="1" s="1"/>
  <c r="AO462" i="1"/>
  <c r="AN462" i="1" s="1"/>
  <c r="AO463" i="1"/>
  <c r="AN463" i="1" s="1"/>
  <c r="AO464" i="1"/>
  <c r="AN464" i="1" s="1"/>
  <c r="AO465" i="1"/>
  <c r="AN465" i="1" s="1"/>
  <c r="AO466" i="1"/>
  <c r="AN466" i="1" s="1"/>
  <c r="AO467" i="1"/>
  <c r="AN467" i="1" s="1"/>
  <c r="AO468" i="1"/>
  <c r="AN468" i="1" s="1"/>
  <c r="AO469" i="1"/>
  <c r="AN469" i="1" s="1"/>
  <c r="AO470" i="1"/>
  <c r="AN470" i="1" s="1"/>
  <c r="AO471" i="1"/>
  <c r="AN471" i="1" s="1"/>
  <c r="AO472" i="1"/>
  <c r="AN472" i="1" s="1"/>
  <c r="AO473" i="1"/>
  <c r="AN473" i="1" s="1"/>
  <c r="AO474" i="1"/>
  <c r="AN474" i="1" s="1"/>
  <c r="AO475" i="1"/>
  <c r="AN475" i="1" s="1"/>
  <c r="AO476" i="1"/>
  <c r="AN476" i="1" s="1"/>
  <c r="AO477" i="1"/>
  <c r="AN477" i="1" s="1"/>
  <c r="AO478" i="1"/>
  <c r="AN478" i="1" s="1"/>
  <c r="AO479" i="1"/>
  <c r="AN479" i="1" s="1"/>
  <c r="AO480" i="1"/>
  <c r="AN480" i="1" s="1"/>
  <c r="AO481" i="1"/>
  <c r="AN481" i="1" s="1"/>
  <c r="AO482" i="1"/>
  <c r="AN482" i="1" s="1"/>
  <c r="AO483" i="1"/>
  <c r="AN483" i="1" s="1"/>
  <c r="AO484" i="1"/>
  <c r="AN484" i="1" s="1"/>
  <c r="AO485" i="1"/>
  <c r="AN485" i="1" s="1"/>
  <c r="AO486" i="1"/>
  <c r="AN486" i="1" s="1"/>
  <c r="AO487" i="1"/>
  <c r="AN487" i="1" s="1"/>
  <c r="AO488" i="1"/>
  <c r="AN488" i="1" s="1"/>
  <c r="AO489" i="1"/>
  <c r="AN489" i="1" s="1"/>
  <c r="AO490" i="1"/>
  <c r="AN490" i="1" s="1"/>
  <c r="AO491" i="1"/>
  <c r="AN491" i="1" s="1"/>
  <c r="AO492" i="1"/>
  <c r="AN492" i="1" s="1"/>
  <c r="AO493" i="1"/>
  <c r="AN493" i="1" s="1"/>
  <c r="AO494" i="1"/>
  <c r="AN494" i="1" s="1"/>
  <c r="AO495" i="1"/>
  <c r="AN495" i="1" s="1"/>
  <c r="AO496" i="1"/>
  <c r="AN496" i="1" s="1"/>
  <c r="AO497" i="1"/>
  <c r="AN497" i="1" s="1"/>
  <c r="AO498" i="1"/>
  <c r="AN498" i="1" s="1"/>
  <c r="AO499" i="1"/>
  <c r="AN499" i="1" s="1"/>
  <c r="AO500" i="1"/>
  <c r="AN500" i="1" s="1"/>
  <c r="AO501" i="1"/>
  <c r="AN501" i="1" s="1"/>
  <c r="AO502" i="1"/>
  <c r="AN502" i="1" s="1"/>
  <c r="AO503" i="1"/>
  <c r="AN503" i="1" s="1"/>
  <c r="AO504" i="1"/>
  <c r="AN504" i="1" s="1"/>
  <c r="AO505" i="1"/>
  <c r="AN505" i="1" s="1"/>
  <c r="AO506" i="1"/>
  <c r="AN506" i="1" s="1"/>
  <c r="AO507" i="1"/>
  <c r="AN507" i="1" s="1"/>
  <c r="AO508" i="1"/>
  <c r="AN508" i="1" s="1"/>
  <c r="AO509" i="1"/>
  <c r="AN509" i="1" s="1"/>
  <c r="AO510" i="1"/>
  <c r="AN510" i="1" s="1"/>
  <c r="AO511" i="1"/>
  <c r="AN511" i="1" s="1"/>
  <c r="AO512" i="1"/>
  <c r="AN512" i="1" s="1"/>
  <c r="AO513" i="1"/>
  <c r="AN513" i="1" s="1"/>
  <c r="AO514" i="1"/>
  <c r="AN514" i="1" s="1"/>
  <c r="AO515" i="1"/>
  <c r="AN515" i="1" s="1"/>
  <c r="AO516" i="1"/>
  <c r="AN516" i="1" s="1"/>
  <c r="AO517" i="1"/>
  <c r="AN517" i="1" s="1"/>
  <c r="AO518" i="1"/>
  <c r="AN518" i="1" s="1"/>
  <c r="AO519" i="1"/>
  <c r="AN519" i="1" s="1"/>
  <c r="AO520" i="1"/>
  <c r="AN520" i="1" s="1"/>
  <c r="AO521" i="1"/>
  <c r="AN521" i="1" s="1"/>
  <c r="AO522" i="1"/>
  <c r="AN522" i="1" s="1"/>
  <c r="AO523" i="1"/>
  <c r="AN523" i="1" s="1"/>
  <c r="AO524" i="1"/>
  <c r="AN524" i="1" s="1"/>
  <c r="AO525" i="1"/>
  <c r="AN525" i="1" s="1"/>
  <c r="AO526" i="1"/>
  <c r="AN526" i="1" s="1"/>
  <c r="AO527" i="1"/>
  <c r="AN527" i="1" s="1"/>
  <c r="AO528" i="1"/>
  <c r="AN528" i="1" s="1"/>
  <c r="AO529" i="1"/>
  <c r="AN529" i="1" s="1"/>
  <c r="AO530" i="1"/>
  <c r="AN530" i="1" s="1"/>
  <c r="AO531" i="1"/>
  <c r="AN531" i="1" s="1"/>
  <c r="AO532" i="1"/>
  <c r="AN532" i="1" s="1"/>
  <c r="AO533" i="1"/>
  <c r="AN533" i="1" s="1"/>
  <c r="AO534" i="1"/>
  <c r="AN534" i="1" s="1"/>
  <c r="AO535" i="1"/>
  <c r="AN535" i="1" s="1"/>
  <c r="AO536" i="1"/>
  <c r="AN536" i="1" s="1"/>
  <c r="AO537" i="1"/>
  <c r="AN537" i="1" s="1"/>
  <c r="AO538" i="1"/>
  <c r="AN538" i="1" s="1"/>
  <c r="AO539" i="1"/>
  <c r="AN539" i="1" s="1"/>
  <c r="AO540" i="1"/>
  <c r="AN540" i="1" s="1"/>
  <c r="AO541" i="1"/>
  <c r="AN541" i="1" s="1"/>
  <c r="AO542" i="1"/>
  <c r="AN542" i="1" s="1"/>
  <c r="AO543" i="1"/>
  <c r="AN543" i="1" s="1"/>
  <c r="AO544" i="1"/>
  <c r="AN544" i="1" s="1"/>
  <c r="AO545" i="1"/>
  <c r="AN545" i="1" s="1"/>
  <c r="AO546" i="1"/>
  <c r="AN546" i="1" s="1"/>
  <c r="AO547" i="1"/>
  <c r="AN547" i="1" s="1"/>
  <c r="AO548" i="1"/>
  <c r="AN548" i="1" s="1"/>
  <c r="AO549" i="1"/>
  <c r="AN549" i="1" s="1"/>
  <c r="AO550" i="1"/>
  <c r="AN550" i="1" s="1"/>
  <c r="AO551" i="1"/>
  <c r="AN551" i="1" s="1"/>
  <c r="AO552" i="1"/>
  <c r="AN552" i="1" s="1"/>
  <c r="AO553" i="1"/>
  <c r="AN553" i="1" s="1"/>
  <c r="AO554" i="1"/>
  <c r="AN554" i="1" s="1"/>
  <c r="AO555" i="1"/>
  <c r="AN555" i="1" s="1"/>
  <c r="AO556" i="1"/>
  <c r="AN556" i="1" s="1"/>
  <c r="AO557" i="1"/>
  <c r="AN557" i="1" s="1"/>
  <c r="AO558" i="1"/>
  <c r="AN558" i="1" s="1"/>
  <c r="AO559" i="1"/>
  <c r="AN559" i="1" s="1"/>
  <c r="AO560" i="1"/>
  <c r="AN560" i="1" s="1"/>
  <c r="AO561" i="1"/>
  <c r="AN561" i="1" s="1"/>
  <c r="AO562" i="1"/>
  <c r="AN562" i="1" s="1"/>
  <c r="AO563" i="1"/>
  <c r="AN563" i="1" s="1"/>
  <c r="AO564" i="1"/>
  <c r="AN564" i="1" s="1"/>
  <c r="AO565" i="1"/>
  <c r="AN565" i="1" s="1"/>
  <c r="AO566" i="1"/>
  <c r="AN566" i="1" s="1"/>
  <c r="AO567" i="1"/>
  <c r="AN567" i="1" s="1"/>
  <c r="AO568" i="1"/>
  <c r="AN568" i="1" s="1"/>
  <c r="AO569" i="1"/>
  <c r="AN569" i="1" s="1"/>
  <c r="AO570" i="1"/>
  <c r="AN570" i="1" s="1"/>
  <c r="AO571" i="1"/>
  <c r="AN571" i="1" s="1"/>
  <c r="AO572" i="1"/>
  <c r="AN572" i="1" s="1"/>
  <c r="AO573" i="1"/>
  <c r="AN573" i="1" s="1"/>
  <c r="AO574" i="1"/>
  <c r="AN574" i="1" s="1"/>
  <c r="AO575" i="1"/>
  <c r="AN575" i="1" s="1"/>
  <c r="AO576" i="1"/>
  <c r="AN576" i="1" s="1"/>
  <c r="AO577" i="1"/>
  <c r="AN577" i="1" s="1"/>
  <c r="AO578" i="1"/>
  <c r="AN578" i="1" s="1"/>
  <c r="AO579" i="1"/>
  <c r="AN579" i="1" s="1"/>
  <c r="AO580" i="1"/>
  <c r="AN580" i="1" s="1"/>
  <c r="AO581" i="1"/>
  <c r="AN581" i="1" s="1"/>
  <c r="AO582" i="1"/>
  <c r="AN582" i="1" s="1"/>
  <c r="AO583" i="1"/>
  <c r="AN583" i="1" s="1"/>
  <c r="AO584" i="1"/>
  <c r="AN584" i="1" s="1"/>
  <c r="AO585" i="1"/>
  <c r="AN585" i="1" s="1"/>
  <c r="AO586" i="1"/>
  <c r="AN586" i="1" s="1"/>
  <c r="AO587" i="1"/>
  <c r="AN587" i="1" s="1"/>
  <c r="AO588" i="1"/>
  <c r="AN588" i="1" s="1"/>
  <c r="AO589" i="1"/>
  <c r="AN589" i="1" s="1"/>
  <c r="AO590" i="1"/>
  <c r="AN590" i="1" s="1"/>
  <c r="AO591" i="1"/>
  <c r="AN591" i="1" s="1"/>
  <c r="AO592" i="1"/>
  <c r="AN592" i="1" s="1"/>
  <c r="AO593" i="1"/>
  <c r="AN593" i="1" s="1"/>
  <c r="AO594" i="1"/>
  <c r="AN594" i="1" s="1"/>
  <c r="AO595" i="1"/>
  <c r="AN595" i="1" s="1"/>
  <c r="AO596" i="1"/>
  <c r="AN596" i="1" s="1"/>
  <c r="AO597" i="1"/>
  <c r="AN597" i="1" s="1"/>
  <c r="AO598" i="1"/>
  <c r="AN598" i="1" s="1"/>
  <c r="AO599" i="1"/>
  <c r="AN599" i="1" s="1"/>
  <c r="AO600" i="1"/>
  <c r="AN600" i="1" s="1"/>
  <c r="AO601" i="1"/>
  <c r="AN601" i="1" s="1"/>
  <c r="AO602" i="1"/>
  <c r="AN602" i="1" s="1"/>
  <c r="AO603" i="1"/>
  <c r="AN603" i="1" s="1"/>
  <c r="AO604" i="1"/>
  <c r="AN604" i="1" s="1"/>
  <c r="AO605" i="1"/>
  <c r="AN605" i="1" s="1"/>
  <c r="AO606" i="1"/>
  <c r="AN606" i="1" s="1"/>
  <c r="AO607" i="1"/>
  <c r="AN607" i="1" s="1"/>
  <c r="AO608" i="1"/>
  <c r="AN608" i="1" s="1"/>
  <c r="AO609" i="1"/>
  <c r="AN609" i="1" s="1"/>
  <c r="AO610" i="1"/>
  <c r="AN610" i="1" s="1"/>
  <c r="AO611" i="1"/>
  <c r="AN611" i="1" s="1"/>
  <c r="AO612" i="1"/>
  <c r="AN612" i="1" s="1"/>
  <c r="AO613" i="1"/>
  <c r="AN613" i="1" s="1"/>
  <c r="AO614" i="1"/>
  <c r="AN614" i="1" s="1"/>
  <c r="AO615" i="1"/>
  <c r="AN615" i="1" s="1"/>
  <c r="AO616" i="1"/>
  <c r="AN616" i="1" s="1"/>
  <c r="AO617" i="1"/>
  <c r="AN617" i="1" s="1"/>
  <c r="AO618" i="1"/>
  <c r="AN618" i="1" s="1"/>
  <c r="AO619" i="1"/>
  <c r="AN619" i="1" s="1"/>
  <c r="AO620" i="1"/>
  <c r="AN620" i="1" s="1"/>
  <c r="AO621" i="1"/>
  <c r="AN621" i="1" s="1"/>
  <c r="AO622" i="1"/>
  <c r="AN622" i="1" s="1"/>
  <c r="AO623" i="1"/>
  <c r="AN623" i="1" s="1"/>
  <c r="AO624" i="1"/>
  <c r="AN624" i="1" s="1"/>
  <c r="AO625" i="1"/>
  <c r="AN625" i="1" s="1"/>
  <c r="AO626" i="1"/>
  <c r="AN626" i="1" s="1"/>
  <c r="AO627" i="1"/>
  <c r="AN627" i="1" s="1"/>
  <c r="AO628" i="1"/>
  <c r="AN628" i="1" s="1"/>
  <c r="AO629" i="1"/>
  <c r="AN629" i="1" s="1"/>
  <c r="AO630" i="1"/>
  <c r="AN630" i="1" s="1"/>
  <c r="AO631" i="1"/>
  <c r="AN631" i="1" s="1"/>
  <c r="AO632" i="1"/>
  <c r="AN632" i="1" s="1"/>
  <c r="AO633" i="1"/>
  <c r="AN633" i="1" s="1"/>
  <c r="AO634" i="1"/>
  <c r="AN634" i="1" s="1"/>
  <c r="AO635" i="1"/>
  <c r="AN635" i="1" s="1"/>
  <c r="AO636" i="1"/>
  <c r="AN636" i="1" s="1"/>
  <c r="AO637" i="1"/>
  <c r="AN637" i="1" s="1"/>
  <c r="AO638" i="1"/>
  <c r="AN638" i="1" s="1"/>
  <c r="AO639" i="1"/>
  <c r="AN639" i="1" s="1"/>
  <c r="AO640" i="1"/>
  <c r="AN640" i="1" s="1"/>
  <c r="AO641" i="1"/>
  <c r="AN641" i="1" s="1"/>
  <c r="AO642" i="1"/>
  <c r="AN642" i="1" s="1"/>
  <c r="AO643" i="1"/>
  <c r="AN643" i="1" s="1"/>
  <c r="AO644" i="1"/>
  <c r="AN644" i="1" s="1"/>
  <c r="AO645" i="1"/>
  <c r="AN645" i="1" s="1"/>
  <c r="AO646" i="1"/>
  <c r="AN646" i="1" s="1"/>
  <c r="AO647" i="1"/>
  <c r="AN647" i="1" s="1"/>
  <c r="AO648" i="1"/>
  <c r="AN648" i="1" s="1"/>
  <c r="AO649" i="1"/>
  <c r="AN649" i="1" s="1"/>
  <c r="AO650" i="1"/>
  <c r="AN650" i="1" s="1"/>
  <c r="AO651" i="1"/>
  <c r="AN651" i="1" s="1"/>
  <c r="AO652" i="1"/>
  <c r="AN652" i="1" s="1"/>
  <c r="AO653" i="1"/>
  <c r="AN653" i="1" s="1"/>
  <c r="AO654" i="1"/>
  <c r="AN654" i="1" s="1"/>
  <c r="AO655" i="1"/>
  <c r="AN655" i="1" s="1"/>
  <c r="AO656" i="1"/>
  <c r="AN656" i="1" s="1"/>
  <c r="AO657" i="1"/>
  <c r="AN657" i="1" s="1"/>
  <c r="AO658" i="1"/>
  <c r="AN658" i="1" s="1"/>
  <c r="AO659" i="1"/>
  <c r="AN659" i="1" s="1"/>
  <c r="AO660" i="1"/>
  <c r="AN660" i="1" s="1"/>
  <c r="AO661" i="1"/>
  <c r="AN661" i="1" s="1"/>
  <c r="AO662" i="1"/>
  <c r="AN662" i="1" s="1"/>
  <c r="AO663" i="1"/>
  <c r="AN663" i="1" s="1"/>
  <c r="AO664" i="1"/>
  <c r="AN664" i="1" s="1"/>
  <c r="AO665" i="1"/>
  <c r="AN665" i="1" s="1"/>
  <c r="AO666" i="1"/>
  <c r="AN666" i="1" s="1"/>
  <c r="AO667" i="1"/>
  <c r="AN667" i="1" s="1"/>
  <c r="AO668" i="1"/>
  <c r="AN668" i="1" s="1"/>
  <c r="AO669" i="1"/>
  <c r="AN669" i="1" s="1"/>
  <c r="AO670" i="1"/>
  <c r="AN670" i="1" s="1"/>
  <c r="AO671" i="1"/>
  <c r="AN671" i="1" s="1"/>
  <c r="AO672" i="1"/>
  <c r="AN672" i="1" s="1"/>
  <c r="AO673" i="1"/>
  <c r="AN673" i="1" s="1"/>
  <c r="AO674" i="1"/>
  <c r="AN674" i="1" s="1"/>
  <c r="AO675" i="1"/>
  <c r="AN675" i="1" s="1"/>
  <c r="AO676" i="1"/>
  <c r="AN676" i="1" s="1"/>
  <c r="AO677" i="1"/>
  <c r="AN677" i="1" s="1"/>
  <c r="AO678" i="1"/>
  <c r="AN678" i="1" s="1"/>
  <c r="AO679" i="1"/>
  <c r="AN679" i="1" s="1"/>
  <c r="AO680" i="1"/>
  <c r="AN680" i="1" s="1"/>
  <c r="AO681" i="1"/>
  <c r="AN681" i="1" s="1"/>
  <c r="AO682" i="1"/>
  <c r="AN682" i="1" s="1"/>
  <c r="AO683" i="1"/>
  <c r="AN683" i="1" s="1"/>
  <c r="AO684" i="1"/>
  <c r="AN684" i="1" s="1"/>
  <c r="AO685" i="1"/>
  <c r="AN685" i="1" s="1"/>
  <c r="AO686" i="1"/>
  <c r="AN686" i="1" s="1"/>
  <c r="AO687" i="1"/>
  <c r="AN687" i="1" s="1"/>
  <c r="AO688" i="1"/>
  <c r="AN688" i="1" s="1"/>
  <c r="AO689" i="1"/>
  <c r="AN689" i="1" s="1"/>
  <c r="AO690" i="1"/>
  <c r="AN690" i="1" s="1"/>
  <c r="AO691" i="1"/>
  <c r="AN691" i="1" s="1"/>
  <c r="AO692" i="1"/>
  <c r="AN692" i="1" s="1"/>
  <c r="AO693" i="1"/>
  <c r="AN693" i="1" s="1"/>
  <c r="AO694" i="1"/>
  <c r="AN694" i="1" s="1"/>
  <c r="AO695" i="1"/>
  <c r="AN695" i="1" s="1"/>
  <c r="AO696" i="1"/>
  <c r="AN696" i="1" s="1"/>
  <c r="AO697" i="1"/>
  <c r="AN697" i="1" s="1"/>
  <c r="AO698" i="1"/>
  <c r="AN698" i="1" s="1"/>
  <c r="AO699" i="1"/>
  <c r="AN699" i="1" s="1"/>
  <c r="AO700" i="1"/>
  <c r="AN700" i="1" s="1"/>
  <c r="AO701" i="1"/>
  <c r="AN701" i="1" s="1"/>
  <c r="AO702" i="1"/>
  <c r="AN702" i="1" s="1"/>
  <c r="AO703" i="1"/>
  <c r="AN703" i="1" s="1"/>
  <c r="AO704" i="1"/>
  <c r="AN704" i="1" s="1"/>
  <c r="AO705" i="1"/>
  <c r="AN705" i="1" s="1"/>
  <c r="AO706" i="1"/>
  <c r="AN706" i="1" s="1"/>
  <c r="AO707" i="1"/>
  <c r="AN707" i="1" s="1"/>
  <c r="AO708" i="1"/>
  <c r="AN708" i="1" s="1"/>
  <c r="AO709" i="1"/>
  <c r="AN709" i="1" s="1"/>
  <c r="AO710" i="1"/>
  <c r="AN710" i="1" s="1"/>
  <c r="AO711" i="1"/>
  <c r="AN711" i="1" s="1"/>
  <c r="AO712" i="1"/>
  <c r="AN712" i="1" s="1"/>
  <c r="AO713" i="1"/>
  <c r="AN713" i="1" s="1"/>
  <c r="AO714" i="1"/>
  <c r="AN714" i="1" s="1"/>
  <c r="AO715" i="1"/>
  <c r="AN715" i="1" s="1"/>
  <c r="AO716" i="1"/>
  <c r="AN716" i="1" s="1"/>
  <c r="AO717" i="1"/>
  <c r="AN717" i="1" s="1"/>
  <c r="AO718" i="1"/>
  <c r="AN718" i="1" s="1"/>
  <c r="AO719" i="1"/>
  <c r="AN719" i="1" s="1"/>
  <c r="AO720" i="1"/>
  <c r="AN720" i="1" s="1"/>
  <c r="AO721" i="1"/>
  <c r="AN721" i="1" s="1"/>
  <c r="AO722" i="1"/>
  <c r="AN722" i="1" s="1"/>
  <c r="AO723" i="1"/>
  <c r="AN723" i="1" s="1"/>
  <c r="AO724" i="1"/>
  <c r="AN724" i="1" s="1"/>
  <c r="AO725" i="1"/>
  <c r="AN725" i="1" s="1"/>
  <c r="AO726" i="1"/>
  <c r="AN726" i="1" s="1"/>
  <c r="AO727" i="1"/>
  <c r="AN727" i="1" s="1"/>
  <c r="AO728" i="1"/>
  <c r="AN728" i="1" s="1"/>
  <c r="AO729" i="1"/>
  <c r="AN729" i="1" s="1"/>
  <c r="AO730" i="1"/>
  <c r="AN730" i="1" s="1"/>
  <c r="AO731" i="1"/>
  <c r="AN731" i="1" s="1"/>
  <c r="AO732" i="1"/>
  <c r="AN732" i="1" s="1"/>
  <c r="AO733" i="1"/>
  <c r="AN733" i="1" s="1"/>
  <c r="AO734" i="1"/>
  <c r="AN734" i="1" s="1"/>
  <c r="AO735" i="1"/>
  <c r="AN735" i="1" s="1"/>
  <c r="AO736" i="1"/>
  <c r="AN736" i="1" s="1"/>
  <c r="AO737" i="1"/>
  <c r="AN737" i="1" s="1"/>
  <c r="AO738" i="1"/>
  <c r="AN738" i="1" s="1"/>
  <c r="AO739" i="1"/>
  <c r="AN739" i="1" s="1"/>
  <c r="AO740" i="1"/>
  <c r="AN740" i="1" s="1"/>
  <c r="AO741" i="1"/>
  <c r="AN741" i="1" s="1"/>
  <c r="AO742" i="1"/>
  <c r="AN742" i="1" s="1"/>
  <c r="AO743" i="1"/>
  <c r="AN743" i="1" s="1"/>
  <c r="AO744" i="1"/>
  <c r="AN744" i="1" s="1"/>
  <c r="AO745" i="1"/>
  <c r="AN745" i="1" s="1"/>
  <c r="AO746" i="1"/>
  <c r="AN746" i="1" s="1"/>
  <c r="AO747" i="1"/>
  <c r="AN747" i="1" s="1"/>
  <c r="AO748" i="1"/>
  <c r="AN748" i="1" s="1"/>
  <c r="AO749" i="1"/>
  <c r="AN749" i="1" s="1"/>
  <c r="AO750" i="1"/>
  <c r="AN750" i="1" s="1"/>
  <c r="AO751" i="1"/>
  <c r="AN751" i="1" s="1"/>
  <c r="AO752" i="1"/>
  <c r="AN752" i="1" s="1"/>
  <c r="AO753" i="1"/>
  <c r="AN753" i="1" s="1"/>
  <c r="AO754" i="1"/>
  <c r="AN754" i="1" s="1"/>
  <c r="AO755" i="1"/>
  <c r="AN755" i="1" s="1"/>
  <c r="AO756" i="1"/>
  <c r="AN756" i="1" s="1"/>
  <c r="AO757" i="1"/>
  <c r="AN757" i="1" s="1"/>
  <c r="AO758" i="1"/>
  <c r="AN758" i="1" s="1"/>
  <c r="AO759" i="1"/>
  <c r="AN759" i="1" s="1"/>
  <c r="AO760" i="1"/>
  <c r="AN760" i="1" s="1"/>
  <c r="AO761" i="1"/>
  <c r="AN761" i="1" s="1"/>
  <c r="AO762" i="1"/>
  <c r="AN762" i="1" s="1"/>
  <c r="AO763" i="1"/>
  <c r="AN763" i="1" s="1"/>
  <c r="AO764" i="1"/>
  <c r="AN764" i="1" s="1"/>
  <c r="AO765" i="1"/>
  <c r="AN765" i="1" s="1"/>
  <c r="AO766" i="1"/>
  <c r="AN766" i="1" s="1"/>
  <c r="AO767" i="1"/>
  <c r="AN767" i="1" s="1"/>
  <c r="AO768" i="1"/>
  <c r="AN768" i="1" s="1"/>
  <c r="AO769" i="1"/>
  <c r="AN769" i="1" s="1"/>
  <c r="AO770" i="1"/>
  <c r="AN770" i="1" s="1"/>
  <c r="AO771" i="1"/>
  <c r="AN771" i="1" s="1"/>
  <c r="AO772" i="1"/>
  <c r="AN772" i="1" s="1"/>
  <c r="AO773" i="1"/>
  <c r="AN773" i="1" s="1"/>
  <c r="AO774" i="1"/>
  <c r="AN774" i="1" s="1"/>
  <c r="AO775" i="1"/>
  <c r="AN775" i="1" s="1"/>
  <c r="AO776" i="1"/>
  <c r="AN776" i="1" s="1"/>
  <c r="AO777" i="1"/>
  <c r="AN777" i="1" s="1"/>
  <c r="AO778" i="1"/>
  <c r="AN778" i="1" s="1"/>
  <c r="AO779" i="1"/>
  <c r="AN779" i="1" s="1"/>
  <c r="AO780" i="1"/>
  <c r="AN780" i="1" s="1"/>
  <c r="AO781" i="1"/>
  <c r="AN781" i="1" s="1"/>
  <c r="AO782" i="1"/>
  <c r="AN782" i="1" s="1"/>
  <c r="AO783" i="1"/>
  <c r="AN783" i="1" s="1"/>
  <c r="AO784" i="1"/>
  <c r="AN784" i="1" s="1"/>
  <c r="AO785" i="1"/>
  <c r="AN785" i="1" s="1"/>
  <c r="AO786" i="1"/>
  <c r="AN786" i="1" s="1"/>
  <c r="AO787" i="1"/>
  <c r="AN787" i="1" s="1"/>
  <c r="AO788" i="1"/>
  <c r="AN788" i="1" s="1"/>
  <c r="AO789" i="1"/>
  <c r="AN789" i="1" s="1"/>
  <c r="AO790" i="1"/>
  <c r="AN790" i="1" s="1"/>
  <c r="AO791" i="1"/>
  <c r="AN791" i="1" s="1"/>
  <c r="AO792" i="1"/>
  <c r="AN792" i="1" s="1"/>
  <c r="AO793" i="1"/>
  <c r="AN793" i="1" s="1"/>
  <c r="AO794" i="1"/>
  <c r="AN794" i="1" s="1"/>
  <c r="AO795" i="1"/>
  <c r="AN795" i="1" s="1"/>
  <c r="AO796" i="1"/>
  <c r="AN796" i="1" s="1"/>
  <c r="AO797" i="1"/>
  <c r="AN797" i="1" s="1"/>
  <c r="AO798" i="1"/>
  <c r="AN798" i="1" s="1"/>
  <c r="AO799" i="1"/>
  <c r="AN799" i="1" s="1"/>
  <c r="AO800" i="1"/>
  <c r="AN800" i="1" s="1"/>
  <c r="AO801" i="1"/>
  <c r="AN801" i="1" s="1"/>
  <c r="AO802" i="1"/>
  <c r="AN802" i="1" s="1"/>
  <c r="AO803" i="1"/>
  <c r="AN803" i="1" s="1"/>
  <c r="AO804" i="1"/>
  <c r="AN804" i="1" s="1"/>
  <c r="AO805" i="1"/>
  <c r="AN805" i="1" s="1"/>
  <c r="AO806" i="1"/>
  <c r="AN806" i="1" s="1"/>
  <c r="AO807" i="1"/>
  <c r="AN807" i="1" s="1"/>
  <c r="AO808" i="1"/>
  <c r="AN808" i="1" s="1"/>
  <c r="AO809" i="1"/>
  <c r="AN809" i="1" s="1"/>
  <c r="AO810" i="1"/>
  <c r="AN810" i="1" s="1"/>
  <c r="AO811" i="1"/>
  <c r="AN811" i="1" s="1"/>
  <c r="AO812" i="1"/>
  <c r="AN812" i="1" s="1"/>
  <c r="AO813" i="1"/>
  <c r="AN813" i="1" s="1"/>
  <c r="AO814" i="1"/>
  <c r="AN814" i="1" s="1"/>
  <c r="AO815" i="1"/>
  <c r="AN815" i="1" s="1"/>
  <c r="AO816" i="1"/>
  <c r="AN816" i="1" s="1"/>
  <c r="AO817" i="1"/>
  <c r="AN817" i="1" s="1"/>
  <c r="AO818" i="1"/>
  <c r="AN818" i="1" s="1"/>
  <c r="AO819" i="1"/>
  <c r="AN819" i="1" s="1"/>
  <c r="AO820" i="1"/>
  <c r="AN820" i="1" s="1"/>
  <c r="AO821" i="1"/>
  <c r="AN821" i="1" s="1"/>
  <c r="AO822" i="1"/>
  <c r="AN822" i="1" s="1"/>
  <c r="AO823" i="1"/>
  <c r="AN823" i="1" s="1"/>
  <c r="AO824" i="1"/>
  <c r="AN824" i="1" s="1"/>
  <c r="AO825" i="1"/>
  <c r="AN825" i="1" s="1"/>
  <c r="AO826" i="1"/>
  <c r="AN826" i="1" s="1"/>
  <c r="AO827" i="1"/>
  <c r="AN827" i="1" s="1"/>
  <c r="AO828" i="1"/>
  <c r="AN828" i="1" s="1"/>
  <c r="AO829" i="1"/>
  <c r="AN829" i="1" s="1"/>
  <c r="AO830" i="1"/>
  <c r="AN830" i="1" s="1"/>
  <c r="AO831" i="1"/>
  <c r="AN831" i="1" s="1"/>
  <c r="AO832" i="1"/>
  <c r="AN832" i="1" s="1"/>
  <c r="AO833" i="1"/>
  <c r="AN833" i="1" s="1"/>
  <c r="AO834" i="1"/>
  <c r="AN834" i="1" s="1"/>
  <c r="AO835" i="1"/>
  <c r="AN835" i="1" s="1"/>
  <c r="AO836" i="1"/>
  <c r="AN836" i="1" s="1"/>
  <c r="AO837" i="1"/>
  <c r="AN837" i="1" s="1"/>
  <c r="AO838" i="1"/>
  <c r="AN838" i="1" s="1"/>
  <c r="AO839" i="1"/>
  <c r="AN839" i="1" s="1"/>
  <c r="AO840" i="1"/>
  <c r="AN840" i="1" s="1"/>
  <c r="AO841" i="1"/>
  <c r="AN841" i="1" s="1"/>
  <c r="AO842" i="1"/>
  <c r="AN842" i="1" s="1"/>
  <c r="AO843" i="1"/>
  <c r="AN843" i="1" s="1"/>
  <c r="AO844" i="1"/>
  <c r="AN844" i="1" s="1"/>
  <c r="AO845" i="1"/>
  <c r="AN845" i="1" s="1"/>
  <c r="AO846" i="1"/>
  <c r="AN846" i="1" s="1"/>
  <c r="AO847" i="1"/>
  <c r="AN847" i="1" s="1"/>
  <c r="AO848" i="1"/>
  <c r="AN848" i="1" s="1"/>
  <c r="AO849" i="1"/>
  <c r="AN849" i="1" s="1"/>
  <c r="AO850" i="1"/>
  <c r="AN850" i="1" s="1"/>
  <c r="AO851" i="1"/>
  <c r="AN851" i="1" s="1"/>
  <c r="AO852" i="1"/>
  <c r="AN852" i="1" s="1"/>
  <c r="AO853" i="1"/>
  <c r="AN853" i="1" s="1"/>
  <c r="AO854" i="1"/>
  <c r="AN854" i="1" s="1"/>
  <c r="AO855" i="1"/>
  <c r="AN855" i="1" s="1"/>
  <c r="AO856" i="1"/>
  <c r="AN856" i="1" s="1"/>
  <c r="AO857" i="1"/>
  <c r="AN857" i="1" s="1"/>
  <c r="AO858" i="1"/>
  <c r="AN858" i="1" s="1"/>
  <c r="AO859" i="1"/>
  <c r="AN859" i="1" s="1"/>
  <c r="AO860" i="1"/>
  <c r="AN860" i="1" s="1"/>
  <c r="AO861" i="1"/>
  <c r="AN861" i="1" s="1"/>
  <c r="AO862" i="1"/>
  <c r="AN862" i="1" s="1"/>
  <c r="AO863" i="1"/>
  <c r="AN863" i="1" s="1"/>
  <c r="AO864" i="1"/>
  <c r="AN864" i="1" s="1"/>
  <c r="AO865" i="1"/>
  <c r="AN865" i="1" s="1"/>
  <c r="AO866" i="1"/>
  <c r="AN866" i="1" s="1"/>
  <c r="AO867" i="1"/>
  <c r="AN867" i="1" s="1"/>
  <c r="AO868" i="1"/>
  <c r="AN868" i="1" s="1"/>
  <c r="AO869" i="1"/>
  <c r="AN869" i="1" s="1"/>
  <c r="AO870" i="1"/>
  <c r="AN870" i="1" s="1"/>
  <c r="AO871" i="1"/>
  <c r="AN871" i="1" s="1"/>
  <c r="AO872" i="1"/>
  <c r="AN872" i="1" s="1"/>
  <c r="AO873" i="1"/>
  <c r="AN873" i="1" s="1"/>
  <c r="AO874" i="1"/>
  <c r="AN874" i="1" s="1"/>
  <c r="AO875" i="1"/>
  <c r="AN875" i="1" s="1"/>
  <c r="AO876" i="1"/>
  <c r="AN876" i="1" s="1"/>
  <c r="AO877" i="1"/>
  <c r="AN877" i="1" s="1"/>
  <c r="AO878" i="1"/>
  <c r="AN878" i="1" s="1"/>
  <c r="AO879" i="1"/>
  <c r="AN879" i="1" s="1"/>
  <c r="AO880" i="1"/>
  <c r="AN880" i="1" s="1"/>
  <c r="AO881" i="1"/>
  <c r="AN881" i="1" s="1"/>
  <c r="AO882" i="1"/>
  <c r="AN882" i="1" s="1"/>
  <c r="AO883" i="1"/>
  <c r="AN883" i="1" s="1"/>
  <c r="AO884" i="1"/>
  <c r="AN884" i="1" s="1"/>
  <c r="AO885" i="1"/>
  <c r="AN885" i="1" s="1"/>
  <c r="AO886" i="1"/>
  <c r="AN886" i="1" s="1"/>
  <c r="AO887" i="1"/>
  <c r="AN887" i="1" s="1"/>
  <c r="AO888" i="1"/>
  <c r="AN888" i="1" s="1"/>
  <c r="AO889" i="1"/>
  <c r="AN889" i="1" s="1"/>
  <c r="AO890" i="1"/>
  <c r="AN890" i="1" s="1"/>
  <c r="AO891" i="1"/>
  <c r="AN891" i="1" s="1"/>
  <c r="AO892" i="1"/>
  <c r="AN892" i="1" s="1"/>
  <c r="AO893" i="1"/>
  <c r="AN893" i="1" s="1"/>
  <c r="AO894" i="1"/>
  <c r="AN894" i="1" s="1"/>
  <c r="AO895" i="1"/>
  <c r="AN895" i="1" s="1"/>
  <c r="AO896" i="1"/>
  <c r="AN896" i="1" s="1"/>
  <c r="AO897" i="1"/>
  <c r="AN897" i="1" s="1"/>
  <c r="AO898" i="1"/>
  <c r="AN898" i="1" s="1"/>
  <c r="AO899" i="1"/>
  <c r="AN899" i="1" s="1"/>
  <c r="AO900" i="1"/>
  <c r="AN900" i="1" s="1"/>
  <c r="AO901" i="1"/>
  <c r="AN901" i="1" s="1"/>
  <c r="AO902" i="1"/>
  <c r="AN902" i="1" s="1"/>
  <c r="AO903" i="1"/>
  <c r="AN903" i="1" s="1"/>
  <c r="AO904" i="1"/>
  <c r="AN904" i="1" s="1"/>
  <c r="AO905" i="1"/>
  <c r="AN905" i="1" s="1"/>
  <c r="AO906" i="1"/>
  <c r="AN906" i="1" s="1"/>
  <c r="AO907" i="1"/>
  <c r="AN907" i="1" s="1"/>
  <c r="AO908" i="1"/>
  <c r="AN908" i="1" s="1"/>
  <c r="AO909" i="1"/>
  <c r="AN909" i="1" s="1"/>
  <c r="AO910" i="1"/>
  <c r="AN910" i="1" s="1"/>
  <c r="AO911" i="1"/>
  <c r="AN911" i="1" s="1"/>
  <c r="AO912" i="1"/>
  <c r="AN912" i="1" s="1"/>
  <c r="AO913" i="1"/>
  <c r="AN913" i="1" s="1"/>
  <c r="AO914" i="1"/>
  <c r="AN914" i="1" s="1"/>
  <c r="AO915" i="1"/>
  <c r="AN915" i="1" s="1"/>
  <c r="AO916" i="1"/>
  <c r="AN916" i="1" s="1"/>
  <c r="AO917" i="1"/>
  <c r="AN917" i="1" s="1"/>
  <c r="AO918" i="1"/>
  <c r="AN918" i="1" s="1"/>
  <c r="AO919" i="1"/>
  <c r="AN919" i="1" s="1"/>
  <c r="AO920" i="1"/>
  <c r="AN920" i="1" s="1"/>
  <c r="AO921" i="1"/>
  <c r="AN921" i="1" s="1"/>
  <c r="AO922" i="1"/>
  <c r="AN922" i="1" s="1"/>
  <c r="AO923" i="1"/>
  <c r="AN923" i="1" s="1"/>
  <c r="AO924" i="1"/>
  <c r="AN924" i="1" s="1"/>
  <c r="AO925" i="1"/>
  <c r="AN925" i="1" s="1"/>
  <c r="AO926" i="1"/>
  <c r="AN926" i="1" s="1"/>
  <c r="AO927" i="1"/>
  <c r="AN927" i="1" s="1"/>
  <c r="AO928" i="1"/>
  <c r="AN928" i="1" s="1"/>
  <c r="AO929" i="1"/>
  <c r="AN929" i="1" s="1"/>
  <c r="AO930" i="1"/>
  <c r="AN930" i="1" s="1"/>
  <c r="AO931" i="1"/>
  <c r="AN931" i="1" s="1"/>
  <c r="AO932" i="1"/>
  <c r="AN932" i="1" s="1"/>
  <c r="AO933" i="1"/>
  <c r="AN933" i="1" s="1"/>
  <c r="AO934" i="1"/>
  <c r="AN934" i="1" s="1"/>
  <c r="AO935" i="1"/>
  <c r="AN935" i="1" s="1"/>
  <c r="AO936" i="1"/>
  <c r="AN936" i="1" s="1"/>
  <c r="AO937" i="1"/>
  <c r="AN937" i="1" s="1"/>
  <c r="AO938" i="1"/>
  <c r="AN938" i="1" s="1"/>
  <c r="AO939" i="1"/>
  <c r="AN939" i="1" s="1"/>
  <c r="AO940" i="1"/>
  <c r="AN940" i="1" s="1"/>
  <c r="AO941" i="1"/>
  <c r="AN941" i="1" s="1"/>
  <c r="AO942" i="1"/>
  <c r="AN942" i="1" s="1"/>
  <c r="AO943" i="1"/>
  <c r="AN943" i="1" s="1"/>
  <c r="AO944" i="1"/>
  <c r="AN944" i="1" s="1"/>
  <c r="AO945" i="1"/>
  <c r="AN945" i="1" s="1"/>
  <c r="AO946" i="1"/>
  <c r="AN946" i="1" s="1"/>
  <c r="AO947" i="1"/>
  <c r="AN947" i="1" s="1"/>
  <c r="AO948" i="1"/>
  <c r="AN948" i="1" s="1"/>
  <c r="AO949" i="1"/>
  <c r="AN949" i="1" s="1"/>
  <c r="AO950" i="1"/>
  <c r="AN950" i="1" s="1"/>
  <c r="AO951" i="1"/>
  <c r="AN951" i="1" s="1"/>
  <c r="AO952" i="1"/>
  <c r="AN952" i="1" s="1"/>
  <c r="AO953" i="1"/>
  <c r="AN953" i="1" s="1"/>
  <c r="AO954" i="1"/>
  <c r="AN954" i="1" s="1"/>
  <c r="AO955" i="1"/>
  <c r="AN955" i="1" s="1"/>
  <c r="AO956" i="1"/>
  <c r="AN956" i="1" s="1"/>
  <c r="AO957" i="1"/>
  <c r="AN957" i="1" s="1"/>
  <c r="AO958" i="1"/>
  <c r="AN958" i="1" s="1"/>
  <c r="AO959" i="1"/>
  <c r="AN959" i="1" s="1"/>
  <c r="AO960" i="1"/>
  <c r="AN960" i="1" s="1"/>
  <c r="AO961" i="1"/>
  <c r="AN961" i="1" s="1"/>
  <c r="AO962" i="1"/>
  <c r="AN962" i="1" s="1"/>
  <c r="AO963" i="1"/>
  <c r="AN963" i="1" s="1"/>
  <c r="AO964" i="1"/>
  <c r="AN964" i="1" s="1"/>
  <c r="AO965" i="1"/>
  <c r="AN965" i="1" s="1"/>
  <c r="AO966" i="1"/>
  <c r="AN966" i="1" s="1"/>
  <c r="AO967" i="1"/>
  <c r="AN967" i="1" s="1"/>
  <c r="AO968" i="1"/>
  <c r="AN968" i="1" s="1"/>
  <c r="AO969" i="1"/>
  <c r="AN969" i="1" s="1"/>
  <c r="AO970" i="1"/>
  <c r="AN970" i="1" s="1"/>
  <c r="AO971" i="1"/>
  <c r="AN971" i="1" s="1"/>
  <c r="AO972" i="1"/>
  <c r="AN972" i="1" s="1"/>
  <c r="AO973" i="1"/>
  <c r="AN973" i="1" s="1"/>
  <c r="AO974" i="1"/>
  <c r="AN974" i="1" s="1"/>
  <c r="AO975" i="1"/>
  <c r="AN975" i="1" s="1"/>
  <c r="AO976" i="1"/>
  <c r="AN976" i="1" s="1"/>
  <c r="AO977" i="1"/>
  <c r="AN977" i="1" s="1"/>
  <c r="AO978" i="1"/>
  <c r="AN978" i="1" s="1"/>
  <c r="AO979" i="1"/>
  <c r="AN979" i="1" s="1"/>
  <c r="AO980" i="1"/>
  <c r="AN980" i="1" s="1"/>
  <c r="AO981" i="1"/>
  <c r="AN981" i="1" s="1"/>
  <c r="AO982" i="1"/>
  <c r="AN982" i="1" s="1"/>
  <c r="AO983" i="1"/>
  <c r="AN983" i="1" s="1"/>
  <c r="AO984" i="1"/>
  <c r="AN984" i="1" s="1"/>
  <c r="AO985" i="1"/>
  <c r="AN985" i="1" s="1"/>
  <c r="AO986" i="1"/>
  <c r="AN986" i="1" s="1"/>
  <c r="AO987" i="1"/>
  <c r="AN987" i="1" s="1"/>
  <c r="AO988" i="1"/>
  <c r="AN988" i="1" s="1"/>
  <c r="AO989" i="1"/>
  <c r="AN989" i="1" s="1"/>
  <c r="AO990" i="1"/>
  <c r="AN990" i="1" s="1"/>
  <c r="AO991" i="1"/>
  <c r="AN991" i="1" s="1"/>
  <c r="AO992" i="1"/>
  <c r="AN992" i="1" s="1"/>
  <c r="AO993" i="1"/>
  <c r="AN993" i="1" s="1"/>
  <c r="AO994" i="1"/>
  <c r="AN994" i="1" s="1"/>
  <c r="AO995" i="1"/>
  <c r="AN995" i="1" s="1"/>
  <c r="AO996" i="1"/>
  <c r="AN996" i="1" s="1"/>
  <c r="AO997" i="1"/>
  <c r="AN997" i="1" s="1"/>
  <c r="AO998" i="1"/>
  <c r="AN998" i="1" s="1"/>
  <c r="AO999" i="1"/>
  <c r="AN999" i="1" s="1"/>
  <c r="AO1000" i="1"/>
  <c r="AN1000" i="1" s="1"/>
  <c r="AO1001" i="1"/>
  <c r="AN1001" i="1" s="1"/>
  <c r="AO1002" i="1"/>
  <c r="AN1002" i="1" s="1"/>
  <c r="AO1003" i="1"/>
  <c r="AN1003" i="1" s="1"/>
  <c r="AO1004" i="1"/>
  <c r="AN1004" i="1" s="1"/>
  <c r="AO1005" i="1"/>
  <c r="AN1005" i="1" s="1"/>
  <c r="AO1006" i="1"/>
  <c r="AN1006" i="1" s="1"/>
  <c r="AO1007" i="1"/>
  <c r="AN1007" i="1" s="1"/>
  <c r="AO1008" i="1"/>
  <c r="AN1008" i="1" s="1"/>
  <c r="AO1009" i="1"/>
  <c r="AN1009" i="1" s="1"/>
  <c r="AO1010" i="1"/>
  <c r="AN1010" i="1" s="1"/>
  <c r="AO1011" i="1"/>
  <c r="AN1011" i="1" s="1"/>
  <c r="AO1012" i="1"/>
  <c r="AN1012" i="1" s="1"/>
  <c r="AO1013" i="1"/>
  <c r="AN1013" i="1" s="1"/>
  <c r="AO1014" i="1"/>
  <c r="AN1014" i="1" s="1"/>
  <c r="AO1015" i="1"/>
  <c r="AN1015" i="1" s="1"/>
  <c r="AO1016" i="1"/>
  <c r="AN1016" i="1" s="1"/>
  <c r="AO1017" i="1"/>
  <c r="AN1017" i="1" s="1"/>
  <c r="AO1018" i="1"/>
  <c r="AN1018" i="1" s="1"/>
  <c r="AO1019" i="1"/>
  <c r="AN1019" i="1" s="1"/>
  <c r="AO1020" i="1"/>
  <c r="AN1020" i="1" s="1"/>
  <c r="AO1021" i="1"/>
  <c r="AN1021" i="1" s="1"/>
  <c r="AO1022" i="1"/>
  <c r="AN1022" i="1" s="1"/>
  <c r="AO1023" i="1"/>
  <c r="AN1023" i="1" s="1"/>
  <c r="AO1024" i="1"/>
  <c r="AN1024" i="1" s="1"/>
  <c r="AO1025" i="1"/>
  <c r="AN1025" i="1" s="1"/>
  <c r="AO1026" i="1"/>
  <c r="AN1026" i="1" s="1"/>
  <c r="AO1027" i="1"/>
  <c r="AN1027" i="1" s="1"/>
  <c r="AO1028" i="1"/>
  <c r="AN1028" i="1" s="1"/>
  <c r="AO1029" i="1"/>
  <c r="AN1029" i="1" s="1"/>
  <c r="AO1030" i="1"/>
  <c r="AN1030" i="1" s="1"/>
  <c r="AO1031" i="1"/>
  <c r="AN1031" i="1" s="1"/>
  <c r="AO1032" i="1"/>
  <c r="AN1032" i="1" s="1"/>
  <c r="AO1033" i="1"/>
  <c r="AN1033" i="1" s="1"/>
  <c r="AO1034" i="1"/>
  <c r="AN1034" i="1" s="1"/>
  <c r="AO1035" i="1"/>
  <c r="AN1035" i="1" s="1"/>
  <c r="AO1036" i="1"/>
  <c r="AN1036" i="1" s="1"/>
  <c r="AO1037" i="1"/>
  <c r="AN1037" i="1" s="1"/>
  <c r="AO1038" i="1"/>
  <c r="AN1038" i="1" s="1"/>
  <c r="AO1039" i="1"/>
  <c r="AN1039" i="1" s="1"/>
  <c r="AO1040" i="1"/>
  <c r="AN1040" i="1" s="1"/>
  <c r="AO1041" i="1"/>
  <c r="AN1041" i="1" s="1"/>
  <c r="AO1042" i="1"/>
  <c r="AN1042" i="1" s="1"/>
  <c r="AO1043" i="1"/>
  <c r="AN1043" i="1" s="1"/>
  <c r="AO1044" i="1"/>
  <c r="AN1044" i="1" s="1"/>
  <c r="AO1045" i="1"/>
  <c r="AN1045" i="1" s="1"/>
  <c r="AO1046" i="1"/>
  <c r="AN1046" i="1" s="1"/>
  <c r="AO1047" i="1"/>
  <c r="AN1047" i="1" s="1"/>
  <c r="AO1048" i="1"/>
  <c r="AN1048" i="1" s="1"/>
  <c r="AO1049" i="1"/>
  <c r="AN1049" i="1" s="1"/>
  <c r="AO1050" i="1"/>
  <c r="AN1050" i="1" s="1"/>
  <c r="AO1051" i="1"/>
  <c r="AN1051" i="1" s="1"/>
  <c r="AO1052" i="1"/>
  <c r="AN1052" i="1" s="1"/>
  <c r="AO1053" i="1"/>
  <c r="AN1053" i="1" s="1"/>
  <c r="AO1054" i="1"/>
  <c r="AN1054" i="1" s="1"/>
  <c r="AO1055" i="1"/>
  <c r="AN1055" i="1" s="1"/>
  <c r="AO1056" i="1"/>
  <c r="AN1056" i="1" s="1"/>
  <c r="AO1057" i="1"/>
  <c r="AN1057" i="1" s="1"/>
  <c r="AO1058" i="1"/>
  <c r="AN1058" i="1" s="1"/>
  <c r="AO1059" i="1"/>
  <c r="AN1059" i="1" s="1"/>
  <c r="AO1060" i="1"/>
  <c r="AN1060" i="1" s="1"/>
  <c r="AO1061" i="1"/>
  <c r="AN1061" i="1" s="1"/>
  <c r="AO1062" i="1"/>
  <c r="AN1062" i="1" s="1"/>
  <c r="AO1063" i="1"/>
  <c r="AN1063" i="1" s="1"/>
  <c r="AO1064" i="1"/>
  <c r="AN1064" i="1" s="1"/>
  <c r="AO1065" i="1"/>
  <c r="AN1065" i="1" s="1"/>
  <c r="AO1066" i="1"/>
  <c r="AN1066" i="1" s="1"/>
  <c r="AO1067" i="1"/>
  <c r="AN1067" i="1" s="1"/>
  <c r="AO1068" i="1"/>
  <c r="AN1068" i="1" s="1"/>
  <c r="AO1069" i="1"/>
  <c r="AN1069" i="1" s="1"/>
  <c r="AO1070" i="1"/>
  <c r="AN1070" i="1" s="1"/>
  <c r="AO1071" i="1"/>
  <c r="AN1071" i="1" s="1"/>
  <c r="AO1072" i="1"/>
  <c r="AN1072" i="1" s="1"/>
  <c r="AO1073" i="1"/>
  <c r="AN1073" i="1" s="1"/>
  <c r="AO1074" i="1"/>
  <c r="AN1074" i="1" s="1"/>
  <c r="AO1075" i="1"/>
  <c r="AN1075" i="1" s="1"/>
  <c r="AO1076" i="1"/>
  <c r="AN1076" i="1" s="1"/>
  <c r="AO1077" i="1"/>
  <c r="AN1077" i="1" s="1"/>
  <c r="AO1078" i="1"/>
  <c r="AN1078" i="1" s="1"/>
  <c r="AO1079" i="1"/>
  <c r="AN1079" i="1" s="1"/>
  <c r="AO1080" i="1"/>
  <c r="AN1080" i="1" s="1"/>
  <c r="AO1081" i="1"/>
  <c r="AN1081" i="1" s="1"/>
  <c r="AO1082" i="1"/>
  <c r="AN1082" i="1" s="1"/>
  <c r="AO1083" i="1"/>
  <c r="AN1083" i="1" s="1"/>
  <c r="AO1084" i="1"/>
  <c r="AN1084" i="1" s="1"/>
  <c r="AO1085" i="1"/>
  <c r="AN1085" i="1" s="1"/>
  <c r="AO1086" i="1"/>
  <c r="AN1086" i="1" s="1"/>
  <c r="AO1087" i="1"/>
  <c r="AN1087" i="1" s="1"/>
  <c r="AO1088" i="1"/>
  <c r="AN1088" i="1" s="1"/>
  <c r="AO1089" i="1"/>
  <c r="AN1089" i="1" s="1"/>
  <c r="AO1090" i="1"/>
  <c r="AN1090" i="1" s="1"/>
  <c r="AO1091" i="1"/>
  <c r="AN1091" i="1" s="1"/>
  <c r="AO1092" i="1"/>
  <c r="AN1092" i="1" s="1"/>
  <c r="AO1093" i="1"/>
  <c r="AN1093" i="1" s="1"/>
  <c r="AO1094" i="1"/>
  <c r="AN1094" i="1" s="1"/>
  <c r="AO1095" i="1"/>
  <c r="AN1095" i="1" s="1"/>
  <c r="AO1096" i="1"/>
  <c r="AN1096" i="1" s="1"/>
  <c r="AO1097" i="1"/>
  <c r="AN1097" i="1" s="1"/>
  <c r="AO1098" i="1"/>
  <c r="AN1098" i="1" s="1"/>
  <c r="AO1099" i="1"/>
  <c r="AN1099" i="1" s="1"/>
  <c r="AO1100" i="1"/>
  <c r="AN1100" i="1" s="1"/>
  <c r="AO1101" i="1"/>
  <c r="AN1101" i="1" s="1"/>
  <c r="AO1102" i="1"/>
  <c r="AN1102" i="1" s="1"/>
  <c r="AO1103" i="1"/>
  <c r="AN1103" i="1" s="1"/>
  <c r="AO1104" i="1"/>
  <c r="AN1104" i="1" s="1"/>
  <c r="AO1105" i="1"/>
  <c r="AN1105" i="1" s="1"/>
  <c r="AO1106" i="1"/>
  <c r="AN1106" i="1" s="1"/>
  <c r="AO1107" i="1"/>
  <c r="AN1107" i="1" s="1"/>
  <c r="AO1108" i="1"/>
  <c r="AN1108" i="1" s="1"/>
  <c r="AO1109" i="1"/>
  <c r="AN1109" i="1" s="1"/>
  <c r="AO1110" i="1"/>
  <c r="AN1110" i="1" s="1"/>
  <c r="AO1111" i="1"/>
  <c r="AN1111" i="1" s="1"/>
  <c r="AO1112" i="1"/>
  <c r="AN1112" i="1" s="1"/>
  <c r="AO1113" i="1"/>
  <c r="AN1113" i="1" s="1"/>
  <c r="AO1114" i="1"/>
  <c r="AN1114" i="1" s="1"/>
  <c r="AO1115" i="1"/>
  <c r="AN1115" i="1" s="1"/>
  <c r="AO1116" i="1"/>
  <c r="AN1116" i="1" s="1"/>
  <c r="AO1117" i="1"/>
  <c r="AN1117" i="1" s="1"/>
  <c r="AO1118" i="1"/>
  <c r="AN1118" i="1" s="1"/>
  <c r="AO1119" i="1"/>
  <c r="AN1119" i="1" s="1"/>
  <c r="AO1120" i="1"/>
  <c r="AN1120" i="1" s="1"/>
  <c r="AO1121" i="1"/>
  <c r="AN1121" i="1" s="1"/>
  <c r="AO1122" i="1"/>
  <c r="AN1122" i="1" s="1"/>
  <c r="AO1123" i="1"/>
  <c r="AN1123" i="1" s="1"/>
  <c r="AO1124" i="1"/>
  <c r="AN1124" i="1" s="1"/>
  <c r="AO1125" i="1"/>
  <c r="AN1125" i="1" s="1"/>
  <c r="AO1126" i="1"/>
  <c r="AN1126" i="1" s="1"/>
  <c r="AO1127" i="1"/>
  <c r="AN1127" i="1" s="1"/>
  <c r="AO1128" i="1"/>
  <c r="AN1128" i="1" s="1"/>
  <c r="AO1129" i="1"/>
  <c r="AN1129" i="1" s="1"/>
  <c r="AO1130" i="1"/>
  <c r="AN1130" i="1" s="1"/>
  <c r="AO1131" i="1"/>
  <c r="AN1131" i="1" s="1"/>
  <c r="AO1132" i="1"/>
  <c r="AN1132" i="1" s="1"/>
  <c r="AO1133" i="1"/>
  <c r="AN1133" i="1" s="1"/>
  <c r="AO1134" i="1"/>
  <c r="AN1134" i="1" s="1"/>
  <c r="AO1135" i="1"/>
  <c r="AN1135" i="1" s="1"/>
  <c r="AO1136" i="1"/>
  <c r="AN1136" i="1" s="1"/>
  <c r="AO1137" i="1"/>
  <c r="AN1137" i="1" s="1"/>
  <c r="AO1138" i="1"/>
  <c r="AN1138" i="1" s="1"/>
  <c r="AO1139" i="1"/>
  <c r="AN1139" i="1" s="1"/>
  <c r="AO1140" i="1"/>
  <c r="AN1140" i="1" s="1"/>
  <c r="AO1141" i="1"/>
  <c r="AN1141" i="1" s="1"/>
  <c r="AO1142" i="1"/>
  <c r="AN1142" i="1" s="1"/>
  <c r="AO1143" i="1"/>
  <c r="AN1143" i="1" s="1"/>
  <c r="AO1144" i="1"/>
  <c r="AN1144" i="1" s="1"/>
  <c r="AO1145" i="1"/>
  <c r="AN1145" i="1" s="1"/>
  <c r="AO1146" i="1"/>
  <c r="AN1146" i="1" s="1"/>
  <c r="AO1147" i="1"/>
  <c r="AN1147" i="1" s="1"/>
  <c r="AO1148" i="1"/>
  <c r="AN1148" i="1" s="1"/>
  <c r="AO1149" i="1"/>
  <c r="AN1149" i="1" s="1"/>
  <c r="AO1150" i="1"/>
  <c r="AN1150" i="1" s="1"/>
  <c r="AO1151" i="1"/>
  <c r="AN1151" i="1" s="1"/>
  <c r="AO1152" i="1"/>
  <c r="AN1152" i="1" s="1"/>
  <c r="AO1153" i="1"/>
  <c r="AN1153" i="1" s="1"/>
  <c r="AO1154" i="1"/>
  <c r="AN1154" i="1" s="1"/>
  <c r="AO1155" i="1"/>
  <c r="AN1155" i="1" s="1"/>
  <c r="AO1156" i="1"/>
  <c r="AN1156" i="1" s="1"/>
  <c r="AO1157" i="1"/>
  <c r="AN1157" i="1" s="1"/>
  <c r="AO1158" i="1"/>
  <c r="AN1158" i="1" s="1"/>
  <c r="AO1159" i="1"/>
  <c r="AN1159" i="1" s="1"/>
  <c r="AO1160" i="1"/>
  <c r="AN1160" i="1" s="1"/>
  <c r="AO1161" i="1"/>
  <c r="AN1161" i="1" s="1"/>
  <c r="AO1162" i="1"/>
  <c r="AN1162" i="1" s="1"/>
  <c r="AO1163" i="1"/>
  <c r="AN1163" i="1" s="1"/>
  <c r="AO1164" i="1"/>
  <c r="AN1164" i="1" s="1"/>
  <c r="AO1165" i="1"/>
  <c r="AN1165" i="1" s="1"/>
  <c r="AO1166" i="1"/>
  <c r="AN1166" i="1" s="1"/>
  <c r="AO1167" i="1"/>
  <c r="AN1167" i="1" s="1"/>
  <c r="AO1168" i="1"/>
  <c r="AN1168" i="1" s="1"/>
  <c r="AO1169" i="1"/>
  <c r="AN1169" i="1" s="1"/>
  <c r="AO1170" i="1"/>
  <c r="AN1170" i="1" s="1"/>
  <c r="AO1171" i="1"/>
  <c r="AN1171" i="1" s="1"/>
  <c r="AO1172" i="1"/>
  <c r="AN1172" i="1" s="1"/>
  <c r="AO1173" i="1"/>
  <c r="AN1173" i="1" s="1"/>
  <c r="AO1174" i="1"/>
  <c r="AN1174" i="1" s="1"/>
  <c r="AO1175" i="1"/>
  <c r="AN1175" i="1" s="1"/>
  <c r="AO1176" i="1"/>
  <c r="AN1176" i="1" s="1"/>
  <c r="AO1177" i="1"/>
  <c r="AN1177" i="1" s="1"/>
  <c r="AO1178" i="1"/>
  <c r="AN1178" i="1" s="1"/>
  <c r="AO1179" i="1"/>
  <c r="AN1179" i="1" s="1"/>
  <c r="AO1180" i="1"/>
  <c r="AN1180" i="1" s="1"/>
  <c r="AO1181" i="1"/>
  <c r="AN1181" i="1" s="1"/>
  <c r="AO1182" i="1"/>
  <c r="AN1182" i="1" s="1"/>
  <c r="AO1183" i="1"/>
  <c r="AN1183" i="1" s="1"/>
  <c r="AO1184" i="1"/>
  <c r="AN1184" i="1" s="1"/>
  <c r="AO1185" i="1"/>
  <c r="AN1185" i="1" s="1"/>
  <c r="AO1186" i="1"/>
  <c r="AN1186" i="1" s="1"/>
  <c r="AO1187" i="1"/>
  <c r="AN1187" i="1" s="1"/>
  <c r="AO1188" i="1"/>
  <c r="AN1188" i="1" s="1"/>
  <c r="AO1189" i="1"/>
  <c r="AN1189" i="1" s="1"/>
  <c r="AO1190" i="1"/>
  <c r="AN1190" i="1" s="1"/>
  <c r="AO1191" i="1"/>
  <c r="AN1191" i="1" s="1"/>
  <c r="AO1192" i="1"/>
  <c r="AN1192" i="1" s="1"/>
  <c r="AO1193" i="1"/>
  <c r="AN1193" i="1" s="1"/>
  <c r="AO1194" i="1"/>
  <c r="AN1194" i="1" s="1"/>
  <c r="AO1195" i="1"/>
  <c r="AN1195" i="1" s="1"/>
  <c r="AO1196" i="1"/>
  <c r="AN1196" i="1" s="1"/>
  <c r="AO1197" i="1"/>
  <c r="AN1197" i="1" s="1"/>
  <c r="AO1198" i="1"/>
  <c r="AN1198" i="1" s="1"/>
  <c r="AO1199" i="1"/>
  <c r="AN1199" i="1" s="1"/>
  <c r="AO1200" i="1"/>
  <c r="AN1200" i="1" s="1"/>
  <c r="AO1201" i="1"/>
  <c r="AN1201" i="1" s="1"/>
  <c r="AO1202" i="1"/>
  <c r="AN1202" i="1" s="1"/>
  <c r="AO1203" i="1"/>
  <c r="AN1203" i="1" s="1"/>
  <c r="AO1204" i="1"/>
  <c r="AN1204" i="1" s="1"/>
  <c r="AO1205" i="1"/>
  <c r="AN1205" i="1" s="1"/>
  <c r="AO1206" i="1"/>
  <c r="AN1206" i="1" s="1"/>
  <c r="AO1207" i="1"/>
  <c r="AN1207" i="1" s="1"/>
  <c r="AO1208" i="1"/>
  <c r="AN1208" i="1" s="1"/>
  <c r="AO1209" i="1"/>
  <c r="AN1209" i="1" s="1"/>
  <c r="AO1210" i="1"/>
  <c r="AN1210" i="1" s="1"/>
  <c r="AO1211" i="1"/>
  <c r="AN1211" i="1" s="1"/>
  <c r="AO1212" i="1"/>
  <c r="AN1212" i="1" s="1"/>
  <c r="AO1213" i="1"/>
  <c r="AN1213" i="1" s="1"/>
  <c r="AO1214" i="1"/>
  <c r="AN1214" i="1" s="1"/>
  <c r="AO1215" i="1"/>
  <c r="AN1215" i="1" s="1"/>
  <c r="AO1216" i="1"/>
  <c r="AN1216" i="1" s="1"/>
  <c r="AO1217" i="1"/>
  <c r="AN1217" i="1" s="1"/>
  <c r="AO1218" i="1"/>
  <c r="AN1218" i="1" s="1"/>
  <c r="AO1219" i="1"/>
  <c r="AN1219" i="1" s="1"/>
  <c r="AO1220" i="1"/>
  <c r="AN1220" i="1" s="1"/>
  <c r="AO1221" i="1"/>
  <c r="AN1221" i="1" s="1"/>
  <c r="AO1222" i="1"/>
  <c r="AN1222" i="1" s="1"/>
  <c r="AO1223" i="1"/>
  <c r="AN1223" i="1" s="1"/>
  <c r="AO1224" i="1"/>
  <c r="AN1224" i="1" s="1"/>
  <c r="AO1225" i="1"/>
  <c r="AN1225" i="1" s="1"/>
  <c r="AO1226" i="1"/>
  <c r="AN1226" i="1" s="1"/>
  <c r="AO1227" i="1"/>
  <c r="AN1227" i="1" s="1"/>
  <c r="AO1228" i="1"/>
  <c r="AN1228" i="1" s="1"/>
  <c r="AO1229" i="1"/>
  <c r="AN1229" i="1" s="1"/>
  <c r="AO1230" i="1"/>
  <c r="AN1230" i="1" s="1"/>
  <c r="AO1231" i="1"/>
  <c r="AN1231" i="1" s="1"/>
  <c r="AO1232" i="1"/>
  <c r="AN1232" i="1" s="1"/>
  <c r="AO1233" i="1"/>
  <c r="AN1233" i="1" s="1"/>
  <c r="AO1234" i="1"/>
  <c r="AN1234" i="1" s="1"/>
  <c r="AO1235" i="1"/>
  <c r="AN1235" i="1" s="1"/>
  <c r="AO1236" i="1"/>
  <c r="AN1236" i="1" s="1"/>
  <c r="AO1237" i="1"/>
  <c r="AN1237" i="1" s="1"/>
  <c r="AO1238" i="1"/>
  <c r="AN1238" i="1" s="1"/>
  <c r="AO1239" i="1"/>
  <c r="AN1239" i="1" s="1"/>
  <c r="AO1240" i="1"/>
  <c r="AN1240" i="1" s="1"/>
  <c r="AO1241" i="1"/>
  <c r="AN1241" i="1" s="1"/>
  <c r="AO1242" i="1"/>
  <c r="AN1242" i="1" s="1"/>
  <c r="AO1243" i="1"/>
  <c r="AN1243" i="1" s="1"/>
  <c r="AO1244" i="1"/>
  <c r="AN1244" i="1" s="1"/>
  <c r="AO1245" i="1"/>
  <c r="AN1245" i="1" s="1"/>
  <c r="AO1246" i="1"/>
  <c r="AN1246" i="1" s="1"/>
  <c r="AO1247" i="1"/>
  <c r="AN1247" i="1" s="1"/>
  <c r="AO1248" i="1"/>
  <c r="AN1248" i="1" s="1"/>
  <c r="AO1249" i="1"/>
  <c r="AN1249" i="1" s="1"/>
  <c r="AO1250" i="1"/>
  <c r="AN1250" i="1" s="1"/>
  <c r="AO1251" i="1"/>
  <c r="AN1251" i="1" s="1"/>
  <c r="AO1252" i="1"/>
  <c r="AN1252" i="1" s="1"/>
  <c r="AO1253" i="1"/>
  <c r="AN1253" i="1" s="1"/>
  <c r="AO1254" i="1"/>
  <c r="AN1254" i="1" s="1"/>
  <c r="AO1255" i="1"/>
  <c r="AN1255" i="1" s="1"/>
  <c r="AO1256" i="1"/>
  <c r="AN1256" i="1" s="1"/>
  <c r="AO1257" i="1"/>
  <c r="AN1257" i="1" s="1"/>
  <c r="AO1258" i="1"/>
  <c r="AN1258" i="1" s="1"/>
  <c r="AO1259" i="1"/>
  <c r="AN1259" i="1" s="1"/>
  <c r="AO1260" i="1"/>
  <c r="AN1260" i="1" s="1"/>
  <c r="AO1261" i="1"/>
  <c r="AN1261" i="1" s="1"/>
  <c r="AO1262" i="1"/>
  <c r="AN1262" i="1" s="1"/>
  <c r="AO1263" i="1"/>
  <c r="AN1263" i="1" s="1"/>
  <c r="AO1264" i="1"/>
  <c r="AN1264" i="1" s="1"/>
  <c r="AO1265" i="1"/>
  <c r="AN1265" i="1" s="1"/>
  <c r="AO1266" i="1"/>
  <c r="AN1266" i="1" s="1"/>
  <c r="AO1267" i="1"/>
  <c r="AN1267" i="1" s="1"/>
  <c r="AO1268" i="1"/>
  <c r="AN1268" i="1" s="1"/>
  <c r="AO1269" i="1"/>
  <c r="AN1269" i="1" s="1"/>
  <c r="AO1270" i="1"/>
  <c r="AN1270" i="1" s="1"/>
  <c r="AO1271" i="1"/>
  <c r="AN1271" i="1" s="1"/>
  <c r="AO1272" i="1"/>
  <c r="AN1272" i="1" s="1"/>
  <c r="AO1273" i="1"/>
  <c r="AN1273" i="1" s="1"/>
  <c r="AO1274" i="1"/>
  <c r="AN1274" i="1" s="1"/>
  <c r="AO1275" i="1"/>
  <c r="AN1275" i="1" s="1"/>
  <c r="AO1276" i="1"/>
  <c r="AN1276" i="1" s="1"/>
  <c r="AO1277" i="1"/>
  <c r="AN1277" i="1" s="1"/>
  <c r="AO1278" i="1"/>
  <c r="AN1278" i="1" s="1"/>
  <c r="AO1279" i="1"/>
  <c r="AN1279" i="1" s="1"/>
  <c r="AO1280" i="1"/>
  <c r="AN1280" i="1" s="1"/>
  <c r="AO1281" i="1"/>
  <c r="AN1281" i="1" s="1"/>
  <c r="AO1282" i="1"/>
  <c r="AN1282" i="1" s="1"/>
  <c r="AO1283" i="1"/>
  <c r="AN1283" i="1" s="1"/>
  <c r="AO1284" i="1"/>
  <c r="AN1284" i="1" s="1"/>
  <c r="AO1285" i="1"/>
  <c r="AN1285" i="1" s="1"/>
  <c r="AO1286" i="1"/>
  <c r="AN1286" i="1" s="1"/>
  <c r="AO1287" i="1"/>
  <c r="AN1287" i="1" s="1"/>
  <c r="AO1288" i="1"/>
  <c r="AN1288" i="1" s="1"/>
  <c r="AO1289" i="1"/>
  <c r="AN1289" i="1" s="1"/>
  <c r="AO1290" i="1"/>
  <c r="AN1290" i="1" s="1"/>
  <c r="AO1291" i="1"/>
  <c r="AN1291" i="1" s="1"/>
  <c r="AO1292" i="1"/>
  <c r="AN1292" i="1" s="1"/>
  <c r="AO1293" i="1"/>
  <c r="AN1293" i="1" s="1"/>
  <c r="AO1294" i="1"/>
  <c r="AN1294" i="1" s="1"/>
  <c r="AO1295" i="1"/>
  <c r="AN1295" i="1" s="1"/>
  <c r="AO1296" i="1"/>
  <c r="AN1296" i="1" s="1"/>
  <c r="AO1297" i="1"/>
  <c r="AN1297" i="1" s="1"/>
  <c r="AO1298" i="1"/>
  <c r="AN1298" i="1" s="1"/>
  <c r="AO1299" i="1"/>
  <c r="AN1299" i="1" s="1"/>
  <c r="AO1300" i="1"/>
  <c r="AN1300" i="1" s="1"/>
  <c r="AO1301" i="1"/>
  <c r="AN1301" i="1" s="1"/>
  <c r="AO1302" i="1"/>
  <c r="AN1302" i="1" s="1"/>
  <c r="AO1303" i="1"/>
  <c r="AN1303" i="1" s="1"/>
  <c r="AO1304" i="1"/>
  <c r="AN1304" i="1" s="1"/>
  <c r="AO1305" i="1"/>
  <c r="AN1305" i="1" s="1"/>
  <c r="AO1306" i="1"/>
  <c r="AN1306" i="1" s="1"/>
  <c r="AO1307" i="1"/>
  <c r="AN1307" i="1" s="1"/>
  <c r="AO1308" i="1"/>
  <c r="AN1308" i="1" s="1"/>
  <c r="AO1309" i="1"/>
  <c r="AN1309" i="1" s="1"/>
  <c r="AO1310" i="1"/>
  <c r="AN1310" i="1" s="1"/>
  <c r="AO1311" i="1"/>
  <c r="AN1311" i="1" s="1"/>
  <c r="AO1312" i="1"/>
  <c r="AN1312" i="1" s="1"/>
  <c r="AO1313" i="1"/>
  <c r="AN1313" i="1" s="1"/>
  <c r="AO1314" i="1"/>
  <c r="AN1314" i="1" s="1"/>
  <c r="AO1315" i="1"/>
  <c r="AN1315" i="1" s="1"/>
  <c r="AO1316" i="1"/>
  <c r="AN1316" i="1" s="1"/>
  <c r="AO1317" i="1"/>
  <c r="AN1317" i="1" s="1"/>
  <c r="AO1318" i="1"/>
  <c r="AN1318" i="1" s="1"/>
  <c r="AO1319" i="1"/>
  <c r="AN1319" i="1" s="1"/>
  <c r="AO1320" i="1"/>
  <c r="AN1320" i="1" s="1"/>
  <c r="AO1321" i="1"/>
  <c r="AN1321" i="1" s="1"/>
  <c r="AO1322" i="1"/>
  <c r="AN1322" i="1" s="1"/>
  <c r="AO1323" i="1"/>
  <c r="AN1323" i="1" s="1"/>
  <c r="AO1324" i="1"/>
  <c r="AN1324" i="1" s="1"/>
  <c r="AO1325" i="1"/>
  <c r="AN1325" i="1" s="1"/>
  <c r="AO1326" i="1"/>
  <c r="AN1326" i="1" s="1"/>
  <c r="AO1327" i="1"/>
  <c r="AN1327" i="1" s="1"/>
  <c r="AO1328" i="1"/>
  <c r="AN1328" i="1" s="1"/>
  <c r="AO1329" i="1"/>
  <c r="AN1329" i="1" s="1"/>
  <c r="AO1330" i="1"/>
  <c r="AN1330" i="1" s="1"/>
  <c r="AO1331" i="1"/>
  <c r="AN1331" i="1" s="1"/>
  <c r="AO1332" i="1"/>
  <c r="AN1332" i="1" s="1"/>
  <c r="AO1333" i="1"/>
  <c r="AN1333" i="1" s="1"/>
  <c r="AO1334" i="1"/>
  <c r="AN1334" i="1" s="1"/>
  <c r="AO1335" i="1"/>
  <c r="AN1335" i="1" s="1"/>
  <c r="AO1336" i="1"/>
  <c r="AN1336" i="1" s="1"/>
  <c r="AO1337" i="1"/>
  <c r="AN1337" i="1" s="1"/>
  <c r="AO1338" i="1"/>
  <c r="AN1338" i="1" s="1"/>
  <c r="AO1339" i="1"/>
  <c r="AN1339" i="1" s="1"/>
  <c r="AO1340" i="1"/>
  <c r="AN1340" i="1" s="1"/>
  <c r="AO1341" i="1"/>
  <c r="AN1341" i="1" s="1"/>
  <c r="AO1342" i="1"/>
  <c r="AN1342" i="1" s="1"/>
  <c r="AO1343" i="1"/>
  <c r="AN1343" i="1" s="1"/>
  <c r="AO1344" i="1"/>
  <c r="AN1344" i="1" s="1"/>
  <c r="AO1345" i="1"/>
  <c r="AN1345" i="1" s="1"/>
  <c r="AO1346" i="1"/>
  <c r="AN1346" i="1" s="1"/>
  <c r="AO1347" i="1"/>
  <c r="AN1347" i="1" s="1"/>
  <c r="AO1348" i="1"/>
  <c r="AN1348" i="1" s="1"/>
  <c r="AO1349" i="1"/>
  <c r="AN1349" i="1" s="1"/>
  <c r="AO1350" i="1"/>
  <c r="AN1350" i="1" s="1"/>
  <c r="AO1351" i="1"/>
  <c r="AN1351" i="1" s="1"/>
  <c r="AO1352" i="1"/>
  <c r="AN1352" i="1" s="1"/>
  <c r="AO1353" i="1"/>
  <c r="AN1353" i="1" s="1"/>
  <c r="AO1354" i="1"/>
  <c r="AN1354" i="1" s="1"/>
  <c r="AO1355" i="1"/>
  <c r="AN1355" i="1" s="1"/>
  <c r="AO1356" i="1"/>
  <c r="AN1356" i="1" s="1"/>
  <c r="AO1357" i="1"/>
  <c r="AN1357" i="1" s="1"/>
  <c r="AO1358" i="1"/>
  <c r="AN1358" i="1" s="1"/>
  <c r="AO1359" i="1"/>
  <c r="AN1359" i="1" s="1"/>
  <c r="AO1360" i="1"/>
  <c r="AN1360" i="1" s="1"/>
  <c r="AO1361" i="1"/>
  <c r="AN1361" i="1" s="1"/>
  <c r="AO1362" i="1"/>
  <c r="AN1362" i="1" s="1"/>
  <c r="AO1363" i="1"/>
  <c r="AN1363" i="1" s="1"/>
  <c r="AO1364" i="1"/>
  <c r="AN1364" i="1" s="1"/>
  <c r="AO1365" i="1"/>
  <c r="AN1365" i="1" s="1"/>
  <c r="AO1366" i="1"/>
  <c r="AN1366" i="1" s="1"/>
  <c r="AO1367" i="1"/>
  <c r="AN1367" i="1" s="1"/>
  <c r="AO1368" i="1"/>
  <c r="AN1368" i="1" s="1"/>
  <c r="AO1369" i="1"/>
  <c r="AN1369" i="1" s="1"/>
  <c r="AO1370" i="1"/>
  <c r="AN1370" i="1" s="1"/>
  <c r="AO1371" i="1"/>
  <c r="AN1371" i="1" s="1"/>
  <c r="AO1372" i="1"/>
  <c r="AN1372" i="1" s="1"/>
  <c r="AO1373" i="1"/>
  <c r="AN1373" i="1" s="1"/>
  <c r="AO1374" i="1"/>
  <c r="AN1374" i="1" s="1"/>
  <c r="AO1375" i="1"/>
  <c r="AN1375" i="1" s="1"/>
  <c r="AO1376" i="1"/>
  <c r="AN1376" i="1" s="1"/>
  <c r="AO1377" i="1"/>
  <c r="AN1377" i="1" s="1"/>
  <c r="AO1378" i="1"/>
  <c r="AN1378" i="1" s="1"/>
  <c r="AO1379" i="1"/>
  <c r="AN1379" i="1" s="1"/>
  <c r="AO1380" i="1"/>
  <c r="AN1380" i="1" s="1"/>
  <c r="AO1381" i="1"/>
  <c r="AN1381" i="1" s="1"/>
  <c r="AO1382" i="1"/>
  <c r="AN1382" i="1" s="1"/>
  <c r="AO1383" i="1"/>
  <c r="AN1383" i="1" s="1"/>
  <c r="AO1384" i="1"/>
  <c r="AN1384" i="1" s="1"/>
  <c r="AO1385" i="1"/>
  <c r="AN1385" i="1" s="1"/>
  <c r="AO1386" i="1"/>
  <c r="AN1386" i="1" s="1"/>
  <c r="AO1387" i="1"/>
  <c r="AN1387" i="1" s="1"/>
  <c r="AO1388" i="1"/>
  <c r="AN1388" i="1" s="1"/>
  <c r="AO1389" i="1"/>
  <c r="AN1389" i="1" s="1"/>
  <c r="AO1390" i="1"/>
  <c r="AN1390" i="1" s="1"/>
  <c r="AO1391" i="1"/>
  <c r="AN1391" i="1" s="1"/>
  <c r="AO1392" i="1"/>
  <c r="AN1392" i="1" s="1"/>
  <c r="AO1393" i="1"/>
  <c r="AN1393" i="1" s="1"/>
  <c r="AO1394" i="1"/>
  <c r="AN1394" i="1" s="1"/>
  <c r="AO1395" i="1"/>
  <c r="AN1395" i="1" s="1"/>
  <c r="AO1396" i="1"/>
  <c r="AN1396" i="1" s="1"/>
  <c r="AO1397" i="1"/>
  <c r="AN1397" i="1" s="1"/>
  <c r="AO1398" i="1"/>
  <c r="AN1398" i="1" s="1"/>
  <c r="AO1399" i="1"/>
  <c r="AN1399" i="1" s="1"/>
  <c r="AO1400" i="1"/>
  <c r="AN1400" i="1" s="1"/>
  <c r="AO1401" i="1"/>
  <c r="AN1401" i="1" s="1"/>
  <c r="AO1402" i="1"/>
  <c r="AN1402" i="1" s="1"/>
  <c r="AO1403" i="1"/>
  <c r="AN1403" i="1" s="1"/>
  <c r="AO1404" i="1"/>
  <c r="AN1404" i="1" s="1"/>
  <c r="AO1405" i="1"/>
  <c r="AN1405" i="1" s="1"/>
  <c r="AO1406" i="1"/>
  <c r="AN1406" i="1" s="1"/>
  <c r="AO1407" i="1"/>
  <c r="AN1407" i="1" s="1"/>
  <c r="AO1408" i="1"/>
  <c r="AN1408" i="1" s="1"/>
  <c r="AO1409" i="1"/>
  <c r="AN1409" i="1" s="1"/>
  <c r="AO1410" i="1"/>
  <c r="AN1410" i="1" s="1"/>
  <c r="AO1411" i="1"/>
  <c r="AN1411" i="1" s="1"/>
  <c r="AO1412" i="1"/>
  <c r="AN1412" i="1" s="1"/>
  <c r="AO1413" i="1"/>
  <c r="AN1413" i="1" s="1"/>
  <c r="AO1414" i="1"/>
  <c r="AN1414" i="1" s="1"/>
  <c r="AO1415" i="1"/>
  <c r="AN1415" i="1" s="1"/>
  <c r="AO1416" i="1"/>
  <c r="AN1416" i="1" s="1"/>
  <c r="AO1417" i="1"/>
  <c r="AN1417" i="1" s="1"/>
  <c r="AO1418" i="1"/>
  <c r="AN1418" i="1" s="1"/>
  <c r="AO1419" i="1"/>
  <c r="AN1419" i="1" s="1"/>
  <c r="AO1420" i="1"/>
  <c r="AN1420" i="1" s="1"/>
  <c r="AO1421" i="1"/>
  <c r="AN1421" i="1" s="1"/>
  <c r="AO1422" i="1"/>
  <c r="AN1422" i="1" s="1"/>
  <c r="AO1423" i="1"/>
  <c r="AN1423" i="1" s="1"/>
  <c r="AO1424" i="1"/>
  <c r="AN1424" i="1" s="1"/>
  <c r="AO1425" i="1"/>
  <c r="AN1425" i="1" s="1"/>
  <c r="AO1426" i="1"/>
  <c r="AN1426" i="1" s="1"/>
  <c r="AO1427" i="1"/>
  <c r="AN1427" i="1" s="1"/>
  <c r="AO1428" i="1"/>
  <c r="AN1428" i="1" s="1"/>
  <c r="AO1429" i="1"/>
  <c r="AN1429" i="1" s="1"/>
  <c r="AO1430" i="1"/>
  <c r="AN1430" i="1" s="1"/>
  <c r="AO1431" i="1"/>
  <c r="AN1431" i="1" s="1"/>
  <c r="AO1432" i="1"/>
  <c r="AN1432" i="1" s="1"/>
  <c r="AO1433" i="1"/>
  <c r="AN1433" i="1" s="1"/>
  <c r="AO1434" i="1"/>
  <c r="AN1434" i="1" s="1"/>
  <c r="AO1435" i="1"/>
  <c r="AN1435" i="1" s="1"/>
  <c r="AO1436" i="1"/>
  <c r="AN1436" i="1" s="1"/>
  <c r="AO1437" i="1"/>
  <c r="AN1437" i="1" s="1"/>
  <c r="AO1438" i="1"/>
  <c r="AN1438" i="1" s="1"/>
  <c r="AO1439" i="1"/>
  <c r="AN1439" i="1" s="1"/>
  <c r="AO1440" i="1"/>
  <c r="AN1440" i="1" s="1"/>
  <c r="AO1441" i="1"/>
  <c r="AN1441" i="1" s="1"/>
  <c r="AO1442" i="1"/>
  <c r="AN1442" i="1" s="1"/>
  <c r="AO1443" i="1"/>
  <c r="AN1443" i="1" s="1"/>
  <c r="AO1444" i="1"/>
  <c r="AN1444" i="1" s="1"/>
  <c r="AO1445" i="1"/>
  <c r="AN1445" i="1" s="1"/>
  <c r="AO1446" i="1"/>
  <c r="AN1446" i="1" s="1"/>
  <c r="AO1447" i="1"/>
  <c r="AN1447" i="1" s="1"/>
  <c r="AO1448" i="1"/>
  <c r="AN1448" i="1" s="1"/>
  <c r="AO1449" i="1"/>
  <c r="AN1449" i="1" s="1"/>
  <c r="AO1450" i="1"/>
  <c r="AN1450" i="1" s="1"/>
  <c r="AO1451" i="1"/>
  <c r="AN1451" i="1" s="1"/>
  <c r="AO1452" i="1"/>
  <c r="AN1452" i="1" s="1"/>
  <c r="AO1453" i="1"/>
  <c r="AN1453" i="1" s="1"/>
  <c r="AO1454" i="1"/>
  <c r="AN1454" i="1" s="1"/>
  <c r="AO1455" i="1"/>
  <c r="AN1455" i="1" s="1"/>
  <c r="AO1456" i="1"/>
  <c r="AN1456" i="1" s="1"/>
  <c r="AO1457" i="1"/>
  <c r="AN1457" i="1" s="1"/>
  <c r="AO1458" i="1"/>
  <c r="AN1458" i="1" s="1"/>
  <c r="AO1459" i="1"/>
  <c r="AN1459" i="1" s="1"/>
  <c r="AO1460" i="1"/>
  <c r="AN1460" i="1" s="1"/>
  <c r="AO1461" i="1"/>
  <c r="AN1461" i="1" s="1"/>
  <c r="AO1462" i="1"/>
  <c r="AN1462" i="1" s="1"/>
  <c r="AO1463" i="1"/>
  <c r="AN1463" i="1" s="1"/>
  <c r="AO1464" i="1"/>
  <c r="AN1464" i="1" s="1"/>
  <c r="AO1465" i="1"/>
  <c r="AN1465" i="1" s="1"/>
  <c r="AO1466" i="1"/>
  <c r="AN1466" i="1" s="1"/>
  <c r="AO1467" i="1"/>
  <c r="AN1467" i="1" s="1"/>
  <c r="AO1468" i="1"/>
  <c r="AN1468" i="1" s="1"/>
  <c r="AO1469" i="1"/>
  <c r="AN1469" i="1" s="1"/>
  <c r="AO1470" i="1"/>
  <c r="AN1470" i="1" s="1"/>
  <c r="AO1471" i="1"/>
  <c r="AN1471" i="1" s="1"/>
  <c r="AO1472" i="1"/>
  <c r="AN1472" i="1" s="1"/>
  <c r="AO1473" i="1"/>
  <c r="AN1473" i="1" s="1"/>
  <c r="AO1474" i="1"/>
  <c r="AN1474" i="1" s="1"/>
  <c r="AO1475" i="1"/>
  <c r="AN1475" i="1" s="1"/>
  <c r="AO1476" i="1"/>
  <c r="AN1476" i="1" s="1"/>
  <c r="AO1477" i="1"/>
  <c r="AN1477" i="1" s="1"/>
  <c r="AO1478" i="1"/>
  <c r="AN1478" i="1" s="1"/>
  <c r="AO1479" i="1"/>
  <c r="AN1479" i="1" s="1"/>
  <c r="AO1480" i="1"/>
  <c r="AN1480" i="1" s="1"/>
  <c r="AO1481" i="1"/>
  <c r="AN1481" i="1" s="1"/>
  <c r="AO1482" i="1"/>
  <c r="AN1482" i="1" s="1"/>
  <c r="AO1483" i="1"/>
  <c r="AN1483" i="1" s="1"/>
  <c r="AO1484" i="1"/>
  <c r="AN1484" i="1" s="1"/>
  <c r="AO1485" i="1"/>
  <c r="AN1485" i="1" s="1"/>
  <c r="AO1486" i="1"/>
  <c r="AN1486" i="1" s="1"/>
  <c r="AO1487" i="1"/>
  <c r="AN1487" i="1" s="1"/>
  <c r="AO1488" i="1"/>
  <c r="AN1488" i="1" s="1"/>
  <c r="AO1489" i="1"/>
  <c r="AN1489" i="1" s="1"/>
  <c r="AO1490" i="1"/>
  <c r="AN1490" i="1" s="1"/>
  <c r="AO1491" i="1"/>
  <c r="AN1491" i="1" s="1"/>
  <c r="AO1492" i="1"/>
  <c r="AN1492" i="1" s="1"/>
  <c r="AO1493" i="1"/>
  <c r="AN1493" i="1" s="1"/>
  <c r="AO1494" i="1"/>
  <c r="AN1494" i="1" s="1"/>
  <c r="AO1495" i="1"/>
  <c r="AN1495" i="1" s="1"/>
  <c r="AO1496" i="1"/>
  <c r="AN1496" i="1" s="1"/>
  <c r="AO1497" i="1"/>
  <c r="AN1497" i="1" s="1"/>
  <c r="AO1498" i="1"/>
  <c r="AN1498" i="1" s="1"/>
  <c r="AO1499" i="1"/>
  <c r="AN1499" i="1" s="1"/>
  <c r="AO1500" i="1"/>
  <c r="AN1500" i="1" s="1"/>
  <c r="AO1501" i="1"/>
  <c r="AN1501" i="1" s="1"/>
  <c r="AO1502" i="1"/>
  <c r="AN1502" i="1" s="1"/>
  <c r="AO1503" i="1"/>
  <c r="AN1503" i="1" s="1"/>
  <c r="AO1504" i="1"/>
  <c r="AN1504" i="1" s="1"/>
  <c r="AO1505" i="1"/>
  <c r="AN1505" i="1" s="1"/>
  <c r="AO1506" i="1"/>
  <c r="AN1506" i="1" s="1"/>
  <c r="AO1507" i="1"/>
  <c r="AN1507" i="1" s="1"/>
  <c r="AO1508" i="1"/>
  <c r="AN1508" i="1" s="1"/>
  <c r="AO1509" i="1"/>
  <c r="AN1509" i="1" s="1"/>
  <c r="AO1510" i="1"/>
  <c r="AN1510" i="1" s="1"/>
  <c r="AO1511" i="1"/>
  <c r="AN1511" i="1" s="1"/>
  <c r="AO1512" i="1"/>
  <c r="AN1512" i="1" s="1"/>
  <c r="AO1513" i="1"/>
  <c r="AN1513" i="1" s="1"/>
  <c r="AO1514" i="1"/>
  <c r="AN1514" i="1" s="1"/>
  <c r="AO1515" i="1"/>
  <c r="AN1515" i="1" s="1"/>
  <c r="AO1516" i="1"/>
  <c r="AN1516" i="1" s="1"/>
  <c r="AO1517" i="1"/>
  <c r="AN1517" i="1" s="1"/>
  <c r="AO1518" i="1"/>
  <c r="AN1518" i="1" s="1"/>
  <c r="AO1519" i="1"/>
  <c r="AN1519" i="1" s="1"/>
  <c r="AO1520" i="1"/>
  <c r="AN1520" i="1" s="1"/>
  <c r="AO1521" i="1"/>
  <c r="AN1521" i="1" s="1"/>
  <c r="AO1522" i="1"/>
  <c r="AN1522" i="1" s="1"/>
  <c r="AO1523" i="1"/>
  <c r="AN1523" i="1" s="1"/>
  <c r="AO1524" i="1"/>
  <c r="AN1524" i="1" s="1"/>
  <c r="AO1525" i="1"/>
  <c r="AN1525" i="1" s="1"/>
  <c r="AO1526" i="1"/>
  <c r="AN1526" i="1" s="1"/>
  <c r="AO1527" i="1"/>
  <c r="AN1527" i="1" s="1"/>
  <c r="AO1528" i="1"/>
  <c r="AN1528" i="1" s="1"/>
  <c r="AO1529" i="1"/>
  <c r="AN1529" i="1" s="1"/>
  <c r="AO1530" i="1"/>
  <c r="AN1530" i="1" s="1"/>
  <c r="AO1531" i="1"/>
  <c r="AN1531" i="1" s="1"/>
  <c r="AO1532" i="1"/>
  <c r="AN1532" i="1" s="1"/>
  <c r="AO1533" i="1"/>
  <c r="AN1533" i="1" s="1"/>
  <c r="AO1534" i="1"/>
  <c r="AN1534" i="1" s="1"/>
  <c r="AO1535" i="1"/>
  <c r="AN1535" i="1" s="1"/>
  <c r="AO1536" i="1"/>
  <c r="AN1536" i="1" s="1"/>
  <c r="AO1537" i="1"/>
  <c r="AN1537" i="1" s="1"/>
  <c r="AO1538" i="1"/>
  <c r="AN1538" i="1" s="1"/>
  <c r="AO1539" i="1"/>
  <c r="AN1539" i="1" s="1"/>
  <c r="AO1540" i="1"/>
  <c r="AN1540" i="1" s="1"/>
  <c r="AO1541" i="1"/>
  <c r="AN1541" i="1" s="1"/>
  <c r="AO1542" i="1"/>
  <c r="AN1542" i="1" s="1"/>
  <c r="AO1543" i="1"/>
  <c r="AN1543" i="1" s="1"/>
  <c r="AO1544" i="1"/>
  <c r="AN1544" i="1" s="1"/>
  <c r="AO1545" i="1"/>
  <c r="AN1545" i="1" s="1"/>
  <c r="AO1546" i="1"/>
  <c r="AN1546" i="1" s="1"/>
  <c r="AO1547" i="1"/>
  <c r="AN1547" i="1" s="1"/>
  <c r="AO1548" i="1"/>
  <c r="AN1548" i="1" s="1"/>
  <c r="AO1549" i="1"/>
  <c r="AN1549" i="1" s="1"/>
  <c r="AO1550" i="1"/>
  <c r="AN1550" i="1" s="1"/>
  <c r="AO1551" i="1"/>
  <c r="AN1551" i="1" s="1"/>
  <c r="AO1552" i="1"/>
  <c r="AN1552" i="1" s="1"/>
  <c r="AO1553" i="1"/>
  <c r="AN1553" i="1" s="1"/>
  <c r="AO1554" i="1"/>
  <c r="AN1554" i="1" s="1"/>
  <c r="AO1555" i="1"/>
  <c r="AN1555" i="1" s="1"/>
  <c r="AO1556" i="1"/>
  <c r="AN1556" i="1" s="1"/>
  <c r="AO1557" i="1"/>
  <c r="AN1557" i="1" s="1"/>
  <c r="AO1558" i="1"/>
  <c r="AN1558" i="1" s="1"/>
  <c r="AO1559" i="1"/>
  <c r="AN1559" i="1" s="1"/>
  <c r="AO1560" i="1"/>
  <c r="AN1560" i="1" s="1"/>
  <c r="AO1561" i="1"/>
  <c r="AN1561" i="1" s="1"/>
  <c r="AO1562" i="1"/>
  <c r="AN1562" i="1" s="1"/>
  <c r="AO1563" i="1"/>
  <c r="AN1563" i="1" s="1"/>
  <c r="AO1564" i="1"/>
  <c r="AN1564" i="1" s="1"/>
  <c r="AO1565" i="1"/>
  <c r="AN1565" i="1" s="1"/>
  <c r="AO1566" i="1"/>
  <c r="AN1566" i="1" s="1"/>
  <c r="AO1567" i="1"/>
  <c r="AN1567" i="1" s="1"/>
  <c r="AO1568" i="1"/>
  <c r="AN1568" i="1" s="1"/>
  <c r="AO1569" i="1"/>
  <c r="AN1569" i="1" s="1"/>
  <c r="AO1570" i="1"/>
  <c r="AN1570" i="1" s="1"/>
  <c r="AO1571" i="1"/>
  <c r="AN1571" i="1" s="1"/>
  <c r="AO1572" i="1"/>
  <c r="AN1572" i="1" s="1"/>
  <c r="AO1573" i="1"/>
  <c r="AN1573" i="1" s="1"/>
  <c r="AO1574" i="1"/>
  <c r="AN1574" i="1" s="1"/>
  <c r="AO1575" i="1"/>
  <c r="AN1575" i="1" s="1"/>
  <c r="AO1576" i="1"/>
  <c r="AN1576" i="1" s="1"/>
  <c r="AO1577" i="1"/>
  <c r="AN1577" i="1" s="1"/>
  <c r="AO1578" i="1"/>
  <c r="AN1578" i="1" s="1"/>
  <c r="AO1579" i="1"/>
  <c r="AN1579" i="1" s="1"/>
  <c r="AO1580" i="1"/>
  <c r="AN1580" i="1" s="1"/>
  <c r="AO1581" i="1"/>
  <c r="AN1581" i="1" s="1"/>
  <c r="AO1582" i="1"/>
  <c r="AN1582" i="1" s="1"/>
  <c r="AO1583" i="1"/>
  <c r="AN1583" i="1" s="1"/>
  <c r="AO1584" i="1"/>
  <c r="AN1584" i="1" s="1"/>
  <c r="AO1585" i="1"/>
  <c r="AN1585" i="1" s="1"/>
  <c r="AO1586" i="1"/>
  <c r="AN1586" i="1" s="1"/>
  <c r="AO1587" i="1"/>
  <c r="AN1587" i="1" s="1"/>
  <c r="AO1588" i="1"/>
  <c r="AN1588" i="1" s="1"/>
  <c r="AO1589" i="1"/>
  <c r="AN1589" i="1" s="1"/>
  <c r="AO1590" i="1"/>
  <c r="AN1590" i="1" s="1"/>
  <c r="AO1591" i="1"/>
  <c r="AN1591" i="1" s="1"/>
  <c r="AO1592" i="1"/>
  <c r="AN1592" i="1" s="1"/>
  <c r="AO1593" i="1"/>
  <c r="AN1593" i="1" s="1"/>
  <c r="AO1594" i="1"/>
  <c r="AN1594" i="1" s="1"/>
  <c r="AO1595" i="1"/>
  <c r="AN1595" i="1" s="1"/>
  <c r="AO1596" i="1"/>
  <c r="AN1596" i="1" s="1"/>
  <c r="AO1597" i="1"/>
  <c r="AN1597" i="1" s="1"/>
  <c r="AO1598" i="1"/>
  <c r="AN1598" i="1" s="1"/>
  <c r="AO1599" i="1"/>
  <c r="AN1599" i="1" s="1"/>
  <c r="AO1600" i="1"/>
  <c r="AN1600" i="1" s="1"/>
  <c r="AO1601" i="1"/>
  <c r="AN1601" i="1" s="1"/>
  <c r="AO1602" i="1"/>
  <c r="AN1602" i="1" s="1"/>
  <c r="AO1603" i="1"/>
  <c r="AN1603" i="1" s="1"/>
  <c r="AO1604" i="1"/>
  <c r="AN1604" i="1" s="1"/>
  <c r="AO1605" i="1"/>
  <c r="AN1605" i="1" s="1"/>
  <c r="AO1606" i="1"/>
  <c r="AN1606" i="1" s="1"/>
  <c r="AO1607" i="1"/>
  <c r="AN1607" i="1" s="1"/>
  <c r="AO1608" i="1"/>
  <c r="AN1608" i="1" s="1"/>
  <c r="AO1609" i="1"/>
  <c r="AN1609" i="1" s="1"/>
  <c r="AO1610" i="1"/>
  <c r="AN1610" i="1" s="1"/>
  <c r="AO1611" i="1"/>
  <c r="AN1611" i="1" s="1"/>
  <c r="AO1612" i="1"/>
  <c r="AN1612" i="1" s="1"/>
  <c r="AO1613" i="1"/>
  <c r="AN1613" i="1" s="1"/>
  <c r="AO1614" i="1"/>
  <c r="AN1614" i="1" s="1"/>
  <c r="AO1615" i="1"/>
  <c r="AN1615" i="1" s="1"/>
  <c r="AO1616" i="1"/>
  <c r="AN1616" i="1" s="1"/>
  <c r="AO1617" i="1"/>
  <c r="AN1617" i="1" s="1"/>
  <c r="AO1618" i="1"/>
  <c r="AN1618" i="1" s="1"/>
  <c r="AO1619" i="1"/>
  <c r="AN1619" i="1" s="1"/>
  <c r="AO1620" i="1"/>
  <c r="AN1620" i="1" s="1"/>
  <c r="AO1621" i="1"/>
  <c r="AN1621" i="1" s="1"/>
  <c r="AO1622" i="1"/>
  <c r="AN1622" i="1" s="1"/>
  <c r="AO1623" i="1"/>
  <c r="AN1623" i="1" s="1"/>
  <c r="AO1624" i="1"/>
  <c r="AN1624" i="1" s="1"/>
  <c r="AO1625" i="1"/>
  <c r="AN1625" i="1" s="1"/>
  <c r="AO1626" i="1"/>
  <c r="AN1626" i="1" s="1"/>
  <c r="AO1627" i="1"/>
  <c r="AN1627" i="1" s="1"/>
  <c r="AO1628" i="1"/>
  <c r="AN1628" i="1" s="1"/>
  <c r="AO1629" i="1"/>
  <c r="AN1629" i="1" s="1"/>
  <c r="AO1630" i="1"/>
  <c r="AN1630" i="1" s="1"/>
  <c r="AO1631" i="1"/>
  <c r="AN1631" i="1" s="1"/>
  <c r="AO1632" i="1"/>
  <c r="AN1632" i="1" s="1"/>
  <c r="AO1633" i="1"/>
  <c r="AN1633" i="1" s="1"/>
  <c r="AO1634" i="1"/>
  <c r="AN1634" i="1" s="1"/>
  <c r="AO1635" i="1"/>
  <c r="AN1635" i="1" s="1"/>
  <c r="AO1636" i="1"/>
  <c r="AN1636" i="1" s="1"/>
  <c r="AO1637" i="1"/>
  <c r="AN1637" i="1" s="1"/>
  <c r="AO1638" i="1"/>
  <c r="AN1638" i="1" s="1"/>
  <c r="AO1639" i="1"/>
  <c r="AN1639" i="1" s="1"/>
  <c r="AO1640" i="1"/>
  <c r="AN1640" i="1" s="1"/>
  <c r="AO1641" i="1"/>
  <c r="AN1641" i="1" s="1"/>
  <c r="AO1642" i="1"/>
  <c r="AN1642" i="1" s="1"/>
  <c r="AO1643" i="1"/>
  <c r="AN1643" i="1" s="1"/>
  <c r="AO1644" i="1"/>
  <c r="AN1644" i="1" s="1"/>
  <c r="AO1645" i="1"/>
  <c r="AN1645" i="1" s="1"/>
  <c r="AO1646" i="1"/>
  <c r="AN1646" i="1" s="1"/>
  <c r="AO1647" i="1"/>
  <c r="AN1647" i="1" s="1"/>
  <c r="AO1648" i="1"/>
  <c r="AN1648" i="1" s="1"/>
  <c r="AO1649" i="1"/>
  <c r="AN1649" i="1" s="1"/>
  <c r="AO1650" i="1"/>
  <c r="AN1650" i="1" s="1"/>
  <c r="AO1651" i="1"/>
  <c r="AN1651" i="1" s="1"/>
  <c r="AO1652" i="1"/>
  <c r="AN1652" i="1" s="1"/>
  <c r="AO1653" i="1"/>
  <c r="AN1653" i="1" s="1"/>
  <c r="AO1654" i="1"/>
  <c r="AN1654" i="1" s="1"/>
  <c r="AO1655" i="1"/>
  <c r="AN1655" i="1" s="1"/>
  <c r="AO1656" i="1"/>
  <c r="AN1656" i="1" s="1"/>
  <c r="AO1657" i="1"/>
  <c r="AN1657" i="1" s="1"/>
  <c r="AO1658" i="1"/>
  <c r="AN1658" i="1" s="1"/>
  <c r="AO1659" i="1"/>
  <c r="AN1659" i="1" s="1"/>
  <c r="AO1660" i="1"/>
  <c r="AN1660" i="1" s="1"/>
  <c r="AO1661" i="1"/>
  <c r="AN1661" i="1" s="1"/>
  <c r="AO1662" i="1"/>
  <c r="AN1662" i="1" s="1"/>
  <c r="AO1663" i="1"/>
  <c r="AN1663" i="1" s="1"/>
  <c r="AO1664" i="1"/>
  <c r="AN1664" i="1" s="1"/>
  <c r="AO1665" i="1"/>
  <c r="AN1665" i="1" s="1"/>
  <c r="AO1666" i="1"/>
  <c r="AN1666" i="1" s="1"/>
  <c r="AO1667" i="1"/>
  <c r="AN1667" i="1" s="1"/>
  <c r="AO1668" i="1"/>
  <c r="AN1668" i="1" s="1"/>
  <c r="AO1669" i="1"/>
  <c r="AN1669" i="1" s="1"/>
  <c r="AO1670" i="1"/>
  <c r="AN1670" i="1" s="1"/>
  <c r="AO1671" i="1"/>
  <c r="AN1671" i="1" s="1"/>
  <c r="AO1672" i="1"/>
  <c r="AN1672" i="1" s="1"/>
  <c r="AO1673" i="1"/>
  <c r="AN1673" i="1" s="1"/>
  <c r="AO1674" i="1"/>
  <c r="AN1674" i="1" s="1"/>
  <c r="AO1675" i="1"/>
  <c r="AN1675" i="1" s="1"/>
  <c r="AO1676" i="1"/>
  <c r="AN1676" i="1" s="1"/>
  <c r="AO1677" i="1"/>
  <c r="AN1677" i="1" s="1"/>
  <c r="AO1678" i="1"/>
  <c r="AN1678" i="1" s="1"/>
  <c r="AO1679" i="1"/>
  <c r="AN1679" i="1" s="1"/>
  <c r="AO1680" i="1"/>
  <c r="AN1680" i="1" s="1"/>
  <c r="AO1681" i="1"/>
  <c r="AN1681" i="1" s="1"/>
  <c r="AO1682" i="1"/>
  <c r="AN1682" i="1" s="1"/>
  <c r="AO1683" i="1"/>
  <c r="AN1683" i="1" s="1"/>
  <c r="AO1684" i="1"/>
  <c r="AN1684" i="1" s="1"/>
  <c r="AO1685" i="1"/>
  <c r="AN1685" i="1" s="1"/>
  <c r="AO1686" i="1"/>
  <c r="AN1686" i="1" s="1"/>
  <c r="AO1687" i="1"/>
  <c r="AN1687" i="1" s="1"/>
  <c r="AO1688" i="1"/>
  <c r="AN1688" i="1" s="1"/>
  <c r="AO1689" i="1"/>
  <c r="AN1689" i="1" s="1"/>
  <c r="AO1690" i="1"/>
  <c r="AN1690" i="1" s="1"/>
  <c r="AO1691" i="1"/>
  <c r="AN1691" i="1" s="1"/>
  <c r="AO1692" i="1"/>
  <c r="AN1692" i="1" s="1"/>
  <c r="AO1693" i="1"/>
  <c r="AN1693" i="1" s="1"/>
  <c r="AO1694" i="1"/>
  <c r="AN1694" i="1" s="1"/>
  <c r="AO1695" i="1"/>
  <c r="AN1695" i="1" s="1"/>
  <c r="AO1696" i="1"/>
  <c r="AN1696" i="1" s="1"/>
  <c r="AO1697" i="1"/>
  <c r="AN1697" i="1" s="1"/>
  <c r="AO1698" i="1"/>
  <c r="AN1698" i="1" s="1"/>
  <c r="AO1699" i="1"/>
  <c r="AN1699" i="1" s="1"/>
  <c r="AO1700" i="1"/>
  <c r="AN1700" i="1" s="1"/>
  <c r="AO1701" i="1"/>
  <c r="AN1701" i="1" s="1"/>
  <c r="AO1702" i="1"/>
  <c r="AN1702" i="1" s="1"/>
  <c r="AO1703" i="1"/>
  <c r="AN1703" i="1" s="1"/>
  <c r="AO1704" i="1"/>
  <c r="AN1704" i="1" s="1"/>
  <c r="AO1705" i="1"/>
  <c r="AN1705" i="1" s="1"/>
  <c r="AO1706" i="1"/>
  <c r="AN1706" i="1" s="1"/>
  <c r="AO1707" i="1"/>
  <c r="AN1707" i="1" s="1"/>
  <c r="AO1708" i="1"/>
  <c r="AN1708" i="1" s="1"/>
  <c r="AO1709" i="1"/>
  <c r="AN1709" i="1" s="1"/>
  <c r="AO1710" i="1"/>
  <c r="AN1710" i="1" s="1"/>
  <c r="AO1711" i="1"/>
  <c r="AN1711" i="1" s="1"/>
  <c r="AO1712" i="1"/>
  <c r="AN1712" i="1" s="1"/>
  <c r="AO1713" i="1"/>
  <c r="AN1713" i="1" s="1"/>
  <c r="AO1714" i="1"/>
  <c r="AN1714" i="1" s="1"/>
  <c r="AO1715" i="1"/>
  <c r="AN1715" i="1" s="1"/>
  <c r="AO1716" i="1"/>
  <c r="AN1716" i="1" s="1"/>
  <c r="AO1717" i="1"/>
  <c r="AN1717" i="1" s="1"/>
  <c r="AO1718" i="1"/>
  <c r="AN1718" i="1" s="1"/>
  <c r="AO1719" i="1"/>
  <c r="AN1719" i="1" s="1"/>
  <c r="AO1720" i="1"/>
  <c r="AN1720" i="1" s="1"/>
  <c r="AO1721" i="1"/>
  <c r="AN1721" i="1" s="1"/>
  <c r="AO1722" i="1"/>
  <c r="AN1722" i="1" s="1"/>
  <c r="AO1723" i="1"/>
  <c r="AN1723" i="1" s="1"/>
  <c r="AO1724" i="1"/>
  <c r="AN1724" i="1" s="1"/>
  <c r="AO1725" i="1"/>
  <c r="AN1725" i="1" s="1"/>
  <c r="AO1726" i="1"/>
  <c r="AN1726" i="1" s="1"/>
  <c r="AO1727" i="1"/>
  <c r="AN1727" i="1" s="1"/>
  <c r="AO1728" i="1"/>
  <c r="AN1728" i="1" s="1"/>
  <c r="AO1729" i="1"/>
  <c r="AN1729" i="1" s="1"/>
  <c r="AO1730" i="1"/>
  <c r="AN1730" i="1" s="1"/>
  <c r="AO1731" i="1"/>
  <c r="AN1731" i="1" s="1"/>
  <c r="AO1732" i="1"/>
  <c r="AN1732" i="1" s="1"/>
  <c r="AO1733" i="1"/>
  <c r="AN1733" i="1" s="1"/>
  <c r="AO1734" i="1"/>
  <c r="AN1734" i="1" s="1"/>
  <c r="AO1735" i="1"/>
  <c r="AN1735" i="1" s="1"/>
  <c r="AO1736" i="1"/>
  <c r="AN1736" i="1" s="1"/>
  <c r="AO1737" i="1"/>
  <c r="AN1737" i="1" s="1"/>
  <c r="AO1738" i="1"/>
  <c r="AN1738" i="1" s="1"/>
  <c r="AO1739" i="1"/>
  <c r="AN1739" i="1" s="1"/>
  <c r="AO1740" i="1"/>
  <c r="AN1740" i="1" s="1"/>
  <c r="AO1741" i="1"/>
  <c r="AN1741" i="1" s="1"/>
  <c r="AO1742" i="1"/>
  <c r="AN1742" i="1" s="1"/>
  <c r="AO1743" i="1"/>
  <c r="AN1743" i="1" s="1"/>
  <c r="AO1744" i="1"/>
  <c r="AN1744" i="1" s="1"/>
  <c r="AO1745" i="1"/>
  <c r="AN1745" i="1" s="1"/>
  <c r="AO1746" i="1"/>
  <c r="AN1746" i="1" s="1"/>
  <c r="AO1747" i="1"/>
  <c r="AN1747" i="1" s="1"/>
  <c r="AO1748" i="1"/>
  <c r="AN1748" i="1" s="1"/>
  <c r="AO1749" i="1"/>
  <c r="AN1749" i="1" s="1"/>
  <c r="AO1750" i="1"/>
  <c r="AN1750" i="1" s="1"/>
  <c r="AO1751" i="1"/>
  <c r="AN1751" i="1" s="1"/>
  <c r="AO1752" i="1"/>
  <c r="AN1752" i="1" s="1"/>
  <c r="AO1753" i="1"/>
  <c r="AN1753" i="1" s="1"/>
  <c r="AO1754" i="1"/>
  <c r="AN1754" i="1" s="1"/>
  <c r="AO1755" i="1"/>
  <c r="AN1755" i="1" s="1"/>
  <c r="AO1756" i="1"/>
  <c r="AN1756" i="1" s="1"/>
  <c r="AO1757" i="1"/>
  <c r="AN1757" i="1" s="1"/>
  <c r="AO1758" i="1"/>
  <c r="AN1758" i="1" s="1"/>
  <c r="AO1759" i="1"/>
  <c r="AN1759" i="1" s="1"/>
  <c r="AO1760" i="1"/>
  <c r="AN1760" i="1" s="1"/>
  <c r="AO1761" i="1"/>
  <c r="AN1761" i="1" s="1"/>
  <c r="AO1762" i="1"/>
  <c r="AN1762" i="1" s="1"/>
  <c r="AO1763" i="1"/>
  <c r="AN1763" i="1" s="1"/>
  <c r="AO1764" i="1"/>
  <c r="AN1764" i="1" s="1"/>
  <c r="AO1765" i="1"/>
  <c r="AN1765" i="1" s="1"/>
  <c r="AO1766" i="1"/>
  <c r="AN1766" i="1" s="1"/>
  <c r="AO1767" i="1"/>
  <c r="AN1767" i="1" s="1"/>
  <c r="AO1768" i="1"/>
  <c r="AN1768" i="1" s="1"/>
  <c r="AO1769" i="1"/>
  <c r="AN1769" i="1" s="1"/>
  <c r="AO1770" i="1"/>
  <c r="AN1770" i="1" s="1"/>
  <c r="AO1771" i="1"/>
  <c r="AN1771" i="1" s="1"/>
  <c r="AO1772" i="1"/>
  <c r="AN1772" i="1" s="1"/>
  <c r="AO1773" i="1"/>
  <c r="AN1773" i="1" s="1"/>
  <c r="AO1774" i="1"/>
  <c r="AN1774" i="1" s="1"/>
  <c r="AO1775" i="1"/>
  <c r="AN1775" i="1" s="1"/>
  <c r="AO1776" i="1"/>
  <c r="AN1776" i="1" s="1"/>
  <c r="AO1777" i="1"/>
  <c r="AN1777" i="1" s="1"/>
  <c r="AO1778" i="1"/>
  <c r="AN1778" i="1" s="1"/>
  <c r="AO1779" i="1"/>
  <c r="AN1779" i="1" s="1"/>
  <c r="AO1780" i="1"/>
  <c r="AN1780" i="1" s="1"/>
  <c r="AO1781" i="1"/>
  <c r="AN1781" i="1" s="1"/>
  <c r="AO1782" i="1"/>
  <c r="AN1782" i="1" s="1"/>
  <c r="AO1783" i="1"/>
  <c r="AN1783" i="1" s="1"/>
  <c r="AO1784" i="1"/>
  <c r="AN1784" i="1" s="1"/>
  <c r="AO1785" i="1"/>
  <c r="AN1785" i="1" s="1"/>
  <c r="AO1786" i="1"/>
  <c r="AN1786" i="1" s="1"/>
  <c r="AO1787" i="1"/>
  <c r="AN1787" i="1" s="1"/>
  <c r="AO1788" i="1"/>
  <c r="AN1788" i="1" s="1"/>
  <c r="AO1789" i="1"/>
  <c r="AN1789" i="1" s="1"/>
  <c r="AO1790" i="1"/>
  <c r="AN1790" i="1" s="1"/>
  <c r="AO1791" i="1"/>
  <c r="AN1791" i="1" s="1"/>
  <c r="AO1792" i="1"/>
  <c r="AN1792" i="1" s="1"/>
  <c r="AO1793" i="1"/>
  <c r="AN1793" i="1" s="1"/>
  <c r="AO1794" i="1"/>
  <c r="AN1794" i="1" s="1"/>
  <c r="AO1795" i="1"/>
  <c r="AN1795" i="1" s="1"/>
  <c r="AO1796" i="1"/>
  <c r="AN1796" i="1" s="1"/>
  <c r="AO1797" i="1"/>
  <c r="AN1797" i="1" s="1"/>
  <c r="AO1798" i="1"/>
  <c r="AN1798" i="1" s="1"/>
  <c r="AO1799" i="1"/>
  <c r="AN1799" i="1" s="1"/>
  <c r="AO1800" i="1"/>
  <c r="AN1800" i="1" s="1"/>
  <c r="AO1801" i="1"/>
  <c r="AN1801" i="1" s="1"/>
  <c r="AO1802" i="1"/>
  <c r="AN1802" i="1" s="1"/>
  <c r="AO1803" i="1"/>
  <c r="AN1803" i="1" s="1"/>
  <c r="AO1804" i="1"/>
  <c r="AN1804" i="1" s="1"/>
  <c r="AO1805" i="1"/>
  <c r="AN1805" i="1" s="1"/>
  <c r="AO1806" i="1"/>
  <c r="AN1806" i="1" s="1"/>
  <c r="AO1807" i="1"/>
  <c r="AN1807" i="1" s="1"/>
  <c r="AO1808" i="1"/>
  <c r="AN1808" i="1" s="1"/>
  <c r="AO1809" i="1"/>
  <c r="AN1809" i="1" s="1"/>
  <c r="AO1810" i="1"/>
  <c r="AN1810" i="1" s="1"/>
  <c r="AO1811" i="1"/>
  <c r="AN1811" i="1" s="1"/>
  <c r="AO1812" i="1"/>
  <c r="AN1812" i="1" s="1"/>
  <c r="AO1813" i="1"/>
  <c r="AN1813" i="1" s="1"/>
  <c r="AO1814" i="1"/>
  <c r="AN1814" i="1" s="1"/>
  <c r="AO1815" i="1"/>
  <c r="AN1815" i="1" s="1"/>
  <c r="AO1816" i="1"/>
  <c r="AN1816" i="1" s="1"/>
  <c r="AO1817" i="1"/>
  <c r="AN1817" i="1" s="1"/>
  <c r="AO1818" i="1"/>
  <c r="AN1818" i="1" s="1"/>
  <c r="AO1819" i="1"/>
  <c r="AN1819" i="1" s="1"/>
  <c r="AO1820" i="1"/>
  <c r="AN1820" i="1" s="1"/>
  <c r="AO1821" i="1"/>
  <c r="AN1821" i="1" s="1"/>
  <c r="AO1822" i="1"/>
  <c r="AN1822" i="1" s="1"/>
  <c r="AO1823" i="1"/>
  <c r="AN1823" i="1" s="1"/>
  <c r="AO1824" i="1"/>
  <c r="AN1824" i="1" s="1"/>
  <c r="AO1825" i="1"/>
  <c r="AN1825" i="1" s="1"/>
  <c r="AO1826" i="1"/>
  <c r="AN1826" i="1" s="1"/>
  <c r="AO1827" i="1"/>
  <c r="AN1827" i="1" s="1"/>
  <c r="AO1828" i="1"/>
  <c r="AN1828" i="1" s="1"/>
  <c r="AO1829" i="1"/>
  <c r="AN1829" i="1" s="1"/>
  <c r="AO1830" i="1"/>
  <c r="AN1830" i="1" s="1"/>
  <c r="AO1831" i="1"/>
  <c r="AN1831" i="1" s="1"/>
  <c r="AO1832" i="1"/>
  <c r="AN1832" i="1" s="1"/>
  <c r="AO1833" i="1"/>
  <c r="AN1833" i="1" s="1"/>
  <c r="AO1834" i="1"/>
  <c r="AN1834" i="1" s="1"/>
  <c r="AO1835" i="1"/>
  <c r="AN1835" i="1" s="1"/>
  <c r="AO1836" i="1"/>
  <c r="AN1836" i="1" s="1"/>
  <c r="AO1837" i="1"/>
  <c r="AN1837" i="1" s="1"/>
  <c r="AO1838" i="1"/>
  <c r="AN1838" i="1" s="1"/>
  <c r="AO1839" i="1"/>
  <c r="AN1839" i="1" s="1"/>
  <c r="AO1840" i="1"/>
  <c r="AN1840" i="1" s="1"/>
  <c r="AO1841" i="1"/>
  <c r="AN1841" i="1" s="1"/>
  <c r="AO1842" i="1"/>
  <c r="AN1842" i="1" s="1"/>
  <c r="AO1843" i="1"/>
  <c r="AN1843" i="1" s="1"/>
  <c r="AO1844" i="1"/>
  <c r="AN1844" i="1" s="1"/>
  <c r="AO1845" i="1"/>
  <c r="AN1845" i="1" s="1"/>
  <c r="AO1846" i="1"/>
  <c r="AN1846" i="1" s="1"/>
  <c r="AO1847" i="1"/>
  <c r="AN1847" i="1" s="1"/>
  <c r="AO1848" i="1"/>
  <c r="AN1848" i="1" s="1"/>
  <c r="AO1849" i="1"/>
  <c r="AN1849" i="1" s="1"/>
  <c r="AO1850" i="1"/>
  <c r="AN1850" i="1" s="1"/>
  <c r="AO1851" i="1"/>
  <c r="AN1851" i="1" s="1"/>
  <c r="AO1852" i="1"/>
  <c r="AN1852" i="1" s="1"/>
  <c r="AO1853" i="1"/>
  <c r="AN1853" i="1" s="1"/>
  <c r="AO1854" i="1"/>
  <c r="AN1854" i="1" s="1"/>
  <c r="AO1855" i="1"/>
  <c r="AN1855" i="1" s="1"/>
  <c r="AO1856" i="1"/>
  <c r="AN1856" i="1" s="1"/>
  <c r="AO1857" i="1"/>
  <c r="AN1857" i="1" s="1"/>
  <c r="AO1858" i="1"/>
  <c r="AN1858" i="1" s="1"/>
  <c r="AO1859" i="1"/>
  <c r="AN1859" i="1" s="1"/>
  <c r="AO1860" i="1"/>
  <c r="AN1860" i="1" s="1"/>
  <c r="AO1861" i="1"/>
  <c r="AN1861" i="1" s="1"/>
  <c r="AO1862" i="1"/>
  <c r="AN1862" i="1" s="1"/>
  <c r="AO1863" i="1"/>
  <c r="AN1863" i="1" s="1"/>
  <c r="AO1864" i="1"/>
  <c r="AN1864" i="1" s="1"/>
  <c r="AO1865" i="1"/>
  <c r="AN1865" i="1" s="1"/>
  <c r="AO1866" i="1"/>
  <c r="AN1866" i="1" s="1"/>
  <c r="AO1867" i="1"/>
  <c r="AN1867" i="1" s="1"/>
  <c r="AO1868" i="1"/>
  <c r="AN1868" i="1" s="1"/>
  <c r="AO1869" i="1"/>
  <c r="AN1869" i="1" s="1"/>
  <c r="AO1870" i="1"/>
  <c r="AN1870" i="1" s="1"/>
  <c r="AO1871" i="1"/>
  <c r="AN1871" i="1" s="1"/>
  <c r="AO1872" i="1"/>
  <c r="AN1872" i="1" s="1"/>
  <c r="AO1873" i="1"/>
  <c r="AN1873" i="1" s="1"/>
  <c r="AO1874" i="1"/>
  <c r="AN1874" i="1" s="1"/>
  <c r="AO1875" i="1"/>
  <c r="AN1875" i="1" s="1"/>
  <c r="AO1876" i="1"/>
  <c r="AN1876" i="1" s="1"/>
  <c r="AO1877" i="1"/>
  <c r="AN1877" i="1" s="1"/>
  <c r="AO1878" i="1"/>
  <c r="AN1878" i="1" s="1"/>
  <c r="AO1879" i="1"/>
  <c r="AN1879" i="1" s="1"/>
  <c r="AO1880" i="1"/>
  <c r="AN1880" i="1" s="1"/>
  <c r="AO1881" i="1"/>
  <c r="AN1881" i="1" s="1"/>
  <c r="AO1882" i="1"/>
  <c r="AN1882" i="1" s="1"/>
  <c r="AO1883" i="1"/>
  <c r="AN1883" i="1" s="1"/>
  <c r="AO1884" i="1"/>
  <c r="AN1884" i="1" s="1"/>
  <c r="AO1885" i="1"/>
  <c r="AN1885" i="1" s="1"/>
  <c r="AO1886" i="1"/>
  <c r="AN1886" i="1" s="1"/>
  <c r="AO1887" i="1"/>
  <c r="AN1887" i="1" s="1"/>
  <c r="AO1888" i="1"/>
  <c r="AN1888" i="1" s="1"/>
  <c r="AO1889" i="1"/>
  <c r="AN1889" i="1" s="1"/>
  <c r="AO1890" i="1"/>
  <c r="AN1890" i="1" s="1"/>
  <c r="AO1891" i="1"/>
  <c r="AN1891" i="1" s="1"/>
  <c r="AO1892" i="1"/>
  <c r="AN1892" i="1" s="1"/>
  <c r="AO1893" i="1"/>
  <c r="AN1893" i="1" s="1"/>
  <c r="AO1894" i="1"/>
  <c r="AN1894" i="1" s="1"/>
  <c r="AO1895" i="1"/>
  <c r="AN1895" i="1" s="1"/>
  <c r="AO1896" i="1"/>
  <c r="AN1896" i="1" s="1"/>
  <c r="AO1897" i="1"/>
  <c r="AN1897" i="1" s="1"/>
  <c r="AO1898" i="1"/>
  <c r="AN1898" i="1" s="1"/>
  <c r="AO1899" i="1"/>
  <c r="AN1899" i="1" s="1"/>
  <c r="AO1900" i="1"/>
  <c r="AN1900" i="1" s="1"/>
  <c r="AO1901" i="1"/>
  <c r="AN1901" i="1" s="1"/>
  <c r="AO1902" i="1"/>
  <c r="AN1902" i="1" s="1"/>
  <c r="AO1903" i="1"/>
  <c r="AN1903" i="1" s="1"/>
  <c r="AO1904" i="1"/>
  <c r="AN1904" i="1" s="1"/>
  <c r="AO1905" i="1"/>
  <c r="AN1905" i="1" s="1"/>
  <c r="AO1906" i="1"/>
  <c r="AN1906" i="1" s="1"/>
  <c r="AO1907" i="1"/>
  <c r="AN1907" i="1" s="1"/>
  <c r="AO1908" i="1"/>
  <c r="AN1908" i="1" s="1"/>
  <c r="AO1909" i="1"/>
  <c r="AN1909" i="1" s="1"/>
  <c r="AO1910" i="1"/>
  <c r="AN1910" i="1" s="1"/>
  <c r="AO1911" i="1"/>
  <c r="AN1911" i="1" s="1"/>
  <c r="AO1912" i="1"/>
  <c r="AN1912" i="1" s="1"/>
  <c r="AO1913" i="1"/>
  <c r="AN1913" i="1" s="1"/>
  <c r="AO1914" i="1"/>
  <c r="AN1914" i="1" s="1"/>
  <c r="AO1915" i="1"/>
  <c r="AN1915" i="1" s="1"/>
  <c r="AO1916" i="1"/>
  <c r="AN1916" i="1" s="1"/>
  <c r="AO1917" i="1"/>
  <c r="AN1917" i="1" s="1"/>
  <c r="AO1918" i="1"/>
  <c r="AN1918" i="1" s="1"/>
  <c r="AO1919" i="1"/>
  <c r="AN1919" i="1" s="1"/>
  <c r="AO1920" i="1"/>
  <c r="AN1920" i="1" s="1"/>
  <c r="AO1921" i="1"/>
  <c r="AN1921" i="1" s="1"/>
  <c r="AO1922" i="1"/>
  <c r="AN1922" i="1" s="1"/>
  <c r="AO1923" i="1"/>
  <c r="AN1923" i="1" s="1"/>
  <c r="AO1924" i="1"/>
  <c r="AN1924" i="1" s="1"/>
  <c r="AO1925" i="1"/>
  <c r="AN1925" i="1" s="1"/>
  <c r="AO1926" i="1"/>
  <c r="AN1926" i="1" s="1"/>
  <c r="AO1927" i="1"/>
  <c r="AO1928" i="1"/>
  <c r="AN1928" i="1" s="1"/>
  <c r="AO1929" i="1"/>
  <c r="AO1930" i="1"/>
  <c r="AN1930" i="1" s="1"/>
  <c r="AO1931" i="1"/>
  <c r="AO1932" i="1"/>
  <c r="AN1932" i="1" s="1"/>
  <c r="AO1933" i="1"/>
  <c r="AO1934" i="1"/>
  <c r="AN1934" i="1" s="1"/>
  <c r="AO1935" i="1"/>
  <c r="AO1936" i="1"/>
  <c r="AN1936" i="1" s="1"/>
  <c r="AO1937" i="1"/>
  <c r="AO1938" i="1"/>
  <c r="AN1938" i="1" s="1"/>
  <c r="AO1939" i="1"/>
  <c r="AO1940" i="1"/>
  <c r="AN1940" i="1" s="1"/>
  <c r="AO1941" i="1"/>
  <c r="AO1942" i="1"/>
  <c r="AN1942" i="1" s="1"/>
  <c r="AO1943" i="1"/>
  <c r="AO1944" i="1"/>
  <c r="AN1944" i="1" s="1"/>
  <c r="AO1945" i="1"/>
  <c r="AO1946" i="1"/>
  <c r="AN1946" i="1" s="1"/>
  <c r="AO1947" i="1"/>
  <c r="AO1948" i="1"/>
  <c r="AN1948" i="1" s="1"/>
  <c r="AO1949" i="1"/>
  <c r="AO1950" i="1"/>
  <c r="AN1950" i="1" s="1"/>
  <c r="AO1951" i="1"/>
  <c r="AO1952" i="1"/>
  <c r="AN1952" i="1" s="1"/>
  <c r="AO1953" i="1"/>
  <c r="AO1954" i="1"/>
  <c r="AN1954" i="1" s="1"/>
  <c r="AO1955" i="1"/>
  <c r="AO1956" i="1"/>
  <c r="AN1956" i="1" s="1"/>
  <c r="AO1957" i="1"/>
  <c r="AO1958" i="1"/>
  <c r="AN1958" i="1" s="1"/>
  <c r="AO1959" i="1"/>
  <c r="AO1960" i="1"/>
  <c r="AN1960" i="1" s="1"/>
  <c r="AO1961" i="1"/>
  <c r="AO1962" i="1"/>
  <c r="AN1962" i="1" s="1"/>
  <c r="AO1963" i="1"/>
  <c r="AO1964" i="1"/>
  <c r="AN1964" i="1" s="1"/>
  <c r="AO1965" i="1"/>
  <c r="AO1966" i="1"/>
  <c r="AN1966" i="1" s="1"/>
  <c r="AO1967" i="1"/>
  <c r="AO1968" i="1"/>
  <c r="AN1968" i="1" s="1"/>
  <c r="AO1969" i="1"/>
  <c r="AO1970" i="1"/>
  <c r="AN1970" i="1" s="1"/>
  <c r="AO1971" i="1"/>
  <c r="AO1972" i="1"/>
  <c r="AN1972" i="1" s="1"/>
  <c r="AO1973" i="1"/>
  <c r="AO1974" i="1"/>
  <c r="AN1974" i="1" s="1"/>
  <c r="AO1975" i="1"/>
  <c r="AO1976" i="1"/>
  <c r="AN1976" i="1" s="1"/>
  <c r="AO1977" i="1"/>
  <c r="AO1978" i="1"/>
  <c r="AN1978" i="1" s="1"/>
  <c r="AO1979" i="1"/>
  <c r="AO1980" i="1"/>
  <c r="AN1980" i="1" s="1"/>
  <c r="AO1981" i="1"/>
  <c r="AO1982" i="1"/>
  <c r="AN1982" i="1" s="1"/>
  <c r="AO1983" i="1"/>
  <c r="AO1984" i="1"/>
  <c r="AN1984" i="1" s="1"/>
  <c r="AO1985" i="1"/>
  <c r="AO1986" i="1"/>
  <c r="AN1986" i="1" s="1"/>
  <c r="AO1987" i="1"/>
  <c r="AO1988" i="1"/>
  <c r="AN1988" i="1" s="1"/>
  <c r="AO1989" i="1"/>
  <c r="AO1990" i="1"/>
  <c r="AN1990" i="1" s="1"/>
  <c r="AO1991" i="1"/>
  <c r="AO1992" i="1"/>
  <c r="AN1992" i="1" s="1"/>
  <c r="AO1993" i="1"/>
  <c r="AO1994" i="1"/>
  <c r="AN1994" i="1" s="1"/>
  <c r="AO1995" i="1"/>
  <c r="AO1996" i="1"/>
  <c r="AN1996" i="1" s="1"/>
  <c r="AO1997" i="1"/>
  <c r="AO1998" i="1"/>
  <c r="AN1998" i="1" s="1"/>
  <c r="AO1999" i="1"/>
  <c r="AO2000" i="1"/>
  <c r="AN2000" i="1" s="1"/>
  <c r="AO2001" i="1"/>
  <c r="AO2002" i="1"/>
  <c r="AN2002" i="1" s="1"/>
  <c r="AO2003" i="1"/>
  <c r="AO2004" i="1"/>
  <c r="AN2004" i="1" s="1"/>
  <c r="AO2005" i="1"/>
  <c r="AO2006" i="1"/>
  <c r="AN2006" i="1" s="1"/>
  <c r="AO2007" i="1"/>
  <c r="AO2008" i="1"/>
  <c r="AN2008" i="1" s="1"/>
  <c r="AO2009" i="1"/>
  <c r="AO2010" i="1"/>
  <c r="AN2010" i="1" s="1"/>
  <c r="AO2011" i="1"/>
  <c r="AO2012" i="1"/>
  <c r="AN2012" i="1" s="1"/>
  <c r="AO2013" i="1"/>
  <c r="AO2014" i="1"/>
  <c r="AN2014" i="1" s="1"/>
  <c r="AO2015" i="1"/>
  <c r="AO2016" i="1"/>
  <c r="AN2016" i="1" s="1"/>
  <c r="AO2017" i="1"/>
  <c r="AO2018" i="1"/>
  <c r="AN2018" i="1" s="1"/>
  <c r="AO2019" i="1"/>
  <c r="AN2019" i="1" s="1"/>
  <c r="AO2020" i="1"/>
  <c r="AN2020" i="1" s="1"/>
  <c r="AO2021" i="1"/>
  <c r="AN2021" i="1" s="1"/>
  <c r="AO2022" i="1"/>
  <c r="AN2022" i="1" s="1"/>
  <c r="AO2023" i="1"/>
  <c r="AN2023" i="1" s="1"/>
  <c r="AO2024" i="1"/>
  <c r="AN2024" i="1" s="1"/>
  <c r="AO2025" i="1"/>
  <c r="AN2025" i="1" s="1"/>
  <c r="AO2026" i="1"/>
  <c r="AN2026" i="1" s="1"/>
  <c r="AO2027" i="1"/>
  <c r="AN2027" i="1" s="1"/>
  <c r="AO2028" i="1"/>
  <c r="AN2028" i="1" s="1"/>
  <c r="AO2029" i="1"/>
  <c r="AN2029" i="1" s="1"/>
  <c r="AO2030" i="1"/>
  <c r="AN2030" i="1" s="1"/>
  <c r="AO2031" i="1"/>
  <c r="AN2031" i="1" s="1"/>
  <c r="AO2032" i="1"/>
  <c r="AN2032" i="1" s="1"/>
  <c r="AO2033" i="1"/>
  <c r="AN2033" i="1" s="1"/>
  <c r="AO2034" i="1"/>
  <c r="AN2034" i="1" s="1"/>
  <c r="AO2035" i="1"/>
  <c r="AN2035" i="1" s="1"/>
  <c r="AO2036" i="1"/>
  <c r="AN2036" i="1" s="1"/>
  <c r="AO2037" i="1"/>
  <c r="AN2037" i="1" s="1"/>
  <c r="AO2038" i="1"/>
  <c r="AN2038" i="1" s="1"/>
  <c r="AO2039" i="1"/>
  <c r="AN2039" i="1" s="1"/>
  <c r="AO2040" i="1"/>
  <c r="AN2040" i="1" s="1"/>
  <c r="AO2041" i="1"/>
  <c r="AN2041" i="1" s="1"/>
  <c r="AO2042" i="1"/>
  <c r="AN2042" i="1" s="1"/>
  <c r="AO2043" i="1"/>
  <c r="AN2043" i="1" s="1"/>
  <c r="AO2044" i="1"/>
  <c r="AN2044" i="1" s="1"/>
  <c r="AO2045" i="1"/>
  <c r="AN2045" i="1" s="1"/>
  <c r="AO2046" i="1"/>
  <c r="AN2046" i="1" s="1"/>
  <c r="AO2047" i="1"/>
  <c r="AN2047" i="1" s="1"/>
  <c r="AO2048" i="1"/>
  <c r="AN2048" i="1" s="1"/>
  <c r="AO2049" i="1"/>
  <c r="AN2049" i="1" s="1"/>
  <c r="AO2050" i="1"/>
  <c r="AN2050" i="1" s="1"/>
  <c r="AO2051" i="1"/>
  <c r="AN2051" i="1" s="1"/>
  <c r="AO2052" i="1"/>
  <c r="AN2052" i="1" s="1"/>
  <c r="AO2053" i="1"/>
  <c r="AN2053" i="1" s="1"/>
  <c r="AO2054" i="1"/>
  <c r="AN2054" i="1" s="1"/>
  <c r="AO2055" i="1"/>
  <c r="AN2055" i="1" s="1"/>
  <c r="AO2056" i="1"/>
  <c r="AN2056" i="1" s="1"/>
  <c r="AO2057" i="1"/>
  <c r="AN2057" i="1" s="1"/>
  <c r="AO2058" i="1"/>
  <c r="AN2058" i="1" s="1"/>
  <c r="AO2059" i="1"/>
  <c r="AN2059" i="1" s="1"/>
  <c r="AO2060" i="1"/>
  <c r="AN2060" i="1" s="1"/>
  <c r="AO2061" i="1"/>
  <c r="AN2061" i="1" s="1"/>
  <c r="AO2062" i="1"/>
  <c r="AN2062" i="1" s="1"/>
  <c r="AO2063" i="1"/>
  <c r="AN2063" i="1" s="1"/>
  <c r="AO2064" i="1"/>
  <c r="AN2064" i="1" s="1"/>
  <c r="AO2065" i="1"/>
  <c r="AN2065" i="1" s="1"/>
  <c r="AO2066" i="1"/>
  <c r="AN2066" i="1" s="1"/>
  <c r="AO2067" i="1"/>
  <c r="AN2067" i="1" s="1"/>
  <c r="AO2068" i="1"/>
  <c r="AN2068" i="1" s="1"/>
  <c r="AO2069" i="1"/>
  <c r="AN2069" i="1" s="1"/>
  <c r="AO2070" i="1"/>
  <c r="AN2070" i="1" s="1"/>
  <c r="AO2071" i="1"/>
  <c r="AN2071" i="1" s="1"/>
  <c r="AO2072" i="1"/>
  <c r="AN2072" i="1" s="1"/>
  <c r="AO2073" i="1"/>
  <c r="AN2073" i="1" s="1"/>
  <c r="AO2074" i="1"/>
  <c r="AN2074" i="1" s="1"/>
  <c r="AO2075" i="1"/>
  <c r="AN2075" i="1" s="1"/>
  <c r="AO2076" i="1"/>
  <c r="AN2076" i="1" s="1"/>
  <c r="AO2077" i="1"/>
  <c r="AN2077" i="1" s="1"/>
  <c r="AO2078" i="1"/>
  <c r="AN2078" i="1" s="1"/>
  <c r="AO2079" i="1"/>
  <c r="AN2079" i="1" s="1"/>
  <c r="AO2080" i="1"/>
  <c r="AN2080" i="1" s="1"/>
  <c r="AO2081" i="1"/>
  <c r="AN2081" i="1" s="1"/>
  <c r="AO2082" i="1"/>
  <c r="AN2082" i="1" s="1"/>
  <c r="AO2083" i="1"/>
  <c r="AN2083" i="1" s="1"/>
  <c r="AO2084" i="1"/>
  <c r="AN2084" i="1" s="1"/>
  <c r="AO2085" i="1"/>
  <c r="AN2085" i="1" s="1"/>
  <c r="AO2086" i="1"/>
  <c r="AN2086" i="1" s="1"/>
  <c r="AO2087" i="1"/>
  <c r="AN2087" i="1" s="1"/>
  <c r="AO2088" i="1"/>
  <c r="AN2088" i="1" s="1"/>
  <c r="AO2089" i="1"/>
  <c r="AN2089" i="1" s="1"/>
  <c r="AO2090" i="1"/>
  <c r="AN2090" i="1" s="1"/>
  <c r="AO2091" i="1"/>
  <c r="AN2091" i="1" s="1"/>
  <c r="AO2092" i="1"/>
  <c r="AN2092" i="1" s="1"/>
  <c r="AO2093" i="1"/>
  <c r="AN2093" i="1" s="1"/>
  <c r="AO2094" i="1"/>
  <c r="AN2094" i="1" s="1"/>
  <c r="AO2095" i="1"/>
  <c r="AN2095" i="1" s="1"/>
  <c r="AO2096" i="1"/>
  <c r="AN2096" i="1" s="1"/>
  <c r="AO2097" i="1"/>
  <c r="AN2097" i="1" s="1"/>
  <c r="AO2098" i="1"/>
  <c r="AN2098" i="1" s="1"/>
  <c r="AO2099" i="1"/>
  <c r="AN2099" i="1" s="1"/>
  <c r="AO2100" i="1"/>
  <c r="AN2100" i="1" s="1"/>
  <c r="AO2101" i="1"/>
  <c r="AN2101" i="1" s="1"/>
  <c r="AO2102" i="1"/>
  <c r="AN2102" i="1" s="1"/>
  <c r="AO2103" i="1"/>
  <c r="AN2103" i="1" s="1"/>
  <c r="AO2104" i="1"/>
  <c r="AN2104" i="1" s="1"/>
  <c r="AO2105" i="1"/>
  <c r="AN2105" i="1" s="1"/>
  <c r="AO2106" i="1"/>
  <c r="AN2106" i="1" s="1"/>
  <c r="AO2107" i="1"/>
  <c r="AN2107" i="1" s="1"/>
  <c r="AO2108" i="1"/>
  <c r="AN2108" i="1" s="1"/>
  <c r="AO2109" i="1"/>
  <c r="AN2109" i="1" s="1"/>
  <c r="AO2110" i="1"/>
  <c r="AN2110" i="1" s="1"/>
  <c r="AO2111" i="1"/>
  <c r="AN2111" i="1" s="1"/>
  <c r="AO2112" i="1"/>
  <c r="AN2112" i="1" s="1"/>
  <c r="AO2113" i="1"/>
  <c r="AN2113" i="1" s="1"/>
  <c r="AO2114" i="1"/>
  <c r="AN2114" i="1" s="1"/>
  <c r="AO2115" i="1"/>
  <c r="AN2115" i="1" s="1"/>
  <c r="AO2116" i="1"/>
  <c r="AN2116" i="1" s="1"/>
  <c r="AO2117" i="1"/>
  <c r="AN2117" i="1" s="1"/>
  <c r="AO2118" i="1"/>
  <c r="AN2118" i="1" s="1"/>
  <c r="AO2119" i="1"/>
  <c r="AN2119" i="1" s="1"/>
  <c r="AO2120" i="1"/>
  <c r="AN2120" i="1" s="1"/>
  <c r="AO2121" i="1"/>
  <c r="AN2121" i="1" s="1"/>
  <c r="AO2122" i="1"/>
  <c r="AN2122" i="1" s="1"/>
  <c r="AO2123" i="1"/>
  <c r="AN2123" i="1" s="1"/>
  <c r="AO2124" i="1"/>
  <c r="AN2124" i="1" s="1"/>
  <c r="AO2125" i="1"/>
  <c r="AN2125" i="1" s="1"/>
  <c r="AO2126" i="1"/>
  <c r="AN2126" i="1" s="1"/>
  <c r="AO2127" i="1"/>
  <c r="AN2127" i="1" s="1"/>
  <c r="AO2128" i="1"/>
  <c r="AN2128" i="1" s="1"/>
  <c r="AO2129" i="1"/>
  <c r="AN2129" i="1" s="1"/>
  <c r="AO2130" i="1"/>
  <c r="AN2130" i="1" s="1"/>
  <c r="AO2131" i="1"/>
  <c r="AN2131" i="1" s="1"/>
  <c r="AO2132" i="1"/>
  <c r="AN2132" i="1" s="1"/>
  <c r="AO2133" i="1"/>
  <c r="AN2133" i="1" s="1"/>
  <c r="AO2134" i="1"/>
  <c r="AN2134" i="1" s="1"/>
  <c r="AO2135" i="1"/>
  <c r="AN2135" i="1" s="1"/>
  <c r="AO2136" i="1"/>
  <c r="AN2136" i="1" s="1"/>
  <c r="AO2137" i="1"/>
  <c r="AN2137" i="1" s="1"/>
  <c r="AO2138" i="1"/>
  <c r="AN2138" i="1" s="1"/>
  <c r="AO2139" i="1"/>
  <c r="AN2139" i="1" s="1"/>
  <c r="AO2140" i="1"/>
  <c r="AN2140" i="1" s="1"/>
  <c r="AO2141" i="1"/>
  <c r="AN2141" i="1" s="1"/>
  <c r="AO2142" i="1"/>
  <c r="AN2142" i="1" s="1"/>
  <c r="AO2143" i="1"/>
  <c r="AN2143" i="1" s="1"/>
  <c r="AO2144" i="1"/>
  <c r="AN2144" i="1" s="1"/>
  <c r="AO2145" i="1"/>
  <c r="AN2145" i="1" s="1"/>
  <c r="AO2146" i="1"/>
  <c r="AN2146" i="1" s="1"/>
  <c r="AO2147" i="1"/>
  <c r="AN2147" i="1" s="1"/>
  <c r="AO2148" i="1"/>
  <c r="AN2148" i="1" s="1"/>
  <c r="AO2149" i="1"/>
  <c r="AN2149" i="1" s="1"/>
  <c r="AO2150" i="1"/>
  <c r="AN2150" i="1" s="1"/>
  <c r="AO2151" i="1"/>
  <c r="AN2151" i="1" s="1"/>
  <c r="AO2152" i="1"/>
  <c r="AN2152" i="1" s="1"/>
  <c r="AO2153" i="1"/>
  <c r="AN2153" i="1" s="1"/>
  <c r="AO2154" i="1"/>
  <c r="AN2154" i="1" s="1"/>
  <c r="AO2155" i="1"/>
  <c r="AN2155" i="1" s="1"/>
  <c r="AO2156" i="1"/>
  <c r="AN2156" i="1" s="1"/>
  <c r="AO2157" i="1"/>
  <c r="AN2157" i="1" s="1"/>
  <c r="AO2158" i="1"/>
  <c r="AN2158" i="1" s="1"/>
  <c r="AO2159" i="1"/>
  <c r="AN2159" i="1" s="1"/>
  <c r="AO2160" i="1"/>
  <c r="AN2160" i="1" s="1"/>
  <c r="AO2161" i="1"/>
  <c r="AN2161" i="1" s="1"/>
  <c r="AO2162" i="1"/>
  <c r="AN2162" i="1" s="1"/>
  <c r="AO2163" i="1"/>
  <c r="AN2163" i="1" s="1"/>
  <c r="AO2164" i="1"/>
  <c r="AN2164" i="1" s="1"/>
  <c r="AO2165" i="1"/>
  <c r="AN2165" i="1" s="1"/>
  <c r="AO2166" i="1"/>
  <c r="AN2166" i="1" s="1"/>
  <c r="AO2167" i="1"/>
  <c r="AN2167" i="1" s="1"/>
  <c r="AO2168" i="1"/>
  <c r="AN2168" i="1" s="1"/>
  <c r="AO2169" i="1"/>
  <c r="AN2169" i="1" s="1"/>
  <c r="AO2170" i="1"/>
  <c r="AN2170" i="1" s="1"/>
  <c r="AO2171" i="1"/>
  <c r="AN2171" i="1" s="1"/>
  <c r="AO2172" i="1"/>
  <c r="AN2172" i="1" s="1"/>
  <c r="AO2173" i="1"/>
  <c r="AN2173" i="1" s="1"/>
  <c r="AO2174" i="1"/>
  <c r="AN2174" i="1" s="1"/>
  <c r="AO2175" i="1"/>
  <c r="AN2175" i="1" s="1"/>
  <c r="AO2176" i="1"/>
  <c r="AN2176" i="1" s="1"/>
  <c r="AO2177" i="1"/>
  <c r="AN2177" i="1" s="1"/>
  <c r="AO2178" i="1"/>
  <c r="AN2178" i="1" s="1"/>
  <c r="AO2179" i="1"/>
  <c r="AN2179" i="1" s="1"/>
  <c r="AO2180" i="1"/>
  <c r="AN2180" i="1" s="1"/>
  <c r="AO2181" i="1"/>
  <c r="AN2181" i="1" s="1"/>
  <c r="AO2182" i="1"/>
  <c r="AN2182" i="1" s="1"/>
  <c r="AO2183" i="1"/>
  <c r="AN2183" i="1" s="1"/>
  <c r="AO2184" i="1"/>
  <c r="AN2184" i="1" s="1"/>
  <c r="AO2185" i="1"/>
  <c r="AN2185" i="1" s="1"/>
  <c r="AO2186" i="1"/>
  <c r="AN2186" i="1" s="1"/>
  <c r="AO2187" i="1"/>
  <c r="AN2187" i="1" s="1"/>
  <c r="AO2188" i="1"/>
  <c r="AN2188" i="1" s="1"/>
  <c r="AO2189" i="1"/>
  <c r="AN2189" i="1" s="1"/>
  <c r="AO2190" i="1"/>
  <c r="AN2190" i="1" s="1"/>
  <c r="AO2191" i="1"/>
  <c r="AN2191" i="1" s="1"/>
  <c r="AO2192" i="1"/>
  <c r="AN2192" i="1" s="1"/>
  <c r="AO2193" i="1"/>
  <c r="AN2193" i="1" s="1"/>
  <c r="AO2194" i="1"/>
  <c r="AN2194" i="1" s="1"/>
  <c r="AO2195" i="1"/>
  <c r="AN2195" i="1" s="1"/>
  <c r="AO2196" i="1"/>
  <c r="AN2196" i="1" s="1"/>
  <c r="AO2197" i="1"/>
  <c r="AN2197" i="1" s="1"/>
  <c r="AO2198" i="1"/>
  <c r="AN2198" i="1" s="1"/>
  <c r="AO2199" i="1"/>
  <c r="AN2199" i="1" s="1"/>
  <c r="AO2200" i="1"/>
  <c r="AN2200" i="1" s="1"/>
  <c r="AO2201" i="1"/>
  <c r="AN2201" i="1" s="1"/>
  <c r="AO2202" i="1"/>
  <c r="AN2202" i="1" s="1"/>
  <c r="AO2203" i="1"/>
  <c r="AN2203" i="1" s="1"/>
  <c r="AO2204" i="1"/>
  <c r="AN2204" i="1" s="1"/>
  <c r="AO2205" i="1"/>
  <c r="AN2205" i="1" s="1"/>
  <c r="AO2206" i="1"/>
  <c r="AN2206" i="1" s="1"/>
  <c r="AO2207" i="1"/>
  <c r="AN2207" i="1" s="1"/>
  <c r="AO2208" i="1"/>
  <c r="AN2208" i="1" s="1"/>
  <c r="AO2209" i="1"/>
  <c r="AN2209" i="1" s="1"/>
  <c r="AO2210" i="1"/>
  <c r="AN2210" i="1" s="1"/>
  <c r="AO2211" i="1"/>
  <c r="AN2211" i="1" s="1"/>
  <c r="AO2212" i="1"/>
  <c r="AN2212" i="1" s="1"/>
  <c r="AO2213" i="1"/>
  <c r="AN2213" i="1" s="1"/>
  <c r="AO2214" i="1"/>
  <c r="AN2214" i="1" s="1"/>
  <c r="AO2215" i="1"/>
  <c r="AN2215" i="1" s="1"/>
  <c r="AO2216" i="1"/>
  <c r="AN2216" i="1" s="1"/>
  <c r="AO2217" i="1"/>
  <c r="AN2217" i="1" s="1"/>
  <c r="AO2218" i="1"/>
  <c r="AN2218" i="1" s="1"/>
  <c r="AO2219" i="1"/>
  <c r="AN2219" i="1" s="1"/>
  <c r="AO2220" i="1"/>
  <c r="AN2220" i="1" s="1"/>
  <c r="AO2221" i="1"/>
  <c r="AN2221" i="1" s="1"/>
  <c r="AO2222" i="1"/>
  <c r="AN2222" i="1" s="1"/>
  <c r="AO2223" i="1"/>
  <c r="AN2223" i="1" s="1"/>
  <c r="AO2224" i="1"/>
  <c r="AN2224" i="1" s="1"/>
  <c r="AO2225" i="1"/>
  <c r="AN2225" i="1" s="1"/>
  <c r="AO2226" i="1"/>
  <c r="AN2226" i="1" s="1"/>
  <c r="AO2227" i="1"/>
  <c r="AN2227" i="1" s="1"/>
  <c r="AO2228" i="1"/>
  <c r="AN2228" i="1" s="1"/>
  <c r="AO2229" i="1"/>
  <c r="AN2229" i="1" s="1"/>
  <c r="AO2230" i="1"/>
  <c r="AN2230" i="1" s="1"/>
  <c r="AO2231" i="1"/>
  <c r="AN2231" i="1" s="1"/>
  <c r="AO2232" i="1"/>
  <c r="AN2232" i="1" s="1"/>
  <c r="AO2233" i="1"/>
  <c r="AN2233" i="1" s="1"/>
  <c r="AO2234" i="1"/>
  <c r="AN2234" i="1" s="1"/>
  <c r="AO2235" i="1"/>
  <c r="AN2235" i="1" s="1"/>
  <c r="AO2236" i="1"/>
  <c r="AN2236" i="1" s="1"/>
  <c r="AO2237" i="1"/>
  <c r="AN2237" i="1" s="1"/>
  <c r="AO2238" i="1"/>
  <c r="AN2238" i="1" s="1"/>
  <c r="AO2239" i="1"/>
  <c r="AN2239" i="1" s="1"/>
  <c r="AO2240" i="1"/>
  <c r="AN2240" i="1" s="1"/>
  <c r="AO2241" i="1"/>
  <c r="AN2241" i="1" s="1"/>
  <c r="AO2242" i="1"/>
  <c r="AN2242" i="1" s="1"/>
  <c r="AO2243" i="1"/>
  <c r="AN2243" i="1" s="1"/>
  <c r="AO2244" i="1"/>
  <c r="AN2244" i="1" s="1"/>
  <c r="AO2245" i="1"/>
  <c r="AN2245" i="1" s="1"/>
  <c r="AO2246" i="1"/>
  <c r="AN2246" i="1" s="1"/>
  <c r="AO2247" i="1"/>
  <c r="AN2247" i="1" s="1"/>
  <c r="AO2248" i="1"/>
  <c r="AN2248" i="1" s="1"/>
  <c r="AO2249" i="1"/>
  <c r="AN2249" i="1" s="1"/>
  <c r="AO2250" i="1"/>
  <c r="AN2250" i="1" s="1"/>
  <c r="AO2251" i="1"/>
  <c r="AN2251" i="1" s="1"/>
  <c r="AO2252" i="1"/>
  <c r="AN2252" i="1" s="1"/>
  <c r="AO2253" i="1"/>
  <c r="AN2253" i="1" s="1"/>
  <c r="AO2254" i="1"/>
  <c r="AN2254" i="1" s="1"/>
  <c r="AO2255" i="1"/>
  <c r="AN2255" i="1" s="1"/>
  <c r="AO2256" i="1"/>
  <c r="AN2256" i="1" s="1"/>
  <c r="AO2257" i="1"/>
  <c r="AN2257" i="1" s="1"/>
  <c r="AO2258" i="1"/>
  <c r="AN2258" i="1" s="1"/>
  <c r="AO2259" i="1"/>
  <c r="AN2259" i="1" s="1"/>
  <c r="AO2260" i="1"/>
  <c r="AN2260" i="1" s="1"/>
  <c r="AO2261" i="1"/>
  <c r="AN2261" i="1" s="1"/>
  <c r="AO2262" i="1"/>
  <c r="AN2262" i="1" s="1"/>
  <c r="AO2263" i="1"/>
  <c r="AN2263" i="1" s="1"/>
  <c r="AO2264" i="1"/>
  <c r="AN2264" i="1" s="1"/>
  <c r="AO2265" i="1"/>
  <c r="AN2265" i="1" s="1"/>
  <c r="AO2266" i="1"/>
  <c r="AN2266" i="1" s="1"/>
  <c r="AO2267" i="1"/>
  <c r="AN2267" i="1" s="1"/>
  <c r="AO2268" i="1"/>
  <c r="AN2268" i="1" s="1"/>
  <c r="AO2269" i="1"/>
  <c r="AN2269" i="1" s="1"/>
  <c r="AO2270" i="1"/>
  <c r="AN2270" i="1" s="1"/>
  <c r="AO2271" i="1"/>
  <c r="AN2271" i="1" s="1"/>
  <c r="AO2272" i="1"/>
  <c r="AN2272" i="1" s="1"/>
  <c r="AO2273" i="1"/>
  <c r="AN2273" i="1" s="1"/>
  <c r="AO2274" i="1"/>
  <c r="AN2274" i="1" s="1"/>
  <c r="AO2275" i="1"/>
  <c r="AN2275" i="1" s="1"/>
  <c r="AO2276" i="1"/>
  <c r="AN2276" i="1" s="1"/>
  <c r="AO2277" i="1"/>
  <c r="AN2277" i="1" s="1"/>
  <c r="AO2278" i="1"/>
  <c r="AN2278" i="1" s="1"/>
  <c r="AO2279" i="1"/>
  <c r="AN2279" i="1" s="1"/>
  <c r="AO2280" i="1"/>
  <c r="AN2280" i="1" s="1"/>
  <c r="AO2281" i="1"/>
  <c r="AN2281" i="1" s="1"/>
  <c r="AO2282" i="1"/>
  <c r="AN2282" i="1" s="1"/>
  <c r="AO2283" i="1"/>
  <c r="AN2283" i="1" s="1"/>
  <c r="AO2284" i="1"/>
  <c r="AN2284" i="1" s="1"/>
  <c r="AO2285" i="1"/>
  <c r="AN2285" i="1" s="1"/>
  <c r="AO2286" i="1"/>
  <c r="AN2286" i="1" s="1"/>
  <c r="AO2287" i="1"/>
  <c r="AN2287" i="1" s="1"/>
  <c r="AO2288" i="1"/>
  <c r="AN2288" i="1" s="1"/>
  <c r="AO2289" i="1"/>
  <c r="AN2289" i="1" s="1"/>
  <c r="AO2290" i="1"/>
  <c r="AN2290" i="1" s="1"/>
  <c r="AO2291" i="1"/>
  <c r="AN2291" i="1" s="1"/>
  <c r="AO2292" i="1"/>
  <c r="AN2292" i="1" s="1"/>
  <c r="AO2293" i="1"/>
  <c r="AN2293" i="1" s="1"/>
  <c r="AO2294" i="1"/>
  <c r="AN2294" i="1" s="1"/>
  <c r="AO2295" i="1"/>
  <c r="AN2295" i="1" s="1"/>
  <c r="AO2296" i="1"/>
  <c r="AN2296" i="1" s="1"/>
  <c r="AO2297" i="1"/>
  <c r="AN2297" i="1" s="1"/>
  <c r="AO2298" i="1"/>
  <c r="AN2298" i="1" s="1"/>
  <c r="AO2299" i="1"/>
  <c r="AN2299" i="1" s="1"/>
  <c r="AO2300" i="1"/>
  <c r="AN2300" i="1" s="1"/>
  <c r="AO2301" i="1"/>
  <c r="AN2301" i="1" s="1"/>
  <c r="AO2302" i="1"/>
  <c r="AN2302" i="1" s="1"/>
  <c r="AO2303" i="1"/>
  <c r="AN2303" i="1" s="1"/>
  <c r="AO2304" i="1"/>
  <c r="AN2304" i="1" s="1"/>
  <c r="AO2305" i="1"/>
  <c r="AN2305" i="1" s="1"/>
  <c r="AO2306" i="1"/>
  <c r="AN2306" i="1" s="1"/>
  <c r="AO2307" i="1"/>
  <c r="AN2307" i="1" s="1"/>
  <c r="AO2308" i="1"/>
  <c r="AN2308" i="1" s="1"/>
  <c r="AO2309" i="1"/>
  <c r="AN2309" i="1" s="1"/>
  <c r="AO2310" i="1"/>
  <c r="AN2310" i="1" s="1"/>
  <c r="AO2311" i="1"/>
  <c r="AN2311" i="1" s="1"/>
  <c r="AO2312" i="1"/>
  <c r="AN2312" i="1" s="1"/>
  <c r="AO2313" i="1"/>
  <c r="AN2313" i="1" s="1"/>
  <c r="AO2314" i="1"/>
  <c r="AN2314" i="1" s="1"/>
  <c r="AO2315" i="1"/>
  <c r="AN2315" i="1" s="1"/>
  <c r="AO2316" i="1"/>
  <c r="AN2316" i="1" s="1"/>
  <c r="AO2317" i="1"/>
  <c r="AN2317" i="1" s="1"/>
  <c r="AO2318" i="1"/>
  <c r="AN2318" i="1" s="1"/>
  <c r="AO2319" i="1"/>
  <c r="AN2319" i="1" s="1"/>
  <c r="AO2320" i="1"/>
  <c r="AN2320" i="1" s="1"/>
  <c r="AO2321" i="1"/>
  <c r="AN2321" i="1" s="1"/>
  <c r="AO2322" i="1"/>
  <c r="AN2322" i="1" s="1"/>
  <c r="AO2323" i="1"/>
  <c r="AN2323" i="1" s="1"/>
  <c r="AO2324" i="1"/>
  <c r="AN2324" i="1" s="1"/>
  <c r="AO2325" i="1"/>
  <c r="AN2325" i="1" s="1"/>
  <c r="AO2326" i="1"/>
  <c r="AN2326" i="1" s="1"/>
  <c r="AO2327" i="1"/>
  <c r="AN2327" i="1" s="1"/>
  <c r="AO2328" i="1"/>
  <c r="AN2328" i="1" s="1"/>
  <c r="AO2329" i="1"/>
  <c r="AN2329" i="1" s="1"/>
  <c r="AO2330" i="1"/>
  <c r="AN2330" i="1" s="1"/>
  <c r="AO2331" i="1"/>
  <c r="AN2331" i="1" s="1"/>
  <c r="AO2332" i="1"/>
  <c r="AN2332" i="1" s="1"/>
  <c r="AO2333" i="1"/>
  <c r="AN2333" i="1" s="1"/>
  <c r="AO2334" i="1"/>
  <c r="AN2334" i="1" s="1"/>
  <c r="AO2335" i="1"/>
  <c r="AN2335" i="1" s="1"/>
  <c r="AO2336" i="1"/>
  <c r="AN2336" i="1" s="1"/>
  <c r="AO2337" i="1"/>
  <c r="AN2337" i="1" s="1"/>
  <c r="AO2338" i="1"/>
  <c r="AN2338" i="1" s="1"/>
  <c r="AO2339" i="1"/>
  <c r="AN2339" i="1" s="1"/>
  <c r="AO2340" i="1"/>
  <c r="AN2340" i="1" s="1"/>
  <c r="AO2341" i="1"/>
  <c r="AN2341" i="1" s="1"/>
  <c r="AO2342" i="1"/>
  <c r="AN2342" i="1" s="1"/>
  <c r="AO2343" i="1"/>
  <c r="AN2343" i="1" s="1"/>
  <c r="AO2344" i="1"/>
  <c r="AN2344" i="1" s="1"/>
  <c r="AO2345" i="1"/>
  <c r="AN2345" i="1" s="1"/>
  <c r="AO2346" i="1"/>
  <c r="AN2346" i="1" s="1"/>
  <c r="AO2347" i="1"/>
  <c r="AN2347" i="1" s="1"/>
  <c r="AO2348" i="1"/>
  <c r="AN2348" i="1" s="1"/>
  <c r="AO2349" i="1"/>
  <c r="AN2349" i="1" s="1"/>
  <c r="AO2350" i="1"/>
  <c r="AN2350" i="1" s="1"/>
  <c r="AO2351" i="1"/>
  <c r="AN2351" i="1" s="1"/>
  <c r="AO2352" i="1"/>
  <c r="AN2352" i="1" s="1"/>
  <c r="AO2353" i="1"/>
  <c r="AN2353" i="1" s="1"/>
  <c r="AO2354" i="1"/>
  <c r="AN2354" i="1" s="1"/>
  <c r="AO2355" i="1"/>
  <c r="AN2355" i="1" s="1"/>
  <c r="AO2356" i="1"/>
  <c r="AN2356" i="1" s="1"/>
  <c r="AO2357" i="1"/>
  <c r="AN2357" i="1" s="1"/>
  <c r="AO2358" i="1"/>
  <c r="AN2358" i="1" s="1"/>
  <c r="AO2359" i="1"/>
  <c r="AN2359" i="1" s="1"/>
  <c r="AO2360" i="1"/>
  <c r="AN2360" i="1" s="1"/>
  <c r="AO2361" i="1"/>
  <c r="AN2361" i="1" s="1"/>
  <c r="AO2362" i="1"/>
  <c r="AN2362" i="1" s="1"/>
  <c r="AO2363" i="1"/>
  <c r="AN2363" i="1" s="1"/>
  <c r="AO2364" i="1"/>
  <c r="AN2364" i="1" s="1"/>
  <c r="AO2365" i="1"/>
  <c r="AN2365" i="1" s="1"/>
  <c r="AO2366" i="1"/>
  <c r="AN2366" i="1" s="1"/>
  <c r="AO2367" i="1"/>
  <c r="AN2367" i="1" s="1"/>
  <c r="AO2368" i="1"/>
  <c r="AN2368" i="1" s="1"/>
  <c r="AO2369" i="1"/>
  <c r="AN2369" i="1" s="1"/>
  <c r="AO2370" i="1"/>
  <c r="AN2370" i="1" s="1"/>
  <c r="AO2371" i="1"/>
  <c r="AN2371" i="1" s="1"/>
  <c r="AO2372" i="1"/>
  <c r="AN2372" i="1" s="1"/>
  <c r="AO2373" i="1"/>
  <c r="AN2373" i="1" s="1"/>
  <c r="AO2374" i="1"/>
  <c r="AN2374" i="1" s="1"/>
  <c r="AO2375" i="1"/>
  <c r="AN2375" i="1" s="1"/>
  <c r="AO2376" i="1"/>
  <c r="AN2376" i="1" s="1"/>
  <c r="AO2377" i="1"/>
  <c r="AN2377" i="1" s="1"/>
  <c r="AO2378" i="1"/>
  <c r="AN2378" i="1" s="1"/>
  <c r="AO2379" i="1"/>
  <c r="AN2379" i="1" s="1"/>
  <c r="AO2380" i="1"/>
  <c r="AN2380" i="1" s="1"/>
  <c r="AO2381" i="1"/>
  <c r="AN2381" i="1" s="1"/>
  <c r="AO2382" i="1"/>
  <c r="AN2382" i="1" s="1"/>
  <c r="AO2383" i="1"/>
  <c r="AN2383" i="1" s="1"/>
  <c r="AO2384" i="1"/>
  <c r="AN2384" i="1" s="1"/>
  <c r="AO2385" i="1"/>
  <c r="AN2385" i="1" s="1"/>
  <c r="AO2386" i="1"/>
  <c r="AN2386" i="1" s="1"/>
  <c r="AO2387" i="1"/>
  <c r="AN2387" i="1" s="1"/>
  <c r="AO2388" i="1"/>
  <c r="AN2388" i="1" s="1"/>
  <c r="AO2389" i="1"/>
  <c r="AN2389" i="1" s="1"/>
  <c r="AO2390" i="1"/>
  <c r="AN2390" i="1" s="1"/>
  <c r="AO2391" i="1"/>
  <c r="AN2391" i="1" s="1"/>
  <c r="AO2392" i="1"/>
  <c r="AN2392" i="1" s="1"/>
  <c r="AO2393" i="1"/>
  <c r="AN2393" i="1" s="1"/>
  <c r="AO2394" i="1"/>
  <c r="AN2394" i="1" s="1"/>
  <c r="AO2395" i="1"/>
  <c r="AN2395" i="1" s="1"/>
  <c r="AO2396" i="1"/>
  <c r="AN2396" i="1" s="1"/>
  <c r="AO2397" i="1"/>
  <c r="AN2397" i="1" s="1"/>
  <c r="AO2398" i="1"/>
  <c r="AN2398" i="1" s="1"/>
  <c r="AO2399" i="1"/>
  <c r="AN2399" i="1" s="1"/>
  <c r="AO2400" i="1"/>
  <c r="AN2400" i="1" s="1"/>
  <c r="AO2401" i="1"/>
  <c r="AN2401" i="1" s="1"/>
  <c r="AO2402" i="1"/>
  <c r="AN2402" i="1" s="1"/>
  <c r="AO2403" i="1"/>
  <c r="AN2403" i="1" s="1"/>
  <c r="AO2404" i="1"/>
  <c r="AN2404" i="1" s="1"/>
  <c r="AO2405" i="1"/>
  <c r="AN2405" i="1" s="1"/>
  <c r="AO2406" i="1"/>
  <c r="AN2406" i="1" s="1"/>
  <c r="AO2407" i="1"/>
  <c r="AN2407" i="1" s="1"/>
  <c r="AO2408" i="1"/>
  <c r="AN2408" i="1" s="1"/>
  <c r="AO2409" i="1"/>
  <c r="AN2409" i="1" s="1"/>
  <c r="AO2410" i="1"/>
  <c r="AN2410" i="1" s="1"/>
  <c r="AO2411" i="1"/>
  <c r="AN2411" i="1" s="1"/>
  <c r="AO2412" i="1"/>
  <c r="AN2412" i="1" s="1"/>
  <c r="AO2413" i="1"/>
  <c r="AN2413" i="1" s="1"/>
  <c r="AO2414" i="1"/>
  <c r="AN2414" i="1" s="1"/>
  <c r="AO2415" i="1"/>
  <c r="AN2415" i="1" s="1"/>
  <c r="AO2416" i="1"/>
  <c r="AN2416" i="1" s="1"/>
  <c r="AO2417" i="1"/>
  <c r="AN2417" i="1" s="1"/>
  <c r="AO2418" i="1"/>
  <c r="AN2418" i="1" s="1"/>
  <c r="AO2419" i="1"/>
  <c r="AN2419" i="1" s="1"/>
  <c r="AO2420" i="1"/>
  <c r="AN2420" i="1" s="1"/>
  <c r="AO2421" i="1"/>
  <c r="AN2421" i="1" s="1"/>
  <c r="AO2422" i="1"/>
  <c r="AN2422" i="1" s="1"/>
  <c r="AO2423" i="1"/>
  <c r="AN2423" i="1" s="1"/>
  <c r="AO2424" i="1"/>
  <c r="AN2424" i="1" s="1"/>
  <c r="AO2425" i="1"/>
  <c r="AN2425" i="1" s="1"/>
  <c r="AO2426" i="1"/>
  <c r="AN2426" i="1" s="1"/>
  <c r="AO2427" i="1"/>
  <c r="AN2427" i="1" s="1"/>
  <c r="AO2428" i="1"/>
  <c r="AN2428" i="1" s="1"/>
  <c r="AO2429" i="1"/>
  <c r="AN2429" i="1" s="1"/>
  <c r="AO2430" i="1"/>
  <c r="AN2430" i="1" s="1"/>
  <c r="AO2431" i="1"/>
  <c r="AN2431" i="1" s="1"/>
  <c r="AO2432" i="1"/>
  <c r="AN2432" i="1" s="1"/>
  <c r="AO2433" i="1"/>
  <c r="AN2433" i="1" s="1"/>
  <c r="AO2434" i="1"/>
  <c r="AN2434" i="1" s="1"/>
  <c r="AO2435" i="1"/>
  <c r="AN2435" i="1" s="1"/>
  <c r="AO2436" i="1"/>
  <c r="AN2436" i="1" s="1"/>
  <c r="AO2437" i="1"/>
  <c r="AN2437" i="1" s="1"/>
  <c r="AO2438" i="1"/>
  <c r="AN2438" i="1" s="1"/>
  <c r="AO2439" i="1"/>
  <c r="AN2439" i="1" s="1"/>
  <c r="AO2440" i="1"/>
  <c r="AN2440" i="1" s="1"/>
  <c r="AO2441" i="1"/>
  <c r="AN2441" i="1" s="1"/>
  <c r="AO2442" i="1"/>
  <c r="AN2442" i="1" s="1"/>
  <c r="AO2443" i="1"/>
  <c r="AN2443" i="1" s="1"/>
  <c r="AO2444" i="1"/>
  <c r="AN2444" i="1" s="1"/>
  <c r="AO2445" i="1"/>
  <c r="AN2445" i="1" s="1"/>
  <c r="AO2446" i="1"/>
  <c r="AN2446" i="1" s="1"/>
  <c r="AO2447" i="1"/>
  <c r="AN2447" i="1" s="1"/>
  <c r="AO2448" i="1"/>
  <c r="AN2448" i="1" s="1"/>
  <c r="AO2449" i="1"/>
  <c r="AN2449" i="1" s="1"/>
  <c r="AO2450" i="1"/>
  <c r="AN2450" i="1" s="1"/>
  <c r="AO2451" i="1"/>
  <c r="AN2451" i="1" s="1"/>
  <c r="AO2452" i="1"/>
  <c r="AN2452" i="1" s="1"/>
  <c r="AO2453" i="1"/>
  <c r="AN2453" i="1" s="1"/>
  <c r="AO2454" i="1"/>
  <c r="AN2454" i="1" s="1"/>
  <c r="AO2455" i="1"/>
  <c r="AN2455" i="1" s="1"/>
  <c r="AO2456" i="1"/>
  <c r="AN2456" i="1" s="1"/>
  <c r="AO2457" i="1"/>
  <c r="AN2457" i="1" s="1"/>
  <c r="AO2458" i="1"/>
  <c r="AN2458" i="1" s="1"/>
  <c r="AO2459" i="1"/>
  <c r="AN2459" i="1" s="1"/>
  <c r="AO2460" i="1"/>
  <c r="AN2460" i="1" s="1"/>
  <c r="AO2461" i="1"/>
  <c r="AN2461" i="1" s="1"/>
  <c r="AO2462" i="1"/>
  <c r="AN2462" i="1" s="1"/>
  <c r="AO2463" i="1"/>
  <c r="AN2463" i="1" s="1"/>
  <c r="AO2464" i="1"/>
  <c r="AN2464" i="1" s="1"/>
  <c r="AO2465" i="1"/>
  <c r="AN2465" i="1" s="1"/>
  <c r="AO2466" i="1"/>
  <c r="AN2466" i="1" s="1"/>
  <c r="AO2467" i="1"/>
  <c r="AN2467" i="1" s="1"/>
  <c r="AO2468" i="1"/>
  <c r="AN2468" i="1" s="1"/>
  <c r="AO2469" i="1"/>
  <c r="AN2469" i="1" s="1"/>
  <c r="AO2470" i="1"/>
  <c r="AN2470" i="1" s="1"/>
  <c r="AO2471" i="1"/>
  <c r="AN2471" i="1" s="1"/>
  <c r="AO2472" i="1"/>
  <c r="AN2472" i="1" s="1"/>
  <c r="AO2473" i="1"/>
  <c r="AN2473" i="1" s="1"/>
  <c r="AO2474" i="1"/>
  <c r="AN2474" i="1" s="1"/>
  <c r="AO2475" i="1"/>
  <c r="AN2475" i="1" s="1"/>
  <c r="AO2476" i="1"/>
  <c r="AN2476" i="1" s="1"/>
  <c r="AO2477" i="1"/>
  <c r="AN2477" i="1" s="1"/>
  <c r="AO2478" i="1"/>
  <c r="AN2478" i="1" s="1"/>
  <c r="AO2479" i="1"/>
  <c r="AN2479" i="1" s="1"/>
  <c r="AO2480" i="1"/>
  <c r="AN2480" i="1" s="1"/>
  <c r="AO2481" i="1"/>
  <c r="AN2481" i="1" s="1"/>
  <c r="AO2482" i="1"/>
  <c r="AN2482" i="1" s="1"/>
  <c r="AO2483" i="1"/>
  <c r="AN2483" i="1" s="1"/>
  <c r="AO2484" i="1"/>
  <c r="AN2484" i="1" s="1"/>
  <c r="AO2485" i="1"/>
  <c r="AN2485" i="1" s="1"/>
  <c r="AO2486" i="1"/>
  <c r="AN2486" i="1" s="1"/>
  <c r="AO2487" i="1"/>
  <c r="AN2487" i="1" s="1"/>
  <c r="AO2488" i="1"/>
  <c r="AN2488" i="1" s="1"/>
  <c r="AO2489" i="1"/>
  <c r="AN2489" i="1" s="1"/>
  <c r="AO2490" i="1"/>
  <c r="AN2490" i="1" s="1"/>
  <c r="AO2491" i="1"/>
  <c r="AN2491" i="1" s="1"/>
  <c r="AO2492" i="1"/>
  <c r="AN2492" i="1" s="1"/>
  <c r="AO2493" i="1"/>
  <c r="AN2493" i="1" s="1"/>
  <c r="AO2494" i="1"/>
  <c r="AN2494" i="1" s="1"/>
  <c r="AO2495" i="1"/>
  <c r="AN2495" i="1" s="1"/>
  <c r="AO2496" i="1"/>
  <c r="AN2496" i="1" s="1"/>
  <c r="AO2497" i="1"/>
  <c r="AN2497" i="1" s="1"/>
  <c r="AO2498" i="1"/>
  <c r="AN2498" i="1" s="1"/>
  <c r="AO2499" i="1"/>
  <c r="AN2499" i="1" s="1"/>
  <c r="AO2500" i="1"/>
  <c r="AN2500" i="1" s="1"/>
  <c r="AO2501" i="1"/>
  <c r="AN2501" i="1" s="1"/>
  <c r="AO2502" i="1"/>
  <c r="AN2502" i="1" s="1"/>
  <c r="AO2503" i="1"/>
  <c r="AN2503" i="1" s="1"/>
  <c r="AO2504" i="1"/>
  <c r="AN2504" i="1" s="1"/>
  <c r="AO2505" i="1"/>
  <c r="AN2505" i="1" s="1"/>
  <c r="AO2506" i="1"/>
  <c r="AN2506" i="1" s="1"/>
  <c r="AO2507" i="1"/>
  <c r="AN2507" i="1" s="1"/>
  <c r="AO2508" i="1"/>
  <c r="AN2508" i="1" s="1"/>
  <c r="AO2509" i="1"/>
  <c r="AN2509" i="1" s="1"/>
  <c r="AO2510" i="1"/>
  <c r="AN2510" i="1" s="1"/>
  <c r="AO2511" i="1"/>
  <c r="AN2511" i="1" s="1"/>
  <c r="AO2512" i="1"/>
  <c r="AN2512" i="1" s="1"/>
  <c r="AO2513" i="1"/>
  <c r="AN2513" i="1" s="1"/>
  <c r="AO2514" i="1"/>
  <c r="AN2514" i="1" s="1"/>
  <c r="AO2515" i="1"/>
  <c r="AN2515" i="1" s="1"/>
  <c r="AO2516" i="1"/>
  <c r="AN2516" i="1" s="1"/>
  <c r="AO2517" i="1"/>
  <c r="AN2517" i="1" s="1"/>
  <c r="AO2518" i="1"/>
  <c r="AN2518" i="1" s="1"/>
  <c r="AO2519" i="1"/>
  <c r="AN2519" i="1" s="1"/>
  <c r="AO2520" i="1"/>
  <c r="AN2520" i="1" s="1"/>
  <c r="AO2521" i="1"/>
  <c r="AN2521" i="1" s="1"/>
  <c r="AO2522" i="1"/>
  <c r="AN2522" i="1" s="1"/>
  <c r="AO2523" i="1"/>
  <c r="AN2523" i="1" s="1"/>
  <c r="AO2524" i="1"/>
  <c r="AN2524" i="1" s="1"/>
  <c r="AO2525" i="1"/>
  <c r="AN2525" i="1" s="1"/>
  <c r="AO2526" i="1"/>
  <c r="AN2526" i="1" s="1"/>
  <c r="AO2527" i="1"/>
  <c r="AN2527" i="1" s="1"/>
  <c r="AO2528" i="1"/>
  <c r="AN2528" i="1" s="1"/>
  <c r="AO2529" i="1"/>
  <c r="AN2529" i="1" s="1"/>
  <c r="AO2530" i="1"/>
  <c r="AN2530" i="1" s="1"/>
  <c r="AO2531" i="1"/>
  <c r="AN2531" i="1" s="1"/>
  <c r="AO2532" i="1"/>
  <c r="AN2532" i="1" s="1"/>
  <c r="AO2533" i="1"/>
  <c r="AN2533" i="1" s="1"/>
  <c r="AO2534" i="1"/>
  <c r="AN2534" i="1" s="1"/>
  <c r="AO2535" i="1"/>
  <c r="AN2535" i="1" s="1"/>
  <c r="AO2536" i="1"/>
  <c r="AN2536" i="1" s="1"/>
  <c r="AO2537" i="1"/>
  <c r="AN2537" i="1" s="1"/>
  <c r="AO2538" i="1"/>
  <c r="AN2538" i="1" s="1"/>
  <c r="AO2539" i="1"/>
  <c r="AN2539" i="1" s="1"/>
  <c r="AO2540" i="1"/>
  <c r="AN2540" i="1" s="1"/>
  <c r="AO2541" i="1"/>
  <c r="AN2541" i="1" s="1"/>
  <c r="AO2542" i="1"/>
  <c r="AN2542" i="1" s="1"/>
  <c r="AO2543" i="1"/>
  <c r="AN2543" i="1" s="1"/>
  <c r="AO2544" i="1"/>
  <c r="AN2544" i="1" s="1"/>
  <c r="AO2545" i="1"/>
  <c r="AN2545" i="1" s="1"/>
  <c r="AO2546" i="1"/>
  <c r="AN2546" i="1" s="1"/>
  <c r="AO2547" i="1"/>
  <c r="AN2547" i="1" s="1"/>
  <c r="AO2548" i="1"/>
  <c r="AN2548" i="1" s="1"/>
  <c r="AO2549" i="1"/>
  <c r="AN2549" i="1" s="1"/>
  <c r="AO2550" i="1"/>
  <c r="AN2550" i="1" s="1"/>
  <c r="AO2551" i="1"/>
  <c r="AN2551" i="1" s="1"/>
  <c r="AO2552" i="1"/>
  <c r="AN2552" i="1" s="1"/>
  <c r="AO2553" i="1"/>
  <c r="AN2553" i="1" s="1"/>
  <c r="AO2554" i="1"/>
  <c r="AN2554" i="1" s="1"/>
  <c r="AO2555" i="1"/>
  <c r="AN2555" i="1" s="1"/>
  <c r="AO2556" i="1"/>
  <c r="AN2556" i="1" s="1"/>
  <c r="AO2557" i="1"/>
  <c r="AN2557" i="1" s="1"/>
  <c r="AO2558" i="1"/>
  <c r="AN2558" i="1" s="1"/>
  <c r="AO2559" i="1"/>
  <c r="AN2559" i="1" s="1"/>
  <c r="AO2560" i="1"/>
  <c r="AN2560" i="1" s="1"/>
  <c r="AO2561" i="1"/>
  <c r="AN2561" i="1" s="1"/>
  <c r="AO2562" i="1"/>
  <c r="AN2562" i="1" s="1"/>
  <c r="AO2563" i="1"/>
  <c r="AN2563" i="1" s="1"/>
  <c r="AO2564" i="1"/>
  <c r="AN2564" i="1" s="1"/>
  <c r="AO2565" i="1"/>
  <c r="AN2565" i="1" s="1"/>
  <c r="AO2566" i="1"/>
  <c r="AN2566" i="1" s="1"/>
  <c r="AO2567" i="1"/>
  <c r="AN2567" i="1" s="1"/>
  <c r="AO2568" i="1"/>
  <c r="AN2568" i="1" s="1"/>
  <c r="AO2569" i="1"/>
  <c r="AN2569" i="1" s="1"/>
  <c r="AO2570" i="1"/>
  <c r="AN2570" i="1" s="1"/>
  <c r="AO2571" i="1"/>
  <c r="AN2571" i="1" s="1"/>
  <c r="AO2572" i="1"/>
  <c r="AN2572" i="1" s="1"/>
  <c r="AO2573" i="1"/>
  <c r="AN2573" i="1" s="1"/>
  <c r="AO2574" i="1"/>
  <c r="AN2574" i="1" s="1"/>
  <c r="AO2575" i="1"/>
  <c r="AN2575" i="1" s="1"/>
  <c r="AO2576" i="1"/>
  <c r="AN2576" i="1" s="1"/>
  <c r="AO2577" i="1"/>
  <c r="AN2577" i="1" s="1"/>
  <c r="AO2578" i="1"/>
  <c r="AN2578" i="1" s="1"/>
  <c r="AO2579" i="1"/>
  <c r="AN2579" i="1" s="1"/>
  <c r="AO2580" i="1"/>
  <c r="AN2580" i="1" s="1"/>
  <c r="AO2581" i="1"/>
  <c r="AN2581" i="1" s="1"/>
  <c r="AO2582" i="1"/>
  <c r="AN2582" i="1" s="1"/>
  <c r="AO2583" i="1"/>
  <c r="AN2583" i="1" s="1"/>
  <c r="AO2584" i="1"/>
  <c r="AN2584" i="1" s="1"/>
  <c r="AO2585" i="1"/>
  <c r="AN2585" i="1" s="1"/>
  <c r="AO2586" i="1"/>
  <c r="AN2586" i="1" s="1"/>
  <c r="AO2587" i="1"/>
  <c r="AN2587" i="1" s="1"/>
  <c r="AO2588" i="1"/>
  <c r="AN2588" i="1" s="1"/>
  <c r="AO2589" i="1"/>
  <c r="AN2589" i="1" s="1"/>
  <c r="AO2590" i="1"/>
  <c r="AN2590" i="1" s="1"/>
  <c r="AO2591" i="1"/>
  <c r="AN2591" i="1" s="1"/>
  <c r="AO2592" i="1"/>
  <c r="AN2592" i="1" s="1"/>
  <c r="AO2593" i="1"/>
  <c r="AN2593" i="1" s="1"/>
  <c r="AO2594" i="1"/>
  <c r="AN2594" i="1" s="1"/>
  <c r="AO2595" i="1"/>
  <c r="AN2595" i="1" s="1"/>
  <c r="AO2596" i="1"/>
  <c r="AN2596" i="1" s="1"/>
  <c r="AO2597" i="1"/>
  <c r="AN2597" i="1" s="1"/>
  <c r="AO2598" i="1"/>
  <c r="AN2598" i="1" s="1"/>
  <c r="AO2599" i="1"/>
  <c r="AN2599" i="1" s="1"/>
  <c r="AO2600" i="1"/>
  <c r="AN2600" i="1" s="1"/>
  <c r="AO2601" i="1"/>
  <c r="AN2601" i="1" s="1"/>
  <c r="AO2602" i="1"/>
  <c r="AN2602" i="1" s="1"/>
  <c r="AO2603" i="1"/>
  <c r="AN2603" i="1" s="1"/>
  <c r="AO2604" i="1"/>
  <c r="AN2604" i="1" s="1"/>
  <c r="AO2605" i="1"/>
  <c r="AN2605" i="1" s="1"/>
  <c r="AO2606" i="1"/>
  <c r="AN2606" i="1" s="1"/>
  <c r="AO2607" i="1"/>
  <c r="AN2607" i="1" s="1"/>
  <c r="AO2608" i="1"/>
  <c r="AN2608" i="1" s="1"/>
  <c r="AO2609" i="1"/>
  <c r="AN2609" i="1" s="1"/>
  <c r="AO2610" i="1"/>
  <c r="AN2610" i="1" s="1"/>
  <c r="AO2611" i="1"/>
  <c r="AN2611" i="1" s="1"/>
  <c r="AO2612" i="1"/>
  <c r="AN2612" i="1" s="1"/>
  <c r="AO2613" i="1"/>
  <c r="AN2613" i="1" s="1"/>
  <c r="AO2614" i="1"/>
  <c r="AN2614" i="1" s="1"/>
  <c r="AO2615" i="1"/>
  <c r="AN2615" i="1" s="1"/>
  <c r="AO2616" i="1"/>
  <c r="AN2616" i="1" s="1"/>
  <c r="AO2617" i="1"/>
  <c r="AN2617" i="1" s="1"/>
  <c r="AO2618" i="1"/>
  <c r="AN2618" i="1" s="1"/>
  <c r="AO2619" i="1"/>
  <c r="AN2619" i="1" s="1"/>
  <c r="AO2620" i="1"/>
  <c r="AN2620" i="1" s="1"/>
  <c r="AO2621" i="1"/>
  <c r="AN2621" i="1" s="1"/>
  <c r="AO2622" i="1"/>
  <c r="AN2622" i="1" s="1"/>
  <c r="AO2623" i="1"/>
  <c r="AN2623" i="1" s="1"/>
  <c r="AO2624" i="1"/>
  <c r="AN2624" i="1" s="1"/>
  <c r="AO2625" i="1"/>
  <c r="AN2625" i="1" s="1"/>
  <c r="AO2626" i="1"/>
  <c r="AN2626" i="1" s="1"/>
  <c r="AO2627" i="1"/>
  <c r="AN2627" i="1" s="1"/>
  <c r="AO2628" i="1"/>
  <c r="AN2628" i="1" s="1"/>
  <c r="AO2629" i="1"/>
  <c r="AN2629" i="1" s="1"/>
  <c r="AO2630" i="1"/>
  <c r="AN2630" i="1" s="1"/>
  <c r="AO2631" i="1"/>
  <c r="AN2631" i="1" s="1"/>
  <c r="AO2632" i="1"/>
  <c r="AN2632" i="1" s="1"/>
  <c r="AO2633" i="1"/>
  <c r="AN2633" i="1" s="1"/>
  <c r="AO2634" i="1"/>
  <c r="AN2634" i="1" s="1"/>
  <c r="AO2635" i="1"/>
  <c r="AN2635" i="1" s="1"/>
  <c r="AO2636" i="1"/>
  <c r="AN2636" i="1" s="1"/>
  <c r="AO2637" i="1"/>
  <c r="AN2637" i="1" s="1"/>
  <c r="AO2638" i="1"/>
  <c r="AN2638" i="1" s="1"/>
  <c r="AO2639" i="1"/>
  <c r="AN2639" i="1" s="1"/>
  <c r="AO2640" i="1"/>
  <c r="AN2640" i="1" s="1"/>
  <c r="AO2641" i="1"/>
  <c r="AN2641" i="1" s="1"/>
  <c r="AO2642" i="1"/>
  <c r="AN2642" i="1" s="1"/>
  <c r="AO2643" i="1"/>
  <c r="AN2643" i="1" s="1"/>
  <c r="AO2644" i="1"/>
  <c r="AN2644" i="1" s="1"/>
  <c r="AO2645" i="1"/>
  <c r="AN2645" i="1" s="1"/>
  <c r="AO2646" i="1"/>
  <c r="AN2646" i="1" s="1"/>
  <c r="AO2647" i="1"/>
  <c r="AN2647" i="1" s="1"/>
  <c r="AO2648" i="1"/>
  <c r="AN2648" i="1" s="1"/>
  <c r="AO2649" i="1"/>
  <c r="AN2649" i="1" s="1"/>
  <c r="AO2650" i="1"/>
  <c r="AN2650" i="1" s="1"/>
  <c r="AO2651" i="1"/>
  <c r="AN2651" i="1" s="1"/>
  <c r="AO2652" i="1"/>
  <c r="AN2652" i="1" s="1"/>
  <c r="AO2653" i="1"/>
  <c r="AN2653" i="1" s="1"/>
  <c r="AO2654" i="1"/>
  <c r="AN2654" i="1" s="1"/>
  <c r="AO2655" i="1"/>
  <c r="AN2655" i="1" s="1"/>
  <c r="AO2656" i="1"/>
  <c r="AN2656" i="1" s="1"/>
  <c r="AO2657" i="1"/>
  <c r="AN2657" i="1" s="1"/>
  <c r="AO2658" i="1"/>
  <c r="AN2658" i="1" s="1"/>
  <c r="AO2659" i="1"/>
  <c r="AN2659" i="1" s="1"/>
  <c r="AO2660" i="1"/>
  <c r="AN2660" i="1" s="1"/>
  <c r="AO2661" i="1"/>
  <c r="AN2661" i="1" s="1"/>
  <c r="AO2662" i="1"/>
  <c r="AN2662" i="1" s="1"/>
  <c r="AO2663" i="1"/>
  <c r="AN2663" i="1" s="1"/>
  <c r="AO2664" i="1"/>
  <c r="AN2664" i="1" s="1"/>
  <c r="AO2665" i="1"/>
  <c r="AN2665" i="1" s="1"/>
  <c r="AO2666" i="1"/>
  <c r="AN2666" i="1" s="1"/>
  <c r="AO2667" i="1"/>
  <c r="AN2667" i="1" s="1"/>
  <c r="AO2668" i="1"/>
  <c r="AN2668" i="1" s="1"/>
  <c r="AO2669" i="1"/>
  <c r="AN2669" i="1" s="1"/>
  <c r="AO2670" i="1"/>
  <c r="AN2670" i="1" s="1"/>
  <c r="AO2671" i="1"/>
  <c r="AN2671" i="1" s="1"/>
  <c r="AO2672" i="1"/>
  <c r="AN2672" i="1" s="1"/>
  <c r="AO2673" i="1"/>
  <c r="AN2673" i="1" s="1"/>
  <c r="AO2674" i="1"/>
  <c r="AN2674" i="1" s="1"/>
  <c r="AO2675" i="1"/>
  <c r="AN2675" i="1" s="1"/>
  <c r="AO2676" i="1"/>
  <c r="AN2676" i="1" s="1"/>
  <c r="AO2677" i="1"/>
  <c r="AN2677" i="1" s="1"/>
  <c r="AO2678" i="1"/>
  <c r="AN2678" i="1" s="1"/>
  <c r="AO2679" i="1"/>
  <c r="AN2679" i="1" s="1"/>
  <c r="AO2680" i="1"/>
  <c r="AN2680" i="1" s="1"/>
  <c r="AO2681" i="1"/>
  <c r="AN2681" i="1" s="1"/>
  <c r="AO2682" i="1"/>
  <c r="AN2682" i="1" s="1"/>
  <c r="AO2683" i="1"/>
  <c r="AN2683" i="1" s="1"/>
  <c r="AO2684" i="1"/>
  <c r="AN2684" i="1" s="1"/>
  <c r="AO2685" i="1"/>
  <c r="AN2685" i="1" s="1"/>
  <c r="AO2686" i="1"/>
  <c r="AN2686" i="1" s="1"/>
  <c r="AO2687" i="1"/>
  <c r="AN2687" i="1" s="1"/>
  <c r="AO2688" i="1"/>
  <c r="AN2688" i="1" s="1"/>
  <c r="AO2689" i="1"/>
  <c r="AN2689" i="1" s="1"/>
  <c r="AO2690" i="1"/>
  <c r="AN2690" i="1" s="1"/>
  <c r="AO2691" i="1"/>
  <c r="AN2691" i="1" s="1"/>
  <c r="AO2692" i="1"/>
  <c r="AN2692" i="1" s="1"/>
  <c r="AO2693" i="1"/>
  <c r="AN2693" i="1" s="1"/>
  <c r="AO2694" i="1"/>
  <c r="AN2694" i="1" s="1"/>
  <c r="AO2695" i="1"/>
  <c r="AN2695" i="1" s="1"/>
  <c r="AO2696" i="1"/>
  <c r="AN2696" i="1" s="1"/>
  <c r="AO2697" i="1"/>
  <c r="AN2697" i="1" s="1"/>
  <c r="AO2698" i="1"/>
  <c r="AN2698" i="1" s="1"/>
  <c r="AO2699" i="1"/>
  <c r="AN2699" i="1" s="1"/>
  <c r="AO2700" i="1"/>
  <c r="AN2700" i="1" s="1"/>
  <c r="AO2701" i="1"/>
  <c r="AN2701" i="1" s="1"/>
  <c r="AO2702" i="1"/>
  <c r="AN2702" i="1" s="1"/>
  <c r="AO2703" i="1"/>
  <c r="AN2703" i="1" s="1"/>
  <c r="AO2704" i="1"/>
  <c r="AN2704" i="1" s="1"/>
  <c r="AO2705" i="1"/>
  <c r="AN2705" i="1" s="1"/>
  <c r="AO2706" i="1"/>
  <c r="AN2706" i="1" s="1"/>
  <c r="AO2707" i="1"/>
  <c r="AN2707" i="1" s="1"/>
  <c r="AO2708" i="1"/>
  <c r="AN2708" i="1" s="1"/>
  <c r="AO2709" i="1"/>
  <c r="AN2709" i="1" s="1"/>
  <c r="AO2710" i="1"/>
  <c r="AN2710" i="1" s="1"/>
  <c r="AO2711" i="1"/>
  <c r="AN2711" i="1" s="1"/>
  <c r="AO2712" i="1"/>
  <c r="AN2712" i="1" s="1"/>
  <c r="AO2713" i="1"/>
  <c r="AN2713" i="1" s="1"/>
  <c r="AO2714" i="1"/>
  <c r="AN2714" i="1" s="1"/>
  <c r="AO2715" i="1"/>
  <c r="AN2715" i="1" s="1"/>
  <c r="AO2716" i="1"/>
  <c r="AN2716" i="1" s="1"/>
  <c r="AO2717" i="1"/>
  <c r="AN2717" i="1" s="1"/>
  <c r="AO2718" i="1"/>
  <c r="AN2718" i="1" s="1"/>
  <c r="AO2719" i="1"/>
  <c r="AN2719" i="1" s="1"/>
  <c r="AO2720" i="1"/>
  <c r="AN2720" i="1" s="1"/>
  <c r="AO2721" i="1"/>
  <c r="AN2721" i="1" s="1"/>
  <c r="AO2722" i="1"/>
  <c r="AN2722" i="1" s="1"/>
  <c r="AO2723" i="1"/>
  <c r="AN2723" i="1" s="1"/>
  <c r="AO2724" i="1"/>
  <c r="AN2724" i="1" s="1"/>
  <c r="AO2725" i="1"/>
  <c r="AN2725" i="1" s="1"/>
  <c r="AO2726" i="1"/>
  <c r="AN2726" i="1" s="1"/>
  <c r="AO2727" i="1"/>
  <c r="AN2727" i="1" s="1"/>
  <c r="AO2728" i="1"/>
  <c r="AN2728" i="1" s="1"/>
  <c r="AO2729" i="1"/>
  <c r="AN2729" i="1" s="1"/>
  <c r="AO2730" i="1"/>
  <c r="AN2730" i="1" s="1"/>
  <c r="AO2731" i="1"/>
  <c r="AN2731" i="1" s="1"/>
  <c r="AO2732" i="1"/>
  <c r="AN2732" i="1" s="1"/>
  <c r="AO2733" i="1"/>
  <c r="AN2733" i="1" s="1"/>
  <c r="AO2734" i="1"/>
  <c r="AN2734" i="1" s="1"/>
  <c r="AO2735" i="1"/>
  <c r="AN2735" i="1" s="1"/>
  <c r="AO2736" i="1"/>
  <c r="AN2736" i="1" s="1"/>
  <c r="AO2737" i="1"/>
  <c r="AN2737" i="1" s="1"/>
  <c r="AO2738" i="1"/>
  <c r="AN2738" i="1" s="1"/>
  <c r="AO2739" i="1"/>
  <c r="AN2739" i="1" s="1"/>
  <c r="AO2740" i="1"/>
  <c r="AN2740" i="1" s="1"/>
  <c r="AO2741" i="1"/>
  <c r="AN2741" i="1" s="1"/>
  <c r="AO2742" i="1"/>
  <c r="AN2742" i="1" s="1"/>
  <c r="AO2743" i="1"/>
  <c r="AN2743" i="1" s="1"/>
  <c r="AO2744" i="1"/>
  <c r="AN2744" i="1" s="1"/>
  <c r="AO2745" i="1"/>
  <c r="AN2745" i="1" s="1"/>
  <c r="AO2746" i="1"/>
  <c r="AN2746" i="1" s="1"/>
  <c r="AO2747" i="1"/>
  <c r="AN2747" i="1" s="1"/>
  <c r="AO2748" i="1"/>
  <c r="AN2748" i="1" s="1"/>
  <c r="AO2749" i="1"/>
  <c r="AN2749" i="1" s="1"/>
  <c r="AO2750" i="1"/>
  <c r="AN2750" i="1" s="1"/>
  <c r="AO2751" i="1"/>
  <c r="AN2751" i="1" s="1"/>
  <c r="AO2752" i="1"/>
  <c r="AN2752" i="1" s="1"/>
  <c r="AO2753" i="1"/>
  <c r="AN2753" i="1" s="1"/>
  <c r="AO2754" i="1"/>
  <c r="AN2754" i="1" s="1"/>
  <c r="AO2755" i="1"/>
  <c r="AN2755" i="1" s="1"/>
  <c r="AO2756" i="1"/>
  <c r="AN2756" i="1" s="1"/>
  <c r="AO2757" i="1"/>
  <c r="AN2757" i="1" s="1"/>
  <c r="AO2758" i="1"/>
  <c r="AN2758" i="1" s="1"/>
  <c r="AO2759" i="1"/>
  <c r="AN2759" i="1" s="1"/>
  <c r="AO2760" i="1"/>
  <c r="AN2760" i="1" s="1"/>
  <c r="AO2761" i="1"/>
  <c r="AN2761" i="1" s="1"/>
  <c r="AO2762" i="1"/>
  <c r="AN2762" i="1" s="1"/>
  <c r="AO2763" i="1"/>
  <c r="AN2763" i="1" s="1"/>
  <c r="AO2764" i="1"/>
  <c r="AN2764" i="1" s="1"/>
  <c r="AO2765" i="1"/>
  <c r="AN2765" i="1" s="1"/>
  <c r="AO2766" i="1"/>
  <c r="AN2766" i="1" s="1"/>
  <c r="AO2767" i="1"/>
  <c r="AN2767" i="1" s="1"/>
  <c r="AO2768" i="1"/>
  <c r="AN2768" i="1" s="1"/>
  <c r="AO2769" i="1"/>
  <c r="AN2769" i="1" s="1"/>
  <c r="AO2770" i="1"/>
  <c r="AN2770" i="1" s="1"/>
  <c r="AO2771" i="1"/>
  <c r="AN2771" i="1" s="1"/>
  <c r="AO2772" i="1"/>
  <c r="AN2772" i="1" s="1"/>
  <c r="AO2773" i="1"/>
  <c r="AN2773" i="1" s="1"/>
  <c r="AO2774" i="1"/>
  <c r="AN2774" i="1" s="1"/>
  <c r="AO2775" i="1"/>
  <c r="AN2775" i="1" s="1"/>
  <c r="AO2776" i="1"/>
  <c r="AN2776" i="1" s="1"/>
  <c r="AO2777" i="1"/>
  <c r="AN2777" i="1" s="1"/>
  <c r="AO2778" i="1"/>
  <c r="AN2778" i="1" s="1"/>
  <c r="AO2779" i="1"/>
  <c r="AN2779" i="1" s="1"/>
  <c r="AO2780" i="1"/>
  <c r="AN2780" i="1" s="1"/>
  <c r="AO2781" i="1"/>
  <c r="AN2781" i="1" s="1"/>
  <c r="AO2782" i="1"/>
  <c r="AN2782" i="1" s="1"/>
  <c r="AO2783" i="1"/>
  <c r="AN2783" i="1" s="1"/>
  <c r="AO2784" i="1"/>
  <c r="AN2784" i="1" s="1"/>
  <c r="AO2785" i="1"/>
  <c r="AN2785" i="1" s="1"/>
  <c r="AO2786" i="1"/>
  <c r="AN2786" i="1" s="1"/>
  <c r="AO2787" i="1"/>
  <c r="AN2787" i="1" s="1"/>
  <c r="AO2788" i="1"/>
  <c r="AN2788" i="1" s="1"/>
  <c r="AO2789" i="1"/>
  <c r="AN2789" i="1" s="1"/>
  <c r="AO2790" i="1"/>
  <c r="AN2790" i="1" s="1"/>
  <c r="AO2791" i="1"/>
  <c r="AN2791" i="1" s="1"/>
  <c r="AO2792" i="1"/>
  <c r="AN2792" i="1" s="1"/>
  <c r="AO2793" i="1"/>
  <c r="AN2793" i="1" s="1"/>
  <c r="AO2794" i="1"/>
  <c r="AN2794" i="1" s="1"/>
  <c r="AO2795" i="1"/>
  <c r="AN2795" i="1" s="1"/>
  <c r="AO2796" i="1"/>
  <c r="AN2796" i="1" s="1"/>
  <c r="AO2797" i="1"/>
  <c r="AN2797" i="1" s="1"/>
  <c r="AO2798" i="1"/>
  <c r="AN2798" i="1" s="1"/>
  <c r="AO2799" i="1"/>
  <c r="AN2799" i="1" s="1"/>
  <c r="AO2800" i="1"/>
  <c r="AN2800" i="1" s="1"/>
  <c r="AO2801" i="1"/>
  <c r="AN2801" i="1" s="1"/>
  <c r="AO2802" i="1"/>
  <c r="AN2802" i="1" s="1"/>
  <c r="AO2803" i="1"/>
  <c r="AN2803" i="1" s="1"/>
  <c r="AO2804" i="1"/>
  <c r="AN2804" i="1" s="1"/>
  <c r="AO2805" i="1"/>
  <c r="AN2805" i="1" s="1"/>
  <c r="AO2806" i="1"/>
  <c r="AN2806" i="1" s="1"/>
  <c r="AO2807" i="1"/>
  <c r="AN2807" i="1" s="1"/>
  <c r="AO2808" i="1"/>
  <c r="AN2808" i="1" s="1"/>
  <c r="AO2809" i="1"/>
  <c r="AN2809" i="1" s="1"/>
  <c r="AO2810" i="1"/>
  <c r="AN2810" i="1" s="1"/>
  <c r="AO2811" i="1"/>
  <c r="AN2811" i="1" s="1"/>
  <c r="AO2812" i="1"/>
  <c r="AN2812" i="1" s="1"/>
  <c r="AO2813" i="1"/>
  <c r="AN2813" i="1" s="1"/>
  <c r="AO2814" i="1"/>
  <c r="AN2814" i="1" s="1"/>
  <c r="AO2815" i="1"/>
  <c r="AN2815" i="1" s="1"/>
  <c r="AO2816" i="1"/>
  <c r="AN2816" i="1" s="1"/>
  <c r="AO2817" i="1"/>
  <c r="AN2817" i="1" s="1"/>
  <c r="AO2818" i="1"/>
  <c r="AN2818" i="1" s="1"/>
  <c r="AO2819" i="1"/>
  <c r="AN2819" i="1" s="1"/>
  <c r="AO2820" i="1"/>
  <c r="AN2820" i="1" s="1"/>
  <c r="AO2821" i="1"/>
  <c r="AN2821" i="1" s="1"/>
  <c r="AO2822" i="1"/>
  <c r="AN2822" i="1" s="1"/>
  <c r="AO2823" i="1"/>
  <c r="AN2823" i="1" s="1"/>
  <c r="AO2824" i="1"/>
  <c r="AN2824" i="1" s="1"/>
  <c r="AO2825" i="1"/>
  <c r="AN2825" i="1" s="1"/>
  <c r="AO2826" i="1"/>
  <c r="AN2826" i="1" s="1"/>
  <c r="AO2827" i="1"/>
  <c r="AN2827" i="1" s="1"/>
  <c r="AO2828" i="1"/>
  <c r="AN2828" i="1" s="1"/>
  <c r="AO2829" i="1"/>
  <c r="AN2829" i="1" s="1"/>
  <c r="AO2830" i="1"/>
  <c r="AN2830" i="1" s="1"/>
  <c r="AO2831" i="1"/>
  <c r="AN2831" i="1" s="1"/>
  <c r="AO2832" i="1"/>
  <c r="AN2832" i="1" s="1"/>
  <c r="AO2833" i="1"/>
  <c r="AN2833" i="1" s="1"/>
  <c r="AO2834" i="1"/>
  <c r="AN2834" i="1" s="1"/>
  <c r="AO2835" i="1"/>
  <c r="AN2835" i="1" s="1"/>
  <c r="AO2836" i="1"/>
  <c r="AN2836" i="1" s="1"/>
  <c r="AO2837" i="1"/>
  <c r="AN2837" i="1" s="1"/>
  <c r="AO2838" i="1"/>
  <c r="AN2838" i="1" s="1"/>
  <c r="AO2839" i="1"/>
  <c r="AN2839" i="1" s="1"/>
  <c r="AO2840" i="1"/>
  <c r="AN2840" i="1" s="1"/>
  <c r="AO2841" i="1"/>
  <c r="AN2841" i="1" s="1"/>
  <c r="AO2842" i="1"/>
  <c r="AN2842" i="1" s="1"/>
  <c r="AO2843" i="1"/>
  <c r="AN2843" i="1" s="1"/>
  <c r="AO2844" i="1"/>
  <c r="AN2844" i="1" s="1"/>
  <c r="AO2845" i="1"/>
  <c r="AN2845" i="1" s="1"/>
  <c r="AO2846" i="1"/>
  <c r="AN2846" i="1" s="1"/>
  <c r="AO2847" i="1"/>
  <c r="AN2847" i="1" s="1"/>
  <c r="AO2848" i="1"/>
  <c r="AN2848" i="1" s="1"/>
  <c r="AO2849" i="1"/>
  <c r="AN2849" i="1" s="1"/>
  <c r="AO2850" i="1"/>
  <c r="AN2850" i="1" s="1"/>
  <c r="AO2851" i="1"/>
  <c r="AN2851" i="1" s="1"/>
  <c r="AO2852" i="1"/>
  <c r="AN2852" i="1" s="1"/>
  <c r="AO2853" i="1"/>
  <c r="AN2853" i="1" s="1"/>
  <c r="AO2854" i="1"/>
  <c r="AN2854" i="1" s="1"/>
  <c r="AO2855" i="1"/>
  <c r="AN2855" i="1" s="1"/>
  <c r="AO2856" i="1"/>
  <c r="AN2856" i="1" s="1"/>
  <c r="AO2857" i="1"/>
  <c r="AN2857" i="1" s="1"/>
  <c r="AO2858" i="1"/>
  <c r="AN2858" i="1" s="1"/>
  <c r="AO2859" i="1"/>
  <c r="AN2859" i="1" s="1"/>
  <c r="AO2860" i="1"/>
  <c r="AN2860" i="1" s="1"/>
  <c r="AO2861" i="1"/>
  <c r="AN2861" i="1" s="1"/>
  <c r="AO2862" i="1"/>
  <c r="AN2862" i="1" s="1"/>
  <c r="AO2863" i="1"/>
  <c r="AN2863" i="1" s="1"/>
  <c r="AO2864" i="1"/>
  <c r="AN2864" i="1" s="1"/>
  <c r="AO2865" i="1"/>
  <c r="AN2865" i="1" s="1"/>
  <c r="AO2866" i="1"/>
  <c r="AN2866" i="1" s="1"/>
  <c r="AO2867" i="1"/>
  <c r="AN2867" i="1" s="1"/>
  <c r="AO2868" i="1"/>
  <c r="AN2868" i="1" s="1"/>
  <c r="AO2869" i="1"/>
  <c r="AN2869" i="1" s="1"/>
  <c r="AO2870" i="1"/>
  <c r="AN2870" i="1" s="1"/>
  <c r="AO2871" i="1"/>
  <c r="AN2871" i="1" s="1"/>
  <c r="AO2872" i="1"/>
  <c r="AN2872" i="1" s="1"/>
  <c r="AO2873" i="1"/>
  <c r="AN2873" i="1" s="1"/>
  <c r="AO2874" i="1"/>
  <c r="AN2874" i="1" s="1"/>
  <c r="AO2875" i="1"/>
  <c r="AN2875" i="1" s="1"/>
  <c r="AO2876" i="1"/>
  <c r="AN2876" i="1" s="1"/>
  <c r="AO2877" i="1"/>
  <c r="AN2877" i="1" s="1"/>
  <c r="AO2878" i="1"/>
  <c r="AN2878" i="1" s="1"/>
  <c r="AO2879" i="1"/>
  <c r="AN2879" i="1" s="1"/>
  <c r="AO2880" i="1"/>
  <c r="AN2880" i="1" s="1"/>
  <c r="AO2881" i="1"/>
  <c r="AN2881" i="1" s="1"/>
  <c r="AO2882" i="1"/>
  <c r="AN2882" i="1" s="1"/>
  <c r="AO2883" i="1"/>
  <c r="AN2883" i="1" s="1"/>
  <c r="AO2884" i="1"/>
  <c r="AN2884" i="1" s="1"/>
  <c r="AO2885" i="1"/>
  <c r="AN2885" i="1" s="1"/>
  <c r="AO2886" i="1"/>
  <c r="AN2886" i="1" s="1"/>
  <c r="AO2887" i="1"/>
  <c r="AN2887" i="1" s="1"/>
  <c r="AO2888" i="1"/>
  <c r="AN2888" i="1" s="1"/>
  <c r="AO2889" i="1"/>
  <c r="AN2889" i="1" s="1"/>
  <c r="AO2890" i="1"/>
  <c r="AN2890" i="1" s="1"/>
  <c r="AO2891" i="1"/>
  <c r="AN2891" i="1" s="1"/>
  <c r="AO2892" i="1"/>
  <c r="AN2892" i="1" s="1"/>
  <c r="AO2893" i="1"/>
  <c r="AN2893" i="1" s="1"/>
  <c r="AO2894" i="1"/>
  <c r="AN2894" i="1" s="1"/>
  <c r="AO2895" i="1"/>
  <c r="AN2895" i="1" s="1"/>
  <c r="AO2896" i="1"/>
  <c r="AN2896" i="1" s="1"/>
  <c r="AO2897" i="1"/>
  <c r="AN2897" i="1" s="1"/>
  <c r="AO2898" i="1"/>
  <c r="AN2898" i="1" s="1"/>
  <c r="AO2899" i="1"/>
  <c r="AN2899" i="1" s="1"/>
  <c r="AO2900" i="1"/>
  <c r="AN2900" i="1" s="1"/>
  <c r="AO2901" i="1"/>
  <c r="AN2901" i="1" s="1"/>
  <c r="AO2902" i="1"/>
  <c r="AN2902" i="1" s="1"/>
  <c r="AO2903" i="1"/>
  <c r="AN2903" i="1" s="1"/>
  <c r="AO2904" i="1"/>
  <c r="AN2904" i="1" s="1"/>
  <c r="AO2905" i="1"/>
  <c r="AN2905" i="1" s="1"/>
  <c r="AO2906" i="1"/>
  <c r="AN2906" i="1" s="1"/>
  <c r="AO2907" i="1"/>
  <c r="AN2907" i="1" s="1"/>
  <c r="AO2908" i="1"/>
  <c r="AN2908" i="1" s="1"/>
  <c r="AO2909" i="1"/>
  <c r="AN2909" i="1" s="1"/>
  <c r="AO2910" i="1"/>
  <c r="AN2910" i="1" s="1"/>
  <c r="AO2911" i="1"/>
  <c r="AN2911" i="1" s="1"/>
  <c r="AO2912" i="1"/>
  <c r="AN2912" i="1" s="1"/>
  <c r="AO2913" i="1"/>
  <c r="AN2913" i="1" s="1"/>
  <c r="AO2914" i="1"/>
  <c r="AN2914" i="1" s="1"/>
  <c r="AO2915" i="1"/>
  <c r="AN2915" i="1" s="1"/>
  <c r="AO2916" i="1"/>
  <c r="AN2916" i="1" s="1"/>
  <c r="AO2917" i="1"/>
  <c r="AN2917" i="1" s="1"/>
  <c r="AO2918" i="1"/>
  <c r="AN2918" i="1" s="1"/>
  <c r="AO2919" i="1"/>
  <c r="AN2919" i="1" s="1"/>
  <c r="AO2920" i="1"/>
  <c r="AN2920" i="1" s="1"/>
  <c r="AO2921" i="1"/>
  <c r="AN2921" i="1" s="1"/>
  <c r="AO2922" i="1"/>
  <c r="AN2922" i="1" s="1"/>
  <c r="AO2923" i="1"/>
  <c r="AN2923" i="1" s="1"/>
  <c r="AO2924" i="1"/>
  <c r="AN2924" i="1" s="1"/>
  <c r="AO2925" i="1"/>
  <c r="AN2925" i="1" s="1"/>
  <c r="AO2926" i="1"/>
  <c r="AN2926" i="1" s="1"/>
  <c r="AO2927" i="1"/>
  <c r="AN2927" i="1" s="1"/>
  <c r="AO2928" i="1"/>
  <c r="AN2928" i="1" s="1"/>
  <c r="AO2929" i="1"/>
  <c r="AN2929" i="1" s="1"/>
  <c r="AO2930" i="1"/>
  <c r="AN2930" i="1" s="1"/>
  <c r="AO2931" i="1"/>
  <c r="AN2931" i="1" s="1"/>
  <c r="AO2932" i="1"/>
  <c r="AN2932" i="1" s="1"/>
  <c r="AO2933" i="1"/>
  <c r="AN2933" i="1" s="1"/>
  <c r="AO2934" i="1"/>
  <c r="AN2934" i="1" s="1"/>
  <c r="AO2935" i="1"/>
  <c r="AN2935" i="1" s="1"/>
  <c r="AO2936" i="1"/>
  <c r="AN2936" i="1" s="1"/>
  <c r="AO2937" i="1"/>
  <c r="AN2937" i="1" s="1"/>
  <c r="AO2938" i="1"/>
  <c r="AN2938" i="1" s="1"/>
  <c r="AO2939" i="1"/>
  <c r="AN2939" i="1" s="1"/>
  <c r="AO2940" i="1"/>
  <c r="AN2940" i="1" s="1"/>
  <c r="AO2941" i="1"/>
  <c r="AN2941" i="1" s="1"/>
  <c r="AO2942" i="1"/>
  <c r="AN2942" i="1" s="1"/>
  <c r="AO2943" i="1"/>
  <c r="AN2943" i="1" s="1"/>
  <c r="AO2944" i="1"/>
  <c r="AN2944" i="1" s="1"/>
  <c r="AO2945" i="1"/>
  <c r="AN2945" i="1" s="1"/>
  <c r="AO2946" i="1"/>
  <c r="AN2946" i="1" s="1"/>
  <c r="AO2947" i="1"/>
  <c r="AN2947" i="1" s="1"/>
  <c r="AO2948" i="1"/>
  <c r="AN2948" i="1" s="1"/>
  <c r="AO2949" i="1"/>
  <c r="AN2949" i="1" s="1"/>
  <c r="AO2950" i="1"/>
  <c r="AN2950" i="1" s="1"/>
  <c r="AO2951" i="1"/>
  <c r="AN2951" i="1" s="1"/>
  <c r="AO2952" i="1"/>
  <c r="AN2952" i="1" s="1"/>
  <c r="AO2953" i="1"/>
  <c r="AN2953" i="1" s="1"/>
  <c r="AO2954" i="1"/>
  <c r="AN2954" i="1" s="1"/>
  <c r="AO2955" i="1"/>
  <c r="AN2955" i="1" s="1"/>
  <c r="AO2956" i="1"/>
  <c r="AN2956" i="1" s="1"/>
  <c r="AO2957" i="1"/>
  <c r="AN2957" i="1" s="1"/>
  <c r="AO2958" i="1"/>
  <c r="AN2958" i="1" s="1"/>
  <c r="AO2959" i="1"/>
  <c r="AN2959" i="1" s="1"/>
  <c r="AO2960" i="1"/>
  <c r="AN2960" i="1" s="1"/>
  <c r="AO2961" i="1"/>
  <c r="AN2961" i="1" s="1"/>
  <c r="AO2962" i="1"/>
  <c r="AN2962" i="1" s="1"/>
  <c r="AO2963" i="1"/>
  <c r="AN2963" i="1" s="1"/>
  <c r="AO2964" i="1"/>
  <c r="AN2964" i="1" s="1"/>
  <c r="AO2965" i="1"/>
  <c r="AN2965" i="1" s="1"/>
  <c r="AO2966" i="1"/>
  <c r="AN2966" i="1" s="1"/>
  <c r="AO2967" i="1"/>
  <c r="AN2967" i="1" s="1"/>
  <c r="AO2968" i="1"/>
  <c r="AN2968" i="1" s="1"/>
  <c r="AO2969" i="1"/>
  <c r="AN2969" i="1" s="1"/>
  <c r="AO2970" i="1"/>
  <c r="AN2970" i="1" s="1"/>
  <c r="AO2971" i="1"/>
  <c r="AN2971" i="1" s="1"/>
  <c r="AO2972" i="1"/>
  <c r="AN2972" i="1" s="1"/>
  <c r="AO2973" i="1"/>
  <c r="AN2973" i="1" s="1"/>
  <c r="AO2974" i="1"/>
  <c r="AN2974" i="1" s="1"/>
  <c r="AO2975" i="1"/>
  <c r="AN2975" i="1" s="1"/>
  <c r="AO2976" i="1"/>
  <c r="AN2976" i="1" s="1"/>
  <c r="AO2977" i="1"/>
  <c r="AN2977" i="1" s="1"/>
  <c r="AO2978" i="1"/>
  <c r="AN2978" i="1" s="1"/>
  <c r="AO2979" i="1"/>
  <c r="AN2979" i="1" s="1"/>
  <c r="AO2980" i="1"/>
  <c r="AN2980" i="1" s="1"/>
  <c r="AO2981" i="1"/>
  <c r="AN2981" i="1" s="1"/>
  <c r="AO2982" i="1"/>
  <c r="AN2982" i="1" s="1"/>
  <c r="AO2983" i="1"/>
  <c r="AN2983" i="1" s="1"/>
  <c r="AO2984" i="1"/>
  <c r="AN2984" i="1" s="1"/>
  <c r="AO2985" i="1"/>
  <c r="AN2985" i="1" s="1"/>
  <c r="AO2986" i="1"/>
  <c r="AN2986" i="1" s="1"/>
  <c r="AO2987" i="1"/>
  <c r="AN2987" i="1" s="1"/>
  <c r="AO2988" i="1"/>
  <c r="AN2988" i="1" s="1"/>
  <c r="AO2989" i="1"/>
  <c r="AN2989" i="1" s="1"/>
  <c r="AO2990" i="1"/>
  <c r="AN2990" i="1" s="1"/>
  <c r="AO2991" i="1"/>
  <c r="AN2991" i="1" s="1"/>
  <c r="AO2992" i="1"/>
  <c r="AN2992" i="1" s="1"/>
  <c r="AO2993" i="1"/>
  <c r="AN2993" i="1" s="1"/>
  <c r="AO2994" i="1"/>
  <c r="AN2994" i="1" s="1"/>
  <c r="AO2995" i="1"/>
  <c r="AN2995" i="1" s="1"/>
  <c r="AO2996" i="1"/>
  <c r="AN2996" i="1" s="1"/>
  <c r="AO2997" i="1"/>
  <c r="AN2997" i="1" s="1"/>
  <c r="AO2998" i="1"/>
  <c r="AN2998" i="1" s="1"/>
  <c r="AO2999" i="1"/>
  <c r="AN2999" i="1" s="1"/>
  <c r="AO3000" i="1"/>
  <c r="AN3000" i="1" s="1"/>
  <c r="AO3001" i="1"/>
  <c r="AN3001" i="1" s="1"/>
  <c r="AO3002" i="1"/>
  <c r="AN3002" i="1" s="1"/>
  <c r="AO3003" i="1"/>
  <c r="AN3003" i="1" s="1"/>
  <c r="AO3004" i="1"/>
  <c r="AN3004" i="1" s="1"/>
  <c r="AO3005" i="1"/>
  <c r="AN3005" i="1" s="1"/>
  <c r="AO3006" i="1"/>
  <c r="AN3006" i="1" s="1"/>
  <c r="AO3007" i="1"/>
  <c r="AN3007" i="1" s="1"/>
  <c r="AO3008" i="1"/>
  <c r="AN3008" i="1" s="1"/>
  <c r="AO3009" i="1"/>
  <c r="AN3009" i="1" s="1"/>
  <c r="AO3010" i="1"/>
  <c r="AN3010" i="1" s="1"/>
  <c r="AO3011" i="1"/>
  <c r="AN3011" i="1" s="1"/>
  <c r="AO3012" i="1"/>
  <c r="AN3012" i="1" s="1"/>
  <c r="AO3013" i="1"/>
  <c r="AN3013" i="1" s="1"/>
  <c r="AO3014" i="1"/>
  <c r="AN3014" i="1" s="1"/>
  <c r="AO3015" i="1"/>
  <c r="AN3015" i="1" s="1"/>
  <c r="AO3016" i="1"/>
  <c r="AN3016" i="1" s="1"/>
  <c r="AO3017" i="1"/>
  <c r="AN3017" i="1" s="1"/>
  <c r="AO3018" i="1"/>
  <c r="AN3018" i="1" s="1"/>
  <c r="AO3019" i="1"/>
  <c r="AN3019" i="1" s="1"/>
  <c r="AO3020" i="1"/>
  <c r="AN3020" i="1" s="1"/>
  <c r="AO3021" i="1"/>
  <c r="AN3021" i="1" s="1"/>
  <c r="AO3022" i="1"/>
  <c r="AN3022" i="1" s="1"/>
  <c r="AO3023" i="1"/>
  <c r="AN3023" i="1" s="1"/>
  <c r="AO3024" i="1"/>
  <c r="AN3024" i="1" s="1"/>
  <c r="AO3025" i="1"/>
  <c r="AN3025" i="1" s="1"/>
  <c r="AO3026" i="1"/>
  <c r="AN3026" i="1" s="1"/>
  <c r="AO3027" i="1"/>
  <c r="AN3027" i="1" s="1"/>
  <c r="AO3028" i="1"/>
  <c r="AN3028" i="1" s="1"/>
  <c r="AO3029" i="1"/>
  <c r="AN3029" i="1" s="1"/>
  <c r="AO3030" i="1"/>
  <c r="AN3030" i="1" s="1"/>
  <c r="AO3031" i="1"/>
  <c r="AN3031" i="1" s="1"/>
  <c r="AO3032" i="1"/>
  <c r="AN3032" i="1" s="1"/>
  <c r="AO3033" i="1"/>
  <c r="AN3033" i="1" s="1"/>
  <c r="AO3034" i="1"/>
  <c r="AN3034" i="1" s="1"/>
  <c r="AO3035" i="1"/>
  <c r="AN3035" i="1" s="1"/>
  <c r="AO3036" i="1"/>
  <c r="AN3036" i="1" s="1"/>
  <c r="AO3037" i="1"/>
  <c r="AN3037" i="1" s="1"/>
  <c r="AO3038" i="1"/>
  <c r="AN3038" i="1" s="1"/>
  <c r="AO3039" i="1"/>
  <c r="AN3039" i="1" s="1"/>
  <c r="AO3040" i="1"/>
  <c r="AN3040" i="1" s="1"/>
  <c r="AO3041" i="1"/>
  <c r="AN3041" i="1" s="1"/>
  <c r="AO3042" i="1"/>
  <c r="AN3042" i="1" s="1"/>
  <c r="AO3043" i="1"/>
  <c r="AN3043" i="1" s="1"/>
  <c r="AO3044" i="1"/>
  <c r="AN3044" i="1" s="1"/>
  <c r="AO3045" i="1"/>
  <c r="AN3045" i="1" s="1"/>
  <c r="AO3046" i="1"/>
  <c r="AN3046" i="1" s="1"/>
  <c r="AO3047" i="1"/>
  <c r="AN3047" i="1" s="1"/>
  <c r="AO3048" i="1"/>
  <c r="AN3048" i="1" s="1"/>
  <c r="AO3049" i="1"/>
  <c r="AN3049" i="1" s="1"/>
  <c r="AO3050" i="1"/>
  <c r="AN3050" i="1" s="1"/>
  <c r="AO3051" i="1"/>
  <c r="AN3051" i="1" s="1"/>
  <c r="AO3052" i="1"/>
  <c r="AN3052" i="1" s="1"/>
  <c r="AO3053" i="1"/>
  <c r="AN3053" i="1" s="1"/>
  <c r="AO3054" i="1"/>
  <c r="AN3054" i="1" s="1"/>
  <c r="AO3055" i="1"/>
  <c r="AN3055" i="1" s="1"/>
  <c r="AO3056" i="1"/>
  <c r="AN3056" i="1" s="1"/>
  <c r="AO3057" i="1"/>
  <c r="AN3057" i="1" s="1"/>
  <c r="AO3058" i="1"/>
  <c r="AN3058" i="1" s="1"/>
  <c r="AO3059" i="1"/>
  <c r="AN3059" i="1" s="1"/>
  <c r="AO3060" i="1"/>
  <c r="AN3060" i="1" s="1"/>
  <c r="AO3061" i="1"/>
  <c r="AN3061" i="1" s="1"/>
  <c r="AO3062" i="1"/>
  <c r="AN3062" i="1" s="1"/>
  <c r="AO3063" i="1"/>
  <c r="AN3063" i="1" s="1"/>
  <c r="AO3064" i="1"/>
  <c r="AN3064" i="1" s="1"/>
  <c r="AO3065" i="1"/>
  <c r="AN3065" i="1" s="1"/>
  <c r="AO3066" i="1"/>
  <c r="AN3066" i="1" s="1"/>
  <c r="AO3067" i="1"/>
  <c r="AN3067" i="1" s="1"/>
  <c r="AO3068" i="1"/>
  <c r="AN3068" i="1" s="1"/>
  <c r="AO3069" i="1"/>
  <c r="AN3069" i="1" s="1"/>
  <c r="AO3070" i="1"/>
  <c r="AN3070" i="1" s="1"/>
  <c r="AO3071" i="1"/>
  <c r="AN3071" i="1" s="1"/>
  <c r="AO3072" i="1"/>
  <c r="AN3072" i="1" s="1"/>
  <c r="AO3073" i="1"/>
  <c r="AN3073" i="1" s="1"/>
  <c r="AO3074" i="1"/>
  <c r="AN3074" i="1" s="1"/>
  <c r="AO3075" i="1"/>
  <c r="AN3075" i="1" s="1"/>
  <c r="AO3076" i="1"/>
  <c r="AN3076" i="1" s="1"/>
  <c r="AO3077" i="1"/>
  <c r="AN3077" i="1" s="1"/>
  <c r="AO3078" i="1"/>
  <c r="AN3078" i="1" s="1"/>
  <c r="AO3079" i="1"/>
  <c r="AN3079" i="1" s="1"/>
  <c r="AO3080" i="1"/>
  <c r="AN3080" i="1" s="1"/>
  <c r="AO3081" i="1"/>
  <c r="AN3081" i="1" s="1"/>
  <c r="AO3082" i="1"/>
  <c r="AN3082" i="1" s="1"/>
  <c r="AO3083" i="1"/>
  <c r="AN3083" i="1" s="1"/>
  <c r="AO3084" i="1"/>
  <c r="AN3084" i="1" s="1"/>
  <c r="AO3085" i="1"/>
  <c r="AN3085" i="1" s="1"/>
  <c r="AO3086" i="1"/>
  <c r="AN3086" i="1" s="1"/>
  <c r="AO3087" i="1"/>
  <c r="AN3087" i="1" s="1"/>
  <c r="AO3088" i="1"/>
  <c r="AN3088" i="1" s="1"/>
  <c r="AO3089" i="1"/>
  <c r="AN3089" i="1" s="1"/>
  <c r="AO3090" i="1"/>
  <c r="AN3090" i="1" s="1"/>
  <c r="AO3091" i="1"/>
  <c r="AN3091" i="1" s="1"/>
  <c r="AO3092" i="1"/>
  <c r="AN3092" i="1" s="1"/>
  <c r="AO3093" i="1"/>
  <c r="AN3093" i="1" s="1"/>
  <c r="AO3094" i="1"/>
  <c r="AN3094" i="1" s="1"/>
  <c r="AO3095" i="1"/>
  <c r="AN3095" i="1" s="1"/>
  <c r="AO3096" i="1"/>
  <c r="AN3096" i="1" s="1"/>
  <c r="AO3097" i="1"/>
  <c r="AN3097" i="1" s="1"/>
  <c r="AO3098" i="1"/>
  <c r="AN3098" i="1" s="1"/>
  <c r="AO3099" i="1"/>
  <c r="AN3099" i="1" s="1"/>
  <c r="AO3100" i="1"/>
  <c r="AN3100" i="1" s="1"/>
  <c r="AO3101" i="1"/>
  <c r="AN3101" i="1" s="1"/>
  <c r="AO3102" i="1"/>
  <c r="AN3102" i="1" s="1"/>
  <c r="AO3103" i="1"/>
  <c r="AN3103" i="1" s="1"/>
  <c r="AO3104" i="1"/>
  <c r="AN3104" i="1" s="1"/>
  <c r="AO3105" i="1"/>
  <c r="AN3105" i="1" s="1"/>
  <c r="AO3106" i="1"/>
  <c r="AN3106" i="1" s="1"/>
  <c r="AO3107" i="1"/>
  <c r="AN3107" i="1" s="1"/>
  <c r="AO3108" i="1"/>
  <c r="AN3108" i="1" s="1"/>
  <c r="AO3109" i="1"/>
  <c r="AN3109" i="1" s="1"/>
  <c r="AO3110" i="1"/>
  <c r="AN3110" i="1" s="1"/>
  <c r="AO3111" i="1"/>
  <c r="AN3111" i="1" s="1"/>
  <c r="AO3112" i="1"/>
  <c r="AN3112" i="1" s="1"/>
  <c r="AO3113" i="1"/>
  <c r="AN3113" i="1" s="1"/>
  <c r="AO3114" i="1"/>
  <c r="AN3114" i="1" s="1"/>
  <c r="AO3115" i="1"/>
  <c r="AN3115" i="1" s="1"/>
  <c r="AO3116" i="1"/>
  <c r="AN3116" i="1" s="1"/>
  <c r="AO3117" i="1"/>
  <c r="AN3117" i="1" s="1"/>
  <c r="AO3118" i="1"/>
  <c r="AN3118" i="1" s="1"/>
  <c r="AO3119" i="1"/>
  <c r="AN3119" i="1" s="1"/>
  <c r="AO3120" i="1"/>
  <c r="AN3120" i="1" s="1"/>
  <c r="AO3121" i="1"/>
  <c r="AN3121" i="1" s="1"/>
  <c r="AO3122" i="1"/>
  <c r="AN3122" i="1" s="1"/>
  <c r="AO3123" i="1"/>
  <c r="AN3123" i="1" s="1"/>
  <c r="AO3124" i="1"/>
  <c r="AN3124" i="1" s="1"/>
  <c r="AO3125" i="1"/>
  <c r="AN3125" i="1" s="1"/>
  <c r="AO3126" i="1"/>
  <c r="AN3126" i="1" s="1"/>
  <c r="AO3127" i="1"/>
  <c r="AN3127" i="1" s="1"/>
  <c r="AO3128" i="1"/>
  <c r="AN3128" i="1" s="1"/>
  <c r="AO3129" i="1"/>
  <c r="AN3129" i="1" s="1"/>
  <c r="AO3130" i="1"/>
  <c r="AN3130" i="1" s="1"/>
  <c r="AO3131" i="1"/>
  <c r="AN3131" i="1" s="1"/>
  <c r="AO3132" i="1"/>
  <c r="AN3132" i="1" s="1"/>
  <c r="AO3133" i="1"/>
  <c r="AN3133" i="1" s="1"/>
  <c r="AO3134" i="1"/>
  <c r="AN3134" i="1" s="1"/>
  <c r="AO3135" i="1"/>
  <c r="AN3135" i="1" s="1"/>
  <c r="AO3136" i="1"/>
  <c r="AN3136" i="1" s="1"/>
  <c r="AO3137" i="1"/>
  <c r="AN3137" i="1" s="1"/>
  <c r="AO3138" i="1"/>
  <c r="AN3138" i="1" s="1"/>
  <c r="AO3139" i="1"/>
  <c r="AN3139" i="1" s="1"/>
  <c r="AO3140" i="1"/>
  <c r="AN3140" i="1" s="1"/>
  <c r="AO3141" i="1"/>
  <c r="AN3141" i="1" s="1"/>
  <c r="AO3142" i="1"/>
  <c r="AN3142" i="1" s="1"/>
  <c r="AO3143" i="1"/>
  <c r="AN3143" i="1" s="1"/>
  <c r="AO3144" i="1"/>
  <c r="AN3144" i="1" s="1"/>
  <c r="AO3145" i="1"/>
  <c r="AN3145" i="1" s="1"/>
  <c r="AO3146" i="1"/>
  <c r="AN3146" i="1" s="1"/>
  <c r="AO3147" i="1"/>
  <c r="AN3147" i="1" s="1"/>
  <c r="AO3148" i="1"/>
  <c r="AN3148" i="1" s="1"/>
  <c r="AO3149" i="1"/>
  <c r="AN3149" i="1" s="1"/>
  <c r="AO3150" i="1"/>
  <c r="AN3150" i="1" s="1"/>
  <c r="AO3151" i="1"/>
  <c r="AN3151" i="1" s="1"/>
  <c r="AO3152" i="1"/>
  <c r="AN3152" i="1" s="1"/>
  <c r="AO3153" i="1"/>
  <c r="AN3153" i="1" s="1"/>
  <c r="AO3154" i="1"/>
  <c r="AN3154" i="1" s="1"/>
  <c r="AO3155" i="1"/>
  <c r="AN3155" i="1" s="1"/>
  <c r="AO3156" i="1"/>
  <c r="AN3156" i="1" s="1"/>
  <c r="AO3157" i="1"/>
  <c r="AN3157" i="1" s="1"/>
  <c r="AO3158" i="1"/>
  <c r="AN3158" i="1" s="1"/>
  <c r="AO3159" i="1"/>
  <c r="AN3159" i="1" s="1"/>
  <c r="AO3160" i="1"/>
  <c r="AN3160" i="1" s="1"/>
  <c r="AO3161" i="1"/>
  <c r="AN3161" i="1" s="1"/>
  <c r="AO3162" i="1"/>
  <c r="AN3162" i="1" s="1"/>
  <c r="AO3163" i="1"/>
  <c r="AN3163" i="1" s="1"/>
  <c r="AO3164" i="1"/>
  <c r="AN3164" i="1" s="1"/>
  <c r="AO3165" i="1"/>
  <c r="AN3165" i="1" s="1"/>
  <c r="AO3166" i="1"/>
  <c r="AN3166" i="1" s="1"/>
  <c r="AO3167" i="1"/>
  <c r="AN3167" i="1" s="1"/>
  <c r="AO3168" i="1"/>
  <c r="AN3168" i="1" s="1"/>
  <c r="AO3169" i="1"/>
  <c r="AN3169" i="1" s="1"/>
  <c r="AO3170" i="1"/>
  <c r="AN3170" i="1" s="1"/>
  <c r="AO3171" i="1"/>
  <c r="AN3171" i="1" s="1"/>
  <c r="AO3172" i="1"/>
  <c r="AN3172" i="1" s="1"/>
  <c r="AO3173" i="1"/>
  <c r="AN3173" i="1" s="1"/>
  <c r="AO3174" i="1"/>
  <c r="AN3174" i="1" s="1"/>
  <c r="AO3175" i="1"/>
  <c r="AN3175" i="1" s="1"/>
  <c r="AO3176" i="1"/>
  <c r="AN3176" i="1" s="1"/>
  <c r="AO3177" i="1"/>
  <c r="AN3177" i="1" s="1"/>
  <c r="AO3178" i="1"/>
  <c r="AN3178" i="1" s="1"/>
  <c r="AO3179" i="1"/>
  <c r="AN3179" i="1" s="1"/>
  <c r="AO3180" i="1"/>
  <c r="AN3180" i="1" s="1"/>
  <c r="AO3181" i="1"/>
  <c r="AN3181" i="1" s="1"/>
  <c r="AO3182" i="1"/>
  <c r="AN3182" i="1" s="1"/>
  <c r="AO3183" i="1"/>
  <c r="AN3183" i="1" s="1"/>
  <c r="AO3184" i="1"/>
  <c r="AN3184" i="1" s="1"/>
  <c r="AO3185" i="1"/>
  <c r="AN3185" i="1" s="1"/>
  <c r="AO3186" i="1"/>
  <c r="AN3186" i="1" s="1"/>
  <c r="AO3187" i="1"/>
  <c r="AN3187" i="1" s="1"/>
  <c r="AO3188" i="1"/>
  <c r="AN3188" i="1" s="1"/>
  <c r="AO3189" i="1"/>
  <c r="AN3189" i="1" s="1"/>
  <c r="AO3190" i="1"/>
  <c r="AN3190" i="1" s="1"/>
  <c r="AO3191" i="1"/>
  <c r="AN3191" i="1" s="1"/>
  <c r="AO3192" i="1"/>
  <c r="AN3192" i="1" s="1"/>
  <c r="AO3193" i="1"/>
  <c r="AN3193" i="1" s="1"/>
  <c r="AO3194" i="1"/>
  <c r="AN3194" i="1" s="1"/>
  <c r="AO3195" i="1"/>
  <c r="AN3195" i="1" s="1"/>
  <c r="AO3196" i="1"/>
  <c r="AN3196" i="1" s="1"/>
  <c r="AO3197" i="1"/>
  <c r="AN3197" i="1" s="1"/>
  <c r="AO3198" i="1"/>
  <c r="AN3198" i="1" s="1"/>
  <c r="AO3199" i="1"/>
  <c r="AN3199" i="1" s="1"/>
  <c r="AO3200" i="1"/>
  <c r="AN3200" i="1" s="1"/>
  <c r="AO3201" i="1"/>
  <c r="AN3201" i="1" s="1"/>
  <c r="AO3202" i="1"/>
  <c r="AN3202" i="1" s="1"/>
  <c r="AO3203" i="1"/>
  <c r="AN3203" i="1" s="1"/>
  <c r="AO3204" i="1"/>
  <c r="AN3204" i="1" s="1"/>
  <c r="AO3205" i="1"/>
  <c r="AN3205" i="1" s="1"/>
  <c r="AO3206" i="1"/>
  <c r="AN3206" i="1" s="1"/>
  <c r="AO3207" i="1"/>
  <c r="AN3207" i="1" s="1"/>
  <c r="AO3208" i="1"/>
  <c r="AN3208" i="1" s="1"/>
  <c r="AO3209" i="1"/>
  <c r="AN3209" i="1" s="1"/>
  <c r="AO3210" i="1"/>
  <c r="AN3210" i="1" s="1"/>
  <c r="AO3211" i="1"/>
  <c r="AN3211" i="1" s="1"/>
  <c r="AO3212" i="1"/>
  <c r="AN3212" i="1" s="1"/>
  <c r="AO3213" i="1"/>
  <c r="AN3213" i="1" s="1"/>
  <c r="AO3214" i="1"/>
  <c r="AN3214" i="1" s="1"/>
  <c r="AO3215" i="1"/>
  <c r="AN3215" i="1" s="1"/>
  <c r="AO3216" i="1"/>
  <c r="AN3216" i="1" s="1"/>
  <c r="AO3217" i="1"/>
  <c r="AN3217" i="1" s="1"/>
  <c r="AO3218" i="1"/>
  <c r="AN3218" i="1" s="1"/>
  <c r="AO3219" i="1"/>
  <c r="AN3219" i="1" s="1"/>
  <c r="AO3220" i="1"/>
  <c r="AN3220" i="1" s="1"/>
  <c r="AO3221" i="1"/>
  <c r="AN3221" i="1" s="1"/>
  <c r="AO3222" i="1"/>
  <c r="AN3222" i="1" s="1"/>
  <c r="AO3223" i="1"/>
  <c r="AN3223" i="1" s="1"/>
  <c r="AO3224" i="1"/>
  <c r="AN3224" i="1" s="1"/>
  <c r="AO3225" i="1"/>
  <c r="AN3225" i="1" s="1"/>
  <c r="AO3226" i="1"/>
  <c r="AN3226" i="1" s="1"/>
  <c r="AO3227" i="1"/>
  <c r="AN3227" i="1" s="1"/>
  <c r="AO3228" i="1"/>
  <c r="AN3228" i="1" s="1"/>
  <c r="AO3229" i="1"/>
  <c r="AN3229" i="1" s="1"/>
  <c r="AO3230" i="1"/>
  <c r="AN3230" i="1" s="1"/>
  <c r="AO3231" i="1"/>
  <c r="AN3231" i="1" s="1"/>
  <c r="AO3232" i="1"/>
  <c r="AN3232" i="1" s="1"/>
  <c r="AO3233" i="1"/>
  <c r="AN3233" i="1" s="1"/>
  <c r="AO3234" i="1"/>
  <c r="AN3234" i="1" s="1"/>
  <c r="AO3235" i="1"/>
  <c r="AN3235" i="1" s="1"/>
  <c r="AO3236" i="1"/>
  <c r="AN3236" i="1" s="1"/>
  <c r="AO3237" i="1"/>
  <c r="AN3237" i="1" s="1"/>
  <c r="AO3238" i="1"/>
  <c r="AN3238" i="1" s="1"/>
  <c r="AO3239" i="1"/>
  <c r="AN3239" i="1" s="1"/>
  <c r="AO3240" i="1"/>
  <c r="AN3240" i="1" s="1"/>
  <c r="AO3241" i="1"/>
  <c r="AN3241" i="1" s="1"/>
  <c r="AO3242" i="1"/>
  <c r="AN3242" i="1" s="1"/>
  <c r="AO3243" i="1"/>
  <c r="AN3243" i="1" s="1"/>
  <c r="AO3244" i="1"/>
  <c r="AN3244" i="1" s="1"/>
  <c r="AO3245" i="1"/>
  <c r="AN3245" i="1" s="1"/>
  <c r="AO3246" i="1"/>
  <c r="AN3246" i="1" s="1"/>
  <c r="AO3247" i="1"/>
  <c r="AN3247" i="1" s="1"/>
  <c r="AO3248" i="1"/>
  <c r="AN3248" i="1" s="1"/>
  <c r="AO3249" i="1"/>
  <c r="AN3249" i="1" s="1"/>
  <c r="AO3250" i="1"/>
  <c r="AN3250" i="1" s="1"/>
  <c r="AO3251" i="1"/>
  <c r="AN3251" i="1" s="1"/>
  <c r="AO3252" i="1"/>
  <c r="AN3252" i="1" s="1"/>
  <c r="AO3253" i="1"/>
  <c r="AN3253" i="1" s="1"/>
  <c r="AO3254" i="1"/>
  <c r="AN3254" i="1" s="1"/>
  <c r="AO3255" i="1"/>
  <c r="AN3255" i="1" s="1"/>
  <c r="AO3256" i="1"/>
  <c r="AN3256" i="1" s="1"/>
  <c r="AO3257" i="1"/>
  <c r="AN3257" i="1" s="1"/>
  <c r="AO3258" i="1"/>
  <c r="AN3258" i="1" s="1"/>
  <c r="AO3259" i="1"/>
  <c r="AN3259" i="1" s="1"/>
  <c r="AO3260" i="1"/>
  <c r="AN3260" i="1" s="1"/>
  <c r="AO3261" i="1"/>
  <c r="AN3261" i="1" s="1"/>
  <c r="AO3262" i="1"/>
  <c r="AN3262" i="1" s="1"/>
  <c r="AO3263" i="1"/>
  <c r="AN3263" i="1" s="1"/>
  <c r="AO3264" i="1"/>
  <c r="AN3264" i="1" s="1"/>
  <c r="AO3265" i="1"/>
  <c r="AN3265" i="1" s="1"/>
  <c r="AO3266" i="1"/>
  <c r="AN3266" i="1" s="1"/>
  <c r="AO3267" i="1"/>
  <c r="AN3267" i="1" s="1"/>
  <c r="AO3268" i="1"/>
  <c r="AN3268" i="1" s="1"/>
  <c r="AO3269" i="1"/>
  <c r="AN3269" i="1" s="1"/>
  <c r="AO3270" i="1"/>
  <c r="AN3270" i="1" s="1"/>
  <c r="AO3271" i="1"/>
  <c r="AN3271" i="1" s="1"/>
  <c r="AO3272" i="1"/>
  <c r="AN3272" i="1" s="1"/>
  <c r="AO3273" i="1"/>
  <c r="AN3273" i="1" s="1"/>
  <c r="AO3274" i="1"/>
  <c r="AN3274" i="1" s="1"/>
  <c r="AO3275" i="1"/>
  <c r="AN3275" i="1" s="1"/>
  <c r="AO3276" i="1"/>
  <c r="AN3276" i="1" s="1"/>
  <c r="AO3277" i="1"/>
  <c r="AN3277" i="1" s="1"/>
  <c r="AO3278" i="1"/>
  <c r="AN3278" i="1" s="1"/>
  <c r="AO3279" i="1"/>
  <c r="AN3279" i="1" s="1"/>
  <c r="AO3280" i="1"/>
  <c r="AN3280" i="1" s="1"/>
  <c r="AO3281" i="1"/>
  <c r="AN3281" i="1" s="1"/>
  <c r="AO3282" i="1"/>
  <c r="AN3282" i="1" s="1"/>
  <c r="AO3283" i="1"/>
  <c r="AN3283" i="1" s="1"/>
  <c r="AO3284" i="1"/>
  <c r="AN3284" i="1" s="1"/>
  <c r="AO3285" i="1"/>
  <c r="AN3285" i="1" s="1"/>
  <c r="AO3286" i="1"/>
  <c r="AN3286" i="1" s="1"/>
  <c r="AO3287" i="1"/>
  <c r="AN3287" i="1" s="1"/>
  <c r="AO3288" i="1"/>
  <c r="AN3288" i="1" s="1"/>
  <c r="AO3289" i="1"/>
  <c r="AN3289" i="1" s="1"/>
  <c r="AO3290" i="1"/>
  <c r="AN3290" i="1" s="1"/>
  <c r="AO3291" i="1"/>
  <c r="AN3291" i="1" s="1"/>
  <c r="AO3292" i="1"/>
  <c r="AN3292" i="1" s="1"/>
  <c r="AO3293" i="1"/>
  <c r="AN3293" i="1" s="1"/>
  <c r="AO3294" i="1"/>
  <c r="AN3294" i="1" s="1"/>
  <c r="AO3295" i="1"/>
  <c r="AN3295" i="1" s="1"/>
  <c r="AO3296" i="1"/>
  <c r="AN3296" i="1" s="1"/>
  <c r="AO3297" i="1"/>
  <c r="AN3297" i="1" s="1"/>
  <c r="AO3298" i="1"/>
  <c r="AN3298" i="1" s="1"/>
  <c r="AO3299" i="1"/>
  <c r="AN3299" i="1" s="1"/>
  <c r="AO3300" i="1"/>
  <c r="AN3300" i="1" s="1"/>
  <c r="AO3301" i="1"/>
  <c r="AN3301" i="1" s="1"/>
  <c r="AO3302" i="1"/>
  <c r="AN3302" i="1" s="1"/>
  <c r="AO3303" i="1"/>
  <c r="AN3303" i="1" s="1"/>
  <c r="AO3304" i="1"/>
  <c r="AN3304" i="1" s="1"/>
  <c r="AO3305" i="1"/>
  <c r="AN3305" i="1" s="1"/>
  <c r="AO3306" i="1"/>
  <c r="AN3306" i="1" s="1"/>
  <c r="AO3307" i="1"/>
  <c r="AN3307" i="1" s="1"/>
  <c r="AO3308" i="1"/>
  <c r="AN3308" i="1" s="1"/>
  <c r="AO3309" i="1"/>
  <c r="AN3309" i="1" s="1"/>
  <c r="AO3310" i="1"/>
  <c r="AN3310" i="1" s="1"/>
  <c r="AO3311" i="1"/>
  <c r="AN3311" i="1" s="1"/>
  <c r="AO3312" i="1"/>
  <c r="AN3312" i="1" s="1"/>
  <c r="AO3313" i="1"/>
  <c r="AN3313" i="1" s="1"/>
  <c r="AO3314" i="1"/>
  <c r="AN3314" i="1" s="1"/>
  <c r="AO3315" i="1"/>
  <c r="AN3315" i="1" s="1"/>
  <c r="AO3316" i="1"/>
  <c r="AN3316" i="1" s="1"/>
  <c r="AO3317" i="1"/>
  <c r="AN3317" i="1" s="1"/>
  <c r="AO3318" i="1"/>
  <c r="AN3318" i="1" s="1"/>
  <c r="AO3319" i="1"/>
  <c r="AN3319" i="1" s="1"/>
  <c r="AO3320" i="1"/>
  <c r="AN3320" i="1" s="1"/>
  <c r="AO3321" i="1"/>
  <c r="AN3321" i="1" s="1"/>
  <c r="AO3322" i="1"/>
  <c r="AN3322" i="1" s="1"/>
  <c r="AO3323" i="1"/>
  <c r="AN3323" i="1" s="1"/>
  <c r="AO3324" i="1"/>
  <c r="AN3324" i="1" s="1"/>
  <c r="AO3325" i="1"/>
  <c r="AN3325" i="1" s="1"/>
  <c r="AO3326" i="1"/>
  <c r="AN3326" i="1" s="1"/>
  <c r="AO3327" i="1"/>
  <c r="AN3327" i="1" s="1"/>
  <c r="AO3328" i="1"/>
  <c r="AN3328" i="1" s="1"/>
  <c r="AO3329" i="1"/>
  <c r="AN3329" i="1" s="1"/>
  <c r="AO3330" i="1"/>
  <c r="AN3330" i="1" s="1"/>
  <c r="AO3331" i="1"/>
  <c r="AN3331" i="1" s="1"/>
  <c r="AO3332" i="1"/>
  <c r="AN3332" i="1" s="1"/>
  <c r="AO3333" i="1"/>
  <c r="AN3333" i="1" s="1"/>
  <c r="AO3334" i="1"/>
  <c r="AN3334" i="1" s="1"/>
  <c r="AO3335" i="1"/>
  <c r="AN3335" i="1" s="1"/>
  <c r="AO3336" i="1"/>
  <c r="AN3336" i="1" s="1"/>
  <c r="AO3337" i="1"/>
  <c r="AN3337" i="1" s="1"/>
  <c r="AO3338" i="1"/>
  <c r="AN3338" i="1" s="1"/>
  <c r="AO3339" i="1"/>
  <c r="AN3339" i="1" s="1"/>
  <c r="AO3340" i="1"/>
  <c r="AN3340" i="1" s="1"/>
  <c r="AO3341" i="1"/>
  <c r="AN3341" i="1" s="1"/>
  <c r="AO3342" i="1"/>
  <c r="AN3342" i="1" s="1"/>
  <c r="AO3343" i="1"/>
  <c r="AN3343" i="1" s="1"/>
  <c r="AO3344" i="1"/>
  <c r="AN3344" i="1" s="1"/>
  <c r="AO3345" i="1"/>
  <c r="AN3345" i="1" s="1"/>
  <c r="AO3346" i="1"/>
  <c r="AN3346" i="1" s="1"/>
  <c r="AO3347" i="1"/>
  <c r="AN3347" i="1" s="1"/>
  <c r="AO3348" i="1"/>
  <c r="AN3348" i="1" s="1"/>
  <c r="AO3349" i="1"/>
  <c r="AN3349" i="1" s="1"/>
  <c r="AO3350" i="1"/>
  <c r="AN3350" i="1" s="1"/>
  <c r="AO3351" i="1"/>
  <c r="AN3351" i="1" s="1"/>
  <c r="AO3352" i="1"/>
  <c r="AN3352" i="1" s="1"/>
  <c r="AO3353" i="1"/>
  <c r="AN3353" i="1" s="1"/>
  <c r="AO3354" i="1"/>
  <c r="AN3354" i="1" s="1"/>
  <c r="AO3355" i="1"/>
  <c r="AN3355" i="1" s="1"/>
  <c r="AO3356" i="1"/>
  <c r="AN3356" i="1" s="1"/>
  <c r="AO3357" i="1"/>
  <c r="AN3357" i="1" s="1"/>
  <c r="AO3358" i="1"/>
  <c r="AN3358" i="1" s="1"/>
  <c r="AO3359" i="1"/>
  <c r="AN3359" i="1" s="1"/>
  <c r="AO3360" i="1"/>
  <c r="AN3360" i="1" s="1"/>
  <c r="AO3361" i="1"/>
  <c r="AN3361" i="1" s="1"/>
  <c r="AO3362" i="1"/>
  <c r="AN3362" i="1" s="1"/>
  <c r="AO3363" i="1"/>
  <c r="AN3363" i="1" s="1"/>
  <c r="AO3364" i="1"/>
  <c r="AN3364" i="1" s="1"/>
  <c r="AO3365" i="1"/>
  <c r="AN3365" i="1" s="1"/>
  <c r="AO3366" i="1"/>
  <c r="AN3366" i="1" s="1"/>
  <c r="AO3367" i="1"/>
  <c r="AN3367" i="1" s="1"/>
  <c r="AO3368" i="1"/>
  <c r="AN3368" i="1" s="1"/>
  <c r="AO3369" i="1"/>
  <c r="AN3369" i="1" s="1"/>
  <c r="AO3370" i="1"/>
  <c r="AN3370" i="1" s="1"/>
  <c r="AO3371" i="1"/>
  <c r="AN3371" i="1" s="1"/>
  <c r="AO3372" i="1"/>
  <c r="AN3372" i="1" s="1"/>
  <c r="AO3373" i="1"/>
  <c r="AN3373" i="1" s="1"/>
  <c r="AO3374" i="1"/>
  <c r="AN3374" i="1" s="1"/>
  <c r="AO3375" i="1"/>
  <c r="AN3375" i="1" s="1"/>
  <c r="AO3376" i="1"/>
  <c r="AN3376" i="1" s="1"/>
  <c r="AO3377" i="1"/>
  <c r="AN3377" i="1" s="1"/>
  <c r="AO3378" i="1"/>
  <c r="AN3378" i="1" s="1"/>
  <c r="AO3379" i="1"/>
  <c r="AN3379" i="1" s="1"/>
  <c r="AO3380" i="1"/>
  <c r="AN3380" i="1" s="1"/>
  <c r="AO3381" i="1"/>
  <c r="AN3381" i="1" s="1"/>
  <c r="AO3382" i="1"/>
  <c r="AN3382" i="1" s="1"/>
  <c r="AO3383" i="1"/>
  <c r="AN3383" i="1" s="1"/>
  <c r="AO3384" i="1"/>
  <c r="AN3384" i="1" s="1"/>
  <c r="AO3385" i="1"/>
  <c r="AN3385" i="1" s="1"/>
  <c r="AO3386" i="1"/>
  <c r="AN3386" i="1" s="1"/>
  <c r="AO3387" i="1"/>
  <c r="AN3387" i="1" s="1"/>
  <c r="AO3388" i="1"/>
  <c r="AN3388" i="1" s="1"/>
  <c r="AO3389" i="1"/>
  <c r="AN3389" i="1" s="1"/>
  <c r="AO3390" i="1"/>
  <c r="AN3390" i="1" s="1"/>
  <c r="AO3391" i="1"/>
  <c r="AN3391" i="1" s="1"/>
  <c r="AO3392" i="1"/>
  <c r="AN3392" i="1" s="1"/>
  <c r="AO3393" i="1"/>
  <c r="AN3393" i="1" s="1"/>
  <c r="AO3394" i="1"/>
  <c r="AN3394" i="1" s="1"/>
  <c r="AO3395" i="1"/>
  <c r="AN3395" i="1" s="1"/>
  <c r="AO3396" i="1"/>
  <c r="AN3396" i="1" s="1"/>
  <c r="AO3397" i="1"/>
  <c r="AN3397" i="1" s="1"/>
  <c r="AO3398" i="1"/>
  <c r="AN3398" i="1" s="1"/>
  <c r="AO3399" i="1"/>
  <c r="AN3399" i="1" s="1"/>
  <c r="AO3400" i="1"/>
  <c r="AN3400" i="1" s="1"/>
  <c r="AO3401" i="1"/>
  <c r="AN3401" i="1" s="1"/>
  <c r="AO3402" i="1"/>
  <c r="AN3402" i="1" s="1"/>
  <c r="AO3403" i="1"/>
  <c r="AN3403" i="1" s="1"/>
  <c r="AO3404" i="1"/>
  <c r="AN3404" i="1" s="1"/>
  <c r="AO3405" i="1"/>
  <c r="AN3405" i="1" s="1"/>
  <c r="AO3406" i="1"/>
  <c r="AN3406" i="1" s="1"/>
  <c r="AO3407" i="1"/>
  <c r="AN3407" i="1" s="1"/>
  <c r="AO3408" i="1"/>
  <c r="AN3408" i="1" s="1"/>
  <c r="AO3409" i="1"/>
  <c r="AN3409" i="1" s="1"/>
  <c r="AO3410" i="1"/>
  <c r="AN3410" i="1" s="1"/>
  <c r="AO3411" i="1"/>
  <c r="AN3411" i="1" s="1"/>
  <c r="AO3412" i="1"/>
  <c r="AN3412" i="1" s="1"/>
  <c r="AO3413" i="1"/>
  <c r="AN3413" i="1" s="1"/>
  <c r="AO3414" i="1"/>
  <c r="AN3414" i="1" s="1"/>
  <c r="AO3415" i="1"/>
  <c r="AN3415" i="1" s="1"/>
  <c r="AO3416" i="1"/>
  <c r="AN3416" i="1" s="1"/>
  <c r="AO3417" i="1"/>
  <c r="AN3417" i="1" s="1"/>
  <c r="AO3418" i="1"/>
  <c r="AN3418" i="1" s="1"/>
  <c r="AO3419" i="1"/>
  <c r="AN3419" i="1" s="1"/>
  <c r="AO3420" i="1"/>
  <c r="AN3420" i="1" s="1"/>
  <c r="AO3421" i="1"/>
  <c r="AN3421" i="1" s="1"/>
  <c r="AO3422" i="1"/>
  <c r="AN3422" i="1" s="1"/>
  <c r="AO3423" i="1"/>
  <c r="AN3423" i="1" s="1"/>
  <c r="AO3424" i="1"/>
  <c r="AN3424" i="1" s="1"/>
  <c r="AO3425" i="1"/>
  <c r="AN3425" i="1" s="1"/>
  <c r="AO3426" i="1"/>
  <c r="AN3426" i="1" s="1"/>
  <c r="AO3427" i="1"/>
  <c r="AN3427" i="1" s="1"/>
  <c r="AO3428" i="1"/>
  <c r="AN3428" i="1" s="1"/>
  <c r="AO3429" i="1"/>
  <c r="AN3429" i="1" s="1"/>
  <c r="AO3430" i="1"/>
  <c r="AN3430" i="1" s="1"/>
  <c r="AO3431" i="1"/>
  <c r="AN3431" i="1" s="1"/>
  <c r="AO3432" i="1"/>
  <c r="AN3432" i="1" s="1"/>
  <c r="AO3433" i="1"/>
  <c r="AN3433" i="1" s="1"/>
  <c r="AO3434" i="1"/>
  <c r="AN3434" i="1" s="1"/>
  <c r="AO3435" i="1"/>
  <c r="AN3435" i="1" s="1"/>
  <c r="AO3436" i="1"/>
  <c r="AN3436" i="1" s="1"/>
  <c r="AO3437" i="1"/>
  <c r="AN3437" i="1" s="1"/>
  <c r="AO3438" i="1"/>
  <c r="AN3438" i="1" s="1"/>
  <c r="AO3439" i="1"/>
  <c r="AN3439" i="1" s="1"/>
  <c r="AO3440" i="1"/>
  <c r="AN3440" i="1" s="1"/>
  <c r="AO3441" i="1"/>
  <c r="AN3441" i="1" s="1"/>
  <c r="AO3442" i="1"/>
  <c r="AN3442" i="1" s="1"/>
  <c r="AO3443" i="1"/>
  <c r="AN3443" i="1" s="1"/>
  <c r="AO3444" i="1"/>
  <c r="AN3444" i="1" s="1"/>
  <c r="AO3445" i="1"/>
  <c r="AN3445" i="1" s="1"/>
  <c r="AO3446" i="1"/>
  <c r="AN3446" i="1" s="1"/>
  <c r="AO3447" i="1"/>
  <c r="AN3447" i="1" s="1"/>
  <c r="AO3448" i="1"/>
  <c r="AN3448" i="1" s="1"/>
  <c r="AO3449" i="1"/>
  <c r="AN3449" i="1" s="1"/>
  <c r="AO3450" i="1"/>
  <c r="AN3450" i="1" s="1"/>
  <c r="AO3451" i="1"/>
  <c r="AN3451" i="1" s="1"/>
  <c r="AO3452" i="1"/>
  <c r="AN3452" i="1" s="1"/>
  <c r="AO3453" i="1"/>
  <c r="AN3453" i="1" s="1"/>
  <c r="AO3454" i="1"/>
  <c r="AN3454" i="1" s="1"/>
  <c r="AO3455" i="1"/>
  <c r="AN3455" i="1" s="1"/>
  <c r="AO3456" i="1"/>
  <c r="AN3456" i="1" s="1"/>
  <c r="AO3457" i="1"/>
  <c r="AN3457" i="1" s="1"/>
  <c r="AO3458" i="1"/>
  <c r="AN3458" i="1" s="1"/>
  <c r="AO3459" i="1"/>
  <c r="AN3459" i="1" s="1"/>
  <c r="AO3460" i="1"/>
  <c r="AN3460" i="1" s="1"/>
  <c r="AO3461" i="1"/>
  <c r="AN3461" i="1" s="1"/>
  <c r="AO3462" i="1"/>
  <c r="AN3462" i="1" s="1"/>
  <c r="AO3463" i="1"/>
  <c r="AN3463" i="1" s="1"/>
  <c r="AO3464" i="1"/>
  <c r="AN3464" i="1" s="1"/>
  <c r="AO3465" i="1"/>
  <c r="AN3465" i="1" s="1"/>
  <c r="AO3466" i="1"/>
  <c r="AN3466" i="1" s="1"/>
  <c r="AO3467" i="1"/>
  <c r="AN3467" i="1" s="1"/>
  <c r="AO3468" i="1"/>
  <c r="AN3468" i="1" s="1"/>
  <c r="AO3469" i="1"/>
  <c r="AN3469" i="1" s="1"/>
  <c r="AO3470" i="1"/>
  <c r="AN3470" i="1" s="1"/>
  <c r="AO3471" i="1"/>
  <c r="AN3471" i="1" s="1"/>
  <c r="AO3472" i="1"/>
  <c r="AN3472" i="1" s="1"/>
  <c r="AO3473" i="1"/>
  <c r="AN3473" i="1" s="1"/>
  <c r="AO3474" i="1"/>
  <c r="AN3474" i="1" s="1"/>
  <c r="AO3475" i="1"/>
  <c r="AN3475" i="1" s="1"/>
  <c r="AO3476" i="1"/>
  <c r="AN3476" i="1" s="1"/>
  <c r="AO3477" i="1"/>
  <c r="AN3477" i="1" s="1"/>
  <c r="AO3478" i="1"/>
  <c r="AN3478" i="1" s="1"/>
  <c r="AO3479" i="1"/>
  <c r="AN3479" i="1" s="1"/>
  <c r="AO3480" i="1"/>
  <c r="AN3480" i="1" s="1"/>
  <c r="AO3481" i="1"/>
  <c r="AN3481" i="1" s="1"/>
  <c r="AO3482" i="1"/>
  <c r="AN3482" i="1" s="1"/>
  <c r="AO3483" i="1"/>
  <c r="AN3483" i="1" s="1"/>
  <c r="AO3484" i="1"/>
  <c r="AN3484" i="1" s="1"/>
  <c r="AO3485" i="1"/>
  <c r="AN3485" i="1" s="1"/>
  <c r="AO3486" i="1"/>
  <c r="AN3486" i="1" s="1"/>
  <c r="AO3487" i="1"/>
  <c r="AN3487" i="1" s="1"/>
  <c r="AO3488" i="1"/>
  <c r="AN3488" i="1" s="1"/>
  <c r="AO3489" i="1"/>
  <c r="AN3489" i="1" s="1"/>
  <c r="AO3490" i="1"/>
  <c r="AN3490" i="1" s="1"/>
  <c r="AO3491" i="1"/>
  <c r="AN3491" i="1" s="1"/>
  <c r="AO3492" i="1"/>
  <c r="AN3492" i="1" s="1"/>
  <c r="AO3493" i="1"/>
  <c r="AN3493" i="1" s="1"/>
  <c r="AO3494" i="1"/>
  <c r="AN3494" i="1" s="1"/>
  <c r="AO3495" i="1"/>
  <c r="AN3495" i="1" s="1"/>
  <c r="AO3496" i="1"/>
  <c r="AN3496" i="1" s="1"/>
  <c r="AO3497" i="1"/>
  <c r="AN3497" i="1" s="1"/>
  <c r="AO3498" i="1"/>
  <c r="AN3498" i="1" s="1"/>
  <c r="AO3499" i="1"/>
  <c r="AN3499" i="1" s="1"/>
  <c r="AO3500" i="1"/>
  <c r="AN3500" i="1" s="1"/>
  <c r="AO3501" i="1"/>
  <c r="AN3501" i="1" s="1"/>
  <c r="AO3502" i="1"/>
  <c r="AN3502" i="1" s="1"/>
  <c r="AO3503" i="1"/>
  <c r="AN3503" i="1" s="1"/>
  <c r="AO3504" i="1"/>
  <c r="AN3504" i="1" s="1"/>
  <c r="AO3505" i="1"/>
  <c r="AN3505" i="1" s="1"/>
  <c r="AO3506" i="1"/>
  <c r="AN3506" i="1" s="1"/>
  <c r="AO3507" i="1"/>
  <c r="AN3507" i="1" s="1"/>
  <c r="AO3508" i="1"/>
  <c r="AN3508" i="1" s="1"/>
  <c r="AO3509" i="1"/>
  <c r="AN3509" i="1" s="1"/>
  <c r="AO3510" i="1"/>
  <c r="AN3510" i="1" s="1"/>
  <c r="AO3511" i="1"/>
  <c r="AN3511" i="1" s="1"/>
  <c r="AO3512" i="1"/>
  <c r="AN3512" i="1" s="1"/>
  <c r="AO3513" i="1"/>
  <c r="AN3513" i="1" s="1"/>
  <c r="AO3514" i="1"/>
  <c r="AN3514" i="1" s="1"/>
  <c r="AO3515" i="1"/>
  <c r="AN3515" i="1" s="1"/>
  <c r="AO3516" i="1"/>
  <c r="AN3516" i="1" s="1"/>
  <c r="AO3517" i="1"/>
  <c r="AN3517" i="1" s="1"/>
  <c r="AO3518" i="1"/>
  <c r="AN3518" i="1" s="1"/>
  <c r="AO3519" i="1"/>
  <c r="AN3519" i="1" s="1"/>
  <c r="AO3520" i="1"/>
  <c r="AN3520" i="1" s="1"/>
  <c r="AO3521" i="1"/>
  <c r="AN3521" i="1" s="1"/>
  <c r="AO3522" i="1"/>
  <c r="AN3522" i="1" s="1"/>
  <c r="AO3523" i="1"/>
  <c r="AN3523" i="1" s="1"/>
  <c r="AO3524" i="1"/>
  <c r="AN3524" i="1" s="1"/>
  <c r="AO3525" i="1"/>
  <c r="AN3525" i="1" s="1"/>
  <c r="AO3526" i="1"/>
  <c r="AN3526" i="1" s="1"/>
  <c r="AO3527" i="1"/>
  <c r="AN3527" i="1" s="1"/>
  <c r="AO3528" i="1"/>
  <c r="AN3528" i="1" s="1"/>
  <c r="AO3529" i="1"/>
  <c r="AN3529" i="1" s="1"/>
  <c r="AO3530" i="1"/>
  <c r="AN3530" i="1" s="1"/>
  <c r="AO3531" i="1"/>
  <c r="AN3531" i="1" s="1"/>
  <c r="AO3532" i="1"/>
  <c r="AN3532" i="1" s="1"/>
  <c r="AO3533" i="1"/>
  <c r="AN3533" i="1" s="1"/>
  <c r="AO3534" i="1"/>
  <c r="AN3534" i="1" s="1"/>
  <c r="AO3535" i="1"/>
  <c r="AN3535" i="1" s="1"/>
  <c r="AO3536" i="1"/>
  <c r="AN3536" i="1" s="1"/>
  <c r="AO3537" i="1"/>
  <c r="AN3537" i="1" s="1"/>
  <c r="AO3538" i="1"/>
  <c r="AN3538" i="1" s="1"/>
  <c r="AO3539" i="1"/>
  <c r="AN3539" i="1" s="1"/>
  <c r="AO3540" i="1"/>
  <c r="AN3540" i="1" s="1"/>
  <c r="AO3541" i="1"/>
  <c r="AN3541" i="1" s="1"/>
  <c r="AO3542" i="1"/>
  <c r="AN3542" i="1" s="1"/>
  <c r="AO3543" i="1"/>
  <c r="AN3543" i="1" s="1"/>
  <c r="AO3544" i="1"/>
  <c r="AN3544" i="1" s="1"/>
  <c r="AO3545" i="1"/>
  <c r="AN3545" i="1" s="1"/>
  <c r="AO3546" i="1"/>
  <c r="AN3546" i="1" s="1"/>
  <c r="AO3547" i="1"/>
  <c r="AN3547" i="1" s="1"/>
  <c r="AO3548" i="1"/>
  <c r="AN3548" i="1" s="1"/>
  <c r="AO3549" i="1"/>
  <c r="AN3549" i="1" s="1"/>
  <c r="AO3550" i="1"/>
  <c r="AN3550" i="1" s="1"/>
  <c r="AO3551" i="1"/>
  <c r="AN3551" i="1" s="1"/>
  <c r="AO3552" i="1"/>
  <c r="AN3552" i="1" s="1"/>
  <c r="AO3553" i="1"/>
  <c r="AN3553" i="1" s="1"/>
  <c r="AO3554" i="1"/>
  <c r="AN3554" i="1" s="1"/>
  <c r="AO3555" i="1"/>
  <c r="AN3555" i="1" s="1"/>
  <c r="AO3556" i="1"/>
  <c r="AN3556" i="1" s="1"/>
  <c r="AO3557" i="1"/>
  <c r="AN3557" i="1" s="1"/>
  <c r="AO3558" i="1"/>
  <c r="AN3558" i="1" s="1"/>
  <c r="AO3559" i="1"/>
  <c r="AN3559" i="1" s="1"/>
  <c r="AO3560" i="1"/>
  <c r="AN3560" i="1" s="1"/>
  <c r="AO3561" i="1"/>
  <c r="AN3561" i="1" s="1"/>
  <c r="AO3562" i="1"/>
  <c r="AN3562" i="1" s="1"/>
  <c r="AO3563" i="1"/>
  <c r="AN3563" i="1" s="1"/>
  <c r="AO3564" i="1"/>
  <c r="AN3564" i="1" s="1"/>
  <c r="AO3565" i="1"/>
  <c r="AN3565" i="1" s="1"/>
  <c r="AO3566" i="1"/>
  <c r="AN3566" i="1" s="1"/>
  <c r="AO3567" i="1"/>
  <c r="AN3567" i="1" s="1"/>
  <c r="AO3568" i="1"/>
  <c r="AN3568" i="1" s="1"/>
  <c r="AO3569" i="1"/>
  <c r="AN3569" i="1" s="1"/>
  <c r="AO3570" i="1"/>
  <c r="AN3570" i="1" s="1"/>
  <c r="AO3571" i="1"/>
  <c r="AN3571" i="1" s="1"/>
  <c r="AO3572" i="1"/>
  <c r="AN3572" i="1" s="1"/>
  <c r="AO3573" i="1"/>
  <c r="AN3573" i="1" s="1"/>
  <c r="AO3574" i="1"/>
  <c r="AN3574" i="1" s="1"/>
  <c r="AO3575" i="1"/>
  <c r="AN3575" i="1" s="1"/>
  <c r="AO3576" i="1"/>
  <c r="AN3576" i="1" s="1"/>
  <c r="AO3577" i="1"/>
  <c r="AN3577" i="1" s="1"/>
  <c r="AO3578" i="1"/>
  <c r="AN3578" i="1" s="1"/>
  <c r="AO3579" i="1"/>
  <c r="AN3579" i="1" s="1"/>
  <c r="AO3580" i="1"/>
  <c r="AN3580" i="1" s="1"/>
  <c r="AO3581" i="1"/>
  <c r="AN3581" i="1" s="1"/>
  <c r="AO3582" i="1"/>
  <c r="AN3582" i="1" s="1"/>
  <c r="AO3583" i="1"/>
  <c r="AN3583" i="1" s="1"/>
  <c r="AO3584" i="1"/>
  <c r="AN3584" i="1" s="1"/>
  <c r="AO3585" i="1"/>
  <c r="AN3585" i="1" s="1"/>
  <c r="AO3586" i="1"/>
  <c r="AN3586" i="1" s="1"/>
  <c r="AO3587" i="1"/>
  <c r="AN3587" i="1" s="1"/>
  <c r="AO3588" i="1"/>
  <c r="AN3588" i="1" s="1"/>
  <c r="AO3589" i="1"/>
  <c r="AN3589" i="1" s="1"/>
  <c r="AO3590" i="1"/>
  <c r="AN3590" i="1" s="1"/>
  <c r="AO3591" i="1"/>
  <c r="AN3591" i="1" s="1"/>
  <c r="AO3592" i="1"/>
  <c r="AN3592" i="1" s="1"/>
  <c r="AO3593" i="1"/>
  <c r="AN3593" i="1" s="1"/>
  <c r="AO3594" i="1"/>
  <c r="AN3594" i="1" s="1"/>
  <c r="AO3595" i="1"/>
  <c r="AN3595" i="1" s="1"/>
  <c r="AO3596" i="1"/>
  <c r="AN3596" i="1" s="1"/>
  <c r="AO3597" i="1"/>
  <c r="AN3597" i="1" s="1"/>
  <c r="AO3598" i="1"/>
  <c r="AN3598" i="1" s="1"/>
  <c r="AO3599" i="1"/>
  <c r="AN3599" i="1" s="1"/>
  <c r="AO3600" i="1"/>
  <c r="AN3600" i="1" s="1"/>
  <c r="AO3601" i="1"/>
  <c r="AN3601" i="1" s="1"/>
  <c r="AO3602" i="1"/>
  <c r="AN3602" i="1" s="1"/>
  <c r="AO3603" i="1"/>
  <c r="AN3603" i="1" s="1"/>
  <c r="AO3604" i="1"/>
  <c r="AN3604" i="1" s="1"/>
  <c r="AO3605" i="1"/>
  <c r="AN3605" i="1" s="1"/>
  <c r="AO3606" i="1"/>
  <c r="AN3606" i="1" s="1"/>
  <c r="AO3607" i="1"/>
  <c r="AN3607" i="1" s="1"/>
  <c r="AO3608" i="1"/>
  <c r="AN3608" i="1" s="1"/>
  <c r="AO3609" i="1"/>
  <c r="AN3609" i="1" s="1"/>
  <c r="AO3610" i="1"/>
  <c r="AN3610" i="1" s="1"/>
  <c r="AO3611" i="1"/>
  <c r="AN3611" i="1" s="1"/>
  <c r="AO3612" i="1"/>
  <c r="AN3612" i="1" s="1"/>
  <c r="AO3613" i="1"/>
  <c r="AN3613" i="1" s="1"/>
  <c r="AO3614" i="1"/>
  <c r="AN3614" i="1" s="1"/>
  <c r="AO3615" i="1"/>
  <c r="AN3615" i="1" s="1"/>
  <c r="AO3616" i="1"/>
  <c r="AN3616" i="1" s="1"/>
  <c r="AO3617" i="1"/>
  <c r="AN3617" i="1" s="1"/>
  <c r="AO3618" i="1"/>
  <c r="AN3618" i="1" s="1"/>
  <c r="AO3619" i="1"/>
  <c r="AN3619" i="1" s="1"/>
  <c r="AO3620" i="1"/>
  <c r="AN3620" i="1" s="1"/>
  <c r="AO3621" i="1"/>
  <c r="AN3621" i="1" s="1"/>
  <c r="AO3622" i="1"/>
  <c r="AN3622" i="1" s="1"/>
  <c r="AO3623" i="1"/>
  <c r="AN3623" i="1" s="1"/>
  <c r="AO3624" i="1"/>
  <c r="AN3624" i="1" s="1"/>
  <c r="AO3625" i="1"/>
  <c r="AN3625" i="1" s="1"/>
  <c r="AO3626" i="1"/>
  <c r="AN3626" i="1" s="1"/>
  <c r="AO3627" i="1"/>
  <c r="AN3627" i="1" s="1"/>
  <c r="AO3628" i="1"/>
  <c r="AN3628" i="1" s="1"/>
  <c r="AO3629" i="1"/>
  <c r="AN3629" i="1" s="1"/>
  <c r="AO3630" i="1"/>
  <c r="AN3630" i="1" s="1"/>
  <c r="AO3631" i="1"/>
  <c r="AN3631" i="1" s="1"/>
  <c r="AO3632" i="1"/>
  <c r="AN3632" i="1" s="1"/>
  <c r="AO3633" i="1"/>
  <c r="AN3633" i="1" s="1"/>
  <c r="AO3634" i="1"/>
  <c r="AN3634" i="1" s="1"/>
  <c r="AO3635" i="1"/>
  <c r="AN3635" i="1" s="1"/>
  <c r="AO3636" i="1"/>
  <c r="AN3636" i="1" s="1"/>
  <c r="AO3637" i="1"/>
  <c r="AN3637" i="1" s="1"/>
  <c r="AO3638" i="1"/>
  <c r="AN3638" i="1" s="1"/>
  <c r="AO3639" i="1"/>
  <c r="AN3639" i="1" s="1"/>
  <c r="AO3640" i="1"/>
  <c r="AN3640" i="1" s="1"/>
  <c r="AO3641" i="1"/>
  <c r="AN3641" i="1" s="1"/>
  <c r="AO3642" i="1"/>
  <c r="AN3642" i="1" s="1"/>
  <c r="AO3643" i="1"/>
  <c r="AN3643" i="1" s="1"/>
  <c r="AO3644" i="1"/>
  <c r="AN3644" i="1" s="1"/>
  <c r="AO3645" i="1"/>
  <c r="AN3645" i="1" s="1"/>
  <c r="AO3646" i="1"/>
  <c r="AN3646" i="1" s="1"/>
  <c r="AO3647" i="1"/>
  <c r="AN3647" i="1" s="1"/>
  <c r="AO3648" i="1"/>
  <c r="AN3648" i="1" s="1"/>
  <c r="AO3649" i="1"/>
  <c r="AN3649" i="1" s="1"/>
  <c r="AO3650" i="1"/>
  <c r="AN3650" i="1" s="1"/>
  <c r="AO3651" i="1"/>
  <c r="AN3651" i="1" s="1"/>
  <c r="AO3652" i="1"/>
  <c r="AN3652" i="1" s="1"/>
  <c r="AO3653" i="1"/>
  <c r="AN3653" i="1" s="1"/>
  <c r="AO3654" i="1"/>
  <c r="AN3654" i="1" s="1"/>
  <c r="AO3655" i="1"/>
  <c r="AN3655" i="1" s="1"/>
  <c r="AO3656" i="1"/>
  <c r="AN3656" i="1" s="1"/>
  <c r="AO3657" i="1"/>
  <c r="AN3657" i="1" s="1"/>
  <c r="AO3658" i="1"/>
  <c r="AN3658" i="1" s="1"/>
  <c r="AO3659" i="1"/>
  <c r="AN3659" i="1" s="1"/>
  <c r="AO3660" i="1"/>
  <c r="AN3660" i="1" s="1"/>
  <c r="AO3661" i="1"/>
  <c r="AN3661" i="1" s="1"/>
  <c r="AO3662" i="1"/>
  <c r="AN3662" i="1" s="1"/>
  <c r="AO3663" i="1"/>
  <c r="AN3663" i="1" s="1"/>
  <c r="AO3664" i="1"/>
  <c r="AN3664" i="1" s="1"/>
  <c r="AO3665" i="1"/>
  <c r="AN3665" i="1" s="1"/>
  <c r="AO3666" i="1"/>
  <c r="AN3666" i="1" s="1"/>
  <c r="AO3667" i="1"/>
  <c r="AN3667" i="1" s="1"/>
  <c r="AO3668" i="1"/>
  <c r="AN3668" i="1" s="1"/>
  <c r="AO3669" i="1"/>
  <c r="AN3669" i="1" s="1"/>
  <c r="AO3670" i="1"/>
  <c r="AN3670" i="1" s="1"/>
  <c r="AO3671" i="1"/>
  <c r="AN3671" i="1" s="1"/>
  <c r="AO3672" i="1"/>
  <c r="AN3672" i="1" s="1"/>
  <c r="AO3673" i="1"/>
  <c r="AN3673" i="1" s="1"/>
  <c r="AO3674" i="1"/>
  <c r="AN3674" i="1" s="1"/>
  <c r="AO3675" i="1"/>
  <c r="AN3675" i="1" s="1"/>
  <c r="AO3676" i="1"/>
  <c r="AN3676" i="1" s="1"/>
  <c r="AO3677" i="1"/>
  <c r="AN3677" i="1" s="1"/>
  <c r="AO3678" i="1"/>
  <c r="AN3678" i="1" s="1"/>
  <c r="AO3679" i="1"/>
  <c r="AN3679" i="1" s="1"/>
  <c r="AO3680" i="1"/>
  <c r="AN3680" i="1" s="1"/>
  <c r="AO3681" i="1"/>
  <c r="AN3681" i="1" s="1"/>
  <c r="AO3682" i="1"/>
  <c r="AN3682" i="1" s="1"/>
  <c r="AO3683" i="1"/>
  <c r="AN3683" i="1" s="1"/>
  <c r="AO3684" i="1"/>
  <c r="AN3684" i="1" s="1"/>
  <c r="AO3685" i="1"/>
  <c r="AN3685" i="1" s="1"/>
  <c r="AO3686" i="1"/>
  <c r="AN3686" i="1" s="1"/>
  <c r="AO3687" i="1"/>
  <c r="AN3687" i="1" s="1"/>
  <c r="AO3688" i="1"/>
  <c r="AN3688" i="1" s="1"/>
  <c r="AO3689" i="1"/>
  <c r="AN3689" i="1" s="1"/>
  <c r="AO3690" i="1"/>
  <c r="AN3690" i="1" s="1"/>
  <c r="AO3691" i="1"/>
  <c r="AN3691" i="1" s="1"/>
  <c r="AO3692" i="1"/>
  <c r="AN3692" i="1" s="1"/>
  <c r="AO3693" i="1"/>
  <c r="AN3693" i="1" s="1"/>
  <c r="AO3694" i="1"/>
  <c r="AN3694" i="1" s="1"/>
  <c r="AO3695" i="1"/>
  <c r="AN3695" i="1" s="1"/>
  <c r="AO3696" i="1"/>
  <c r="AN3696" i="1" s="1"/>
  <c r="AO3697" i="1"/>
  <c r="AN3697" i="1" s="1"/>
  <c r="AO3698" i="1"/>
  <c r="AN3698" i="1" s="1"/>
  <c r="AO3699" i="1"/>
  <c r="AN3699" i="1" s="1"/>
  <c r="AO3700" i="1"/>
  <c r="AN3700" i="1" s="1"/>
  <c r="AO3701" i="1"/>
  <c r="AN3701" i="1" s="1"/>
  <c r="AO3702" i="1"/>
  <c r="AN3702" i="1" s="1"/>
  <c r="AO3703" i="1"/>
  <c r="AN3703" i="1" s="1"/>
  <c r="AO3704" i="1"/>
  <c r="AN3704" i="1" s="1"/>
  <c r="AO3705" i="1"/>
  <c r="AN3705" i="1" s="1"/>
  <c r="AO3706" i="1"/>
  <c r="AN3706" i="1" s="1"/>
  <c r="AO3707" i="1"/>
  <c r="AN3707" i="1" s="1"/>
  <c r="AO3708" i="1"/>
  <c r="AN3708" i="1" s="1"/>
  <c r="AO3709" i="1"/>
  <c r="AN3709" i="1" s="1"/>
  <c r="AO3710" i="1"/>
  <c r="AN3710" i="1" s="1"/>
  <c r="AO3711" i="1"/>
  <c r="AN3711" i="1" s="1"/>
  <c r="AO3712" i="1"/>
  <c r="AN3712" i="1" s="1"/>
  <c r="AO3713" i="1"/>
  <c r="AN3713" i="1" s="1"/>
  <c r="AO3714" i="1"/>
  <c r="AN3714" i="1" s="1"/>
  <c r="AO3715" i="1"/>
  <c r="AN3715" i="1" s="1"/>
  <c r="AO3716" i="1"/>
  <c r="AN3716" i="1" s="1"/>
  <c r="AO3717" i="1"/>
  <c r="AN3717" i="1" s="1"/>
  <c r="AO3718" i="1"/>
  <c r="AN3718" i="1" s="1"/>
  <c r="AO3719" i="1"/>
  <c r="AN3719" i="1" s="1"/>
  <c r="AO3720" i="1"/>
  <c r="AN3720" i="1" s="1"/>
  <c r="AO3721" i="1"/>
  <c r="AN3721" i="1" s="1"/>
  <c r="AO3722" i="1"/>
  <c r="AN3722" i="1" s="1"/>
  <c r="AO3723" i="1"/>
  <c r="AN3723" i="1" s="1"/>
  <c r="AO3724" i="1"/>
  <c r="AN3724" i="1" s="1"/>
  <c r="AO3725" i="1"/>
  <c r="AN3725" i="1" s="1"/>
  <c r="AO3726" i="1"/>
  <c r="AN3726" i="1" s="1"/>
  <c r="AO3727" i="1"/>
  <c r="AN3727" i="1" s="1"/>
  <c r="AO3728" i="1"/>
  <c r="AN3728" i="1" s="1"/>
  <c r="AO3729" i="1"/>
  <c r="AN3729" i="1" s="1"/>
  <c r="AO3730" i="1"/>
  <c r="AN3730" i="1" s="1"/>
  <c r="AO3731" i="1"/>
  <c r="AN3731" i="1" s="1"/>
  <c r="AO3732" i="1"/>
  <c r="AN3732" i="1" s="1"/>
  <c r="AO3733" i="1"/>
  <c r="AN3733" i="1" s="1"/>
  <c r="AO3734" i="1"/>
  <c r="AN3734" i="1" s="1"/>
  <c r="AO3735" i="1"/>
  <c r="AN3735" i="1" s="1"/>
  <c r="AO3736" i="1"/>
  <c r="AN3736" i="1" s="1"/>
  <c r="AO3737" i="1"/>
  <c r="AN3737" i="1" s="1"/>
  <c r="AO3738" i="1"/>
  <c r="AN3738" i="1" s="1"/>
  <c r="AO3739" i="1"/>
  <c r="AN3739" i="1" s="1"/>
  <c r="AO3740" i="1"/>
  <c r="AN3740" i="1" s="1"/>
  <c r="AO3741" i="1"/>
  <c r="AN3741" i="1" s="1"/>
  <c r="AO3742" i="1"/>
  <c r="AN3742" i="1" s="1"/>
  <c r="AO3743" i="1"/>
  <c r="AN3743" i="1" s="1"/>
  <c r="AO3744" i="1"/>
  <c r="AN3744" i="1" s="1"/>
  <c r="AO3745" i="1"/>
  <c r="AN3745" i="1" s="1"/>
  <c r="AO3746" i="1"/>
  <c r="AN3746" i="1" s="1"/>
  <c r="AO3747" i="1"/>
  <c r="AN3747" i="1" s="1"/>
  <c r="AO3748" i="1"/>
  <c r="AN3748" i="1" s="1"/>
  <c r="AO3749" i="1"/>
  <c r="AN3749" i="1" s="1"/>
  <c r="AO3750" i="1"/>
  <c r="AN3750" i="1" s="1"/>
  <c r="AO3751" i="1"/>
  <c r="AN3751" i="1" s="1"/>
  <c r="AO3752" i="1"/>
  <c r="AN3752" i="1" s="1"/>
  <c r="AO3753" i="1"/>
  <c r="AN3753" i="1" s="1"/>
  <c r="AO3754" i="1"/>
  <c r="AN3754" i="1" s="1"/>
  <c r="AO3755" i="1"/>
  <c r="AN3755" i="1" s="1"/>
  <c r="AO3756" i="1"/>
  <c r="AN3756" i="1" s="1"/>
  <c r="AO3757" i="1"/>
  <c r="AN3757" i="1" s="1"/>
  <c r="AO3758" i="1"/>
  <c r="AN3758" i="1" s="1"/>
  <c r="AO3759" i="1"/>
  <c r="AN3759" i="1" s="1"/>
  <c r="AO3760" i="1"/>
  <c r="AN3760" i="1" s="1"/>
  <c r="AO3761" i="1"/>
  <c r="AN3761" i="1" s="1"/>
  <c r="AO3762" i="1"/>
  <c r="AN3762" i="1" s="1"/>
  <c r="AO3763" i="1"/>
  <c r="AN3763" i="1" s="1"/>
  <c r="AO3764" i="1"/>
  <c r="AN3764" i="1" s="1"/>
  <c r="AO3765" i="1"/>
  <c r="AN3765" i="1" s="1"/>
  <c r="AO3766" i="1"/>
  <c r="AN3766" i="1" s="1"/>
  <c r="AO3767" i="1"/>
  <c r="AN3767" i="1" s="1"/>
  <c r="AO3768" i="1"/>
  <c r="AN3768" i="1" s="1"/>
  <c r="AO3769" i="1"/>
  <c r="AN3769" i="1" s="1"/>
  <c r="AO3770" i="1"/>
  <c r="AN3770" i="1" s="1"/>
  <c r="AO3771" i="1"/>
  <c r="AN3771" i="1" s="1"/>
  <c r="AO3772" i="1"/>
  <c r="AN3772" i="1" s="1"/>
  <c r="AO3773" i="1"/>
  <c r="AN3773" i="1" s="1"/>
  <c r="AO3774" i="1"/>
  <c r="AN3774" i="1" s="1"/>
  <c r="AO3775" i="1"/>
  <c r="AN3775" i="1" s="1"/>
  <c r="AO3776" i="1"/>
  <c r="AN3776" i="1" s="1"/>
  <c r="AO3777" i="1"/>
  <c r="AN3777" i="1" s="1"/>
  <c r="AO3778" i="1"/>
  <c r="AN3778" i="1" s="1"/>
  <c r="AO3779" i="1"/>
  <c r="AN3779" i="1" s="1"/>
  <c r="AO3780" i="1"/>
  <c r="AN3780" i="1" s="1"/>
  <c r="AO3781" i="1"/>
  <c r="AN3781" i="1" s="1"/>
  <c r="AO3782" i="1"/>
  <c r="AN3782" i="1" s="1"/>
  <c r="AO3783" i="1"/>
  <c r="AN3783" i="1" s="1"/>
  <c r="AO3784" i="1"/>
  <c r="AN3784" i="1" s="1"/>
  <c r="AO3785" i="1"/>
  <c r="AN3785" i="1" s="1"/>
  <c r="AO3786" i="1"/>
  <c r="AN3786" i="1" s="1"/>
  <c r="AO3787" i="1"/>
  <c r="AN3787" i="1" s="1"/>
  <c r="AO3788" i="1"/>
  <c r="AN3788" i="1" s="1"/>
  <c r="AO3789" i="1"/>
  <c r="AN3789" i="1" s="1"/>
  <c r="AO3790" i="1"/>
  <c r="AN3790" i="1" s="1"/>
  <c r="AO3791" i="1"/>
  <c r="AN3791" i="1" s="1"/>
  <c r="AO3792" i="1"/>
  <c r="AN3792" i="1" s="1"/>
  <c r="AO3793" i="1"/>
  <c r="AN3793" i="1" s="1"/>
  <c r="AO3794" i="1"/>
  <c r="AN3794" i="1" s="1"/>
  <c r="AO3795" i="1"/>
  <c r="AN3795" i="1" s="1"/>
  <c r="AO3796" i="1"/>
  <c r="AN3796" i="1" s="1"/>
  <c r="AO3797" i="1"/>
  <c r="AN3797" i="1" s="1"/>
  <c r="AO3798" i="1"/>
  <c r="AN3798" i="1" s="1"/>
  <c r="AO3799" i="1"/>
  <c r="AN3799" i="1" s="1"/>
  <c r="AO3800" i="1"/>
  <c r="AN3800" i="1" s="1"/>
  <c r="AO3801" i="1"/>
  <c r="AN3801" i="1" s="1"/>
  <c r="AO3802" i="1"/>
  <c r="AN3802" i="1" s="1"/>
  <c r="AO3803" i="1"/>
  <c r="AN3803" i="1" s="1"/>
  <c r="AO3804" i="1"/>
  <c r="AN3804" i="1" s="1"/>
  <c r="AO3805" i="1"/>
  <c r="AN3805" i="1" s="1"/>
  <c r="AO3806" i="1"/>
  <c r="AN3806" i="1" s="1"/>
  <c r="AO3807" i="1"/>
  <c r="AN3807" i="1" s="1"/>
  <c r="AO3808" i="1"/>
  <c r="AN3808" i="1" s="1"/>
  <c r="AO3809" i="1"/>
  <c r="AN3809" i="1" s="1"/>
  <c r="AO3810" i="1"/>
  <c r="AN3810" i="1" s="1"/>
  <c r="AO3811" i="1"/>
  <c r="AN3811" i="1" s="1"/>
  <c r="AO3812" i="1"/>
  <c r="AN3812" i="1" s="1"/>
  <c r="AO3813" i="1"/>
  <c r="AN3813" i="1" s="1"/>
  <c r="AO3814" i="1"/>
  <c r="AN3814" i="1" s="1"/>
  <c r="AO3815" i="1"/>
  <c r="AN3815" i="1" s="1"/>
  <c r="AO3816" i="1"/>
  <c r="AN3816" i="1" s="1"/>
  <c r="AO3817" i="1"/>
  <c r="AN3817" i="1" s="1"/>
  <c r="AO3818" i="1"/>
  <c r="AN3818" i="1" s="1"/>
  <c r="AO3819" i="1"/>
  <c r="AN3819" i="1" s="1"/>
  <c r="AO3820" i="1"/>
  <c r="AN3820" i="1" s="1"/>
  <c r="AO3821" i="1"/>
  <c r="AN3821" i="1" s="1"/>
  <c r="AO3822" i="1"/>
  <c r="AN3822" i="1" s="1"/>
  <c r="AO3823" i="1"/>
  <c r="AN3823" i="1" s="1"/>
  <c r="AO3824" i="1"/>
  <c r="AN3824" i="1" s="1"/>
  <c r="AO3825" i="1"/>
  <c r="AN3825" i="1" s="1"/>
  <c r="AO3826" i="1"/>
  <c r="AN3826" i="1" s="1"/>
  <c r="AO3827" i="1"/>
  <c r="AN3827" i="1" s="1"/>
  <c r="AO3828" i="1"/>
  <c r="AN3828" i="1" s="1"/>
  <c r="AO3829" i="1"/>
  <c r="AN3829" i="1" s="1"/>
  <c r="AO3830" i="1"/>
  <c r="AN3830" i="1" s="1"/>
  <c r="AO3831" i="1"/>
  <c r="AN3831" i="1" s="1"/>
  <c r="AO3832" i="1"/>
  <c r="AN3832" i="1" s="1"/>
  <c r="AO3833" i="1"/>
  <c r="AN3833" i="1" s="1"/>
  <c r="AO3834" i="1"/>
  <c r="AN3834" i="1" s="1"/>
  <c r="AO3835" i="1"/>
  <c r="AN3835" i="1" s="1"/>
  <c r="AO3836" i="1"/>
  <c r="AN3836" i="1" s="1"/>
  <c r="AO3837" i="1"/>
  <c r="AN3837" i="1" s="1"/>
  <c r="AO3838" i="1"/>
  <c r="AN3838" i="1" s="1"/>
  <c r="AO3839" i="1"/>
  <c r="AN3839" i="1" s="1"/>
  <c r="AO3840" i="1"/>
  <c r="AN3840" i="1" s="1"/>
  <c r="AO3841" i="1"/>
  <c r="AN3841" i="1" s="1"/>
  <c r="AO3842" i="1"/>
  <c r="AN3842" i="1" s="1"/>
  <c r="AO3843" i="1"/>
  <c r="AN3843" i="1" s="1"/>
  <c r="AO3844" i="1"/>
  <c r="AN3844" i="1" s="1"/>
  <c r="AO3845" i="1"/>
  <c r="AN3845" i="1" s="1"/>
  <c r="AO3846" i="1"/>
  <c r="AN3846" i="1" s="1"/>
  <c r="AO3847" i="1"/>
  <c r="AN3847" i="1" s="1"/>
  <c r="AO3848" i="1"/>
  <c r="AN3848" i="1" s="1"/>
  <c r="AO3849" i="1"/>
  <c r="AN3849" i="1" s="1"/>
  <c r="AO3850" i="1"/>
  <c r="AN3850" i="1" s="1"/>
  <c r="AO3851" i="1"/>
  <c r="AN3851" i="1" s="1"/>
  <c r="AO3852" i="1"/>
  <c r="AN3852" i="1" s="1"/>
  <c r="AO3853" i="1"/>
  <c r="AN3853" i="1" s="1"/>
  <c r="AO3854" i="1"/>
  <c r="AN3854" i="1" s="1"/>
  <c r="AO3855" i="1"/>
  <c r="AN3855" i="1" s="1"/>
  <c r="AO3856" i="1"/>
  <c r="AN3856" i="1" s="1"/>
  <c r="AO3857" i="1"/>
  <c r="AN3857" i="1" s="1"/>
  <c r="AO3858" i="1"/>
  <c r="AN3858" i="1" s="1"/>
  <c r="AO3859" i="1"/>
  <c r="AN3859" i="1" s="1"/>
  <c r="AO3860" i="1"/>
  <c r="AN3860" i="1" s="1"/>
  <c r="AO3861" i="1"/>
  <c r="AN3861" i="1" s="1"/>
  <c r="AO3862" i="1"/>
  <c r="AN3862" i="1" s="1"/>
  <c r="AO3863" i="1"/>
  <c r="AN3863" i="1" s="1"/>
  <c r="AO3864" i="1"/>
  <c r="AN3864" i="1" s="1"/>
  <c r="AO3865" i="1"/>
  <c r="AN3865" i="1" s="1"/>
  <c r="AO3866" i="1"/>
  <c r="AN3866" i="1" s="1"/>
  <c r="AO3867" i="1"/>
  <c r="AN3867" i="1" s="1"/>
  <c r="AO3868" i="1"/>
  <c r="AN3868" i="1" s="1"/>
  <c r="AO3869" i="1"/>
  <c r="AN3869" i="1" s="1"/>
  <c r="AO3870" i="1"/>
  <c r="AN3870" i="1" s="1"/>
  <c r="AO3871" i="1"/>
  <c r="AN3871" i="1" s="1"/>
  <c r="AO3872" i="1"/>
  <c r="AN3872" i="1" s="1"/>
  <c r="AO3873" i="1"/>
  <c r="AN3873" i="1" s="1"/>
  <c r="AO3874" i="1"/>
  <c r="AN3874" i="1" s="1"/>
  <c r="AO3875" i="1"/>
  <c r="AN3875" i="1" s="1"/>
  <c r="AO3876" i="1"/>
  <c r="AN3876" i="1" s="1"/>
  <c r="AO3877" i="1"/>
  <c r="AN3877" i="1" s="1"/>
  <c r="AO3878" i="1"/>
  <c r="AN3878" i="1" s="1"/>
  <c r="AO3879" i="1"/>
  <c r="AN3879" i="1" s="1"/>
  <c r="AO3880" i="1"/>
  <c r="AN3880" i="1" s="1"/>
  <c r="AO3881" i="1"/>
  <c r="AN3881" i="1" s="1"/>
  <c r="AO3882" i="1"/>
  <c r="AN3882" i="1" s="1"/>
  <c r="AO3883" i="1"/>
  <c r="AN3883" i="1" s="1"/>
  <c r="AO3884" i="1"/>
  <c r="AN3884" i="1" s="1"/>
  <c r="AO3885" i="1"/>
  <c r="AN3885" i="1" s="1"/>
  <c r="AO3886" i="1"/>
  <c r="AN3886" i="1" s="1"/>
  <c r="AO3887" i="1"/>
  <c r="AN3887" i="1" s="1"/>
  <c r="AO3888" i="1"/>
  <c r="AN3888" i="1" s="1"/>
  <c r="AO3889" i="1"/>
  <c r="AN3889" i="1" s="1"/>
  <c r="AO3890" i="1"/>
  <c r="AN3890" i="1" s="1"/>
  <c r="AO3891" i="1"/>
  <c r="AN3891" i="1" s="1"/>
  <c r="AO3892" i="1"/>
  <c r="AN3892" i="1" s="1"/>
  <c r="AO3893" i="1"/>
  <c r="AN3893" i="1" s="1"/>
  <c r="AO3894" i="1"/>
  <c r="AN3894" i="1" s="1"/>
  <c r="AO3895" i="1"/>
  <c r="AN3895" i="1" s="1"/>
  <c r="AO3896" i="1"/>
  <c r="AN3896" i="1" s="1"/>
  <c r="AO3897" i="1"/>
  <c r="AN3897" i="1" s="1"/>
  <c r="AO3898" i="1"/>
  <c r="AN3898" i="1" s="1"/>
  <c r="AO3899" i="1"/>
  <c r="AN3899" i="1" s="1"/>
  <c r="AO3900" i="1"/>
  <c r="AN3900" i="1" s="1"/>
  <c r="AO3901" i="1"/>
  <c r="AN3901" i="1" s="1"/>
  <c r="AO3902" i="1"/>
  <c r="AN3902" i="1" s="1"/>
  <c r="AO3903" i="1"/>
  <c r="AN3903" i="1" s="1"/>
  <c r="AO3904" i="1"/>
  <c r="AN3904" i="1" s="1"/>
  <c r="AO3905" i="1"/>
  <c r="AN3905" i="1" s="1"/>
  <c r="AO3906" i="1"/>
  <c r="AN3906" i="1" s="1"/>
  <c r="AO3907" i="1"/>
  <c r="AN3907" i="1" s="1"/>
  <c r="AO3908" i="1"/>
  <c r="AN3908" i="1" s="1"/>
  <c r="AO3909" i="1"/>
  <c r="AN3909" i="1" s="1"/>
  <c r="AO3910" i="1"/>
  <c r="AN3910" i="1" s="1"/>
  <c r="AO3911" i="1"/>
  <c r="AN3911" i="1" s="1"/>
  <c r="AO3912" i="1"/>
  <c r="AN3912" i="1" s="1"/>
  <c r="AO3913" i="1"/>
  <c r="AN3913" i="1" s="1"/>
  <c r="AO3914" i="1"/>
  <c r="AN3914" i="1" s="1"/>
  <c r="AO3915" i="1"/>
  <c r="AN3915" i="1" s="1"/>
  <c r="AO3916" i="1"/>
  <c r="AN3916" i="1" s="1"/>
  <c r="AO3917" i="1"/>
  <c r="AN3917" i="1" s="1"/>
  <c r="AO3918" i="1"/>
  <c r="AN3918" i="1" s="1"/>
  <c r="AO3919" i="1"/>
  <c r="AN3919" i="1" s="1"/>
  <c r="AO3920" i="1"/>
  <c r="AN3920" i="1" s="1"/>
  <c r="AO3921" i="1"/>
  <c r="AN3921" i="1" s="1"/>
  <c r="AO3922" i="1"/>
  <c r="AN3922" i="1" s="1"/>
  <c r="AO3923" i="1"/>
  <c r="AN3923" i="1" s="1"/>
  <c r="AO3924" i="1"/>
  <c r="AN3924" i="1" s="1"/>
  <c r="AO3925" i="1"/>
  <c r="AN3925" i="1" s="1"/>
  <c r="AO3926" i="1"/>
  <c r="AN3926" i="1" s="1"/>
  <c r="AO3927" i="1"/>
  <c r="AN3927" i="1" s="1"/>
  <c r="AO3928" i="1"/>
  <c r="AN3928" i="1" s="1"/>
  <c r="AO3929" i="1"/>
  <c r="AN3929" i="1" s="1"/>
  <c r="AO3930" i="1"/>
  <c r="AN3930" i="1" s="1"/>
  <c r="AO3931" i="1"/>
  <c r="AN3931" i="1" s="1"/>
  <c r="AO3932" i="1"/>
  <c r="AN3932" i="1" s="1"/>
  <c r="AO3933" i="1"/>
  <c r="AN3933" i="1" s="1"/>
  <c r="AO3934" i="1"/>
  <c r="AN3934" i="1" s="1"/>
  <c r="AO3935" i="1"/>
  <c r="AN3935" i="1" s="1"/>
  <c r="AO3936" i="1"/>
  <c r="AN3936" i="1" s="1"/>
  <c r="AO3937" i="1"/>
  <c r="AN3937" i="1" s="1"/>
  <c r="AO3938" i="1"/>
  <c r="AN3938" i="1" s="1"/>
  <c r="AO3939" i="1"/>
  <c r="AN3939" i="1" s="1"/>
  <c r="AO3940" i="1"/>
  <c r="AN3940" i="1" s="1"/>
  <c r="AO3941" i="1"/>
  <c r="AN3941" i="1" s="1"/>
  <c r="AO3942" i="1"/>
  <c r="AN3942" i="1" s="1"/>
  <c r="AO3943" i="1"/>
  <c r="AN3943" i="1" s="1"/>
  <c r="AO3944" i="1"/>
  <c r="AN3944" i="1" s="1"/>
  <c r="AO3945" i="1"/>
  <c r="AN3945" i="1" s="1"/>
  <c r="AO3946" i="1"/>
  <c r="AN3946" i="1" s="1"/>
  <c r="AO3947" i="1"/>
  <c r="AN3947" i="1" s="1"/>
  <c r="AO3948" i="1"/>
  <c r="AN3948" i="1" s="1"/>
  <c r="AO3949" i="1"/>
  <c r="AN3949" i="1" s="1"/>
  <c r="AO3950" i="1"/>
  <c r="AN3950" i="1" s="1"/>
  <c r="AO3951" i="1"/>
  <c r="AN3951" i="1" s="1"/>
  <c r="AO3952" i="1"/>
  <c r="AN3952" i="1" s="1"/>
  <c r="AO3953" i="1"/>
  <c r="AN3953" i="1" s="1"/>
  <c r="AO3954" i="1"/>
  <c r="AN3954" i="1" s="1"/>
  <c r="AO3955" i="1"/>
  <c r="AN3955" i="1" s="1"/>
  <c r="AO3956" i="1"/>
  <c r="AN3956" i="1" s="1"/>
  <c r="AO3957" i="1"/>
  <c r="AN3957" i="1" s="1"/>
  <c r="AO3958" i="1"/>
  <c r="AN3958" i="1" s="1"/>
  <c r="AO3959" i="1"/>
  <c r="AN3959" i="1" s="1"/>
  <c r="AO3960" i="1"/>
  <c r="AN3960" i="1" s="1"/>
  <c r="AO3961" i="1"/>
  <c r="AN3961" i="1" s="1"/>
  <c r="AO3962" i="1"/>
  <c r="AN3962" i="1" s="1"/>
  <c r="AO3963" i="1"/>
  <c r="AN3963" i="1" s="1"/>
  <c r="AO3964" i="1"/>
  <c r="AN3964" i="1" s="1"/>
  <c r="AO3965" i="1"/>
  <c r="AN3965" i="1" s="1"/>
  <c r="AO3966" i="1"/>
  <c r="AN3966" i="1" s="1"/>
  <c r="AO3967" i="1"/>
  <c r="AN3967" i="1" s="1"/>
  <c r="AO3968" i="1"/>
  <c r="AN3968" i="1" s="1"/>
  <c r="AO3969" i="1"/>
  <c r="AN3969" i="1" s="1"/>
  <c r="AO3970" i="1"/>
  <c r="AN3970" i="1" s="1"/>
  <c r="AO3971" i="1"/>
  <c r="AN3971" i="1" s="1"/>
  <c r="AO3972" i="1"/>
  <c r="AN3972" i="1" s="1"/>
  <c r="AO3973" i="1"/>
  <c r="AN3973" i="1" s="1"/>
  <c r="AO3974" i="1"/>
  <c r="AN3974" i="1" s="1"/>
  <c r="AO3975" i="1"/>
  <c r="AN3975" i="1" s="1"/>
  <c r="AO3976" i="1"/>
  <c r="AN3976" i="1" s="1"/>
  <c r="AO3977" i="1"/>
  <c r="AN3977" i="1" s="1"/>
  <c r="AO3978" i="1"/>
  <c r="AN3978" i="1" s="1"/>
  <c r="AO3979" i="1"/>
  <c r="AN3979" i="1" s="1"/>
  <c r="AO3980" i="1"/>
  <c r="AN3980" i="1" s="1"/>
  <c r="AO3981" i="1"/>
  <c r="AN3981" i="1" s="1"/>
  <c r="AO3982" i="1"/>
  <c r="AN3982" i="1" s="1"/>
  <c r="AO3983" i="1"/>
  <c r="AN3983" i="1" s="1"/>
  <c r="AO3984" i="1"/>
  <c r="AN3984" i="1" s="1"/>
  <c r="AO3985" i="1"/>
  <c r="AN3985" i="1" s="1"/>
  <c r="AO3986" i="1"/>
  <c r="AN3986" i="1" s="1"/>
  <c r="AO3987" i="1"/>
  <c r="AN3987" i="1" s="1"/>
  <c r="AO3988" i="1"/>
  <c r="AN3988" i="1" s="1"/>
  <c r="AO3989" i="1"/>
  <c r="AN3989" i="1" s="1"/>
  <c r="AO3990" i="1"/>
  <c r="AN3990" i="1" s="1"/>
  <c r="AO3991" i="1"/>
  <c r="AN3991" i="1" s="1"/>
  <c r="AO3992" i="1"/>
  <c r="AN3992" i="1" s="1"/>
  <c r="AO3993" i="1"/>
  <c r="AN3993" i="1" s="1"/>
  <c r="AO3994" i="1"/>
  <c r="AN3994" i="1" s="1"/>
  <c r="AO3995" i="1"/>
  <c r="AN3995" i="1" s="1"/>
  <c r="AO3996" i="1"/>
  <c r="AN3996" i="1" s="1"/>
  <c r="AO3997" i="1"/>
  <c r="AN3997" i="1" s="1"/>
  <c r="AO3998" i="1"/>
  <c r="AN3998" i="1" s="1"/>
  <c r="AO3999" i="1"/>
  <c r="AN3999" i="1" s="1"/>
  <c r="AO4000" i="1"/>
  <c r="AN4000" i="1" s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0" i="1"/>
  <c r="AP1151" i="1"/>
  <c r="AP1152" i="1"/>
  <c r="AP1153" i="1"/>
  <c r="AP1154" i="1"/>
  <c r="AP1155" i="1"/>
  <c r="AP1156" i="1"/>
  <c r="AP1157" i="1"/>
  <c r="AP1158" i="1"/>
  <c r="AP1159" i="1"/>
  <c r="AP1160" i="1"/>
  <c r="AP1161" i="1"/>
  <c r="AP1162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P1370" i="1"/>
  <c r="AP1371" i="1"/>
  <c r="AP1372" i="1"/>
  <c r="AP1373" i="1"/>
  <c r="AP1374" i="1"/>
  <c r="AP1375" i="1"/>
  <c r="AP1376" i="1"/>
  <c r="AP1377" i="1"/>
  <c r="AP1378" i="1"/>
  <c r="AP1379" i="1"/>
  <c r="AP1380" i="1"/>
  <c r="AP1381" i="1"/>
  <c r="AP1382" i="1"/>
  <c r="AP1383" i="1"/>
  <c r="AP1384" i="1"/>
  <c r="AP1385" i="1"/>
  <c r="AP1386" i="1"/>
  <c r="AP1387" i="1"/>
  <c r="AP1388" i="1"/>
  <c r="AP1389" i="1"/>
  <c r="AP1390" i="1"/>
  <c r="AP1391" i="1"/>
  <c r="AP1392" i="1"/>
  <c r="AP1393" i="1"/>
  <c r="AP1394" i="1"/>
  <c r="AP1395" i="1"/>
  <c r="AP1396" i="1"/>
  <c r="AP1397" i="1"/>
  <c r="AP1398" i="1"/>
  <c r="AP1399" i="1"/>
  <c r="AP1400" i="1"/>
  <c r="AP1401" i="1"/>
  <c r="AP1402" i="1"/>
  <c r="AP1403" i="1"/>
  <c r="AP1404" i="1"/>
  <c r="AP1405" i="1"/>
  <c r="AP1406" i="1"/>
  <c r="AP1407" i="1"/>
  <c r="AP1408" i="1"/>
  <c r="AP1409" i="1"/>
  <c r="AP1410" i="1"/>
  <c r="AP1411" i="1"/>
  <c r="AP1412" i="1"/>
  <c r="AP1413" i="1"/>
  <c r="AP1414" i="1"/>
  <c r="AP1415" i="1"/>
  <c r="AP1416" i="1"/>
  <c r="AP1417" i="1"/>
  <c r="AP1418" i="1"/>
  <c r="AP1419" i="1"/>
  <c r="AP1420" i="1"/>
  <c r="AP1421" i="1"/>
  <c r="AP1422" i="1"/>
  <c r="AP1423" i="1"/>
  <c r="AP1424" i="1"/>
  <c r="AP1425" i="1"/>
  <c r="AP1426" i="1"/>
  <c r="AP1427" i="1"/>
  <c r="AP1428" i="1"/>
  <c r="AP1429" i="1"/>
  <c r="AP1430" i="1"/>
  <c r="AP1431" i="1"/>
  <c r="AP1432" i="1"/>
  <c r="AP1433" i="1"/>
  <c r="AP1434" i="1"/>
  <c r="AP1435" i="1"/>
  <c r="AP1436" i="1"/>
  <c r="AP1437" i="1"/>
  <c r="AP1438" i="1"/>
  <c r="AP1439" i="1"/>
  <c r="AP1440" i="1"/>
  <c r="AP1441" i="1"/>
  <c r="AP1442" i="1"/>
  <c r="AP1443" i="1"/>
  <c r="AP1444" i="1"/>
  <c r="AP1445" i="1"/>
  <c r="AP1446" i="1"/>
  <c r="AP1447" i="1"/>
  <c r="AP1448" i="1"/>
  <c r="AP1449" i="1"/>
  <c r="AP1450" i="1"/>
  <c r="AP1451" i="1"/>
  <c r="AP1452" i="1"/>
  <c r="AP1453" i="1"/>
  <c r="AP1454" i="1"/>
  <c r="AP1455" i="1"/>
  <c r="AP1456" i="1"/>
  <c r="AP1457" i="1"/>
  <c r="AP1458" i="1"/>
  <c r="AP1459" i="1"/>
  <c r="AP1460" i="1"/>
  <c r="AP1461" i="1"/>
  <c r="AP1462" i="1"/>
  <c r="AP1463" i="1"/>
  <c r="AP1464" i="1"/>
  <c r="AP1465" i="1"/>
  <c r="AP1466" i="1"/>
  <c r="AP1467" i="1"/>
  <c r="AP1468" i="1"/>
  <c r="AP1469" i="1"/>
  <c r="AP1470" i="1"/>
  <c r="AP1471" i="1"/>
  <c r="AP1472" i="1"/>
  <c r="AP1473" i="1"/>
  <c r="AP1474" i="1"/>
  <c r="AP1475" i="1"/>
  <c r="AP1476" i="1"/>
  <c r="AP1477" i="1"/>
  <c r="AP1478" i="1"/>
  <c r="AP1479" i="1"/>
  <c r="AP1480" i="1"/>
  <c r="AP1481" i="1"/>
  <c r="AP1482" i="1"/>
  <c r="AP1483" i="1"/>
  <c r="AP1484" i="1"/>
  <c r="AP1485" i="1"/>
  <c r="AP1486" i="1"/>
  <c r="AP1487" i="1"/>
  <c r="AP1488" i="1"/>
  <c r="AP1489" i="1"/>
  <c r="AP1490" i="1"/>
  <c r="AP1491" i="1"/>
  <c r="AP1492" i="1"/>
  <c r="AP1493" i="1"/>
  <c r="AP1494" i="1"/>
  <c r="AP1495" i="1"/>
  <c r="AP1496" i="1"/>
  <c r="AP1497" i="1"/>
  <c r="AP1498" i="1"/>
  <c r="AP1499" i="1"/>
  <c r="AP1500" i="1"/>
  <c r="AP1501" i="1"/>
  <c r="AP1502" i="1"/>
  <c r="AP1503" i="1"/>
  <c r="AP1504" i="1"/>
  <c r="AP1505" i="1"/>
  <c r="AP1506" i="1"/>
  <c r="AP1507" i="1"/>
  <c r="AP1508" i="1"/>
  <c r="AP1509" i="1"/>
  <c r="AP1510" i="1"/>
  <c r="AP1511" i="1"/>
  <c r="AP1512" i="1"/>
  <c r="AP1513" i="1"/>
  <c r="AP1514" i="1"/>
  <c r="AP1515" i="1"/>
  <c r="AP1516" i="1"/>
  <c r="AP1517" i="1"/>
  <c r="AP1518" i="1"/>
  <c r="AP1519" i="1"/>
  <c r="AP1520" i="1"/>
  <c r="AP1521" i="1"/>
  <c r="AP1522" i="1"/>
  <c r="AP1523" i="1"/>
  <c r="AP1524" i="1"/>
  <c r="AP1525" i="1"/>
  <c r="AP1526" i="1"/>
  <c r="AP1527" i="1"/>
  <c r="AP1528" i="1"/>
  <c r="AP1529" i="1"/>
  <c r="AP1530" i="1"/>
  <c r="AP1531" i="1"/>
  <c r="AP1532" i="1"/>
  <c r="AP1533" i="1"/>
  <c r="AP1534" i="1"/>
  <c r="AP1535" i="1"/>
  <c r="AP1536" i="1"/>
  <c r="AP1537" i="1"/>
  <c r="AP1538" i="1"/>
  <c r="AP1539" i="1"/>
  <c r="AP1540" i="1"/>
  <c r="AP1541" i="1"/>
  <c r="AP1542" i="1"/>
  <c r="AP1543" i="1"/>
  <c r="AP1544" i="1"/>
  <c r="AP1545" i="1"/>
  <c r="AP1546" i="1"/>
  <c r="AP1547" i="1"/>
  <c r="AP1548" i="1"/>
  <c r="AP1549" i="1"/>
  <c r="AP1550" i="1"/>
  <c r="AP1551" i="1"/>
  <c r="AP1552" i="1"/>
  <c r="AP1553" i="1"/>
  <c r="AP1554" i="1"/>
  <c r="AP1555" i="1"/>
  <c r="AP1556" i="1"/>
  <c r="AP1557" i="1"/>
  <c r="AP1558" i="1"/>
  <c r="AP1559" i="1"/>
  <c r="AP1560" i="1"/>
  <c r="AP1561" i="1"/>
  <c r="AP1562" i="1"/>
  <c r="AP1563" i="1"/>
  <c r="AP1564" i="1"/>
  <c r="AP1565" i="1"/>
  <c r="AP1566" i="1"/>
  <c r="AP1567" i="1"/>
  <c r="AP1568" i="1"/>
  <c r="AP1569" i="1"/>
  <c r="AP1570" i="1"/>
  <c r="AP1571" i="1"/>
  <c r="AP1572" i="1"/>
  <c r="AP1573" i="1"/>
  <c r="AP1574" i="1"/>
  <c r="AP1575" i="1"/>
  <c r="AP1576" i="1"/>
  <c r="AP1577" i="1"/>
  <c r="AP1578" i="1"/>
  <c r="AP1579" i="1"/>
  <c r="AP1580" i="1"/>
  <c r="AP1581" i="1"/>
  <c r="AP1582" i="1"/>
  <c r="AP1583" i="1"/>
  <c r="AP1584" i="1"/>
  <c r="AP1585" i="1"/>
  <c r="AP1586" i="1"/>
  <c r="AP1587" i="1"/>
  <c r="AP1588" i="1"/>
  <c r="AP1589" i="1"/>
  <c r="AP1590" i="1"/>
  <c r="AP1591" i="1"/>
  <c r="AP1592" i="1"/>
  <c r="AP1593" i="1"/>
  <c r="AP1594" i="1"/>
  <c r="AP1595" i="1"/>
  <c r="AP1596" i="1"/>
  <c r="AP1597" i="1"/>
  <c r="AP1598" i="1"/>
  <c r="AP1599" i="1"/>
  <c r="AP1600" i="1"/>
  <c r="AP1601" i="1"/>
  <c r="AP1602" i="1"/>
  <c r="AP1603" i="1"/>
  <c r="AP1604" i="1"/>
  <c r="AP1605" i="1"/>
  <c r="AP1606" i="1"/>
  <c r="AP1607" i="1"/>
  <c r="AP1608" i="1"/>
  <c r="AP1609" i="1"/>
  <c r="AP1610" i="1"/>
  <c r="AP1611" i="1"/>
  <c r="AP1612" i="1"/>
  <c r="AP1613" i="1"/>
  <c r="AP1614" i="1"/>
  <c r="AP1615" i="1"/>
  <c r="AP1616" i="1"/>
  <c r="AP1617" i="1"/>
  <c r="AP1618" i="1"/>
  <c r="AP1619" i="1"/>
  <c r="AP1620" i="1"/>
  <c r="AP1621" i="1"/>
  <c r="AP1622" i="1"/>
  <c r="AP1623" i="1"/>
  <c r="AP1624" i="1"/>
  <c r="AP1625" i="1"/>
  <c r="AP1626" i="1"/>
  <c r="AP1627" i="1"/>
  <c r="AP1628" i="1"/>
  <c r="AP1629" i="1"/>
  <c r="AP1630" i="1"/>
  <c r="AP1631" i="1"/>
  <c r="AP1632" i="1"/>
  <c r="AP1633" i="1"/>
  <c r="AP1634" i="1"/>
  <c r="AP1635" i="1"/>
  <c r="AP1636" i="1"/>
  <c r="AP1637" i="1"/>
  <c r="AP1638" i="1"/>
  <c r="AP1639" i="1"/>
  <c r="AP1640" i="1"/>
  <c r="AP1641" i="1"/>
  <c r="AP1642" i="1"/>
  <c r="AP1643" i="1"/>
  <c r="AP1644" i="1"/>
  <c r="AP1645" i="1"/>
  <c r="AP1646" i="1"/>
  <c r="AP1647" i="1"/>
  <c r="AP1648" i="1"/>
  <c r="AP1649" i="1"/>
  <c r="AP1650" i="1"/>
  <c r="AP1651" i="1"/>
  <c r="AP1652" i="1"/>
  <c r="AP1653" i="1"/>
  <c r="AP1654" i="1"/>
  <c r="AP1655" i="1"/>
  <c r="AP1656" i="1"/>
  <c r="AP1657" i="1"/>
  <c r="AP1658" i="1"/>
  <c r="AP1659" i="1"/>
  <c r="AP1660" i="1"/>
  <c r="AP1661" i="1"/>
  <c r="AP1662" i="1"/>
  <c r="AP1663" i="1"/>
  <c r="AP1664" i="1"/>
  <c r="AP1665" i="1"/>
  <c r="AP1666" i="1"/>
  <c r="AP1667" i="1"/>
  <c r="AP1668" i="1"/>
  <c r="AP1669" i="1"/>
  <c r="AP1670" i="1"/>
  <c r="AP1671" i="1"/>
  <c r="AP1672" i="1"/>
  <c r="AP1673" i="1"/>
  <c r="AP1674" i="1"/>
  <c r="AP1675" i="1"/>
  <c r="AP1676" i="1"/>
  <c r="AP1677" i="1"/>
  <c r="AP1678" i="1"/>
  <c r="AP1679" i="1"/>
  <c r="AP1680" i="1"/>
  <c r="AP1681" i="1"/>
  <c r="AP1682" i="1"/>
  <c r="AP1683" i="1"/>
  <c r="AP1684" i="1"/>
  <c r="AP1685" i="1"/>
  <c r="AP1686" i="1"/>
  <c r="AP1687" i="1"/>
  <c r="AP1688" i="1"/>
  <c r="AP1689" i="1"/>
  <c r="AP1690" i="1"/>
  <c r="AP1691" i="1"/>
  <c r="AP1692" i="1"/>
  <c r="AP1693" i="1"/>
  <c r="AP1694" i="1"/>
  <c r="AP1695" i="1"/>
  <c r="AP1696" i="1"/>
  <c r="AP1697" i="1"/>
  <c r="AP1698" i="1"/>
  <c r="AP1699" i="1"/>
  <c r="AP1700" i="1"/>
  <c r="AP1701" i="1"/>
  <c r="AP1702" i="1"/>
  <c r="AP1703" i="1"/>
  <c r="AP1704" i="1"/>
  <c r="AP1705" i="1"/>
  <c r="AP1706" i="1"/>
  <c r="AP1707" i="1"/>
  <c r="AP1708" i="1"/>
  <c r="AP1709" i="1"/>
  <c r="AP1710" i="1"/>
  <c r="AP1711" i="1"/>
  <c r="AP1712" i="1"/>
  <c r="AP1713" i="1"/>
  <c r="AP1714" i="1"/>
  <c r="AP1715" i="1"/>
  <c r="AP1716" i="1"/>
  <c r="AP1717" i="1"/>
  <c r="AP1718" i="1"/>
  <c r="AP1719" i="1"/>
  <c r="AP1720" i="1"/>
  <c r="AP1721" i="1"/>
  <c r="AP1722" i="1"/>
  <c r="AP1723" i="1"/>
  <c r="AP1724" i="1"/>
  <c r="AP1725" i="1"/>
  <c r="AP1726" i="1"/>
  <c r="AP1727" i="1"/>
  <c r="AP1728" i="1"/>
  <c r="AP1729" i="1"/>
  <c r="AP1730" i="1"/>
  <c r="AP1731" i="1"/>
  <c r="AP1732" i="1"/>
  <c r="AP1733" i="1"/>
  <c r="AP1734" i="1"/>
  <c r="AP1735" i="1"/>
  <c r="AP1736" i="1"/>
  <c r="AP1737" i="1"/>
  <c r="AP1738" i="1"/>
  <c r="AP1739" i="1"/>
  <c r="AP1740" i="1"/>
  <c r="AP1741" i="1"/>
  <c r="AP1742" i="1"/>
  <c r="AP1743" i="1"/>
  <c r="AP1744" i="1"/>
  <c r="AP1745" i="1"/>
  <c r="AP1746" i="1"/>
  <c r="AP1747" i="1"/>
  <c r="AP1748" i="1"/>
  <c r="AP1749" i="1"/>
  <c r="AP1750" i="1"/>
  <c r="AP1751" i="1"/>
  <c r="AP1752" i="1"/>
  <c r="AP1753" i="1"/>
  <c r="AP1754" i="1"/>
  <c r="AP1755" i="1"/>
  <c r="AP1756" i="1"/>
  <c r="AP1757" i="1"/>
  <c r="AP1758" i="1"/>
  <c r="AP1759" i="1"/>
  <c r="AP1760" i="1"/>
  <c r="AP1761" i="1"/>
  <c r="AP1762" i="1"/>
  <c r="AP1763" i="1"/>
  <c r="AP1764" i="1"/>
  <c r="AP1765" i="1"/>
  <c r="AP1766" i="1"/>
  <c r="AP1767" i="1"/>
  <c r="AP1768" i="1"/>
  <c r="AP1769" i="1"/>
  <c r="AP1770" i="1"/>
  <c r="AP1771" i="1"/>
  <c r="AP1772" i="1"/>
  <c r="AP1773" i="1"/>
  <c r="AP1774" i="1"/>
  <c r="AP1775" i="1"/>
  <c r="AP1776" i="1"/>
  <c r="AP1777" i="1"/>
  <c r="AP1778" i="1"/>
  <c r="AP1779" i="1"/>
  <c r="AP1780" i="1"/>
  <c r="AP1781" i="1"/>
  <c r="AP1782" i="1"/>
  <c r="AP1783" i="1"/>
  <c r="AP1784" i="1"/>
  <c r="AP1785" i="1"/>
  <c r="AP1786" i="1"/>
  <c r="AP1787" i="1"/>
  <c r="AP1788" i="1"/>
  <c r="AP1789" i="1"/>
  <c r="AP1790" i="1"/>
  <c r="AP1791" i="1"/>
  <c r="AP1792" i="1"/>
  <c r="AP1793" i="1"/>
  <c r="AP1794" i="1"/>
  <c r="AP1795" i="1"/>
  <c r="AP1796" i="1"/>
  <c r="AP1797" i="1"/>
  <c r="AP1798" i="1"/>
  <c r="AP1799" i="1"/>
  <c r="AP1800" i="1"/>
  <c r="AP1801" i="1"/>
  <c r="AP1802" i="1"/>
  <c r="AP1803" i="1"/>
  <c r="AP1804" i="1"/>
  <c r="AP1805" i="1"/>
  <c r="AP1806" i="1"/>
  <c r="AP1807" i="1"/>
  <c r="AP1808" i="1"/>
  <c r="AP1809" i="1"/>
  <c r="AP1810" i="1"/>
  <c r="AP1811" i="1"/>
  <c r="AP1812" i="1"/>
  <c r="AP1813" i="1"/>
  <c r="AP1814" i="1"/>
  <c r="AP1815" i="1"/>
  <c r="AP1816" i="1"/>
  <c r="AP1817" i="1"/>
  <c r="AP1818" i="1"/>
  <c r="AP1819" i="1"/>
  <c r="AP1820" i="1"/>
  <c r="AP1821" i="1"/>
  <c r="AP1822" i="1"/>
  <c r="AP1823" i="1"/>
  <c r="AP1824" i="1"/>
  <c r="AP1825" i="1"/>
  <c r="AP1826" i="1"/>
  <c r="AP1827" i="1"/>
  <c r="AP1828" i="1"/>
  <c r="AP1829" i="1"/>
  <c r="AP1830" i="1"/>
  <c r="AP1831" i="1"/>
  <c r="AP1832" i="1"/>
  <c r="AP1833" i="1"/>
  <c r="AP1834" i="1"/>
  <c r="AP1835" i="1"/>
  <c r="AP1836" i="1"/>
  <c r="AP1837" i="1"/>
  <c r="AP1838" i="1"/>
  <c r="AP1839" i="1"/>
  <c r="AP1840" i="1"/>
  <c r="AP1841" i="1"/>
  <c r="AP1842" i="1"/>
  <c r="AP1843" i="1"/>
  <c r="AP1844" i="1"/>
  <c r="AP1845" i="1"/>
  <c r="AP1846" i="1"/>
  <c r="AP1847" i="1"/>
  <c r="AP1848" i="1"/>
  <c r="AP1850" i="1"/>
  <c r="AP1852" i="1"/>
  <c r="AP1854" i="1"/>
  <c r="AP1856" i="1"/>
  <c r="AP1858" i="1"/>
  <c r="AP1860" i="1"/>
  <c r="AP1862" i="1"/>
  <c r="AP1864" i="1"/>
  <c r="AP1866" i="1"/>
  <c r="AP1868" i="1"/>
  <c r="AP1870" i="1"/>
  <c r="AP1872" i="1"/>
  <c r="AP1874" i="1"/>
  <c r="AP1876" i="1"/>
  <c r="AP1878" i="1"/>
  <c r="AP1880" i="1"/>
  <c r="AP1882" i="1"/>
  <c r="AP1884" i="1"/>
  <c r="AP1886" i="1"/>
  <c r="AP1888" i="1"/>
  <c r="AP1890" i="1"/>
  <c r="AP1892" i="1"/>
  <c r="AP1894" i="1"/>
  <c r="AP1896" i="1"/>
  <c r="AP1898" i="1"/>
  <c r="AP1900" i="1"/>
  <c r="AP1902" i="1"/>
  <c r="AP1904" i="1"/>
  <c r="AP1906" i="1"/>
  <c r="AP1908" i="1"/>
  <c r="AP1910" i="1"/>
  <c r="AP1912" i="1"/>
  <c r="AP1914" i="1"/>
  <c r="AP1916" i="1"/>
  <c r="AP1918" i="1"/>
  <c r="AP1920" i="1"/>
  <c r="AP1922" i="1"/>
  <c r="AP1924" i="1"/>
  <c r="AP1926" i="1"/>
  <c r="AP1928" i="1"/>
  <c r="AP1930" i="1"/>
  <c r="AP1932" i="1"/>
  <c r="AP1934" i="1"/>
  <c r="AP1936" i="1"/>
  <c r="AP1938" i="1"/>
  <c r="AP1940" i="1"/>
  <c r="AP1942" i="1"/>
  <c r="AP1944" i="1"/>
  <c r="AP1946" i="1"/>
  <c r="AP1948" i="1"/>
  <c r="AP1950" i="1"/>
  <c r="AP1952" i="1"/>
  <c r="AP1954" i="1"/>
  <c r="AP1956" i="1"/>
  <c r="AP1958" i="1"/>
  <c r="AP1960" i="1"/>
  <c r="AP1962" i="1"/>
  <c r="AP1964" i="1"/>
  <c r="AP1966" i="1"/>
  <c r="AP1968" i="1"/>
  <c r="AP1970" i="1"/>
  <c r="AP1972" i="1"/>
  <c r="AP1974" i="1"/>
  <c r="AP1976" i="1"/>
  <c r="AP1978" i="1"/>
  <c r="AP1980" i="1"/>
  <c r="AP1982" i="1"/>
  <c r="AP1984" i="1"/>
  <c r="AP1986" i="1"/>
  <c r="AP1988" i="1"/>
  <c r="AP1990" i="1"/>
  <c r="AP1992" i="1"/>
  <c r="AP1994" i="1"/>
  <c r="AP1996" i="1"/>
  <c r="AP1998" i="1"/>
  <c r="AP2000" i="1"/>
  <c r="AP2002" i="1"/>
  <c r="AP2004" i="1"/>
  <c r="AP2006" i="1"/>
  <c r="AP2008" i="1"/>
  <c r="AP2010" i="1"/>
  <c r="AP2012" i="1"/>
  <c r="AP2014" i="1"/>
  <c r="AP2016" i="1"/>
  <c r="AP2018" i="1"/>
  <c r="AP2019" i="1"/>
  <c r="AP2020" i="1"/>
  <c r="AP2021" i="1"/>
  <c r="AP2022" i="1"/>
  <c r="AP2023" i="1"/>
  <c r="AP2024" i="1"/>
  <c r="AP2025" i="1"/>
  <c r="AP2026" i="1"/>
  <c r="AP2027" i="1"/>
  <c r="AP2028" i="1"/>
  <c r="AP2029" i="1"/>
  <c r="AP2030" i="1"/>
  <c r="AP2031" i="1"/>
  <c r="AP2032" i="1"/>
  <c r="AP2033" i="1"/>
  <c r="AP2034" i="1"/>
  <c r="AP2035" i="1"/>
  <c r="AP2036" i="1"/>
  <c r="AP2037" i="1"/>
  <c r="AP2038" i="1"/>
  <c r="AP2039" i="1"/>
  <c r="AP2040" i="1"/>
  <c r="AP2041" i="1"/>
  <c r="AP2042" i="1"/>
  <c r="AP2043" i="1"/>
  <c r="AP2044" i="1"/>
  <c r="AP2045" i="1"/>
  <c r="AP2046" i="1"/>
  <c r="AP2047" i="1"/>
  <c r="AP2048" i="1"/>
  <c r="AP2049" i="1"/>
  <c r="AP2050" i="1"/>
  <c r="AP2051" i="1"/>
  <c r="AP2052" i="1"/>
  <c r="AP2053" i="1"/>
  <c r="AP2054" i="1"/>
  <c r="AP2055" i="1"/>
  <c r="AP2056" i="1"/>
  <c r="AP2057" i="1"/>
  <c r="AP2058" i="1"/>
  <c r="AP2059" i="1"/>
  <c r="AP2060" i="1"/>
  <c r="AP2061" i="1"/>
  <c r="AP2062" i="1"/>
  <c r="AP2063" i="1"/>
  <c r="AP2064" i="1"/>
  <c r="AP2065" i="1"/>
  <c r="AP2066" i="1"/>
  <c r="AP2067" i="1"/>
  <c r="AP2068" i="1"/>
  <c r="AP2069" i="1"/>
  <c r="AP2070" i="1"/>
  <c r="AP2071" i="1"/>
  <c r="AP2072" i="1"/>
  <c r="AP2073" i="1"/>
  <c r="AP2074" i="1"/>
  <c r="AP2075" i="1"/>
  <c r="AP2076" i="1"/>
  <c r="AP2077" i="1"/>
  <c r="AP2078" i="1"/>
  <c r="AP2079" i="1"/>
  <c r="AP2080" i="1"/>
  <c r="AP2081" i="1"/>
  <c r="AP2082" i="1"/>
  <c r="AP2083" i="1"/>
  <c r="AP2084" i="1"/>
  <c r="AP2085" i="1"/>
  <c r="AP2086" i="1"/>
  <c r="AP2087" i="1"/>
  <c r="AP2088" i="1"/>
  <c r="AP2089" i="1"/>
  <c r="AP2090" i="1"/>
  <c r="AP2091" i="1"/>
  <c r="AP2092" i="1"/>
  <c r="AP2093" i="1"/>
  <c r="AP2094" i="1"/>
  <c r="AP2095" i="1"/>
  <c r="AP2096" i="1"/>
  <c r="AP2097" i="1"/>
  <c r="AP2098" i="1"/>
  <c r="AP2099" i="1"/>
  <c r="AP2100" i="1"/>
  <c r="AP2101" i="1"/>
  <c r="AP2102" i="1"/>
  <c r="AP2103" i="1"/>
  <c r="AP2104" i="1"/>
  <c r="AP2105" i="1"/>
  <c r="AP2106" i="1"/>
  <c r="AP2107" i="1"/>
  <c r="AP2108" i="1"/>
  <c r="AP2109" i="1"/>
  <c r="AP2110" i="1"/>
  <c r="AP2111" i="1"/>
  <c r="AP2112" i="1"/>
  <c r="AP2113" i="1"/>
  <c r="AP2114" i="1"/>
  <c r="AP2115" i="1"/>
  <c r="AP2116" i="1"/>
  <c r="AP2117" i="1"/>
  <c r="AP2118" i="1"/>
  <c r="AP2119" i="1"/>
  <c r="AP2120" i="1"/>
  <c r="AP2121" i="1"/>
  <c r="AP2122" i="1"/>
  <c r="AP2123" i="1"/>
  <c r="AP2124" i="1"/>
  <c r="AP2125" i="1"/>
  <c r="AP2126" i="1"/>
  <c r="AP2127" i="1"/>
  <c r="AP2128" i="1"/>
  <c r="AP2129" i="1"/>
  <c r="AP2130" i="1"/>
  <c r="AP2131" i="1"/>
  <c r="AP2132" i="1"/>
  <c r="AP2133" i="1"/>
  <c r="AP2134" i="1"/>
  <c r="AP2135" i="1"/>
  <c r="AP2136" i="1"/>
  <c r="AP2137" i="1"/>
  <c r="AP2138" i="1"/>
  <c r="AP2139" i="1"/>
  <c r="AP2140" i="1"/>
  <c r="AP2141" i="1"/>
  <c r="AP2142" i="1"/>
  <c r="AP2143" i="1"/>
  <c r="AP2144" i="1"/>
  <c r="AP2145" i="1"/>
  <c r="AP2146" i="1"/>
  <c r="AP2147" i="1"/>
  <c r="AP2148" i="1"/>
  <c r="AP2149" i="1"/>
  <c r="AP2150" i="1"/>
  <c r="AP2151" i="1"/>
  <c r="AP2152" i="1"/>
  <c r="AP2153" i="1"/>
  <c r="AP2154" i="1"/>
  <c r="AP2155" i="1"/>
  <c r="AP2156" i="1"/>
  <c r="AP2157" i="1"/>
  <c r="AP2158" i="1"/>
  <c r="AP2159" i="1"/>
  <c r="AP2160" i="1"/>
  <c r="AP2161" i="1"/>
  <c r="AP2162" i="1"/>
  <c r="AP2163" i="1"/>
  <c r="AP2164" i="1"/>
  <c r="AP2165" i="1"/>
  <c r="AP2166" i="1"/>
  <c r="AP2167" i="1"/>
  <c r="AP2168" i="1"/>
  <c r="AP2169" i="1"/>
  <c r="AP2170" i="1"/>
  <c r="AP2171" i="1"/>
  <c r="AP2172" i="1"/>
  <c r="AP2173" i="1"/>
  <c r="AP2174" i="1"/>
  <c r="AP2175" i="1"/>
  <c r="AP2176" i="1"/>
  <c r="AP2177" i="1"/>
  <c r="AP2178" i="1"/>
  <c r="AP2179" i="1"/>
  <c r="AP2180" i="1"/>
  <c r="AP2181" i="1"/>
  <c r="AP2182" i="1"/>
  <c r="AP2183" i="1"/>
  <c r="AP2184" i="1"/>
  <c r="AP2185" i="1"/>
  <c r="AP2186" i="1"/>
  <c r="AP2187" i="1"/>
  <c r="AP2188" i="1"/>
  <c r="AP2189" i="1"/>
  <c r="AP2190" i="1"/>
  <c r="AP2191" i="1"/>
  <c r="AP2192" i="1"/>
  <c r="AP2193" i="1"/>
  <c r="AP2194" i="1"/>
  <c r="AP2195" i="1"/>
  <c r="AP2196" i="1"/>
  <c r="AP2197" i="1"/>
  <c r="AP2198" i="1"/>
  <c r="AP2199" i="1"/>
  <c r="AP2200" i="1"/>
  <c r="AP2201" i="1"/>
  <c r="AP2202" i="1"/>
  <c r="AP2203" i="1"/>
  <c r="AP2204" i="1"/>
  <c r="AP2205" i="1"/>
  <c r="AP2206" i="1"/>
  <c r="AP2207" i="1"/>
  <c r="AP2208" i="1"/>
  <c r="AP2209" i="1"/>
  <c r="AP2210" i="1"/>
  <c r="AP2211" i="1"/>
  <c r="AP2212" i="1"/>
  <c r="AP2213" i="1"/>
  <c r="AP2214" i="1"/>
  <c r="AP2215" i="1"/>
  <c r="AP2216" i="1"/>
  <c r="AP2217" i="1"/>
  <c r="AP2218" i="1"/>
  <c r="AP2219" i="1"/>
  <c r="AP2220" i="1"/>
  <c r="AP2221" i="1"/>
  <c r="AP2222" i="1"/>
  <c r="AP2223" i="1"/>
  <c r="AP2224" i="1"/>
  <c r="AP2225" i="1"/>
  <c r="AP2226" i="1"/>
  <c r="AP2227" i="1"/>
  <c r="AP2228" i="1"/>
  <c r="AP2229" i="1"/>
  <c r="AP2230" i="1"/>
  <c r="AP2231" i="1"/>
  <c r="AP2232" i="1"/>
  <c r="AP2233" i="1"/>
  <c r="AP2234" i="1"/>
  <c r="AP2235" i="1"/>
  <c r="AP2236" i="1"/>
  <c r="AP2237" i="1"/>
  <c r="AP2238" i="1"/>
  <c r="AP2239" i="1"/>
  <c r="AP2240" i="1"/>
  <c r="AP2241" i="1"/>
  <c r="AP2242" i="1"/>
  <c r="AP2243" i="1"/>
  <c r="AP2244" i="1"/>
  <c r="AP2245" i="1"/>
  <c r="AP2246" i="1"/>
  <c r="AP2247" i="1"/>
  <c r="AP2248" i="1"/>
  <c r="AP2249" i="1"/>
  <c r="AP2250" i="1"/>
  <c r="AP2251" i="1"/>
  <c r="AP2252" i="1"/>
  <c r="AP2253" i="1"/>
  <c r="AP2254" i="1"/>
  <c r="AP2255" i="1"/>
  <c r="AP2256" i="1"/>
  <c r="AP2257" i="1"/>
  <c r="AP2258" i="1"/>
  <c r="AP2259" i="1"/>
  <c r="AP2260" i="1"/>
  <c r="AP2261" i="1"/>
  <c r="AP2262" i="1"/>
  <c r="AP2263" i="1"/>
  <c r="AP2264" i="1"/>
  <c r="AP2265" i="1"/>
  <c r="AP2266" i="1"/>
  <c r="AP2267" i="1"/>
  <c r="AP2268" i="1"/>
  <c r="AP2269" i="1"/>
  <c r="AP2270" i="1"/>
  <c r="AP2271" i="1"/>
  <c r="AP2272" i="1"/>
  <c r="AP2273" i="1"/>
  <c r="AP2274" i="1"/>
  <c r="AP2275" i="1"/>
  <c r="AP2276" i="1"/>
  <c r="AP2277" i="1"/>
  <c r="AP2278" i="1"/>
  <c r="AP2279" i="1"/>
  <c r="AP2280" i="1"/>
  <c r="AP2281" i="1"/>
  <c r="AP2282" i="1"/>
  <c r="AP2283" i="1"/>
  <c r="AP2284" i="1"/>
  <c r="AP2285" i="1"/>
  <c r="AP2286" i="1"/>
  <c r="AP2287" i="1"/>
  <c r="AP2288" i="1"/>
  <c r="AP2289" i="1"/>
  <c r="AP2290" i="1"/>
  <c r="AP2291" i="1"/>
  <c r="AP2292" i="1"/>
  <c r="AP2293" i="1"/>
  <c r="AP2294" i="1"/>
  <c r="AP2295" i="1"/>
  <c r="AP2296" i="1"/>
  <c r="AP2297" i="1"/>
  <c r="AP2298" i="1"/>
  <c r="AP2299" i="1"/>
  <c r="AP2300" i="1"/>
  <c r="AP2301" i="1"/>
  <c r="AP2302" i="1"/>
  <c r="AP2303" i="1"/>
  <c r="AP2304" i="1"/>
  <c r="AP2305" i="1"/>
  <c r="AP2306" i="1"/>
  <c r="AP2307" i="1"/>
  <c r="AP2308" i="1"/>
  <c r="AP2309" i="1"/>
  <c r="AP2310" i="1"/>
  <c r="AP2311" i="1"/>
  <c r="AP2312" i="1"/>
  <c r="AP2313" i="1"/>
  <c r="AP2314" i="1"/>
  <c r="AP2315" i="1"/>
  <c r="AP2316" i="1"/>
  <c r="AP2317" i="1"/>
  <c r="AP2318" i="1"/>
  <c r="AP2319" i="1"/>
  <c r="AP2320" i="1"/>
  <c r="AP2321" i="1"/>
  <c r="AP2322" i="1"/>
  <c r="AP2323" i="1"/>
  <c r="AP2324" i="1"/>
  <c r="AP2325" i="1"/>
  <c r="AP2326" i="1"/>
  <c r="AP2327" i="1"/>
  <c r="AP2328" i="1"/>
  <c r="AP2329" i="1"/>
  <c r="AP2330" i="1"/>
  <c r="AP2331" i="1"/>
  <c r="AP2332" i="1"/>
  <c r="AP2333" i="1"/>
  <c r="AP2334" i="1"/>
  <c r="AP2335" i="1"/>
  <c r="AP2336" i="1"/>
  <c r="AP2337" i="1"/>
  <c r="AP2338" i="1"/>
  <c r="AP2339" i="1"/>
  <c r="AP2340" i="1"/>
  <c r="AP2341" i="1"/>
  <c r="AP2342" i="1"/>
  <c r="AP2343" i="1"/>
  <c r="AP2344" i="1"/>
  <c r="AP2345" i="1"/>
  <c r="AP2346" i="1"/>
  <c r="AP2347" i="1"/>
  <c r="AP2348" i="1"/>
  <c r="AP2349" i="1"/>
  <c r="AP2350" i="1"/>
  <c r="AP2351" i="1"/>
  <c r="AP2352" i="1"/>
  <c r="AP2353" i="1"/>
  <c r="AP2354" i="1"/>
  <c r="AP2355" i="1"/>
  <c r="AP2356" i="1"/>
  <c r="AP2357" i="1"/>
  <c r="AP2358" i="1"/>
  <c r="AP2359" i="1"/>
  <c r="AP2360" i="1"/>
  <c r="AP2361" i="1"/>
  <c r="AP2362" i="1"/>
  <c r="AP2363" i="1"/>
  <c r="AP2364" i="1"/>
  <c r="AP2365" i="1"/>
  <c r="AP2366" i="1"/>
  <c r="AP2367" i="1"/>
  <c r="AP2368" i="1"/>
  <c r="AP2369" i="1"/>
  <c r="AP2370" i="1"/>
  <c r="AP2371" i="1"/>
  <c r="AP2372" i="1"/>
  <c r="AP2373" i="1"/>
  <c r="AP2374" i="1"/>
  <c r="AP2375" i="1"/>
  <c r="AP2376" i="1"/>
  <c r="AP2377" i="1"/>
  <c r="AP2378" i="1"/>
  <c r="AP2379" i="1"/>
  <c r="AP2380" i="1"/>
  <c r="AP2381" i="1"/>
  <c r="AP2382" i="1"/>
  <c r="AP2383" i="1"/>
  <c r="AP2384" i="1"/>
  <c r="AP2385" i="1"/>
  <c r="AP2386" i="1"/>
  <c r="AP2387" i="1"/>
  <c r="AP2388" i="1"/>
  <c r="AP2389" i="1"/>
  <c r="AP2390" i="1"/>
  <c r="AP2391" i="1"/>
  <c r="AP2392" i="1"/>
  <c r="AP2393" i="1"/>
  <c r="AP2394" i="1"/>
  <c r="AP2395" i="1"/>
  <c r="AP2396" i="1"/>
  <c r="AP2397" i="1"/>
  <c r="AP2398" i="1"/>
  <c r="AP2399" i="1"/>
  <c r="AP2400" i="1"/>
  <c r="AP2401" i="1"/>
  <c r="AP2402" i="1"/>
  <c r="AP2403" i="1"/>
  <c r="AP2404" i="1"/>
  <c r="AP2405" i="1"/>
  <c r="AP2406" i="1"/>
  <c r="AP2407" i="1"/>
  <c r="AP2408" i="1"/>
  <c r="AP2409" i="1"/>
  <c r="AP2410" i="1"/>
  <c r="AP2411" i="1"/>
  <c r="AP2412" i="1"/>
  <c r="AP2413" i="1"/>
  <c r="AP2414" i="1"/>
  <c r="AP2415" i="1"/>
  <c r="AP2416" i="1"/>
  <c r="AP2417" i="1"/>
  <c r="AP2418" i="1"/>
  <c r="AP2419" i="1"/>
  <c r="AP2420" i="1"/>
  <c r="AP2421" i="1"/>
  <c r="AP2422" i="1"/>
  <c r="AP2423" i="1"/>
  <c r="AP2424" i="1"/>
  <c r="AP2425" i="1"/>
  <c r="AP2426" i="1"/>
  <c r="AP2427" i="1"/>
  <c r="AP2428" i="1"/>
  <c r="AP2429" i="1"/>
  <c r="AP2430" i="1"/>
  <c r="AP2431" i="1"/>
  <c r="AP2432" i="1"/>
  <c r="AP2433" i="1"/>
  <c r="AP2434" i="1"/>
  <c r="AP2435" i="1"/>
  <c r="AP2436" i="1"/>
  <c r="AP2437" i="1"/>
  <c r="AP2438" i="1"/>
  <c r="AP2439" i="1"/>
  <c r="AP2440" i="1"/>
  <c r="AP2441" i="1"/>
  <c r="AP2442" i="1"/>
  <c r="AP2443" i="1"/>
  <c r="AP2444" i="1"/>
  <c r="AP2445" i="1"/>
  <c r="AP2446" i="1"/>
  <c r="AP2447" i="1"/>
  <c r="AP2448" i="1"/>
  <c r="AP2449" i="1"/>
  <c r="AP2450" i="1"/>
  <c r="AP2451" i="1"/>
  <c r="AP2452" i="1"/>
  <c r="AP2453" i="1"/>
  <c r="AP2454" i="1"/>
  <c r="AP2455" i="1"/>
  <c r="AP2456" i="1"/>
  <c r="AP2457" i="1"/>
  <c r="AP2458" i="1"/>
  <c r="AP2459" i="1"/>
  <c r="AP2460" i="1"/>
  <c r="AP2461" i="1"/>
  <c r="AP2462" i="1"/>
  <c r="AP2463" i="1"/>
  <c r="AP2464" i="1"/>
  <c r="AP2465" i="1"/>
  <c r="AP2466" i="1"/>
  <c r="AP2467" i="1"/>
  <c r="AP2468" i="1"/>
  <c r="AP2469" i="1"/>
  <c r="AP2470" i="1"/>
  <c r="AP2471" i="1"/>
  <c r="AP2472" i="1"/>
  <c r="AP2473" i="1"/>
  <c r="AP2474" i="1"/>
  <c r="AP2475" i="1"/>
  <c r="AP2476" i="1"/>
  <c r="AP2477" i="1"/>
  <c r="AP2478" i="1"/>
  <c r="AP2479" i="1"/>
  <c r="AP2480" i="1"/>
  <c r="AP2481" i="1"/>
  <c r="AP2482" i="1"/>
  <c r="AP2483" i="1"/>
  <c r="AP2484" i="1"/>
  <c r="AP2485" i="1"/>
  <c r="AP2486" i="1"/>
  <c r="AP2487" i="1"/>
  <c r="AP2488" i="1"/>
  <c r="AP2489" i="1"/>
  <c r="AP2490" i="1"/>
  <c r="AP2491" i="1"/>
  <c r="AP2492" i="1"/>
  <c r="AP2493" i="1"/>
  <c r="AP2494" i="1"/>
  <c r="AP2495" i="1"/>
  <c r="AP2496" i="1"/>
  <c r="AP2497" i="1"/>
  <c r="AP2498" i="1"/>
  <c r="AP2499" i="1"/>
  <c r="AP2500" i="1"/>
  <c r="AP2501" i="1"/>
  <c r="AP2502" i="1"/>
  <c r="AP2503" i="1"/>
  <c r="AP2504" i="1"/>
  <c r="AP2505" i="1"/>
  <c r="AP2506" i="1"/>
  <c r="AP2507" i="1"/>
  <c r="AP2508" i="1"/>
  <c r="AP2509" i="1"/>
  <c r="AP2510" i="1"/>
  <c r="AP2511" i="1"/>
  <c r="AP2512" i="1"/>
  <c r="AP2513" i="1"/>
  <c r="AP2514" i="1"/>
  <c r="AP2515" i="1"/>
  <c r="AP2516" i="1"/>
  <c r="AP2517" i="1"/>
  <c r="AP2518" i="1"/>
  <c r="AP2519" i="1"/>
  <c r="AP2520" i="1"/>
  <c r="AP2521" i="1"/>
  <c r="AP2522" i="1"/>
  <c r="AP2523" i="1"/>
  <c r="AP2524" i="1"/>
  <c r="AP2525" i="1"/>
  <c r="AP2526" i="1"/>
  <c r="AP2527" i="1"/>
  <c r="AP2528" i="1"/>
  <c r="AP2529" i="1"/>
  <c r="AP2530" i="1"/>
  <c r="AP2531" i="1"/>
  <c r="AP2532" i="1"/>
  <c r="AP2533" i="1"/>
  <c r="AP2534" i="1"/>
  <c r="AP2535" i="1"/>
  <c r="AP2536" i="1"/>
  <c r="AP2537" i="1"/>
  <c r="AP2538" i="1"/>
  <c r="AP2539" i="1"/>
  <c r="AP2540" i="1"/>
  <c r="AP2541" i="1"/>
  <c r="AP2542" i="1"/>
  <c r="AP2543" i="1"/>
  <c r="AP2544" i="1"/>
  <c r="AP2545" i="1"/>
  <c r="AP2546" i="1"/>
  <c r="AP2547" i="1"/>
  <c r="AP2548" i="1"/>
  <c r="AP2549" i="1"/>
  <c r="AP2550" i="1"/>
  <c r="AP2551" i="1"/>
  <c r="AP2552" i="1"/>
  <c r="AP2553" i="1"/>
  <c r="AP2554" i="1"/>
  <c r="AP2555" i="1"/>
  <c r="AP2556" i="1"/>
  <c r="AP2557" i="1"/>
  <c r="AP2558" i="1"/>
  <c r="AP2559" i="1"/>
  <c r="AP2560" i="1"/>
  <c r="AP2561" i="1"/>
  <c r="AP2562" i="1"/>
  <c r="AP2563" i="1"/>
  <c r="AP2564" i="1"/>
  <c r="AP2565" i="1"/>
  <c r="AP2566" i="1"/>
  <c r="AP2567" i="1"/>
  <c r="AP2568" i="1"/>
  <c r="AP2569" i="1"/>
  <c r="AP2570" i="1"/>
  <c r="AP2571" i="1"/>
  <c r="AP2572" i="1"/>
  <c r="AP2573" i="1"/>
  <c r="AP2574" i="1"/>
  <c r="AP2575" i="1"/>
  <c r="AP2576" i="1"/>
  <c r="AP2577" i="1"/>
  <c r="AP2578" i="1"/>
  <c r="AP2579" i="1"/>
  <c r="AP2580" i="1"/>
  <c r="AP2581" i="1"/>
  <c r="AP2582" i="1"/>
  <c r="AP2583" i="1"/>
  <c r="AP2584" i="1"/>
  <c r="AP2585" i="1"/>
  <c r="AP2586" i="1"/>
  <c r="AP2587" i="1"/>
  <c r="AP2588" i="1"/>
  <c r="AP2589" i="1"/>
  <c r="AP2590" i="1"/>
  <c r="AP2591" i="1"/>
  <c r="AP2592" i="1"/>
  <c r="AP2593" i="1"/>
  <c r="AP2594" i="1"/>
  <c r="AP2595" i="1"/>
  <c r="AP2596" i="1"/>
  <c r="AP2597" i="1"/>
  <c r="AP2598" i="1"/>
  <c r="AP2599" i="1"/>
  <c r="AP2600" i="1"/>
  <c r="AP2601" i="1"/>
  <c r="AP2602" i="1"/>
  <c r="AP2603" i="1"/>
  <c r="AP2604" i="1"/>
  <c r="AP2605" i="1"/>
  <c r="AP2606" i="1"/>
  <c r="AP2607" i="1"/>
  <c r="AP2608" i="1"/>
  <c r="AP2609" i="1"/>
  <c r="AP2610" i="1"/>
  <c r="AP2611" i="1"/>
  <c r="AP2612" i="1"/>
  <c r="AP2613" i="1"/>
  <c r="AP2614" i="1"/>
  <c r="AP2615" i="1"/>
  <c r="AP2616" i="1"/>
  <c r="AP2617" i="1"/>
  <c r="AP2618" i="1"/>
  <c r="AP2619" i="1"/>
  <c r="AP2620" i="1"/>
  <c r="AP2621" i="1"/>
  <c r="AP2622" i="1"/>
  <c r="AP2623" i="1"/>
  <c r="AP2624" i="1"/>
  <c r="AP2625" i="1"/>
  <c r="AP2626" i="1"/>
  <c r="AP2627" i="1"/>
  <c r="AP2628" i="1"/>
  <c r="AP2629" i="1"/>
  <c r="AP2630" i="1"/>
  <c r="AP2631" i="1"/>
  <c r="AP2632" i="1"/>
  <c r="AP2633" i="1"/>
  <c r="AP2634" i="1"/>
  <c r="AP2635" i="1"/>
  <c r="AP2636" i="1"/>
  <c r="AP2637" i="1"/>
  <c r="AP2638" i="1"/>
  <c r="AP2639" i="1"/>
  <c r="AP2640" i="1"/>
  <c r="AP2641" i="1"/>
  <c r="AP2642" i="1"/>
  <c r="AP2643" i="1"/>
  <c r="AP2644" i="1"/>
  <c r="AP2645" i="1"/>
  <c r="AP2646" i="1"/>
  <c r="AP2647" i="1"/>
  <c r="AP2648" i="1"/>
  <c r="AP2649" i="1"/>
  <c r="AP2650" i="1"/>
  <c r="AP2651" i="1"/>
  <c r="AP2652" i="1"/>
  <c r="AP2653" i="1"/>
  <c r="AP2654" i="1"/>
  <c r="AP2655" i="1"/>
  <c r="AP2656" i="1"/>
  <c r="AP2657" i="1"/>
  <c r="AP2658" i="1"/>
  <c r="AP2659" i="1"/>
  <c r="AP2660" i="1"/>
  <c r="AP2661" i="1"/>
  <c r="AP2662" i="1"/>
  <c r="AP2663" i="1"/>
  <c r="AP2664" i="1"/>
  <c r="AP2665" i="1"/>
  <c r="AP2666" i="1"/>
  <c r="AP2667" i="1"/>
  <c r="AP2668" i="1"/>
  <c r="AP2669" i="1"/>
  <c r="AP2670" i="1"/>
  <c r="AP2671" i="1"/>
  <c r="AP2672" i="1"/>
  <c r="AP2673" i="1"/>
  <c r="AP2674" i="1"/>
  <c r="AP2675" i="1"/>
  <c r="AP2676" i="1"/>
  <c r="AP2677" i="1"/>
  <c r="AP2678" i="1"/>
  <c r="AP2679" i="1"/>
  <c r="AP2680" i="1"/>
  <c r="AP2681" i="1"/>
  <c r="AP2682" i="1"/>
  <c r="AP2683" i="1"/>
  <c r="AP2684" i="1"/>
  <c r="AP2685" i="1"/>
  <c r="AP2686" i="1"/>
  <c r="AP2687" i="1"/>
  <c r="AP2688" i="1"/>
  <c r="AP2689" i="1"/>
  <c r="AP2690" i="1"/>
  <c r="AP2691" i="1"/>
  <c r="AP2692" i="1"/>
  <c r="AP2693" i="1"/>
  <c r="AP2694" i="1"/>
  <c r="AP2695" i="1"/>
  <c r="AP2696" i="1"/>
  <c r="AP2697" i="1"/>
  <c r="AP2698" i="1"/>
  <c r="AP2699" i="1"/>
  <c r="AP2700" i="1"/>
  <c r="AP2701" i="1"/>
  <c r="AP2702" i="1"/>
  <c r="AP2703" i="1"/>
  <c r="AP2704" i="1"/>
  <c r="AP2705" i="1"/>
  <c r="AP2706" i="1"/>
  <c r="AP2707" i="1"/>
  <c r="AP2708" i="1"/>
  <c r="AP2709" i="1"/>
  <c r="AP2710" i="1"/>
  <c r="AP2711" i="1"/>
  <c r="AP2712" i="1"/>
  <c r="AP2713" i="1"/>
  <c r="AP2714" i="1"/>
  <c r="AP2715" i="1"/>
  <c r="AP2716" i="1"/>
  <c r="AP2717" i="1"/>
  <c r="AP2718" i="1"/>
  <c r="AP2719" i="1"/>
  <c r="AP2720" i="1"/>
  <c r="AP2721" i="1"/>
  <c r="AP2722" i="1"/>
  <c r="AP2723" i="1"/>
  <c r="AP2724" i="1"/>
  <c r="AP2725" i="1"/>
  <c r="AP2726" i="1"/>
  <c r="AP2727" i="1"/>
  <c r="AP2728" i="1"/>
  <c r="AP2729" i="1"/>
  <c r="AP2730" i="1"/>
  <c r="AP2731" i="1"/>
  <c r="AP2732" i="1"/>
  <c r="AP2733" i="1"/>
  <c r="AP2734" i="1"/>
  <c r="AP2735" i="1"/>
  <c r="AP2736" i="1"/>
  <c r="AP2737" i="1"/>
  <c r="AP2738" i="1"/>
  <c r="AP2739" i="1"/>
  <c r="AP2740" i="1"/>
  <c r="AP2741" i="1"/>
  <c r="AP2742" i="1"/>
  <c r="AP2743" i="1"/>
  <c r="AP2744" i="1"/>
  <c r="AP2745" i="1"/>
  <c r="AP2746" i="1"/>
  <c r="AP2747" i="1"/>
  <c r="AP2748" i="1"/>
  <c r="AP2749" i="1"/>
  <c r="AP2750" i="1"/>
  <c r="AP2751" i="1"/>
  <c r="AP2752" i="1"/>
  <c r="AP2753" i="1"/>
  <c r="AP2754" i="1"/>
  <c r="AP2755" i="1"/>
  <c r="AP2756" i="1"/>
  <c r="AP2757" i="1"/>
  <c r="AP2758" i="1"/>
  <c r="AP2759" i="1"/>
  <c r="AP2760" i="1"/>
  <c r="AP2761" i="1"/>
  <c r="AP2762" i="1"/>
  <c r="AP2763" i="1"/>
  <c r="AP2764" i="1"/>
  <c r="AP2765" i="1"/>
  <c r="AP2766" i="1"/>
  <c r="AP2767" i="1"/>
  <c r="AP2768" i="1"/>
  <c r="AP2769" i="1"/>
  <c r="AP2770" i="1"/>
  <c r="AP2771" i="1"/>
  <c r="AP2772" i="1"/>
  <c r="AP2773" i="1"/>
  <c r="AP2774" i="1"/>
  <c r="AP2775" i="1"/>
  <c r="AP2776" i="1"/>
  <c r="AP2777" i="1"/>
  <c r="AP2778" i="1"/>
  <c r="AP2779" i="1"/>
  <c r="AP2780" i="1"/>
  <c r="AP2781" i="1"/>
  <c r="AP2782" i="1"/>
  <c r="AP2783" i="1"/>
  <c r="AP2784" i="1"/>
  <c r="AP2785" i="1"/>
  <c r="AP2786" i="1"/>
  <c r="AP2787" i="1"/>
  <c r="AP2788" i="1"/>
  <c r="AP2789" i="1"/>
  <c r="AP2790" i="1"/>
  <c r="AP2791" i="1"/>
  <c r="AP2792" i="1"/>
  <c r="AP2793" i="1"/>
  <c r="AP2794" i="1"/>
  <c r="AP2795" i="1"/>
  <c r="AP2796" i="1"/>
  <c r="AP2797" i="1"/>
  <c r="AP2798" i="1"/>
  <c r="AP2799" i="1"/>
  <c r="AP2800" i="1"/>
  <c r="AP2801" i="1"/>
  <c r="AP2802" i="1"/>
  <c r="AP2803" i="1"/>
  <c r="AP2804" i="1"/>
  <c r="AP2805" i="1"/>
  <c r="AP2806" i="1"/>
  <c r="AP2807" i="1"/>
  <c r="AP2808" i="1"/>
  <c r="AP2809" i="1"/>
  <c r="AP2810" i="1"/>
  <c r="AP2811" i="1"/>
  <c r="AP2812" i="1"/>
  <c r="AP2813" i="1"/>
  <c r="AP2814" i="1"/>
  <c r="AP2815" i="1"/>
  <c r="AP2816" i="1"/>
  <c r="AP2817" i="1"/>
  <c r="AP2818" i="1"/>
  <c r="AP2819" i="1"/>
  <c r="AP2820" i="1"/>
  <c r="AP2821" i="1"/>
  <c r="AP2822" i="1"/>
  <c r="AP2823" i="1"/>
  <c r="AP2824" i="1"/>
  <c r="AP2825" i="1"/>
  <c r="AP2826" i="1"/>
  <c r="AP2827" i="1"/>
  <c r="AP2828" i="1"/>
  <c r="AP2829" i="1"/>
  <c r="AP2830" i="1"/>
  <c r="AP2831" i="1"/>
  <c r="AP2832" i="1"/>
  <c r="AP2833" i="1"/>
  <c r="AP2834" i="1"/>
  <c r="AP2835" i="1"/>
  <c r="AP2836" i="1"/>
  <c r="AP2837" i="1"/>
  <c r="AP2838" i="1"/>
  <c r="AP2839" i="1"/>
  <c r="AP2840" i="1"/>
  <c r="AP2841" i="1"/>
  <c r="AP2842" i="1"/>
  <c r="AP2843" i="1"/>
  <c r="AP2844" i="1"/>
  <c r="AP2845" i="1"/>
  <c r="AP2846" i="1"/>
  <c r="AP2847" i="1"/>
  <c r="AP2848" i="1"/>
  <c r="AP2849" i="1"/>
  <c r="AP2850" i="1"/>
  <c r="AP2851" i="1"/>
  <c r="AP2852" i="1"/>
  <c r="AP2853" i="1"/>
  <c r="AP2854" i="1"/>
  <c r="AP2855" i="1"/>
  <c r="AP2856" i="1"/>
  <c r="AP2857" i="1"/>
  <c r="AP2858" i="1"/>
  <c r="AP2859" i="1"/>
  <c r="AP2860" i="1"/>
  <c r="AP2861" i="1"/>
  <c r="AP2862" i="1"/>
  <c r="AP2863" i="1"/>
  <c r="AP2864" i="1"/>
  <c r="AP2865" i="1"/>
  <c r="AP2866" i="1"/>
  <c r="AP2867" i="1"/>
  <c r="AP2868" i="1"/>
  <c r="AP2869" i="1"/>
  <c r="AP2870" i="1"/>
  <c r="AP2871" i="1"/>
  <c r="AP2872" i="1"/>
  <c r="AP2873" i="1"/>
  <c r="AP2874" i="1"/>
  <c r="AP2875" i="1"/>
  <c r="AP2876" i="1"/>
  <c r="AP2877" i="1"/>
  <c r="AP2878" i="1"/>
  <c r="AP2879" i="1"/>
  <c r="AP2880" i="1"/>
  <c r="AP2881" i="1"/>
  <c r="AP2882" i="1"/>
  <c r="AP2883" i="1"/>
  <c r="AP2884" i="1"/>
  <c r="AP2885" i="1"/>
  <c r="AP2886" i="1"/>
  <c r="AP2887" i="1"/>
  <c r="AP2888" i="1"/>
  <c r="AP2889" i="1"/>
  <c r="AP2890" i="1"/>
  <c r="AP2891" i="1"/>
  <c r="AP2892" i="1"/>
  <c r="AP2893" i="1"/>
  <c r="AP2894" i="1"/>
  <c r="AP2895" i="1"/>
  <c r="AP2896" i="1"/>
  <c r="AP2897" i="1"/>
  <c r="AP2898" i="1"/>
  <c r="AP2899" i="1"/>
  <c r="AP2900" i="1"/>
  <c r="AP2901" i="1"/>
  <c r="AP2902" i="1"/>
  <c r="AP2903" i="1"/>
  <c r="AP2904" i="1"/>
  <c r="AP2905" i="1"/>
  <c r="AP2906" i="1"/>
  <c r="AP2907" i="1"/>
  <c r="AP2908" i="1"/>
  <c r="AP2909" i="1"/>
  <c r="AP2910" i="1"/>
  <c r="AP2911" i="1"/>
  <c r="AP2912" i="1"/>
  <c r="AP2913" i="1"/>
  <c r="AP2914" i="1"/>
  <c r="AP2915" i="1"/>
  <c r="AP2916" i="1"/>
  <c r="AP2917" i="1"/>
  <c r="AP2918" i="1"/>
  <c r="AP2919" i="1"/>
  <c r="AP2920" i="1"/>
  <c r="AP2921" i="1"/>
  <c r="AP2922" i="1"/>
  <c r="AP2923" i="1"/>
  <c r="AP2924" i="1"/>
  <c r="AP2925" i="1"/>
  <c r="AP2926" i="1"/>
  <c r="AP2927" i="1"/>
  <c r="AP2928" i="1"/>
  <c r="AP2929" i="1"/>
  <c r="AP2930" i="1"/>
  <c r="AP2931" i="1"/>
  <c r="AP2932" i="1"/>
  <c r="AP2933" i="1"/>
  <c r="AP2934" i="1"/>
  <c r="AP2935" i="1"/>
  <c r="AP2936" i="1"/>
  <c r="AP2937" i="1"/>
  <c r="AP2938" i="1"/>
  <c r="AP2939" i="1"/>
  <c r="AP2940" i="1"/>
  <c r="AP2941" i="1"/>
  <c r="AP2942" i="1"/>
  <c r="AP2943" i="1"/>
  <c r="AP2944" i="1"/>
  <c r="AP2945" i="1"/>
  <c r="AP2946" i="1"/>
  <c r="AP2947" i="1"/>
  <c r="AP2948" i="1"/>
  <c r="AP2949" i="1"/>
  <c r="AP2950" i="1"/>
  <c r="AP2951" i="1"/>
  <c r="AP2952" i="1"/>
  <c r="AP2953" i="1"/>
  <c r="AP2954" i="1"/>
  <c r="AP2955" i="1"/>
  <c r="AP2956" i="1"/>
  <c r="AP2957" i="1"/>
  <c r="AP2958" i="1"/>
  <c r="AP2959" i="1"/>
  <c r="AP2960" i="1"/>
  <c r="AP2961" i="1"/>
  <c r="AP2962" i="1"/>
  <c r="AP2963" i="1"/>
  <c r="AP2964" i="1"/>
  <c r="AP2965" i="1"/>
  <c r="AP2966" i="1"/>
  <c r="AP2967" i="1"/>
  <c r="AP2968" i="1"/>
  <c r="AP2969" i="1"/>
  <c r="AP2970" i="1"/>
  <c r="AP2971" i="1"/>
  <c r="AP2972" i="1"/>
  <c r="AP2973" i="1"/>
  <c r="AP2974" i="1"/>
  <c r="AP2975" i="1"/>
  <c r="AP2976" i="1"/>
  <c r="AP2977" i="1"/>
  <c r="AP2978" i="1"/>
  <c r="AP2979" i="1"/>
  <c r="AP2980" i="1"/>
  <c r="AP2981" i="1"/>
  <c r="AP2982" i="1"/>
  <c r="AP2983" i="1"/>
  <c r="AP2984" i="1"/>
  <c r="AP2985" i="1"/>
  <c r="AP2986" i="1"/>
  <c r="AP2987" i="1"/>
  <c r="AP2988" i="1"/>
  <c r="AP2989" i="1"/>
  <c r="AP2990" i="1"/>
  <c r="AP2991" i="1"/>
  <c r="AP2992" i="1"/>
  <c r="AP2993" i="1"/>
  <c r="AP2994" i="1"/>
  <c r="AP2995" i="1"/>
  <c r="AP2996" i="1"/>
  <c r="AP2997" i="1"/>
  <c r="AP2998" i="1"/>
  <c r="AP2999" i="1"/>
  <c r="AP3000" i="1"/>
  <c r="AP3001" i="1"/>
  <c r="AP3002" i="1"/>
  <c r="AP3003" i="1"/>
  <c r="AP3004" i="1"/>
  <c r="AP3005" i="1"/>
  <c r="AP3006" i="1"/>
  <c r="AP3007" i="1"/>
  <c r="AP3008" i="1"/>
  <c r="AP3009" i="1"/>
  <c r="AP3010" i="1"/>
  <c r="AP3011" i="1"/>
  <c r="AP3012" i="1"/>
  <c r="AP3013" i="1"/>
  <c r="AP3014" i="1"/>
  <c r="AP3015" i="1"/>
  <c r="AP3016" i="1"/>
  <c r="AP3017" i="1"/>
  <c r="AP3018" i="1"/>
  <c r="AP3019" i="1"/>
  <c r="AP3020" i="1"/>
  <c r="AP3021" i="1"/>
  <c r="AP3022" i="1"/>
  <c r="AP3023" i="1"/>
  <c r="AP3024" i="1"/>
  <c r="AP3025" i="1"/>
  <c r="AP3026" i="1"/>
  <c r="AP3027" i="1"/>
  <c r="AP3028" i="1"/>
  <c r="AP3029" i="1"/>
  <c r="AP3030" i="1"/>
  <c r="AP3031" i="1"/>
  <c r="AP3032" i="1"/>
  <c r="AP3033" i="1"/>
  <c r="AP3034" i="1"/>
  <c r="AP3035" i="1"/>
  <c r="AP3036" i="1"/>
  <c r="AP3037" i="1"/>
  <c r="AP3038" i="1"/>
  <c r="AP3039" i="1"/>
  <c r="AP3040" i="1"/>
  <c r="AP3041" i="1"/>
  <c r="AP3042" i="1"/>
  <c r="AP3043" i="1"/>
  <c r="AP3044" i="1"/>
  <c r="AP3045" i="1"/>
  <c r="AP3046" i="1"/>
  <c r="AP3047" i="1"/>
  <c r="AP3048" i="1"/>
  <c r="AP3049" i="1"/>
  <c r="AP3050" i="1"/>
  <c r="AP3051" i="1"/>
  <c r="AP3052" i="1"/>
  <c r="AP3053" i="1"/>
  <c r="AP3054" i="1"/>
  <c r="AP3055" i="1"/>
  <c r="AP3056" i="1"/>
  <c r="AP3057" i="1"/>
  <c r="AP3058" i="1"/>
  <c r="AP3059" i="1"/>
  <c r="AP3060" i="1"/>
  <c r="AP3061" i="1"/>
  <c r="AP3062" i="1"/>
  <c r="AP3063" i="1"/>
  <c r="AP3064" i="1"/>
  <c r="AP3065" i="1"/>
  <c r="AP3066" i="1"/>
  <c r="AP3067" i="1"/>
  <c r="AP3068" i="1"/>
  <c r="AP3069" i="1"/>
  <c r="AP3070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8" i="1"/>
  <c r="AP3089" i="1"/>
  <c r="AP3090" i="1"/>
  <c r="AP3091" i="1"/>
  <c r="AP3092" i="1"/>
  <c r="AP3093" i="1"/>
  <c r="AP3094" i="1"/>
  <c r="AP3095" i="1"/>
  <c r="AP3096" i="1"/>
  <c r="AP3097" i="1"/>
  <c r="AP3098" i="1"/>
  <c r="AP3099" i="1"/>
  <c r="AP3100" i="1"/>
  <c r="AP3101" i="1"/>
  <c r="AP3102" i="1"/>
  <c r="AP3103" i="1"/>
  <c r="AP3104" i="1"/>
  <c r="AP3105" i="1"/>
  <c r="AP3106" i="1"/>
  <c r="AP3107" i="1"/>
  <c r="AP3108" i="1"/>
  <c r="AP3109" i="1"/>
  <c r="AP3110" i="1"/>
  <c r="AP3111" i="1"/>
  <c r="AP3112" i="1"/>
  <c r="AP3113" i="1"/>
  <c r="AP3114" i="1"/>
  <c r="AP3115" i="1"/>
  <c r="AP3116" i="1"/>
  <c r="AP3117" i="1"/>
  <c r="AP3118" i="1"/>
  <c r="AP3119" i="1"/>
  <c r="AP3120" i="1"/>
  <c r="AP3121" i="1"/>
  <c r="AP3122" i="1"/>
  <c r="AP3123" i="1"/>
  <c r="AP3124" i="1"/>
  <c r="AP3125" i="1"/>
  <c r="AP3126" i="1"/>
  <c r="AP3127" i="1"/>
  <c r="AP3128" i="1"/>
  <c r="AP3129" i="1"/>
  <c r="AP3130" i="1"/>
  <c r="AP3131" i="1"/>
  <c r="AP3132" i="1"/>
  <c r="AP3133" i="1"/>
  <c r="AP3134" i="1"/>
  <c r="AP3135" i="1"/>
  <c r="AP3136" i="1"/>
  <c r="AP3137" i="1"/>
  <c r="AP3138" i="1"/>
  <c r="AP3139" i="1"/>
  <c r="AP3140" i="1"/>
  <c r="AP3141" i="1"/>
  <c r="AP3142" i="1"/>
  <c r="AP3143" i="1"/>
  <c r="AP3144" i="1"/>
  <c r="AP3145" i="1"/>
  <c r="AP3146" i="1"/>
  <c r="AP3147" i="1"/>
  <c r="AP3148" i="1"/>
  <c r="AP3149" i="1"/>
  <c r="AP3150" i="1"/>
  <c r="AP3151" i="1"/>
  <c r="AP3152" i="1"/>
  <c r="AP3153" i="1"/>
  <c r="AP3154" i="1"/>
  <c r="AP3155" i="1"/>
  <c r="AP3156" i="1"/>
  <c r="AP3157" i="1"/>
  <c r="AP3158" i="1"/>
  <c r="AP3159" i="1"/>
  <c r="AP3160" i="1"/>
  <c r="AP3161" i="1"/>
  <c r="AP3162" i="1"/>
  <c r="AP3163" i="1"/>
  <c r="AP3164" i="1"/>
  <c r="AP3165" i="1"/>
  <c r="AP3166" i="1"/>
  <c r="AP3167" i="1"/>
  <c r="AP3168" i="1"/>
  <c r="AP3169" i="1"/>
  <c r="AP3170" i="1"/>
  <c r="AP3171" i="1"/>
  <c r="AP3172" i="1"/>
  <c r="AP3173" i="1"/>
  <c r="AP3174" i="1"/>
  <c r="AP3175" i="1"/>
  <c r="AP3176" i="1"/>
  <c r="AP3177" i="1"/>
  <c r="AP3178" i="1"/>
  <c r="AP3179" i="1"/>
  <c r="AP3180" i="1"/>
  <c r="AP3181" i="1"/>
  <c r="AP3182" i="1"/>
  <c r="AP3183" i="1"/>
  <c r="AP3184" i="1"/>
  <c r="AP3185" i="1"/>
  <c r="AP3186" i="1"/>
  <c r="AP3187" i="1"/>
  <c r="AP3188" i="1"/>
  <c r="AP3189" i="1"/>
  <c r="AP3190" i="1"/>
  <c r="AP3191" i="1"/>
  <c r="AP3192" i="1"/>
  <c r="AP3193" i="1"/>
  <c r="AP3194" i="1"/>
  <c r="AP3195" i="1"/>
  <c r="AP3196" i="1"/>
  <c r="AP3197" i="1"/>
  <c r="AP3198" i="1"/>
  <c r="AP3199" i="1"/>
  <c r="AP3200" i="1"/>
  <c r="AP3201" i="1"/>
  <c r="AP3202" i="1"/>
  <c r="AP3203" i="1"/>
  <c r="AP3204" i="1"/>
  <c r="AP3205" i="1"/>
  <c r="AP3206" i="1"/>
  <c r="AP3207" i="1"/>
  <c r="AP3208" i="1"/>
  <c r="AP3209" i="1"/>
  <c r="AP3210" i="1"/>
  <c r="AP3211" i="1"/>
  <c r="AP3212" i="1"/>
  <c r="AP3213" i="1"/>
  <c r="AP3214" i="1"/>
  <c r="AP3215" i="1"/>
  <c r="AP3216" i="1"/>
  <c r="AP3217" i="1"/>
  <c r="AP3218" i="1"/>
  <c r="AP3219" i="1"/>
  <c r="AP3220" i="1"/>
  <c r="AP3221" i="1"/>
  <c r="AP3222" i="1"/>
  <c r="AP3223" i="1"/>
  <c r="AP3224" i="1"/>
  <c r="AP3225" i="1"/>
  <c r="AP3226" i="1"/>
  <c r="AP3227" i="1"/>
  <c r="AP3228" i="1"/>
  <c r="AP3229" i="1"/>
  <c r="AP3230" i="1"/>
  <c r="AP3231" i="1"/>
  <c r="AP3232" i="1"/>
  <c r="AP3233" i="1"/>
  <c r="AP3234" i="1"/>
  <c r="AP3235" i="1"/>
  <c r="AP3236" i="1"/>
  <c r="AP3237" i="1"/>
  <c r="AP3238" i="1"/>
  <c r="AP3239" i="1"/>
  <c r="AP3240" i="1"/>
  <c r="AP3241" i="1"/>
  <c r="AP3242" i="1"/>
  <c r="AP3243" i="1"/>
  <c r="AP3244" i="1"/>
  <c r="AP3245" i="1"/>
  <c r="AP3246" i="1"/>
  <c r="AP3247" i="1"/>
  <c r="AP3248" i="1"/>
  <c r="AP3249" i="1"/>
  <c r="AP3250" i="1"/>
  <c r="AP3251" i="1"/>
  <c r="AP3252" i="1"/>
  <c r="AP3253" i="1"/>
  <c r="AP3254" i="1"/>
  <c r="AP3255" i="1"/>
  <c r="AP3256" i="1"/>
  <c r="AP3257" i="1"/>
  <c r="AP3258" i="1"/>
  <c r="AP3259" i="1"/>
  <c r="AP3260" i="1"/>
  <c r="AP3261" i="1"/>
  <c r="AP3262" i="1"/>
  <c r="AP3263" i="1"/>
  <c r="AP3264" i="1"/>
  <c r="AP3265" i="1"/>
  <c r="AP3266" i="1"/>
  <c r="AP3267" i="1"/>
  <c r="AP3268" i="1"/>
  <c r="AP3269" i="1"/>
  <c r="AP3270" i="1"/>
  <c r="AP3271" i="1"/>
  <c r="AP3272" i="1"/>
  <c r="AP3273" i="1"/>
  <c r="AP3274" i="1"/>
  <c r="AP3275" i="1"/>
  <c r="AP3276" i="1"/>
  <c r="AP3277" i="1"/>
  <c r="AP3278" i="1"/>
  <c r="AP3279" i="1"/>
  <c r="AP3280" i="1"/>
  <c r="AP3281" i="1"/>
  <c r="AP3282" i="1"/>
  <c r="AP3283" i="1"/>
  <c r="AP3284" i="1"/>
  <c r="AP3285" i="1"/>
  <c r="AP3286" i="1"/>
  <c r="AP3287" i="1"/>
  <c r="AP3288" i="1"/>
  <c r="AP3289" i="1"/>
  <c r="AP3290" i="1"/>
  <c r="AP3291" i="1"/>
  <c r="AP3292" i="1"/>
  <c r="AP3293" i="1"/>
  <c r="AP3294" i="1"/>
  <c r="AP3295" i="1"/>
  <c r="AP3296" i="1"/>
  <c r="AP3297" i="1"/>
  <c r="AP3298" i="1"/>
  <c r="AP3299" i="1"/>
  <c r="AP3300" i="1"/>
  <c r="AP3301" i="1"/>
  <c r="AP3302" i="1"/>
  <c r="AP3303" i="1"/>
  <c r="AP3304" i="1"/>
  <c r="AP3305" i="1"/>
  <c r="AP3306" i="1"/>
  <c r="AP3307" i="1"/>
  <c r="AP3308" i="1"/>
  <c r="AP3309" i="1"/>
  <c r="AP3310" i="1"/>
  <c r="AP3311" i="1"/>
  <c r="AP3312" i="1"/>
  <c r="AP3313" i="1"/>
  <c r="AP3314" i="1"/>
  <c r="AP3315" i="1"/>
  <c r="AP3316" i="1"/>
  <c r="AP3317" i="1"/>
  <c r="AP3318" i="1"/>
  <c r="AP3319" i="1"/>
  <c r="AP3320" i="1"/>
  <c r="AP3321" i="1"/>
  <c r="AP3322" i="1"/>
  <c r="AP3323" i="1"/>
  <c r="AP3324" i="1"/>
  <c r="AP3325" i="1"/>
  <c r="AP3326" i="1"/>
  <c r="AP3327" i="1"/>
  <c r="AP3328" i="1"/>
  <c r="AP3329" i="1"/>
  <c r="AP3330" i="1"/>
  <c r="AP3331" i="1"/>
  <c r="AP3332" i="1"/>
  <c r="AP3333" i="1"/>
  <c r="AP3334" i="1"/>
  <c r="AP3335" i="1"/>
  <c r="AP3336" i="1"/>
  <c r="AP3337" i="1"/>
  <c r="AP3338" i="1"/>
  <c r="AP3339" i="1"/>
  <c r="AP3340" i="1"/>
  <c r="AP3341" i="1"/>
  <c r="AP3342" i="1"/>
  <c r="AP3343" i="1"/>
  <c r="AP3344" i="1"/>
  <c r="AP3345" i="1"/>
  <c r="AP3346" i="1"/>
  <c r="AP3347" i="1"/>
  <c r="AP3348" i="1"/>
  <c r="AP3349" i="1"/>
  <c r="AP3350" i="1"/>
  <c r="AP3351" i="1"/>
  <c r="AP3352" i="1"/>
  <c r="AP3353" i="1"/>
  <c r="AP3354" i="1"/>
  <c r="AP3355" i="1"/>
  <c r="AP3356" i="1"/>
  <c r="AP3357" i="1"/>
  <c r="AP3358" i="1"/>
  <c r="AP3359" i="1"/>
  <c r="AP3360" i="1"/>
  <c r="AP3361" i="1"/>
  <c r="AP3362" i="1"/>
  <c r="AP3363" i="1"/>
  <c r="AP3364" i="1"/>
  <c r="AP3365" i="1"/>
  <c r="AP3366" i="1"/>
  <c r="AP3367" i="1"/>
  <c r="AP3368" i="1"/>
  <c r="AP3369" i="1"/>
  <c r="AP3370" i="1"/>
  <c r="AP3371" i="1"/>
  <c r="AP3372" i="1"/>
  <c r="AP3373" i="1"/>
  <c r="AP3374" i="1"/>
  <c r="AP3375" i="1"/>
  <c r="AP3376" i="1"/>
  <c r="AP3377" i="1"/>
  <c r="AP3378" i="1"/>
  <c r="AP3379" i="1"/>
  <c r="AP3380" i="1"/>
  <c r="AP3381" i="1"/>
  <c r="AP3382" i="1"/>
  <c r="AP3383" i="1"/>
  <c r="AP3384" i="1"/>
  <c r="AP3385" i="1"/>
  <c r="AP3386" i="1"/>
  <c r="AP3387" i="1"/>
  <c r="AP3388" i="1"/>
  <c r="AP3389" i="1"/>
  <c r="AP3390" i="1"/>
  <c r="AP3391" i="1"/>
  <c r="AP3392" i="1"/>
  <c r="AP3393" i="1"/>
  <c r="AP3394" i="1"/>
  <c r="AP3395" i="1"/>
  <c r="AP3396" i="1"/>
  <c r="AP3397" i="1"/>
  <c r="AP3398" i="1"/>
  <c r="AP3399" i="1"/>
  <c r="AP3400" i="1"/>
  <c r="AP3401" i="1"/>
  <c r="AP3402" i="1"/>
  <c r="AP3403" i="1"/>
  <c r="AP3404" i="1"/>
  <c r="AP3405" i="1"/>
  <c r="AP3406" i="1"/>
  <c r="AP3407" i="1"/>
  <c r="AP3408" i="1"/>
  <c r="AP3409" i="1"/>
  <c r="AP3410" i="1"/>
  <c r="AP3411" i="1"/>
  <c r="AP3412" i="1"/>
  <c r="AP3413" i="1"/>
  <c r="AP3414" i="1"/>
  <c r="AP3415" i="1"/>
  <c r="AP3416" i="1"/>
  <c r="AP3417" i="1"/>
  <c r="AP3418" i="1"/>
  <c r="AP3419" i="1"/>
  <c r="AP3420" i="1"/>
  <c r="AP3421" i="1"/>
  <c r="AP3422" i="1"/>
  <c r="AP3423" i="1"/>
  <c r="AP3424" i="1"/>
  <c r="AP3425" i="1"/>
  <c r="AP3426" i="1"/>
  <c r="AP3427" i="1"/>
  <c r="AP3428" i="1"/>
  <c r="AP3429" i="1"/>
  <c r="AP3430" i="1"/>
  <c r="AP3431" i="1"/>
  <c r="AP3432" i="1"/>
  <c r="AP3433" i="1"/>
  <c r="AP3434" i="1"/>
  <c r="AP3435" i="1"/>
  <c r="AP3436" i="1"/>
  <c r="AP3437" i="1"/>
  <c r="AP3438" i="1"/>
  <c r="AP3439" i="1"/>
  <c r="AP3440" i="1"/>
  <c r="AP3441" i="1"/>
  <c r="AP3442" i="1"/>
  <c r="AP3443" i="1"/>
  <c r="AP3444" i="1"/>
  <c r="AP3445" i="1"/>
  <c r="AP3446" i="1"/>
  <c r="AP3447" i="1"/>
  <c r="AP3448" i="1"/>
  <c r="AP3449" i="1"/>
  <c r="AP3450" i="1"/>
  <c r="AP3451" i="1"/>
  <c r="AP3452" i="1"/>
  <c r="AP3453" i="1"/>
  <c r="AP3454" i="1"/>
  <c r="AP3455" i="1"/>
  <c r="AP3456" i="1"/>
  <c r="AP3457" i="1"/>
  <c r="AP3458" i="1"/>
  <c r="AP3459" i="1"/>
  <c r="AP3460" i="1"/>
  <c r="AP3461" i="1"/>
  <c r="AP3462" i="1"/>
  <c r="AP3463" i="1"/>
  <c r="AP3464" i="1"/>
  <c r="AP3465" i="1"/>
  <c r="AP3466" i="1"/>
  <c r="AP3467" i="1"/>
  <c r="AP3468" i="1"/>
  <c r="AP3469" i="1"/>
  <c r="AP3470" i="1"/>
  <c r="AP3471" i="1"/>
  <c r="AP3472" i="1"/>
  <c r="AP3473" i="1"/>
  <c r="AP3474" i="1"/>
  <c r="AP3475" i="1"/>
  <c r="AP3476" i="1"/>
  <c r="AP3477" i="1"/>
  <c r="AP3478" i="1"/>
  <c r="AP3479" i="1"/>
  <c r="AP3480" i="1"/>
  <c r="AP3481" i="1"/>
  <c r="AP3482" i="1"/>
  <c r="AP3483" i="1"/>
  <c r="AP3484" i="1"/>
  <c r="AP3485" i="1"/>
  <c r="AP3486" i="1"/>
  <c r="AP3487" i="1"/>
  <c r="AP3488" i="1"/>
  <c r="AP3489" i="1"/>
  <c r="AP3490" i="1"/>
  <c r="AP3491" i="1"/>
  <c r="AP3492" i="1"/>
  <c r="AP3493" i="1"/>
  <c r="AP3494" i="1"/>
  <c r="AP3495" i="1"/>
  <c r="AP3496" i="1"/>
  <c r="AP3497" i="1"/>
  <c r="AP3498" i="1"/>
  <c r="AP3499" i="1"/>
  <c r="AP3500" i="1"/>
  <c r="AP3501" i="1"/>
  <c r="AP3502" i="1"/>
  <c r="AP3503" i="1"/>
  <c r="AP3504" i="1"/>
  <c r="AP3505" i="1"/>
  <c r="AP3506" i="1"/>
  <c r="AP3507" i="1"/>
  <c r="AP3508" i="1"/>
  <c r="AP3509" i="1"/>
  <c r="AP3510" i="1"/>
  <c r="AP3511" i="1"/>
  <c r="AP3512" i="1"/>
  <c r="AP3513" i="1"/>
  <c r="AP3514" i="1"/>
  <c r="AP3515" i="1"/>
  <c r="AP3516" i="1"/>
  <c r="AP3517" i="1"/>
  <c r="AP3518" i="1"/>
  <c r="AP3519" i="1"/>
  <c r="AP3520" i="1"/>
  <c r="AP3521" i="1"/>
  <c r="AP3522" i="1"/>
  <c r="AP3523" i="1"/>
  <c r="AP3524" i="1"/>
  <c r="AP3525" i="1"/>
  <c r="AP3526" i="1"/>
  <c r="AP3527" i="1"/>
  <c r="AP3528" i="1"/>
  <c r="AP3529" i="1"/>
  <c r="AP3530" i="1"/>
  <c r="AP3531" i="1"/>
  <c r="AP3532" i="1"/>
  <c r="AP3533" i="1"/>
  <c r="AP3534" i="1"/>
  <c r="AP3535" i="1"/>
  <c r="AP3536" i="1"/>
  <c r="AP3537" i="1"/>
  <c r="AP3538" i="1"/>
  <c r="AP3539" i="1"/>
  <c r="AP3540" i="1"/>
  <c r="AP3541" i="1"/>
  <c r="AP3542" i="1"/>
  <c r="AP3543" i="1"/>
  <c r="AP3544" i="1"/>
  <c r="AP3545" i="1"/>
  <c r="AP3546" i="1"/>
  <c r="AP3547" i="1"/>
  <c r="AP3548" i="1"/>
  <c r="AP3549" i="1"/>
  <c r="AP3550" i="1"/>
  <c r="AP3551" i="1"/>
  <c r="AP3552" i="1"/>
  <c r="AP3553" i="1"/>
  <c r="AP3554" i="1"/>
  <c r="AP3555" i="1"/>
  <c r="AP3556" i="1"/>
  <c r="AP3557" i="1"/>
  <c r="AP3558" i="1"/>
  <c r="AP3559" i="1"/>
  <c r="AP3560" i="1"/>
  <c r="AP3561" i="1"/>
  <c r="AP3562" i="1"/>
  <c r="AP3563" i="1"/>
  <c r="AP3564" i="1"/>
  <c r="AP3565" i="1"/>
  <c r="AP3566" i="1"/>
  <c r="AP3567" i="1"/>
  <c r="AP3568" i="1"/>
  <c r="AP3569" i="1"/>
  <c r="AP3570" i="1"/>
  <c r="AP3571" i="1"/>
  <c r="AP3572" i="1"/>
  <c r="AP3573" i="1"/>
  <c r="AP3574" i="1"/>
  <c r="AP3575" i="1"/>
  <c r="AP3576" i="1"/>
  <c r="AP3577" i="1"/>
  <c r="AP3578" i="1"/>
  <c r="AP3579" i="1"/>
  <c r="AP3580" i="1"/>
  <c r="AP3581" i="1"/>
  <c r="AP3582" i="1"/>
  <c r="AP3583" i="1"/>
  <c r="AP3584" i="1"/>
  <c r="AP3585" i="1"/>
  <c r="AP3586" i="1"/>
  <c r="AP3587" i="1"/>
  <c r="AP3588" i="1"/>
  <c r="AP3589" i="1"/>
  <c r="AP3590" i="1"/>
  <c r="AP3591" i="1"/>
  <c r="AP3592" i="1"/>
  <c r="AP3593" i="1"/>
  <c r="AP3594" i="1"/>
  <c r="AP3595" i="1"/>
  <c r="AP3596" i="1"/>
  <c r="AP3597" i="1"/>
  <c r="AP3598" i="1"/>
  <c r="AP3599" i="1"/>
  <c r="AP3600" i="1"/>
  <c r="AP3601" i="1"/>
  <c r="AP3602" i="1"/>
  <c r="AP3603" i="1"/>
  <c r="AP3604" i="1"/>
  <c r="AP3605" i="1"/>
  <c r="AP3606" i="1"/>
  <c r="AP3607" i="1"/>
  <c r="AP3608" i="1"/>
  <c r="AP3609" i="1"/>
  <c r="AP3610" i="1"/>
  <c r="AP3611" i="1"/>
  <c r="AP3612" i="1"/>
  <c r="AP3613" i="1"/>
  <c r="AP3614" i="1"/>
  <c r="AP3615" i="1"/>
  <c r="AP3616" i="1"/>
  <c r="AP3617" i="1"/>
  <c r="AP3618" i="1"/>
  <c r="AP3619" i="1"/>
  <c r="AP3620" i="1"/>
  <c r="AP3621" i="1"/>
  <c r="AP3622" i="1"/>
  <c r="AP3623" i="1"/>
  <c r="AP3624" i="1"/>
  <c r="AP3625" i="1"/>
  <c r="AP3626" i="1"/>
  <c r="AP3627" i="1"/>
  <c r="AP3628" i="1"/>
  <c r="AP3629" i="1"/>
  <c r="AP3630" i="1"/>
  <c r="AP3631" i="1"/>
  <c r="AP3632" i="1"/>
  <c r="AP3633" i="1"/>
  <c r="AP3634" i="1"/>
  <c r="AP3635" i="1"/>
  <c r="AP3636" i="1"/>
  <c r="AP3637" i="1"/>
  <c r="AP3638" i="1"/>
  <c r="AP3639" i="1"/>
  <c r="AP3640" i="1"/>
  <c r="AP3641" i="1"/>
  <c r="AP3642" i="1"/>
  <c r="AP3643" i="1"/>
  <c r="AP3644" i="1"/>
  <c r="AP3645" i="1"/>
  <c r="AP3646" i="1"/>
  <c r="AP3647" i="1"/>
  <c r="AP3648" i="1"/>
  <c r="AP3649" i="1"/>
  <c r="AP3650" i="1"/>
  <c r="AP3651" i="1"/>
  <c r="AP3652" i="1"/>
  <c r="AP3653" i="1"/>
  <c r="AP3654" i="1"/>
  <c r="AP3655" i="1"/>
  <c r="AP3656" i="1"/>
  <c r="AP3657" i="1"/>
  <c r="AP3658" i="1"/>
  <c r="AP3659" i="1"/>
  <c r="AP3660" i="1"/>
  <c r="AP3661" i="1"/>
  <c r="AP3662" i="1"/>
  <c r="AP3663" i="1"/>
  <c r="AP3664" i="1"/>
  <c r="AP3665" i="1"/>
  <c r="AP3666" i="1"/>
  <c r="AP3667" i="1"/>
  <c r="AP3668" i="1"/>
  <c r="AP3669" i="1"/>
  <c r="AP3670" i="1"/>
  <c r="AP3671" i="1"/>
  <c r="AP3672" i="1"/>
  <c r="AP3673" i="1"/>
  <c r="AP3674" i="1"/>
  <c r="AP3675" i="1"/>
  <c r="AP3676" i="1"/>
  <c r="AP3677" i="1"/>
  <c r="AP3678" i="1"/>
  <c r="AP3679" i="1"/>
  <c r="AP3680" i="1"/>
  <c r="AP3681" i="1"/>
  <c r="AP3682" i="1"/>
  <c r="AP3683" i="1"/>
  <c r="AP3684" i="1"/>
  <c r="AP3685" i="1"/>
  <c r="AP3686" i="1"/>
  <c r="AP3687" i="1"/>
  <c r="AP3688" i="1"/>
  <c r="AP3689" i="1"/>
  <c r="AP3690" i="1"/>
  <c r="AP3691" i="1"/>
  <c r="AP3692" i="1"/>
  <c r="AP3693" i="1"/>
  <c r="AP3694" i="1"/>
  <c r="AP3695" i="1"/>
  <c r="AP3696" i="1"/>
  <c r="AP3697" i="1"/>
  <c r="AP3698" i="1"/>
  <c r="AP3699" i="1"/>
  <c r="AP3700" i="1"/>
  <c r="AP3701" i="1"/>
  <c r="AP3702" i="1"/>
  <c r="AP3703" i="1"/>
  <c r="AP3704" i="1"/>
  <c r="AP3705" i="1"/>
  <c r="AP3706" i="1"/>
  <c r="AP3707" i="1"/>
  <c r="AP3708" i="1"/>
  <c r="AP3709" i="1"/>
  <c r="AP3710" i="1"/>
  <c r="AP3711" i="1"/>
  <c r="AP3712" i="1"/>
  <c r="AP3713" i="1"/>
  <c r="AP3714" i="1"/>
  <c r="AP3715" i="1"/>
  <c r="AP3716" i="1"/>
  <c r="AP3717" i="1"/>
  <c r="AP3718" i="1"/>
  <c r="AP3719" i="1"/>
  <c r="AP3720" i="1"/>
  <c r="AP3721" i="1"/>
  <c r="AP3722" i="1"/>
  <c r="AP3723" i="1"/>
  <c r="AP3724" i="1"/>
  <c r="AP3725" i="1"/>
  <c r="AP3726" i="1"/>
  <c r="AP3727" i="1"/>
  <c r="AP3728" i="1"/>
  <c r="AP3729" i="1"/>
  <c r="AP3730" i="1"/>
  <c r="AP3731" i="1"/>
  <c r="AP3732" i="1"/>
  <c r="AP3733" i="1"/>
  <c r="AP3734" i="1"/>
  <c r="AP3735" i="1"/>
  <c r="AP3736" i="1"/>
  <c r="AP3737" i="1"/>
  <c r="AP3738" i="1"/>
  <c r="AP3739" i="1"/>
  <c r="AP3740" i="1"/>
  <c r="AP3741" i="1"/>
  <c r="AP3742" i="1"/>
  <c r="AP3743" i="1"/>
  <c r="AP3744" i="1"/>
  <c r="AP3745" i="1"/>
  <c r="AP3746" i="1"/>
  <c r="AP3747" i="1"/>
  <c r="AP3748" i="1"/>
  <c r="AP3749" i="1"/>
  <c r="AP3750" i="1"/>
  <c r="AP3751" i="1"/>
  <c r="AP3752" i="1"/>
  <c r="AP3753" i="1"/>
  <c r="AP3754" i="1"/>
  <c r="AP3755" i="1"/>
  <c r="AP3756" i="1"/>
  <c r="AP3757" i="1"/>
  <c r="AP3758" i="1"/>
  <c r="AP3759" i="1"/>
  <c r="AP3760" i="1"/>
  <c r="AP3761" i="1"/>
  <c r="AP3762" i="1"/>
  <c r="AP3763" i="1"/>
  <c r="AP3764" i="1"/>
  <c r="AP3765" i="1"/>
  <c r="AP3766" i="1"/>
  <c r="AP3767" i="1"/>
  <c r="AP3768" i="1"/>
  <c r="AP3769" i="1"/>
  <c r="AP3770" i="1"/>
  <c r="AP3771" i="1"/>
  <c r="AP3772" i="1"/>
  <c r="AP3773" i="1"/>
  <c r="AP3774" i="1"/>
  <c r="AP3775" i="1"/>
  <c r="AP3776" i="1"/>
  <c r="AP3777" i="1"/>
  <c r="AP3778" i="1"/>
  <c r="AP3779" i="1"/>
  <c r="AP3780" i="1"/>
  <c r="AP3781" i="1"/>
  <c r="AP3782" i="1"/>
  <c r="AP3783" i="1"/>
  <c r="AP3784" i="1"/>
  <c r="AP3785" i="1"/>
  <c r="AP3786" i="1"/>
  <c r="AP3787" i="1"/>
  <c r="AP3788" i="1"/>
  <c r="AP3789" i="1"/>
  <c r="AP3790" i="1"/>
  <c r="AP3791" i="1"/>
  <c r="AP3792" i="1"/>
  <c r="AP3793" i="1"/>
  <c r="AP3794" i="1"/>
  <c r="AP3795" i="1"/>
  <c r="AP3796" i="1"/>
  <c r="AP3797" i="1"/>
  <c r="AP3798" i="1"/>
  <c r="AP3799" i="1"/>
  <c r="AP3800" i="1"/>
  <c r="AP3801" i="1"/>
  <c r="AP3802" i="1"/>
  <c r="AP3803" i="1"/>
  <c r="AP3804" i="1"/>
  <c r="AP3805" i="1"/>
  <c r="AP3806" i="1"/>
  <c r="AP3807" i="1"/>
  <c r="AP3808" i="1"/>
  <c r="AP3809" i="1"/>
  <c r="AP3810" i="1"/>
  <c r="AP3811" i="1"/>
  <c r="AP3812" i="1"/>
  <c r="AP3813" i="1"/>
  <c r="AP3814" i="1"/>
  <c r="AP3815" i="1"/>
  <c r="AP3816" i="1"/>
  <c r="AP3817" i="1"/>
  <c r="AP3818" i="1"/>
  <c r="AP3819" i="1"/>
  <c r="AP3820" i="1"/>
  <c r="AP3821" i="1"/>
  <c r="AP3822" i="1"/>
  <c r="AP3823" i="1"/>
  <c r="AP3824" i="1"/>
  <c r="AP3825" i="1"/>
  <c r="AP3826" i="1"/>
  <c r="AP3827" i="1"/>
  <c r="AP3828" i="1"/>
  <c r="AP3829" i="1"/>
  <c r="AP3830" i="1"/>
  <c r="AP3831" i="1"/>
  <c r="AP3832" i="1"/>
  <c r="AP3833" i="1"/>
  <c r="AP3834" i="1"/>
  <c r="AP3835" i="1"/>
  <c r="AP3836" i="1"/>
  <c r="AP3837" i="1"/>
  <c r="AP3838" i="1"/>
  <c r="AP3839" i="1"/>
  <c r="AP3840" i="1"/>
  <c r="AP3841" i="1"/>
  <c r="AP3842" i="1"/>
  <c r="AP3843" i="1"/>
  <c r="AP3844" i="1"/>
  <c r="AP3845" i="1"/>
  <c r="AP3846" i="1"/>
  <c r="AP3847" i="1"/>
  <c r="AP3848" i="1"/>
  <c r="AP3849" i="1"/>
  <c r="AP3850" i="1"/>
  <c r="AP3851" i="1"/>
  <c r="AP3852" i="1"/>
  <c r="AP3853" i="1"/>
  <c r="AP3854" i="1"/>
  <c r="AP3855" i="1"/>
  <c r="AP3856" i="1"/>
  <c r="AP3857" i="1"/>
  <c r="AP3858" i="1"/>
  <c r="AP3859" i="1"/>
  <c r="AP3860" i="1"/>
  <c r="AP3861" i="1"/>
  <c r="AP3862" i="1"/>
  <c r="AP3863" i="1"/>
  <c r="AP3864" i="1"/>
  <c r="AP3865" i="1"/>
  <c r="AP3866" i="1"/>
  <c r="AP3867" i="1"/>
  <c r="AP3868" i="1"/>
  <c r="AP3869" i="1"/>
  <c r="AP3870" i="1"/>
  <c r="AP3871" i="1"/>
  <c r="AP3872" i="1"/>
  <c r="AP3873" i="1"/>
  <c r="AP3874" i="1"/>
  <c r="AP3875" i="1"/>
  <c r="AP3876" i="1"/>
  <c r="AP3877" i="1"/>
  <c r="AP3878" i="1"/>
  <c r="AP3879" i="1"/>
  <c r="AP3880" i="1"/>
  <c r="AP3881" i="1"/>
  <c r="AP3882" i="1"/>
  <c r="AP3883" i="1"/>
  <c r="AP3884" i="1"/>
  <c r="AP3885" i="1"/>
  <c r="AP3886" i="1"/>
  <c r="AP3887" i="1"/>
  <c r="AP3888" i="1"/>
  <c r="AP3889" i="1"/>
  <c r="AP3890" i="1"/>
  <c r="AP3891" i="1"/>
  <c r="AP3892" i="1"/>
  <c r="AP3893" i="1"/>
  <c r="AP3894" i="1"/>
  <c r="AP3895" i="1"/>
  <c r="AP3896" i="1"/>
  <c r="AP3897" i="1"/>
  <c r="AP3898" i="1"/>
  <c r="AP3899" i="1"/>
  <c r="AP3900" i="1"/>
  <c r="AP3901" i="1"/>
  <c r="AP3902" i="1"/>
  <c r="AP3903" i="1"/>
  <c r="AP3904" i="1"/>
  <c r="AP3905" i="1"/>
  <c r="AP3906" i="1"/>
  <c r="AP3907" i="1"/>
  <c r="AP3908" i="1"/>
  <c r="AP3909" i="1"/>
  <c r="AP3910" i="1"/>
  <c r="AP3911" i="1"/>
  <c r="AP3912" i="1"/>
  <c r="AP3913" i="1"/>
  <c r="AP3914" i="1"/>
  <c r="AP3915" i="1"/>
  <c r="AP3916" i="1"/>
  <c r="AP3917" i="1"/>
  <c r="AP3918" i="1"/>
  <c r="AP3919" i="1"/>
  <c r="AP3920" i="1"/>
  <c r="AP3921" i="1"/>
  <c r="AP3922" i="1"/>
  <c r="AP3923" i="1"/>
  <c r="AP3924" i="1"/>
  <c r="AP3925" i="1"/>
  <c r="AP3926" i="1"/>
  <c r="AP3927" i="1"/>
  <c r="AP3928" i="1"/>
  <c r="AP3929" i="1"/>
  <c r="AP3930" i="1"/>
  <c r="AP3931" i="1"/>
  <c r="AP3932" i="1"/>
  <c r="AP3933" i="1"/>
  <c r="AP3934" i="1"/>
  <c r="AP3935" i="1"/>
  <c r="AP3936" i="1"/>
  <c r="AP3937" i="1"/>
  <c r="AP3938" i="1"/>
  <c r="AP3939" i="1"/>
  <c r="AP3940" i="1"/>
  <c r="AP3941" i="1"/>
  <c r="AP3942" i="1"/>
  <c r="AP3943" i="1"/>
  <c r="AP3944" i="1"/>
  <c r="AP3945" i="1"/>
  <c r="AP3946" i="1"/>
  <c r="AP3947" i="1"/>
  <c r="AP3948" i="1"/>
  <c r="AP3949" i="1"/>
  <c r="AP3950" i="1"/>
  <c r="AP3951" i="1"/>
  <c r="AP3952" i="1"/>
  <c r="AP3953" i="1"/>
  <c r="AP3954" i="1"/>
  <c r="AP3955" i="1"/>
  <c r="AP3956" i="1"/>
  <c r="AP3957" i="1"/>
  <c r="AP3958" i="1"/>
  <c r="AP3959" i="1"/>
  <c r="AP3960" i="1"/>
  <c r="AP3961" i="1"/>
  <c r="AP3962" i="1"/>
  <c r="AP3963" i="1"/>
  <c r="AP3964" i="1"/>
  <c r="AP3965" i="1"/>
  <c r="AP3966" i="1"/>
  <c r="AP3967" i="1"/>
  <c r="AP3968" i="1"/>
  <c r="AP3969" i="1"/>
  <c r="AP3970" i="1"/>
  <c r="AP3971" i="1"/>
  <c r="AP3972" i="1"/>
  <c r="AP3973" i="1"/>
  <c r="AP3974" i="1"/>
  <c r="AP3975" i="1"/>
  <c r="AP3976" i="1"/>
  <c r="AP3977" i="1"/>
  <c r="AP3978" i="1"/>
  <c r="AP3979" i="1"/>
  <c r="AP3980" i="1"/>
  <c r="AP3981" i="1"/>
  <c r="AP3982" i="1"/>
  <c r="AP3983" i="1"/>
  <c r="AP3984" i="1"/>
  <c r="AP3985" i="1"/>
  <c r="AP3986" i="1"/>
  <c r="AP3987" i="1"/>
  <c r="AP3988" i="1"/>
  <c r="AP3989" i="1"/>
  <c r="AP3990" i="1"/>
  <c r="AP3991" i="1"/>
  <c r="AP3992" i="1"/>
  <c r="AP3993" i="1"/>
  <c r="AP3994" i="1"/>
  <c r="AP3995" i="1"/>
  <c r="AP3996" i="1"/>
  <c r="AP3997" i="1"/>
  <c r="AP3998" i="1"/>
  <c r="AP3999" i="1"/>
  <c r="AP4000" i="1"/>
  <c r="AT5" i="1"/>
  <c r="AU5" i="1"/>
  <c r="AV5" i="1"/>
  <c r="AW5" i="1"/>
  <c r="AT6" i="1"/>
  <c r="AU6" i="1"/>
  <c r="AV6" i="1"/>
  <c r="AW6" i="1"/>
  <c r="AT7" i="1"/>
  <c r="AU7" i="1"/>
  <c r="AV7" i="1"/>
  <c r="AW7" i="1"/>
  <c r="AT8" i="1"/>
  <c r="AU8" i="1"/>
  <c r="AV8" i="1"/>
  <c r="AW8" i="1"/>
  <c r="AT9" i="1"/>
  <c r="AU9" i="1"/>
  <c r="AV9" i="1"/>
  <c r="AW9" i="1"/>
  <c r="AT10" i="1"/>
  <c r="AU10" i="1"/>
  <c r="AV10" i="1"/>
  <c r="AW10" i="1"/>
  <c r="AT11" i="1"/>
  <c r="AU11" i="1"/>
  <c r="AV11" i="1"/>
  <c r="AW11" i="1"/>
  <c r="AT12" i="1"/>
  <c r="AU12" i="1"/>
  <c r="AV12" i="1"/>
  <c r="AW12" i="1"/>
  <c r="AT13" i="1"/>
  <c r="AU13" i="1"/>
  <c r="AV13" i="1"/>
  <c r="AW13" i="1"/>
  <c r="AT14" i="1"/>
  <c r="AU14" i="1"/>
  <c r="AV14" i="1"/>
  <c r="AW14" i="1"/>
  <c r="AT15" i="1"/>
  <c r="AU15" i="1"/>
  <c r="AV15" i="1"/>
  <c r="AW15" i="1"/>
  <c r="AT16" i="1"/>
  <c r="AU16" i="1"/>
  <c r="AV16" i="1"/>
  <c r="AW16" i="1"/>
  <c r="AT17" i="1"/>
  <c r="AU17" i="1"/>
  <c r="AV17" i="1"/>
  <c r="AW17" i="1"/>
  <c r="AT18" i="1"/>
  <c r="AU18" i="1"/>
  <c r="AV18" i="1"/>
  <c r="AW18" i="1"/>
  <c r="AT19" i="1"/>
  <c r="AU19" i="1"/>
  <c r="AV19" i="1"/>
  <c r="AW19" i="1"/>
  <c r="AT20" i="1"/>
  <c r="AU20" i="1"/>
  <c r="AV20" i="1"/>
  <c r="AW20" i="1"/>
  <c r="AT21" i="1"/>
  <c r="AU21" i="1"/>
  <c r="AV21" i="1"/>
  <c r="AW21" i="1"/>
  <c r="AT22" i="1"/>
  <c r="AU22" i="1"/>
  <c r="AV22" i="1"/>
  <c r="AW22" i="1"/>
  <c r="AT23" i="1"/>
  <c r="AU23" i="1"/>
  <c r="AV23" i="1"/>
  <c r="AW23" i="1"/>
  <c r="AT24" i="1"/>
  <c r="AU24" i="1"/>
  <c r="AV24" i="1"/>
  <c r="AW24" i="1"/>
  <c r="AT25" i="1"/>
  <c r="AU25" i="1"/>
  <c r="AV25" i="1"/>
  <c r="AW25" i="1"/>
  <c r="AT26" i="1"/>
  <c r="AU26" i="1"/>
  <c r="AV26" i="1"/>
  <c r="AW26" i="1"/>
  <c r="AT27" i="1"/>
  <c r="AU27" i="1"/>
  <c r="AV27" i="1"/>
  <c r="AW27" i="1"/>
  <c r="AT28" i="1"/>
  <c r="AU28" i="1"/>
  <c r="AV28" i="1"/>
  <c r="AW28" i="1"/>
  <c r="AT29" i="1"/>
  <c r="AU29" i="1"/>
  <c r="AV29" i="1"/>
  <c r="AW29" i="1"/>
  <c r="AT30" i="1"/>
  <c r="AU30" i="1"/>
  <c r="AV30" i="1"/>
  <c r="AW30" i="1"/>
  <c r="AT31" i="1"/>
  <c r="AU31" i="1"/>
  <c r="AV31" i="1"/>
  <c r="AW31" i="1"/>
  <c r="AT32" i="1"/>
  <c r="AU32" i="1"/>
  <c r="AV32" i="1"/>
  <c r="AW32" i="1"/>
  <c r="AT33" i="1"/>
  <c r="AU33" i="1"/>
  <c r="AV33" i="1"/>
  <c r="AW33" i="1"/>
  <c r="AT34" i="1"/>
  <c r="AU34" i="1"/>
  <c r="AV34" i="1"/>
  <c r="AW34" i="1"/>
  <c r="AT35" i="1"/>
  <c r="AU35" i="1"/>
  <c r="AV35" i="1"/>
  <c r="AW35" i="1"/>
  <c r="AT36" i="1"/>
  <c r="AU36" i="1"/>
  <c r="AV36" i="1"/>
  <c r="AW36" i="1"/>
  <c r="AT37" i="1"/>
  <c r="AU37" i="1"/>
  <c r="AV37" i="1"/>
  <c r="AW37" i="1"/>
  <c r="AT38" i="1"/>
  <c r="AU38" i="1"/>
  <c r="AV38" i="1"/>
  <c r="AW38" i="1"/>
  <c r="AT39" i="1"/>
  <c r="AU39" i="1"/>
  <c r="AV39" i="1"/>
  <c r="AW39" i="1"/>
  <c r="AT40" i="1"/>
  <c r="AU40" i="1"/>
  <c r="AV40" i="1"/>
  <c r="AW40" i="1"/>
  <c r="AT41" i="1"/>
  <c r="AU41" i="1"/>
  <c r="AV41" i="1"/>
  <c r="AW41" i="1"/>
  <c r="AT42" i="1"/>
  <c r="AU42" i="1"/>
  <c r="AV42" i="1"/>
  <c r="AW42" i="1"/>
  <c r="AT43" i="1"/>
  <c r="AU43" i="1"/>
  <c r="AV43" i="1"/>
  <c r="AW43" i="1"/>
  <c r="AT44" i="1"/>
  <c r="AU44" i="1"/>
  <c r="AV44" i="1"/>
  <c r="AW44" i="1"/>
  <c r="AT45" i="1"/>
  <c r="AU45" i="1"/>
  <c r="AV45" i="1"/>
  <c r="AW45" i="1"/>
  <c r="AT46" i="1"/>
  <c r="AU46" i="1"/>
  <c r="AV46" i="1"/>
  <c r="AW46" i="1"/>
  <c r="AT47" i="1"/>
  <c r="AU47" i="1"/>
  <c r="AV47" i="1"/>
  <c r="AW47" i="1"/>
  <c r="AT48" i="1"/>
  <c r="AU48" i="1"/>
  <c r="AV48" i="1"/>
  <c r="AW48" i="1"/>
  <c r="AT49" i="1"/>
  <c r="AU49" i="1"/>
  <c r="AV49" i="1"/>
  <c r="AW49" i="1"/>
  <c r="AT50" i="1"/>
  <c r="AU50" i="1"/>
  <c r="AV50" i="1"/>
  <c r="AW50" i="1"/>
  <c r="AT51" i="1"/>
  <c r="AU51" i="1"/>
  <c r="AV51" i="1"/>
  <c r="AW51" i="1"/>
  <c r="AT52" i="1"/>
  <c r="AU52" i="1"/>
  <c r="AV52" i="1"/>
  <c r="AW52" i="1"/>
  <c r="AT53" i="1"/>
  <c r="AU53" i="1"/>
  <c r="AV53" i="1"/>
  <c r="AW53" i="1"/>
  <c r="AT54" i="1"/>
  <c r="AU54" i="1"/>
  <c r="AV54" i="1"/>
  <c r="AW54" i="1"/>
  <c r="AT55" i="1"/>
  <c r="AU55" i="1"/>
  <c r="AV55" i="1"/>
  <c r="AW55" i="1"/>
  <c r="AT56" i="1"/>
  <c r="AU56" i="1"/>
  <c r="AV56" i="1"/>
  <c r="AW56" i="1"/>
  <c r="AT57" i="1"/>
  <c r="AU57" i="1"/>
  <c r="AV57" i="1"/>
  <c r="AW57" i="1"/>
  <c r="AT58" i="1"/>
  <c r="AU58" i="1"/>
  <c r="AV58" i="1"/>
  <c r="AW58" i="1"/>
  <c r="AT59" i="1"/>
  <c r="AU59" i="1"/>
  <c r="AV59" i="1"/>
  <c r="AW59" i="1"/>
  <c r="AT60" i="1"/>
  <c r="AU60" i="1"/>
  <c r="AV60" i="1"/>
  <c r="AW60" i="1"/>
  <c r="AT61" i="1"/>
  <c r="AU61" i="1"/>
  <c r="AV61" i="1"/>
  <c r="AW61" i="1"/>
  <c r="AT62" i="1"/>
  <c r="AU62" i="1"/>
  <c r="AV62" i="1"/>
  <c r="AW62" i="1"/>
  <c r="AT63" i="1"/>
  <c r="AU63" i="1"/>
  <c r="AV63" i="1"/>
  <c r="AW63" i="1"/>
  <c r="AT64" i="1"/>
  <c r="AU64" i="1"/>
  <c r="AV64" i="1"/>
  <c r="AW64" i="1"/>
  <c r="AT65" i="1"/>
  <c r="AU65" i="1"/>
  <c r="AV65" i="1"/>
  <c r="AW65" i="1"/>
  <c r="AT66" i="1"/>
  <c r="AU66" i="1"/>
  <c r="AV66" i="1"/>
  <c r="AW66" i="1"/>
  <c r="AT67" i="1"/>
  <c r="AU67" i="1"/>
  <c r="AV67" i="1"/>
  <c r="AW67" i="1"/>
  <c r="AT68" i="1"/>
  <c r="AU68" i="1"/>
  <c r="AV68" i="1"/>
  <c r="AW68" i="1"/>
  <c r="AT69" i="1"/>
  <c r="AU69" i="1"/>
  <c r="AV69" i="1"/>
  <c r="AW69" i="1"/>
  <c r="AT70" i="1"/>
  <c r="AU70" i="1"/>
  <c r="AV70" i="1"/>
  <c r="AW70" i="1"/>
  <c r="AT71" i="1"/>
  <c r="AU71" i="1"/>
  <c r="AV71" i="1"/>
  <c r="AW71" i="1"/>
  <c r="AT72" i="1"/>
  <c r="AU72" i="1"/>
  <c r="AV72" i="1"/>
  <c r="AW72" i="1"/>
  <c r="AT73" i="1"/>
  <c r="AU73" i="1"/>
  <c r="AV73" i="1"/>
  <c r="AW73" i="1"/>
  <c r="AT74" i="1"/>
  <c r="AU74" i="1"/>
  <c r="AV74" i="1"/>
  <c r="AW74" i="1"/>
  <c r="AT75" i="1"/>
  <c r="AU75" i="1"/>
  <c r="AV75" i="1"/>
  <c r="AW75" i="1"/>
  <c r="AT76" i="1"/>
  <c r="AU76" i="1"/>
  <c r="AV76" i="1"/>
  <c r="AW76" i="1"/>
  <c r="AT77" i="1"/>
  <c r="AU77" i="1"/>
  <c r="AV77" i="1"/>
  <c r="AW77" i="1"/>
  <c r="AT78" i="1"/>
  <c r="AU78" i="1"/>
  <c r="AV78" i="1"/>
  <c r="AW78" i="1"/>
  <c r="AT79" i="1"/>
  <c r="AU79" i="1"/>
  <c r="AV79" i="1"/>
  <c r="AW79" i="1"/>
  <c r="AT80" i="1"/>
  <c r="AU80" i="1"/>
  <c r="AV80" i="1"/>
  <c r="AW80" i="1"/>
  <c r="AT81" i="1"/>
  <c r="AU81" i="1"/>
  <c r="AV81" i="1"/>
  <c r="AW81" i="1"/>
  <c r="AT82" i="1"/>
  <c r="AU82" i="1"/>
  <c r="AV82" i="1"/>
  <c r="AW82" i="1"/>
  <c r="AT83" i="1"/>
  <c r="AU83" i="1"/>
  <c r="AV83" i="1"/>
  <c r="AW83" i="1"/>
  <c r="AT84" i="1"/>
  <c r="AU84" i="1"/>
  <c r="AV84" i="1"/>
  <c r="AW84" i="1"/>
  <c r="AT85" i="1"/>
  <c r="AU85" i="1"/>
  <c r="AV85" i="1"/>
  <c r="AW85" i="1"/>
  <c r="AT86" i="1"/>
  <c r="AU86" i="1"/>
  <c r="AV86" i="1"/>
  <c r="AW86" i="1"/>
  <c r="AT87" i="1"/>
  <c r="AU87" i="1"/>
  <c r="AV87" i="1"/>
  <c r="AW87" i="1"/>
  <c r="AT88" i="1"/>
  <c r="AU88" i="1"/>
  <c r="AV88" i="1"/>
  <c r="AW88" i="1"/>
  <c r="AT89" i="1"/>
  <c r="AU89" i="1"/>
  <c r="AV89" i="1"/>
  <c r="AW89" i="1"/>
  <c r="AT90" i="1"/>
  <c r="AU90" i="1"/>
  <c r="AV90" i="1"/>
  <c r="AW90" i="1"/>
  <c r="AT91" i="1"/>
  <c r="AU91" i="1"/>
  <c r="AV91" i="1"/>
  <c r="AW91" i="1"/>
  <c r="AT92" i="1"/>
  <c r="AU92" i="1"/>
  <c r="AV92" i="1"/>
  <c r="AW92" i="1"/>
  <c r="AT93" i="1"/>
  <c r="AU93" i="1"/>
  <c r="AV93" i="1"/>
  <c r="AW93" i="1"/>
  <c r="AT94" i="1"/>
  <c r="AU94" i="1"/>
  <c r="AV94" i="1"/>
  <c r="AW94" i="1"/>
  <c r="AT95" i="1"/>
  <c r="AU95" i="1"/>
  <c r="AV95" i="1"/>
  <c r="AW95" i="1"/>
  <c r="AT96" i="1"/>
  <c r="AU96" i="1"/>
  <c r="AV96" i="1"/>
  <c r="AW96" i="1"/>
  <c r="AT97" i="1"/>
  <c r="AU97" i="1"/>
  <c r="AV97" i="1"/>
  <c r="AW97" i="1"/>
  <c r="AT98" i="1"/>
  <c r="AU98" i="1"/>
  <c r="AV98" i="1"/>
  <c r="AW98" i="1"/>
  <c r="AT99" i="1"/>
  <c r="AU99" i="1"/>
  <c r="AV99" i="1"/>
  <c r="AW99" i="1"/>
  <c r="AT100" i="1"/>
  <c r="AU100" i="1"/>
  <c r="AV100" i="1"/>
  <c r="AW100" i="1"/>
  <c r="AT101" i="1"/>
  <c r="AU101" i="1"/>
  <c r="AV101" i="1"/>
  <c r="AW101" i="1"/>
  <c r="AT102" i="1"/>
  <c r="AU102" i="1"/>
  <c r="AV102" i="1"/>
  <c r="AW102" i="1"/>
  <c r="AT103" i="1"/>
  <c r="AU103" i="1"/>
  <c r="AV103" i="1"/>
  <c r="AW103" i="1"/>
  <c r="AT104" i="1"/>
  <c r="AU104" i="1"/>
  <c r="AV104" i="1"/>
  <c r="AW104" i="1"/>
  <c r="AT105" i="1"/>
  <c r="AU105" i="1"/>
  <c r="AV105" i="1"/>
  <c r="AW105" i="1"/>
  <c r="AT106" i="1"/>
  <c r="AU106" i="1"/>
  <c r="AV106" i="1"/>
  <c r="AW106" i="1"/>
  <c r="AT107" i="1"/>
  <c r="AU107" i="1"/>
  <c r="AV107" i="1"/>
  <c r="AW107" i="1"/>
  <c r="AT108" i="1"/>
  <c r="AU108" i="1"/>
  <c r="AV108" i="1"/>
  <c r="AW108" i="1"/>
  <c r="AT109" i="1"/>
  <c r="AU109" i="1"/>
  <c r="AV109" i="1"/>
  <c r="AW109" i="1"/>
  <c r="AT110" i="1"/>
  <c r="AU110" i="1"/>
  <c r="AV110" i="1"/>
  <c r="AW110" i="1"/>
  <c r="AT111" i="1"/>
  <c r="AU111" i="1"/>
  <c r="AV111" i="1"/>
  <c r="AW111" i="1"/>
  <c r="AT112" i="1"/>
  <c r="AU112" i="1"/>
  <c r="AV112" i="1"/>
  <c r="AW112" i="1"/>
  <c r="AT113" i="1"/>
  <c r="AU113" i="1"/>
  <c r="AV113" i="1"/>
  <c r="AW113" i="1"/>
  <c r="AT114" i="1"/>
  <c r="AU114" i="1"/>
  <c r="AV114" i="1"/>
  <c r="AW114" i="1"/>
  <c r="AT115" i="1"/>
  <c r="AU115" i="1"/>
  <c r="AV115" i="1"/>
  <c r="AW115" i="1"/>
  <c r="AT116" i="1"/>
  <c r="AU116" i="1"/>
  <c r="AV116" i="1"/>
  <c r="AW116" i="1"/>
  <c r="AT117" i="1"/>
  <c r="AU117" i="1"/>
  <c r="AV117" i="1"/>
  <c r="AW117" i="1"/>
  <c r="AT118" i="1"/>
  <c r="AU118" i="1"/>
  <c r="AV118" i="1"/>
  <c r="AW118" i="1"/>
  <c r="AT119" i="1"/>
  <c r="AU119" i="1"/>
  <c r="AV119" i="1"/>
  <c r="AW119" i="1"/>
  <c r="AT120" i="1"/>
  <c r="AU120" i="1"/>
  <c r="AV120" i="1"/>
  <c r="AW120" i="1"/>
  <c r="AT121" i="1"/>
  <c r="AU121" i="1"/>
  <c r="AV121" i="1"/>
  <c r="AW121" i="1"/>
  <c r="AT122" i="1"/>
  <c r="AU122" i="1"/>
  <c r="AV122" i="1"/>
  <c r="AW122" i="1"/>
  <c r="AT123" i="1"/>
  <c r="AU123" i="1"/>
  <c r="AV123" i="1"/>
  <c r="AW123" i="1"/>
  <c r="AT124" i="1"/>
  <c r="AU124" i="1"/>
  <c r="AV124" i="1"/>
  <c r="AW124" i="1"/>
  <c r="AT125" i="1"/>
  <c r="AU125" i="1"/>
  <c r="AV125" i="1"/>
  <c r="AW125" i="1"/>
  <c r="AT126" i="1"/>
  <c r="AU126" i="1"/>
  <c r="AV126" i="1"/>
  <c r="AW126" i="1"/>
  <c r="AT127" i="1"/>
  <c r="AU127" i="1"/>
  <c r="AV127" i="1"/>
  <c r="AW127" i="1"/>
  <c r="AT128" i="1"/>
  <c r="AU128" i="1"/>
  <c r="AV128" i="1"/>
  <c r="AW128" i="1"/>
  <c r="AT129" i="1"/>
  <c r="AU129" i="1"/>
  <c r="AV129" i="1"/>
  <c r="AW129" i="1"/>
  <c r="AT130" i="1"/>
  <c r="AU130" i="1"/>
  <c r="AV130" i="1"/>
  <c r="AW130" i="1"/>
  <c r="AT131" i="1"/>
  <c r="AU131" i="1"/>
  <c r="AV131" i="1"/>
  <c r="AW131" i="1"/>
  <c r="AT132" i="1"/>
  <c r="AU132" i="1"/>
  <c r="AV132" i="1"/>
  <c r="AW132" i="1"/>
  <c r="AT133" i="1"/>
  <c r="AU133" i="1"/>
  <c r="AV133" i="1"/>
  <c r="AW133" i="1"/>
  <c r="AT134" i="1"/>
  <c r="AU134" i="1"/>
  <c r="AV134" i="1"/>
  <c r="AW134" i="1"/>
  <c r="AT135" i="1"/>
  <c r="AU135" i="1"/>
  <c r="AV135" i="1"/>
  <c r="AW135" i="1"/>
  <c r="AT136" i="1"/>
  <c r="AU136" i="1"/>
  <c r="AV136" i="1"/>
  <c r="AW136" i="1"/>
  <c r="AT137" i="1"/>
  <c r="AU137" i="1"/>
  <c r="AV137" i="1"/>
  <c r="AW137" i="1"/>
  <c r="AT138" i="1"/>
  <c r="AU138" i="1"/>
  <c r="AV138" i="1"/>
  <c r="AW138" i="1"/>
  <c r="AT139" i="1"/>
  <c r="AU139" i="1"/>
  <c r="AV139" i="1"/>
  <c r="AW139" i="1"/>
  <c r="AT140" i="1"/>
  <c r="AU140" i="1"/>
  <c r="AV140" i="1"/>
  <c r="AW140" i="1"/>
  <c r="AT141" i="1"/>
  <c r="AU141" i="1"/>
  <c r="AV141" i="1"/>
  <c r="AW141" i="1"/>
  <c r="AT142" i="1"/>
  <c r="AU142" i="1"/>
  <c r="AV142" i="1"/>
  <c r="AW142" i="1"/>
  <c r="AT143" i="1"/>
  <c r="AU143" i="1"/>
  <c r="AV143" i="1"/>
  <c r="AW143" i="1"/>
  <c r="AT144" i="1"/>
  <c r="AU144" i="1"/>
  <c r="AV144" i="1"/>
  <c r="AW144" i="1"/>
  <c r="AT145" i="1"/>
  <c r="AU145" i="1"/>
  <c r="AV145" i="1"/>
  <c r="AW145" i="1"/>
  <c r="AT146" i="1"/>
  <c r="AU146" i="1"/>
  <c r="AV146" i="1"/>
  <c r="AW146" i="1"/>
  <c r="AT147" i="1"/>
  <c r="AU147" i="1"/>
  <c r="AV147" i="1"/>
  <c r="AW147" i="1"/>
  <c r="AT148" i="1"/>
  <c r="AU148" i="1"/>
  <c r="AV148" i="1"/>
  <c r="AW148" i="1"/>
  <c r="AT149" i="1"/>
  <c r="AU149" i="1"/>
  <c r="AV149" i="1"/>
  <c r="AW149" i="1"/>
  <c r="AT150" i="1"/>
  <c r="AU150" i="1"/>
  <c r="AV150" i="1"/>
  <c r="AW150" i="1"/>
  <c r="AT151" i="1"/>
  <c r="AU151" i="1"/>
  <c r="AV151" i="1"/>
  <c r="AW151" i="1"/>
  <c r="AT152" i="1"/>
  <c r="AU152" i="1"/>
  <c r="AV152" i="1"/>
  <c r="AW152" i="1"/>
  <c r="AT153" i="1"/>
  <c r="AU153" i="1"/>
  <c r="AV153" i="1"/>
  <c r="AW153" i="1"/>
  <c r="AT154" i="1"/>
  <c r="AU154" i="1"/>
  <c r="AV154" i="1"/>
  <c r="AW154" i="1"/>
  <c r="AT155" i="1"/>
  <c r="AU155" i="1"/>
  <c r="AV155" i="1"/>
  <c r="AW155" i="1"/>
  <c r="AT156" i="1"/>
  <c r="AU156" i="1"/>
  <c r="AV156" i="1"/>
  <c r="AW156" i="1"/>
  <c r="AT157" i="1"/>
  <c r="AU157" i="1"/>
  <c r="AV157" i="1"/>
  <c r="AW157" i="1"/>
  <c r="AT158" i="1"/>
  <c r="AU158" i="1"/>
  <c r="AV158" i="1"/>
  <c r="AW158" i="1"/>
  <c r="AT159" i="1"/>
  <c r="AU159" i="1"/>
  <c r="AV159" i="1"/>
  <c r="AW159" i="1"/>
  <c r="AT160" i="1"/>
  <c r="AU160" i="1"/>
  <c r="AV160" i="1"/>
  <c r="AW160" i="1"/>
  <c r="AT161" i="1"/>
  <c r="AU161" i="1"/>
  <c r="AV161" i="1"/>
  <c r="AW161" i="1"/>
  <c r="AT162" i="1"/>
  <c r="AU162" i="1"/>
  <c r="AV162" i="1"/>
  <c r="AW162" i="1"/>
  <c r="AT163" i="1"/>
  <c r="AU163" i="1"/>
  <c r="AV163" i="1"/>
  <c r="AW163" i="1"/>
  <c r="AT164" i="1"/>
  <c r="AU164" i="1"/>
  <c r="AV164" i="1"/>
  <c r="AW164" i="1"/>
  <c r="AT165" i="1"/>
  <c r="AU165" i="1"/>
  <c r="AV165" i="1"/>
  <c r="AW165" i="1"/>
  <c r="AT166" i="1"/>
  <c r="AU166" i="1"/>
  <c r="AV166" i="1"/>
  <c r="AW166" i="1"/>
  <c r="AT167" i="1"/>
  <c r="AU167" i="1"/>
  <c r="AV167" i="1"/>
  <c r="AW167" i="1"/>
  <c r="AT168" i="1"/>
  <c r="AU168" i="1"/>
  <c r="AV168" i="1"/>
  <c r="AW168" i="1"/>
  <c r="AT169" i="1"/>
  <c r="AU169" i="1"/>
  <c r="AV169" i="1"/>
  <c r="AW169" i="1"/>
  <c r="AT170" i="1"/>
  <c r="AU170" i="1"/>
  <c r="AV170" i="1"/>
  <c r="AW170" i="1"/>
  <c r="AT171" i="1"/>
  <c r="AU171" i="1"/>
  <c r="AV171" i="1"/>
  <c r="AW171" i="1"/>
  <c r="AT172" i="1"/>
  <c r="AU172" i="1"/>
  <c r="AV172" i="1"/>
  <c r="AW172" i="1"/>
  <c r="AT173" i="1"/>
  <c r="AU173" i="1"/>
  <c r="AV173" i="1"/>
  <c r="AW173" i="1"/>
  <c r="AT174" i="1"/>
  <c r="AU174" i="1"/>
  <c r="AV174" i="1"/>
  <c r="AW174" i="1"/>
  <c r="AT175" i="1"/>
  <c r="AU175" i="1"/>
  <c r="AV175" i="1"/>
  <c r="AW175" i="1"/>
  <c r="AT176" i="1"/>
  <c r="AU176" i="1"/>
  <c r="AV176" i="1"/>
  <c r="AW176" i="1"/>
  <c r="AT177" i="1"/>
  <c r="AU177" i="1"/>
  <c r="AV177" i="1"/>
  <c r="AW177" i="1"/>
  <c r="AT178" i="1"/>
  <c r="AU178" i="1"/>
  <c r="AV178" i="1"/>
  <c r="AW178" i="1"/>
  <c r="AT179" i="1"/>
  <c r="AU179" i="1"/>
  <c r="AV179" i="1"/>
  <c r="AW179" i="1"/>
  <c r="AT180" i="1"/>
  <c r="AU180" i="1"/>
  <c r="AV180" i="1"/>
  <c r="AW180" i="1"/>
  <c r="AT181" i="1"/>
  <c r="AU181" i="1"/>
  <c r="AV181" i="1"/>
  <c r="AW181" i="1"/>
  <c r="AT182" i="1"/>
  <c r="AU182" i="1"/>
  <c r="AV182" i="1"/>
  <c r="AW182" i="1"/>
  <c r="AT183" i="1"/>
  <c r="AU183" i="1"/>
  <c r="AV183" i="1"/>
  <c r="AW183" i="1"/>
  <c r="AT184" i="1"/>
  <c r="AU184" i="1"/>
  <c r="AV184" i="1"/>
  <c r="AW184" i="1"/>
  <c r="AT185" i="1"/>
  <c r="AU185" i="1"/>
  <c r="AV185" i="1"/>
  <c r="AW185" i="1"/>
  <c r="AT186" i="1"/>
  <c r="AU186" i="1"/>
  <c r="AV186" i="1"/>
  <c r="AW186" i="1"/>
  <c r="AT187" i="1"/>
  <c r="AU187" i="1"/>
  <c r="AV187" i="1"/>
  <c r="AW187" i="1"/>
  <c r="AT188" i="1"/>
  <c r="AU188" i="1"/>
  <c r="AV188" i="1"/>
  <c r="AW188" i="1"/>
  <c r="AT189" i="1"/>
  <c r="AU189" i="1"/>
  <c r="AV189" i="1"/>
  <c r="AW189" i="1"/>
  <c r="AT190" i="1"/>
  <c r="AU190" i="1"/>
  <c r="AV190" i="1"/>
  <c r="AW190" i="1"/>
  <c r="AT191" i="1"/>
  <c r="AU191" i="1"/>
  <c r="AV191" i="1"/>
  <c r="AW191" i="1"/>
  <c r="AT192" i="1"/>
  <c r="AU192" i="1"/>
  <c r="AV192" i="1"/>
  <c r="AW192" i="1"/>
  <c r="AT193" i="1"/>
  <c r="AU193" i="1"/>
  <c r="AV193" i="1"/>
  <c r="AW193" i="1"/>
  <c r="AT194" i="1"/>
  <c r="AU194" i="1"/>
  <c r="AV194" i="1"/>
  <c r="AW194" i="1"/>
  <c r="AT195" i="1"/>
  <c r="AU195" i="1"/>
  <c r="AV195" i="1"/>
  <c r="AW195" i="1"/>
  <c r="AT196" i="1"/>
  <c r="AU196" i="1"/>
  <c r="AV196" i="1"/>
  <c r="AW196" i="1"/>
  <c r="AT197" i="1"/>
  <c r="AU197" i="1"/>
  <c r="AV197" i="1"/>
  <c r="AW197" i="1"/>
  <c r="AT198" i="1"/>
  <c r="AU198" i="1"/>
  <c r="AV198" i="1"/>
  <c r="AW198" i="1"/>
  <c r="AT199" i="1"/>
  <c r="AU199" i="1"/>
  <c r="AV199" i="1"/>
  <c r="AW199" i="1"/>
  <c r="AT200" i="1"/>
  <c r="AU200" i="1"/>
  <c r="AV200" i="1"/>
  <c r="AW200" i="1"/>
  <c r="AT201" i="1"/>
  <c r="AU201" i="1"/>
  <c r="AV201" i="1"/>
  <c r="AW201" i="1"/>
  <c r="AT202" i="1"/>
  <c r="AU202" i="1"/>
  <c r="AV202" i="1"/>
  <c r="AW202" i="1"/>
  <c r="AT203" i="1"/>
  <c r="AU203" i="1"/>
  <c r="AV203" i="1"/>
  <c r="AW203" i="1"/>
  <c r="AT204" i="1"/>
  <c r="AU204" i="1"/>
  <c r="AV204" i="1"/>
  <c r="AW204" i="1"/>
  <c r="AT205" i="1"/>
  <c r="AU205" i="1"/>
  <c r="AV205" i="1"/>
  <c r="AW205" i="1"/>
  <c r="AT206" i="1"/>
  <c r="AU206" i="1"/>
  <c r="AV206" i="1"/>
  <c r="AW206" i="1"/>
  <c r="AT207" i="1"/>
  <c r="AU207" i="1"/>
  <c r="AV207" i="1"/>
  <c r="AW207" i="1"/>
  <c r="AT208" i="1"/>
  <c r="AU208" i="1"/>
  <c r="AV208" i="1"/>
  <c r="AW208" i="1"/>
  <c r="AT209" i="1"/>
  <c r="AU209" i="1"/>
  <c r="AV209" i="1"/>
  <c r="AW209" i="1"/>
  <c r="AT210" i="1"/>
  <c r="AU210" i="1"/>
  <c r="AV210" i="1"/>
  <c r="AW210" i="1"/>
  <c r="AT211" i="1"/>
  <c r="AU211" i="1"/>
  <c r="AV211" i="1"/>
  <c r="AW211" i="1"/>
  <c r="AT212" i="1"/>
  <c r="AU212" i="1"/>
  <c r="AV212" i="1"/>
  <c r="AW212" i="1"/>
  <c r="AT213" i="1"/>
  <c r="AU213" i="1"/>
  <c r="AV213" i="1"/>
  <c r="AW213" i="1"/>
  <c r="AT214" i="1"/>
  <c r="AU214" i="1"/>
  <c r="AV214" i="1"/>
  <c r="AW214" i="1"/>
  <c r="AT215" i="1"/>
  <c r="AU215" i="1"/>
  <c r="AV215" i="1"/>
  <c r="AW215" i="1"/>
  <c r="AT216" i="1"/>
  <c r="AU216" i="1"/>
  <c r="AV216" i="1"/>
  <c r="AW216" i="1"/>
  <c r="AT217" i="1"/>
  <c r="AU217" i="1"/>
  <c r="AV217" i="1"/>
  <c r="AW217" i="1"/>
  <c r="AT218" i="1"/>
  <c r="AU218" i="1"/>
  <c r="AV218" i="1"/>
  <c r="AW218" i="1"/>
  <c r="AT219" i="1"/>
  <c r="AU219" i="1"/>
  <c r="AV219" i="1"/>
  <c r="AW219" i="1"/>
  <c r="AT220" i="1"/>
  <c r="AU220" i="1"/>
  <c r="AV220" i="1"/>
  <c r="AW220" i="1"/>
  <c r="AT221" i="1"/>
  <c r="AU221" i="1"/>
  <c r="AV221" i="1"/>
  <c r="AW221" i="1"/>
  <c r="AT222" i="1"/>
  <c r="AU222" i="1"/>
  <c r="AV222" i="1"/>
  <c r="AW222" i="1"/>
  <c r="AT223" i="1"/>
  <c r="AU223" i="1"/>
  <c r="AV223" i="1"/>
  <c r="AW223" i="1"/>
  <c r="AT224" i="1"/>
  <c r="AU224" i="1"/>
  <c r="AV224" i="1"/>
  <c r="AW224" i="1"/>
  <c r="AT225" i="1"/>
  <c r="AU225" i="1"/>
  <c r="AV225" i="1"/>
  <c r="AW225" i="1"/>
  <c r="AT226" i="1"/>
  <c r="AU226" i="1"/>
  <c r="AV226" i="1"/>
  <c r="AW226" i="1"/>
  <c r="AT227" i="1"/>
  <c r="AU227" i="1"/>
  <c r="AV227" i="1"/>
  <c r="AW227" i="1"/>
  <c r="AT228" i="1"/>
  <c r="AU228" i="1"/>
  <c r="AV228" i="1"/>
  <c r="AW228" i="1"/>
  <c r="AT229" i="1"/>
  <c r="AU229" i="1"/>
  <c r="AV229" i="1"/>
  <c r="AW229" i="1"/>
  <c r="AT230" i="1"/>
  <c r="AU230" i="1"/>
  <c r="AV230" i="1"/>
  <c r="AW230" i="1"/>
  <c r="AT231" i="1"/>
  <c r="AU231" i="1"/>
  <c r="AV231" i="1"/>
  <c r="AW231" i="1"/>
  <c r="AT232" i="1"/>
  <c r="AU232" i="1"/>
  <c r="AV232" i="1"/>
  <c r="AW232" i="1"/>
  <c r="AT233" i="1"/>
  <c r="AU233" i="1"/>
  <c r="AV233" i="1"/>
  <c r="AW233" i="1"/>
  <c r="AT234" i="1"/>
  <c r="AU234" i="1"/>
  <c r="AV234" i="1"/>
  <c r="AW234" i="1"/>
  <c r="AT235" i="1"/>
  <c r="AU235" i="1"/>
  <c r="AV235" i="1"/>
  <c r="AW235" i="1"/>
  <c r="AT236" i="1"/>
  <c r="AU236" i="1"/>
  <c r="AV236" i="1"/>
  <c r="AW236" i="1"/>
  <c r="AT237" i="1"/>
  <c r="AU237" i="1"/>
  <c r="AV237" i="1"/>
  <c r="AW237" i="1"/>
  <c r="AT238" i="1"/>
  <c r="AU238" i="1"/>
  <c r="AV238" i="1"/>
  <c r="AW238" i="1"/>
  <c r="AT239" i="1"/>
  <c r="AU239" i="1"/>
  <c r="AV239" i="1"/>
  <c r="AW239" i="1"/>
  <c r="AT240" i="1"/>
  <c r="AU240" i="1"/>
  <c r="AV240" i="1"/>
  <c r="AW240" i="1"/>
  <c r="AT241" i="1"/>
  <c r="AU241" i="1"/>
  <c r="AV241" i="1"/>
  <c r="AW241" i="1"/>
  <c r="AT242" i="1"/>
  <c r="AU242" i="1"/>
  <c r="AV242" i="1"/>
  <c r="AW242" i="1"/>
  <c r="AT243" i="1"/>
  <c r="AU243" i="1"/>
  <c r="AV243" i="1"/>
  <c r="AW243" i="1"/>
  <c r="AT244" i="1"/>
  <c r="AU244" i="1"/>
  <c r="AV244" i="1"/>
  <c r="AW244" i="1"/>
  <c r="AT245" i="1"/>
  <c r="AU245" i="1"/>
  <c r="AV245" i="1"/>
  <c r="AW245" i="1"/>
  <c r="AT246" i="1"/>
  <c r="AU246" i="1"/>
  <c r="AV246" i="1"/>
  <c r="AW246" i="1"/>
  <c r="AT247" i="1"/>
  <c r="AU247" i="1"/>
  <c r="AV247" i="1"/>
  <c r="AW247" i="1"/>
  <c r="AT248" i="1"/>
  <c r="AU248" i="1"/>
  <c r="AV248" i="1"/>
  <c r="AW248" i="1"/>
  <c r="AT249" i="1"/>
  <c r="AU249" i="1"/>
  <c r="AV249" i="1"/>
  <c r="AW249" i="1"/>
  <c r="AT250" i="1"/>
  <c r="AU250" i="1"/>
  <c r="AV250" i="1"/>
  <c r="AW250" i="1"/>
  <c r="AT251" i="1"/>
  <c r="AU251" i="1"/>
  <c r="AV251" i="1"/>
  <c r="AW251" i="1"/>
  <c r="AT252" i="1"/>
  <c r="AU252" i="1"/>
  <c r="AV252" i="1"/>
  <c r="AW252" i="1"/>
  <c r="AT253" i="1"/>
  <c r="AU253" i="1"/>
  <c r="AV253" i="1"/>
  <c r="AW253" i="1"/>
  <c r="AT254" i="1"/>
  <c r="AU254" i="1"/>
  <c r="AV254" i="1"/>
  <c r="AW254" i="1"/>
  <c r="AT255" i="1"/>
  <c r="AU255" i="1"/>
  <c r="AV255" i="1"/>
  <c r="AW255" i="1"/>
  <c r="AT256" i="1"/>
  <c r="AU256" i="1"/>
  <c r="AV256" i="1"/>
  <c r="AW256" i="1"/>
  <c r="AT257" i="1"/>
  <c r="AU257" i="1"/>
  <c r="AV257" i="1"/>
  <c r="AW257" i="1"/>
  <c r="AT258" i="1"/>
  <c r="AU258" i="1"/>
  <c r="AV258" i="1"/>
  <c r="AW258" i="1"/>
  <c r="AT259" i="1"/>
  <c r="AU259" i="1"/>
  <c r="AV259" i="1"/>
  <c r="AW259" i="1"/>
  <c r="AT260" i="1"/>
  <c r="AU260" i="1"/>
  <c r="AV260" i="1"/>
  <c r="AW260" i="1"/>
  <c r="AT261" i="1"/>
  <c r="AU261" i="1"/>
  <c r="AV261" i="1"/>
  <c r="AW261" i="1"/>
  <c r="AT262" i="1"/>
  <c r="AU262" i="1"/>
  <c r="AV262" i="1"/>
  <c r="AW262" i="1"/>
  <c r="AT263" i="1"/>
  <c r="AU263" i="1"/>
  <c r="AV263" i="1"/>
  <c r="AW263" i="1"/>
  <c r="AT264" i="1"/>
  <c r="AU264" i="1"/>
  <c r="AV264" i="1"/>
  <c r="AW264" i="1"/>
  <c r="AT265" i="1"/>
  <c r="AU265" i="1"/>
  <c r="AV265" i="1"/>
  <c r="AW265" i="1"/>
  <c r="AT266" i="1"/>
  <c r="AU266" i="1"/>
  <c r="AV266" i="1"/>
  <c r="AW266" i="1"/>
  <c r="AT267" i="1"/>
  <c r="AU267" i="1"/>
  <c r="AV267" i="1"/>
  <c r="AW267" i="1"/>
  <c r="AT268" i="1"/>
  <c r="AU268" i="1"/>
  <c r="AV268" i="1"/>
  <c r="AW268" i="1"/>
  <c r="AT269" i="1"/>
  <c r="AU269" i="1"/>
  <c r="AV269" i="1"/>
  <c r="AW269" i="1"/>
  <c r="AT270" i="1"/>
  <c r="AU270" i="1"/>
  <c r="AV270" i="1"/>
  <c r="AW270" i="1"/>
  <c r="AT271" i="1"/>
  <c r="AU271" i="1"/>
  <c r="AV271" i="1"/>
  <c r="AW271" i="1"/>
  <c r="AT272" i="1"/>
  <c r="AU272" i="1"/>
  <c r="AV272" i="1"/>
  <c r="AW272" i="1"/>
  <c r="AT273" i="1"/>
  <c r="AU273" i="1"/>
  <c r="AV273" i="1"/>
  <c r="AW273" i="1"/>
  <c r="AT274" i="1"/>
  <c r="AU274" i="1"/>
  <c r="AV274" i="1"/>
  <c r="AW274" i="1"/>
  <c r="AT275" i="1"/>
  <c r="AU275" i="1"/>
  <c r="AV275" i="1"/>
  <c r="AW275" i="1"/>
  <c r="AT276" i="1"/>
  <c r="AU276" i="1"/>
  <c r="AV276" i="1"/>
  <c r="AW276" i="1"/>
  <c r="AT277" i="1"/>
  <c r="AU277" i="1"/>
  <c r="AV277" i="1"/>
  <c r="AW277" i="1"/>
  <c r="AT278" i="1"/>
  <c r="AU278" i="1"/>
  <c r="AV278" i="1"/>
  <c r="AW278" i="1"/>
  <c r="AT279" i="1"/>
  <c r="AU279" i="1"/>
  <c r="AV279" i="1"/>
  <c r="AW279" i="1"/>
  <c r="AT280" i="1"/>
  <c r="AU280" i="1"/>
  <c r="AV280" i="1"/>
  <c r="AW280" i="1"/>
  <c r="AT281" i="1"/>
  <c r="AU281" i="1"/>
  <c r="AV281" i="1"/>
  <c r="AW281" i="1"/>
  <c r="AT282" i="1"/>
  <c r="AU282" i="1"/>
  <c r="AV282" i="1"/>
  <c r="AW282" i="1"/>
  <c r="AT283" i="1"/>
  <c r="AU283" i="1"/>
  <c r="AV283" i="1"/>
  <c r="AW283" i="1"/>
  <c r="AT284" i="1"/>
  <c r="AU284" i="1"/>
  <c r="AV284" i="1"/>
  <c r="AW284" i="1"/>
  <c r="AT285" i="1"/>
  <c r="AU285" i="1"/>
  <c r="AV285" i="1"/>
  <c r="AW285" i="1"/>
  <c r="AT286" i="1"/>
  <c r="AU286" i="1"/>
  <c r="AV286" i="1"/>
  <c r="AW286" i="1"/>
  <c r="AT287" i="1"/>
  <c r="AU287" i="1"/>
  <c r="AV287" i="1"/>
  <c r="AW287" i="1"/>
  <c r="AT288" i="1"/>
  <c r="AU288" i="1"/>
  <c r="AV288" i="1"/>
  <c r="AW288" i="1"/>
  <c r="AT289" i="1"/>
  <c r="AU289" i="1"/>
  <c r="AV289" i="1"/>
  <c r="AW289" i="1"/>
  <c r="AT290" i="1"/>
  <c r="AU290" i="1"/>
  <c r="AV290" i="1"/>
  <c r="AW290" i="1"/>
  <c r="AT291" i="1"/>
  <c r="AU291" i="1"/>
  <c r="AV291" i="1"/>
  <c r="AW291" i="1"/>
  <c r="AT292" i="1"/>
  <c r="AU292" i="1"/>
  <c r="AV292" i="1"/>
  <c r="AW292" i="1"/>
  <c r="AT293" i="1"/>
  <c r="AU293" i="1"/>
  <c r="AV293" i="1"/>
  <c r="AW293" i="1"/>
  <c r="AT294" i="1"/>
  <c r="AU294" i="1"/>
  <c r="AV294" i="1"/>
  <c r="AW294" i="1"/>
  <c r="AT295" i="1"/>
  <c r="AU295" i="1"/>
  <c r="AV295" i="1"/>
  <c r="AW295" i="1"/>
  <c r="AT296" i="1"/>
  <c r="AU296" i="1"/>
  <c r="AV296" i="1"/>
  <c r="AW296" i="1"/>
  <c r="AT297" i="1"/>
  <c r="AU297" i="1"/>
  <c r="AV297" i="1"/>
  <c r="AW297" i="1"/>
  <c r="AT298" i="1"/>
  <c r="AU298" i="1"/>
  <c r="AV298" i="1"/>
  <c r="AW298" i="1"/>
  <c r="AT299" i="1"/>
  <c r="AU299" i="1"/>
  <c r="AV299" i="1"/>
  <c r="AW299" i="1"/>
  <c r="AT300" i="1"/>
  <c r="AU300" i="1"/>
  <c r="AV300" i="1"/>
  <c r="AW300" i="1"/>
  <c r="AT301" i="1"/>
  <c r="AU301" i="1"/>
  <c r="AV301" i="1"/>
  <c r="AW301" i="1"/>
  <c r="AT302" i="1"/>
  <c r="AU302" i="1"/>
  <c r="AV302" i="1"/>
  <c r="AW302" i="1"/>
  <c r="AT303" i="1"/>
  <c r="AU303" i="1"/>
  <c r="AV303" i="1"/>
  <c r="AW303" i="1"/>
  <c r="AT304" i="1"/>
  <c r="AU304" i="1"/>
  <c r="AV304" i="1"/>
  <c r="AW304" i="1"/>
  <c r="AT305" i="1"/>
  <c r="AU305" i="1"/>
  <c r="AV305" i="1"/>
  <c r="AW305" i="1"/>
  <c r="AT306" i="1"/>
  <c r="AU306" i="1"/>
  <c r="AV306" i="1"/>
  <c r="AW306" i="1"/>
  <c r="AT307" i="1"/>
  <c r="AU307" i="1"/>
  <c r="AV307" i="1"/>
  <c r="AW307" i="1"/>
  <c r="AT308" i="1"/>
  <c r="AU308" i="1"/>
  <c r="AV308" i="1"/>
  <c r="AW308" i="1"/>
  <c r="AT309" i="1"/>
  <c r="AU309" i="1"/>
  <c r="AV309" i="1"/>
  <c r="AW309" i="1"/>
  <c r="AT310" i="1"/>
  <c r="AU310" i="1"/>
  <c r="AV310" i="1"/>
  <c r="AW310" i="1"/>
  <c r="AT311" i="1"/>
  <c r="AU311" i="1"/>
  <c r="AV311" i="1"/>
  <c r="AW311" i="1"/>
  <c r="AT312" i="1"/>
  <c r="AU312" i="1"/>
  <c r="AV312" i="1"/>
  <c r="AW312" i="1"/>
  <c r="AT313" i="1"/>
  <c r="AU313" i="1"/>
  <c r="AV313" i="1"/>
  <c r="AW313" i="1"/>
  <c r="AT314" i="1"/>
  <c r="AU314" i="1"/>
  <c r="AV314" i="1"/>
  <c r="AW314" i="1"/>
  <c r="AT315" i="1"/>
  <c r="AU315" i="1"/>
  <c r="AV315" i="1"/>
  <c r="AW315" i="1"/>
  <c r="AT316" i="1"/>
  <c r="AU316" i="1"/>
  <c r="AV316" i="1"/>
  <c r="AW316" i="1"/>
  <c r="AT317" i="1"/>
  <c r="AU317" i="1"/>
  <c r="AV317" i="1"/>
  <c r="AW317" i="1"/>
  <c r="AT318" i="1"/>
  <c r="AU318" i="1"/>
  <c r="AV318" i="1"/>
  <c r="AW318" i="1"/>
  <c r="AT319" i="1"/>
  <c r="AU319" i="1"/>
  <c r="AV319" i="1"/>
  <c r="AW319" i="1"/>
  <c r="AT320" i="1"/>
  <c r="AU320" i="1"/>
  <c r="AV320" i="1"/>
  <c r="AW320" i="1"/>
  <c r="AT321" i="1"/>
  <c r="AU321" i="1"/>
  <c r="AV321" i="1"/>
  <c r="AW321" i="1"/>
  <c r="AT322" i="1"/>
  <c r="AU322" i="1"/>
  <c r="AV322" i="1"/>
  <c r="AW322" i="1"/>
  <c r="AT323" i="1"/>
  <c r="AU323" i="1"/>
  <c r="AV323" i="1"/>
  <c r="AW323" i="1"/>
  <c r="AT324" i="1"/>
  <c r="AU324" i="1"/>
  <c r="AV324" i="1"/>
  <c r="AW324" i="1"/>
  <c r="AT325" i="1"/>
  <c r="AU325" i="1"/>
  <c r="AV325" i="1"/>
  <c r="AW325" i="1"/>
  <c r="AT326" i="1"/>
  <c r="AU326" i="1"/>
  <c r="AV326" i="1"/>
  <c r="AW326" i="1"/>
  <c r="AT327" i="1"/>
  <c r="AU327" i="1"/>
  <c r="AV327" i="1"/>
  <c r="AW327" i="1"/>
  <c r="AT328" i="1"/>
  <c r="AU328" i="1"/>
  <c r="AV328" i="1"/>
  <c r="AW328" i="1"/>
  <c r="AT329" i="1"/>
  <c r="AU329" i="1"/>
  <c r="AV329" i="1"/>
  <c r="AW329" i="1"/>
  <c r="AT330" i="1"/>
  <c r="AU330" i="1"/>
  <c r="AV330" i="1"/>
  <c r="AW330" i="1"/>
  <c r="AT331" i="1"/>
  <c r="AU331" i="1"/>
  <c r="AV331" i="1"/>
  <c r="AW331" i="1"/>
  <c r="AT332" i="1"/>
  <c r="AU332" i="1"/>
  <c r="AV332" i="1"/>
  <c r="AW332" i="1"/>
  <c r="AT333" i="1"/>
  <c r="AU333" i="1"/>
  <c r="AV333" i="1"/>
  <c r="AW333" i="1"/>
  <c r="AT334" i="1"/>
  <c r="AU334" i="1"/>
  <c r="AV334" i="1"/>
  <c r="AW334" i="1"/>
  <c r="AT335" i="1"/>
  <c r="AU335" i="1"/>
  <c r="AV335" i="1"/>
  <c r="AW335" i="1"/>
  <c r="AT336" i="1"/>
  <c r="AU336" i="1"/>
  <c r="AV336" i="1"/>
  <c r="AW336" i="1"/>
  <c r="AT337" i="1"/>
  <c r="AU337" i="1"/>
  <c r="AV337" i="1"/>
  <c r="AW337" i="1"/>
  <c r="AT338" i="1"/>
  <c r="AU338" i="1"/>
  <c r="AV338" i="1"/>
  <c r="AW338" i="1"/>
  <c r="AT339" i="1"/>
  <c r="AU339" i="1"/>
  <c r="AV339" i="1"/>
  <c r="AW339" i="1"/>
  <c r="AT340" i="1"/>
  <c r="AU340" i="1"/>
  <c r="AV340" i="1"/>
  <c r="AW340" i="1"/>
  <c r="AT341" i="1"/>
  <c r="AU341" i="1"/>
  <c r="AV341" i="1"/>
  <c r="AW341" i="1"/>
  <c r="AT342" i="1"/>
  <c r="AU342" i="1"/>
  <c r="AV342" i="1"/>
  <c r="AW342" i="1"/>
  <c r="AT343" i="1"/>
  <c r="AU343" i="1"/>
  <c r="AV343" i="1"/>
  <c r="AW343" i="1"/>
  <c r="AT344" i="1"/>
  <c r="AU344" i="1"/>
  <c r="AV344" i="1"/>
  <c r="AW344" i="1"/>
  <c r="AT345" i="1"/>
  <c r="AU345" i="1"/>
  <c r="AV345" i="1"/>
  <c r="AW345" i="1"/>
  <c r="AT346" i="1"/>
  <c r="AU346" i="1"/>
  <c r="AV346" i="1"/>
  <c r="AW346" i="1"/>
  <c r="AT347" i="1"/>
  <c r="AU347" i="1"/>
  <c r="AV347" i="1"/>
  <c r="AW347" i="1"/>
  <c r="AT348" i="1"/>
  <c r="AU348" i="1"/>
  <c r="AV348" i="1"/>
  <c r="AW348" i="1"/>
  <c r="AT349" i="1"/>
  <c r="AU349" i="1"/>
  <c r="AV349" i="1"/>
  <c r="AW349" i="1"/>
  <c r="AT350" i="1"/>
  <c r="AU350" i="1"/>
  <c r="AV350" i="1"/>
  <c r="AW350" i="1"/>
  <c r="AT351" i="1"/>
  <c r="AU351" i="1"/>
  <c r="AV351" i="1"/>
  <c r="AW351" i="1"/>
  <c r="AT352" i="1"/>
  <c r="AU352" i="1"/>
  <c r="AV352" i="1"/>
  <c r="AW352" i="1"/>
  <c r="AT353" i="1"/>
  <c r="AU353" i="1"/>
  <c r="AV353" i="1"/>
  <c r="AW353" i="1"/>
  <c r="AT354" i="1"/>
  <c r="AU354" i="1"/>
  <c r="AV354" i="1"/>
  <c r="AW354" i="1"/>
  <c r="AT355" i="1"/>
  <c r="AU355" i="1"/>
  <c r="AV355" i="1"/>
  <c r="AW355" i="1"/>
  <c r="AT356" i="1"/>
  <c r="AU356" i="1"/>
  <c r="AV356" i="1"/>
  <c r="AW356" i="1"/>
  <c r="AT357" i="1"/>
  <c r="AU357" i="1"/>
  <c r="AV357" i="1"/>
  <c r="AW357" i="1"/>
  <c r="AT358" i="1"/>
  <c r="AU358" i="1"/>
  <c r="AV358" i="1"/>
  <c r="AW358" i="1"/>
  <c r="AT359" i="1"/>
  <c r="AU359" i="1"/>
  <c r="AV359" i="1"/>
  <c r="AW359" i="1"/>
  <c r="AT360" i="1"/>
  <c r="AU360" i="1"/>
  <c r="AV360" i="1"/>
  <c r="AW360" i="1"/>
  <c r="AT361" i="1"/>
  <c r="AU361" i="1"/>
  <c r="AV361" i="1"/>
  <c r="AW361" i="1"/>
  <c r="AT362" i="1"/>
  <c r="AU362" i="1"/>
  <c r="AV362" i="1"/>
  <c r="AW362" i="1"/>
  <c r="AT363" i="1"/>
  <c r="AU363" i="1"/>
  <c r="AV363" i="1"/>
  <c r="AW363" i="1"/>
  <c r="AT364" i="1"/>
  <c r="AU364" i="1"/>
  <c r="AV364" i="1"/>
  <c r="AW364" i="1"/>
  <c r="AT365" i="1"/>
  <c r="AU365" i="1"/>
  <c r="AV365" i="1"/>
  <c r="AW365" i="1"/>
  <c r="AT366" i="1"/>
  <c r="AU366" i="1"/>
  <c r="AV366" i="1"/>
  <c r="AW366" i="1"/>
  <c r="AT367" i="1"/>
  <c r="AU367" i="1"/>
  <c r="AV367" i="1"/>
  <c r="AW367" i="1"/>
  <c r="AT368" i="1"/>
  <c r="AU368" i="1"/>
  <c r="AV368" i="1"/>
  <c r="AW368" i="1"/>
  <c r="AT369" i="1"/>
  <c r="AU369" i="1"/>
  <c r="AV369" i="1"/>
  <c r="AW369" i="1"/>
  <c r="AT370" i="1"/>
  <c r="AU370" i="1"/>
  <c r="AV370" i="1"/>
  <c r="AW370" i="1"/>
  <c r="AT371" i="1"/>
  <c r="AU371" i="1"/>
  <c r="AV371" i="1"/>
  <c r="AW371" i="1"/>
  <c r="AT372" i="1"/>
  <c r="AU372" i="1"/>
  <c r="AV372" i="1"/>
  <c r="AW372" i="1"/>
  <c r="AT373" i="1"/>
  <c r="AU373" i="1"/>
  <c r="AV373" i="1"/>
  <c r="AW373" i="1"/>
  <c r="AT374" i="1"/>
  <c r="AU374" i="1"/>
  <c r="AV374" i="1"/>
  <c r="AW374" i="1"/>
  <c r="AT375" i="1"/>
  <c r="AU375" i="1"/>
  <c r="AV375" i="1"/>
  <c r="AW375" i="1"/>
  <c r="AT376" i="1"/>
  <c r="AU376" i="1"/>
  <c r="AV376" i="1"/>
  <c r="AW376" i="1"/>
  <c r="AT377" i="1"/>
  <c r="AU377" i="1"/>
  <c r="AV377" i="1"/>
  <c r="AW377" i="1"/>
  <c r="AT378" i="1"/>
  <c r="AU378" i="1"/>
  <c r="AV378" i="1"/>
  <c r="AW378" i="1"/>
  <c r="AT379" i="1"/>
  <c r="AU379" i="1"/>
  <c r="AV379" i="1"/>
  <c r="AW379" i="1"/>
  <c r="AT380" i="1"/>
  <c r="AU380" i="1"/>
  <c r="AV380" i="1"/>
  <c r="AW380" i="1"/>
  <c r="AT381" i="1"/>
  <c r="AU381" i="1"/>
  <c r="AV381" i="1"/>
  <c r="AW381" i="1"/>
  <c r="AT382" i="1"/>
  <c r="AU382" i="1"/>
  <c r="AV382" i="1"/>
  <c r="AW382" i="1"/>
  <c r="AT383" i="1"/>
  <c r="AU383" i="1"/>
  <c r="AV383" i="1"/>
  <c r="AW383" i="1"/>
  <c r="AT384" i="1"/>
  <c r="AU384" i="1"/>
  <c r="AV384" i="1"/>
  <c r="AW384" i="1"/>
  <c r="AT385" i="1"/>
  <c r="AU385" i="1"/>
  <c r="AV385" i="1"/>
  <c r="AW385" i="1"/>
  <c r="AT386" i="1"/>
  <c r="AU386" i="1"/>
  <c r="AV386" i="1"/>
  <c r="AW386" i="1"/>
  <c r="AT387" i="1"/>
  <c r="AU387" i="1"/>
  <c r="AV387" i="1"/>
  <c r="AW387" i="1"/>
  <c r="AT388" i="1"/>
  <c r="AU388" i="1"/>
  <c r="AV388" i="1"/>
  <c r="AW388" i="1"/>
  <c r="AT389" i="1"/>
  <c r="AU389" i="1"/>
  <c r="AV389" i="1"/>
  <c r="AW389" i="1"/>
  <c r="AT390" i="1"/>
  <c r="AU390" i="1"/>
  <c r="AV390" i="1"/>
  <c r="AW390" i="1"/>
  <c r="AT391" i="1"/>
  <c r="AU391" i="1"/>
  <c r="AV391" i="1"/>
  <c r="AW391" i="1"/>
  <c r="AT392" i="1"/>
  <c r="AU392" i="1"/>
  <c r="AV392" i="1"/>
  <c r="AW392" i="1"/>
  <c r="AT393" i="1"/>
  <c r="AU393" i="1"/>
  <c r="AV393" i="1"/>
  <c r="AW393" i="1"/>
  <c r="AT394" i="1"/>
  <c r="AU394" i="1"/>
  <c r="AV394" i="1"/>
  <c r="AW394" i="1"/>
  <c r="AT395" i="1"/>
  <c r="AU395" i="1"/>
  <c r="AV395" i="1"/>
  <c r="AW395" i="1"/>
  <c r="AT396" i="1"/>
  <c r="AU396" i="1"/>
  <c r="AV396" i="1"/>
  <c r="AW396" i="1"/>
  <c r="AT397" i="1"/>
  <c r="AU397" i="1"/>
  <c r="AV397" i="1"/>
  <c r="AW397" i="1"/>
  <c r="AT398" i="1"/>
  <c r="AU398" i="1"/>
  <c r="AV398" i="1"/>
  <c r="AW398" i="1"/>
  <c r="AT399" i="1"/>
  <c r="AU399" i="1"/>
  <c r="AV399" i="1"/>
  <c r="AW399" i="1"/>
  <c r="AT400" i="1"/>
  <c r="AU400" i="1"/>
  <c r="AV400" i="1"/>
  <c r="AW400" i="1"/>
  <c r="AT401" i="1"/>
  <c r="AU401" i="1"/>
  <c r="AV401" i="1"/>
  <c r="AW401" i="1"/>
  <c r="AT402" i="1"/>
  <c r="AU402" i="1"/>
  <c r="AV402" i="1"/>
  <c r="AW402" i="1"/>
  <c r="AT403" i="1"/>
  <c r="AU403" i="1"/>
  <c r="AV403" i="1"/>
  <c r="AW403" i="1"/>
  <c r="AT404" i="1"/>
  <c r="AU404" i="1"/>
  <c r="AV404" i="1"/>
  <c r="AW404" i="1"/>
  <c r="AT405" i="1"/>
  <c r="AU405" i="1"/>
  <c r="AV405" i="1"/>
  <c r="AW405" i="1"/>
  <c r="AT406" i="1"/>
  <c r="AU406" i="1"/>
  <c r="AV406" i="1"/>
  <c r="AW406" i="1"/>
  <c r="AT407" i="1"/>
  <c r="AU407" i="1"/>
  <c r="AV407" i="1"/>
  <c r="AW407" i="1"/>
  <c r="AT408" i="1"/>
  <c r="AU408" i="1"/>
  <c r="AV408" i="1"/>
  <c r="AW408" i="1"/>
  <c r="AT409" i="1"/>
  <c r="AU409" i="1"/>
  <c r="AV409" i="1"/>
  <c r="AW409" i="1"/>
  <c r="AT410" i="1"/>
  <c r="AU410" i="1"/>
  <c r="AV410" i="1"/>
  <c r="AW410" i="1"/>
  <c r="AT411" i="1"/>
  <c r="AU411" i="1"/>
  <c r="AV411" i="1"/>
  <c r="AW411" i="1"/>
  <c r="AT412" i="1"/>
  <c r="AU412" i="1"/>
  <c r="AV412" i="1"/>
  <c r="AW412" i="1"/>
  <c r="AT413" i="1"/>
  <c r="AU413" i="1"/>
  <c r="AV413" i="1"/>
  <c r="AW413" i="1"/>
  <c r="AT414" i="1"/>
  <c r="AU414" i="1"/>
  <c r="AV414" i="1"/>
  <c r="AW414" i="1"/>
  <c r="AT415" i="1"/>
  <c r="AU415" i="1"/>
  <c r="AV415" i="1"/>
  <c r="AW415" i="1"/>
  <c r="AT416" i="1"/>
  <c r="AU416" i="1"/>
  <c r="AV416" i="1"/>
  <c r="AW416" i="1"/>
  <c r="AT417" i="1"/>
  <c r="AU417" i="1"/>
  <c r="AV417" i="1"/>
  <c r="AW417" i="1"/>
  <c r="AT418" i="1"/>
  <c r="AU418" i="1"/>
  <c r="AV418" i="1"/>
  <c r="AW418" i="1"/>
  <c r="AT419" i="1"/>
  <c r="AU419" i="1"/>
  <c r="AV419" i="1"/>
  <c r="AW419" i="1"/>
  <c r="AT420" i="1"/>
  <c r="AU420" i="1"/>
  <c r="AV420" i="1"/>
  <c r="AW420" i="1"/>
  <c r="AT421" i="1"/>
  <c r="AU421" i="1"/>
  <c r="AV421" i="1"/>
  <c r="AW421" i="1"/>
  <c r="AT422" i="1"/>
  <c r="AU422" i="1"/>
  <c r="AV422" i="1"/>
  <c r="AW422" i="1"/>
  <c r="AT423" i="1"/>
  <c r="AU423" i="1"/>
  <c r="AV423" i="1"/>
  <c r="AW423" i="1"/>
  <c r="AT424" i="1"/>
  <c r="AU424" i="1"/>
  <c r="AV424" i="1"/>
  <c r="AW424" i="1"/>
  <c r="AT425" i="1"/>
  <c r="AU425" i="1"/>
  <c r="AV425" i="1"/>
  <c r="AW425" i="1"/>
  <c r="AT426" i="1"/>
  <c r="AU426" i="1"/>
  <c r="AV426" i="1"/>
  <c r="AW426" i="1"/>
  <c r="AT427" i="1"/>
  <c r="AU427" i="1"/>
  <c r="AV427" i="1"/>
  <c r="AW427" i="1"/>
  <c r="AT428" i="1"/>
  <c r="AU428" i="1"/>
  <c r="AV428" i="1"/>
  <c r="AW428" i="1"/>
  <c r="AT429" i="1"/>
  <c r="AU429" i="1"/>
  <c r="AV429" i="1"/>
  <c r="AW429" i="1"/>
  <c r="AT430" i="1"/>
  <c r="AU430" i="1"/>
  <c r="AV430" i="1"/>
  <c r="AW430" i="1"/>
  <c r="AT431" i="1"/>
  <c r="AU431" i="1"/>
  <c r="AV431" i="1"/>
  <c r="AW431" i="1"/>
  <c r="AT432" i="1"/>
  <c r="AU432" i="1"/>
  <c r="AV432" i="1"/>
  <c r="AW432" i="1"/>
  <c r="AT433" i="1"/>
  <c r="AU433" i="1"/>
  <c r="AV433" i="1"/>
  <c r="AW433" i="1"/>
  <c r="AT434" i="1"/>
  <c r="AU434" i="1"/>
  <c r="AV434" i="1"/>
  <c r="AW434" i="1"/>
  <c r="AT435" i="1"/>
  <c r="AU435" i="1"/>
  <c r="AV435" i="1"/>
  <c r="AW435" i="1"/>
  <c r="AT436" i="1"/>
  <c r="AU436" i="1"/>
  <c r="AV436" i="1"/>
  <c r="AW436" i="1"/>
  <c r="AT437" i="1"/>
  <c r="AU437" i="1"/>
  <c r="AV437" i="1"/>
  <c r="AW437" i="1"/>
  <c r="AT438" i="1"/>
  <c r="AU438" i="1"/>
  <c r="AV438" i="1"/>
  <c r="AW438" i="1"/>
  <c r="AT439" i="1"/>
  <c r="AU439" i="1"/>
  <c r="AV439" i="1"/>
  <c r="AW439" i="1"/>
  <c r="AT440" i="1"/>
  <c r="AU440" i="1"/>
  <c r="AV440" i="1"/>
  <c r="AW440" i="1"/>
  <c r="AT441" i="1"/>
  <c r="AU441" i="1"/>
  <c r="AV441" i="1"/>
  <c r="AW441" i="1"/>
  <c r="AT442" i="1"/>
  <c r="AU442" i="1"/>
  <c r="AV442" i="1"/>
  <c r="AW442" i="1"/>
  <c r="AT443" i="1"/>
  <c r="AU443" i="1"/>
  <c r="AV443" i="1"/>
  <c r="AW443" i="1"/>
  <c r="AT444" i="1"/>
  <c r="AU444" i="1"/>
  <c r="AV444" i="1"/>
  <c r="AW444" i="1"/>
  <c r="AT445" i="1"/>
  <c r="AU445" i="1"/>
  <c r="AV445" i="1"/>
  <c r="AW445" i="1"/>
  <c r="AT446" i="1"/>
  <c r="AU446" i="1"/>
  <c r="AV446" i="1"/>
  <c r="AW446" i="1"/>
  <c r="AT447" i="1"/>
  <c r="AU447" i="1"/>
  <c r="AV447" i="1"/>
  <c r="AW447" i="1"/>
  <c r="AT448" i="1"/>
  <c r="AU448" i="1"/>
  <c r="AV448" i="1"/>
  <c r="AW448" i="1"/>
  <c r="AT449" i="1"/>
  <c r="AU449" i="1"/>
  <c r="AV449" i="1"/>
  <c r="AW449" i="1"/>
  <c r="AT450" i="1"/>
  <c r="AU450" i="1"/>
  <c r="AV450" i="1"/>
  <c r="AW450" i="1"/>
  <c r="AT451" i="1"/>
  <c r="AU451" i="1"/>
  <c r="AV451" i="1"/>
  <c r="AW451" i="1"/>
  <c r="AT452" i="1"/>
  <c r="AU452" i="1"/>
  <c r="AV452" i="1"/>
  <c r="AW452" i="1"/>
  <c r="AT453" i="1"/>
  <c r="AU453" i="1"/>
  <c r="AV453" i="1"/>
  <c r="AW453" i="1"/>
  <c r="AT454" i="1"/>
  <c r="AU454" i="1"/>
  <c r="AV454" i="1"/>
  <c r="AW454" i="1"/>
  <c r="AT455" i="1"/>
  <c r="AU455" i="1"/>
  <c r="AV455" i="1"/>
  <c r="AW455" i="1"/>
  <c r="AT456" i="1"/>
  <c r="AU456" i="1"/>
  <c r="AV456" i="1"/>
  <c r="AW456" i="1"/>
  <c r="AT457" i="1"/>
  <c r="AU457" i="1"/>
  <c r="AV457" i="1"/>
  <c r="AW457" i="1"/>
  <c r="AT458" i="1"/>
  <c r="AU458" i="1"/>
  <c r="AV458" i="1"/>
  <c r="AW458" i="1"/>
  <c r="AT459" i="1"/>
  <c r="AU459" i="1"/>
  <c r="AV459" i="1"/>
  <c r="AW459" i="1"/>
  <c r="AT460" i="1"/>
  <c r="AU460" i="1"/>
  <c r="AV460" i="1"/>
  <c r="AW460" i="1"/>
  <c r="AT461" i="1"/>
  <c r="AU461" i="1"/>
  <c r="AV461" i="1"/>
  <c r="AW461" i="1"/>
  <c r="AT462" i="1"/>
  <c r="AU462" i="1"/>
  <c r="AV462" i="1"/>
  <c r="AW462" i="1"/>
  <c r="AT463" i="1"/>
  <c r="AU463" i="1"/>
  <c r="AV463" i="1"/>
  <c r="AW463" i="1"/>
  <c r="AT464" i="1"/>
  <c r="AU464" i="1"/>
  <c r="AV464" i="1"/>
  <c r="AW464" i="1"/>
  <c r="AT465" i="1"/>
  <c r="AU465" i="1"/>
  <c r="AV465" i="1"/>
  <c r="AW465" i="1"/>
  <c r="AT466" i="1"/>
  <c r="AU466" i="1"/>
  <c r="AV466" i="1"/>
  <c r="AW466" i="1"/>
  <c r="AT467" i="1"/>
  <c r="AU467" i="1"/>
  <c r="AV467" i="1"/>
  <c r="AW467" i="1"/>
  <c r="AT468" i="1"/>
  <c r="AU468" i="1"/>
  <c r="AV468" i="1"/>
  <c r="AW468" i="1"/>
  <c r="AT469" i="1"/>
  <c r="AU469" i="1"/>
  <c r="AV469" i="1"/>
  <c r="AW469" i="1"/>
  <c r="AT470" i="1"/>
  <c r="AU470" i="1"/>
  <c r="AV470" i="1"/>
  <c r="AW470" i="1"/>
  <c r="AT471" i="1"/>
  <c r="AU471" i="1"/>
  <c r="AV471" i="1"/>
  <c r="AW471" i="1"/>
  <c r="AT472" i="1"/>
  <c r="AU472" i="1"/>
  <c r="AV472" i="1"/>
  <c r="AW472" i="1"/>
  <c r="AT473" i="1"/>
  <c r="AU473" i="1"/>
  <c r="AV473" i="1"/>
  <c r="AW473" i="1"/>
  <c r="AT474" i="1"/>
  <c r="AU474" i="1"/>
  <c r="AV474" i="1"/>
  <c r="AW474" i="1"/>
  <c r="AT475" i="1"/>
  <c r="AU475" i="1"/>
  <c r="AV475" i="1"/>
  <c r="AW475" i="1"/>
  <c r="AT476" i="1"/>
  <c r="AU476" i="1"/>
  <c r="AV476" i="1"/>
  <c r="AW476" i="1"/>
  <c r="AT477" i="1"/>
  <c r="AU477" i="1"/>
  <c r="AV477" i="1"/>
  <c r="AW477" i="1"/>
  <c r="AT478" i="1"/>
  <c r="AU478" i="1"/>
  <c r="AV478" i="1"/>
  <c r="AW478" i="1"/>
  <c r="AT479" i="1"/>
  <c r="AU479" i="1"/>
  <c r="AV479" i="1"/>
  <c r="AW479" i="1"/>
  <c r="AT480" i="1"/>
  <c r="AU480" i="1"/>
  <c r="AV480" i="1"/>
  <c r="AW480" i="1"/>
  <c r="AT481" i="1"/>
  <c r="AU481" i="1"/>
  <c r="AV481" i="1"/>
  <c r="AW481" i="1"/>
  <c r="AT482" i="1"/>
  <c r="AU482" i="1"/>
  <c r="AV482" i="1"/>
  <c r="AW482" i="1"/>
  <c r="AT483" i="1"/>
  <c r="AU483" i="1"/>
  <c r="AV483" i="1"/>
  <c r="AW483" i="1"/>
  <c r="AT484" i="1"/>
  <c r="AU484" i="1"/>
  <c r="AV484" i="1"/>
  <c r="AW484" i="1"/>
  <c r="AT485" i="1"/>
  <c r="AU485" i="1"/>
  <c r="AV485" i="1"/>
  <c r="AW485" i="1"/>
  <c r="AT486" i="1"/>
  <c r="AU486" i="1"/>
  <c r="AV486" i="1"/>
  <c r="AW486" i="1"/>
  <c r="AT487" i="1"/>
  <c r="AU487" i="1"/>
  <c r="AV487" i="1"/>
  <c r="AW487" i="1"/>
  <c r="AT488" i="1"/>
  <c r="AU488" i="1"/>
  <c r="AV488" i="1"/>
  <c r="AW488" i="1"/>
  <c r="AT489" i="1"/>
  <c r="AU489" i="1"/>
  <c r="AV489" i="1"/>
  <c r="AW489" i="1"/>
  <c r="AT490" i="1"/>
  <c r="AU490" i="1"/>
  <c r="AV490" i="1"/>
  <c r="AW490" i="1"/>
  <c r="AT491" i="1"/>
  <c r="AU491" i="1"/>
  <c r="AV491" i="1"/>
  <c r="AW491" i="1"/>
  <c r="AT492" i="1"/>
  <c r="AU492" i="1"/>
  <c r="AV492" i="1"/>
  <c r="AW492" i="1"/>
  <c r="AT493" i="1"/>
  <c r="AU493" i="1"/>
  <c r="AV493" i="1"/>
  <c r="AW493" i="1"/>
  <c r="AT494" i="1"/>
  <c r="AU494" i="1"/>
  <c r="AV494" i="1"/>
  <c r="AW494" i="1"/>
  <c r="AT495" i="1"/>
  <c r="AU495" i="1"/>
  <c r="AV495" i="1"/>
  <c r="AW495" i="1"/>
  <c r="AT496" i="1"/>
  <c r="AU496" i="1"/>
  <c r="AV496" i="1"/>
  <c r="AW496" i="1"/>
  <c r="AT497" i="1"/>
  <c r="AU497" i="1"/>
  <c r="AV497" i="1"/>
  <c r="AW497" i="1"/>
  <c r="AT498" i="1"/>
  <c r="AU498" i="1"/>
  <c r="AV498" i="1"/>
  <c r="AW498" i="1"/>
  <c r="AT499" i="1"/>
  <c r="AU499" i="1"/>
  <c r="AV499" i="1"/>
  <c r="AW499" i="1"/>
  <c r="AT500" i="1"/>
  <c r="AU500" i="1"/>
  <c r="AV500" i="1"/>
  <c r="AW500" i="1"/>
  <c r="AT501" i="1"/>
  <c r="AU501" i="1"/>
  <c r="AV501" i="1"/>
  <c r="AW501" i="1"/>
  <c r="AT502" i="1"/>
  <c r="AU502" i="1"/>
  <c r="AV502" i="1"/>
  <c r="AW502" i="1"/>
  <c r="AT503" i="1"/>
  <c r="AU503" i="1"/>
  <c r="AV503" i="1"/>
  <c r="AW503" i="1"/>
  <c r="AT504" i="1"/>
  <c r="AU504" i="1"/>
  <c r="AV504" i="1"/>
  <c r="AW504" i="1"/>
  <c r="AT505" i="1"/>
  <c r="AU505" i="1"/>
  <c r="AV505" i="1"/>
  <c r="AW505" i="1"/>
  <c r="AT506" i="1"/>
  <c r="AU506" i="1"/>
  <c r="AV506" i="1"/>
  <c r="AW506" i="1"/>
  <c r="AT507" i="1"/>
  <c r="AU507" i="1"/>
  <c r="AV507" i="1"/>
  <c r="AW507" i="1"/>
  <c r="AT508" i="1"/>
  <c r="AU508" i="1"/>
  <c r="AV508" i="1"/>
  <c r="AW508" i="1"/>
  <c r="AT509" i="1"/>
  <c r="AU509" i="1"/>
  <c r="AV509" i="1"/>
  <c r="AW509" i="1"/>
  <c r="AT510" i="1"/>
  <c r="AU510" i="1"/>
  <c r="AV510" i="1"/>
  <c r="AW510" i="1"/>
  <c r="AT511" i="1"/>
  <c r="AU511" i="1"/>
  <c r="AV511" i="1"/>
  <c r="AW511" i="1"/>
  <c r="AT512" i="1"/>
  <c r="AU512" i="1"/>
  <c r="AV512" i="1"/>
  <c r="AW512" i="1"/>
  <c r="AT513" i="1"/>
  <c r="AU513" i="1"/>
  <c r="AV513" i="1"/>
  <c r="AW513" i="1"/>
  <c r="AT514" i="1"/>
  <c r="AU514" i="1"/>
  <c r="AV514" i="1"/>
  <c r="AW514" i="1"/>
  <c r="AT515" i="1"/>
  <c r="AU515" i="1"/>
  <c r="AV515" i="1"/>
  <c r="AW515" i="1"/>
  <c r="AT516" i="1"/>
  <c r="AU516" i="1"/>
  <c r="AV516" i="1"/>
  <c r="AW516" i="1"/>
  <c r="AT517" i="1"/>
  <c r="AU517" i="1"/>
  <c r="AV517" i="1"/>
  <c r="AW517" i="1"/>
  <c r="AT518" i="1"/>
  <c r="AU518" i="1"/>
  <c r="AV518" i="1"/>
  <c r="AW518" i="1"/>
  <c r="AT519" i="1"/>
  <c r="AU519" i="1"/>
  <c r="AV519" i="1"/>
  <c r="AW519" i="1"/>
  <c r="AT520" i="1"/>
  <c r="AU520" i="1"/>
  <c r="AV520" i="1"/>
  <c r="AW520" i="1"/>
  <c r="AT521" i="1"/>
  <c r="AU521" i="1"/>
  <c r="AV521" i="1"/>
  <c r="AW521" i="1"/>
  <c r="AT522" i="1"/>
  <c r="AU522" i="1"/>
  <c r="AV522" i="1"/>
  <c r="AW522" i="1"/>
  <c r="AT523" i="1"/>
  <c r="AU523" i="1"/>
  <c r="AV523" i="1"/>
  <c r="AW523" i="1"/>
  <c r="AT524" i="1"/>
  <c r="AU524" i="1"/>
  <c r="AV524" i="1"/>
  <c r="AW524" i="1"/>
  <c r="AT525" i="1"/>
  <c r="AU525" i="1"/>
  <c r="AV525" i="1"/>
  <c r="AW525" i="1"/>
  <c r="AT526" i="1"/>
  <c r="AU526" i="1"/>
  <c r="AV526" i="1"/>
  <c r="AW526" i="1"/>
  <c r="AT527" i="1"/>
  <c r="AU527" i="1"/>
  <c r="AV527" i="1"/>
  <c r="AW527" i="1"/>
  <c r="AT528" i="1"/>
  <c r="AU528" i="1"/>
  <c r="AV528" i="1"/>
  <c r="AW528" i="1"/>
  <c r="AT529" i="1"/>
  <c r="AU529" i="1"/>
  <c r="AV529" i="1"/>
  <c r="AW529" i="1"/>
  <c r="AT530" i="1"/>
  <c r="AU530" i="1"/>
  <c r="AV530" i="1"/>
  <c r="AW530" i="1"/>
  <c r="AT531" i="1"/>
  <c r="AU531" i="1"/>
  <c r="AV531" i="1"/>
  <c r="AW531" i="1"/>
  <c r="AT532" i="1"/>
  <c r="AU532" i="1"/>
  <c r="AV532" i="1"/>
  <c r="AW532" i="1"/>
  <c r="AT533" i="1"/>
  <c r="AU533" i="1"/>
  <c r="AV533" i="1"/>
  <c r="AW533" i="1"/>
  <c r="AT534" i="1"/>
  <c r="AU534" i="1"/>
  <c r="AV534" i="1"/>
  <c r="AW534" i="1"/>
  <c r="AT535" i="1"/>
  <c r="AU535" i="1"/>
  <c r="AV535" i="1"/>
  <c r="AW535" i="1"/>
  <c r="AT536" i="1"/>
  <c r="AU536" i="1"/>
  <c r="AV536" i="1"/>
  <c r="AW536" i="1"/>
  <c r="AT537" i="1"/>
  <c r="AU537" i="1"/>
  <c r="AV537" i="1"/>
  <c r="AW537" i="1"/>
  <c r="AT538" i="1"/>
  <c r="AU538" i="1"/>
  <c r="AV538" i="1"/>
  <c r="AW538" i="1"/>
  <c r="AT539" i="1"/>
  <c r="AU539" i="1"/>
  <c r="AV539" i="1"/>
  <c r="AW539" i="1"/>
  <c r="AT540" i="1"/>
  <c r="AU540" i="1"/>
  <c r="AV540" i="1"/>
  <c r="AW540" i="1"/>
  <c r="AT541" i="1"/>
  <c r="AU541" i="1"/>
  <c r="AV541" i="1"/>
  <c r="AW541" i="1"/>
  <c r="AT542" i="1"/>
  <c r="AU542" i="1"/>
  <c r="AV542" i="1"/>
  <c r="AW542" i="1"/>
  <c r="AT543" i="1"/>
  <c r="AU543" i="1"/>
  <c r="AV543" i="1"/>
  <c r="AW543" i="1"/>
  <c r="AT544" i="1"/>
  <c r="AU544" i="1"/>
  <c r="AV544" i="1"/>
  <c r="AW544" i="1"/>
  <c r="AT545" i="1"/>
  <c r="AU545" i="1"/>
  <c r="AV545" i="1"/>
  <c r="AW545" i="1"/>
  <c r="AT546" i="1"/>
  <c r="AU546" i="1"/>
  <c r="AV546" i="1"/>
  <c r="AW546" i="1"/>
  <c r="AT547" i="1"/>
  <c r="AU547" i="1"/>
  <c r="AV547" i="1"/>
  <c r="AW547" i="1"/>
  <c r="AT548" i="1"/>
  <c r="AU548" i="1"/>
  <c r="AV548" i="1"/>
  <c r="AW548" i="1"/>
  <c r="AT549" i="1"/>
  <c r="AU549" i="1"/>
  <c r="AV549" i="1"/>
  <c r="AW549" i="1"/>
  <c r="AT550" i="1"/>
  <c r="AU550" i="1"/>
  <c r="AV550" i="1"/>
  <c r="AW550" i="1"/>
  <c r="AT551" i="1"/>
  <c r="AU551" i="1"/>
  <c r="AV551" i="1"/>
  <c r="AW551" i="1"/>
  <c r="AT552" i="1"/>
  <c r="AU552" i="1"/>
  <c r="AV552" i="1"/>
  <c r="AW552" i="1"/>
  <c r="AT553" i="1"/>
  <c r="AU553" i="1"/>
  <c r="AV553" i="1"/>
  <c r="AW553" i="1"/>
  <c r="AT554" i="1"/>
  <c r="AU554" i="1"/>
  <c r="AV554" i="1"/>
  <c r="AW554" i="1"/>
  <c r="AT555" i="1"/>
  <c r="AU555" i="1"/>
  <c r="AV555" i="1"/>
  <c r="AW555" i="1"/>
  <c r="AT556" i="1"/>
  <c r="AU556" i="1"/>
  <c r="AV556" i="1"/>
  <c r="AW556" i="1"/>
  <c r="AT557" i="1"/>
  <c r="AU557" i="1"/>
  <c r="AV557" i="1"/>
  <c r="AW557" i="1"/>
  <c r="AT558" i="1"/>
  <c r="AU558" i="1"/>
  <c r="AV558" i="1"/>
  <c r="AW558" i="1"/>
  <c r="AT559" i="1"/>
  <c r="AU559" i="1"/>
  <c r="AV559" i="1"/>
  <c r="AW559" i="1"/>
  <c r="AT560" i="1"/>
  <c r="AU560" i="1"/>
  <c r="AV560" i="1"/>
  <c r="AW560" i="1"/>
  <c r="AT561" i="1"/>
  <c r="AU561" i="1"/>
  <c r="AV561" i="1"/>
  <c r="AW561" i="1"/>
  <c r="AT562" i="1"/>
  <c r="AU562" i="1"/>
  <c r="AV562" i="1"/>
  <c r="AW562" i="1"/>
  <c r="AT563" i="1"/>
  <c r="AU563" i="1"/>
  <c r="AV563" i="1"/>
  <c r="AW563" i="1"/>
  <c r="AT564" i="1"/>
  <c r="AU564" i="1"/>
  <c r="AV564" i="1"/>
  <c r="AW564" i="1"/>
  <c r="AT565" i="1"/>
  <c r="AU565" i="1"/>
  <c r="AV565" i="1"/>
  <c r="AW565" i="1"/>
  <c r="AT566" i="1"/>
  <c r="AU566" i="1"/>
  <c r="AV566" i="1"/>
  <c r="AW566" i="1"/>
  <c r="AT567" i="1"/>
  <c r="AU567" i="1"/>
  <c r="AV567" i="1"/>
  <c r="AW567" i="1"/>
  <c r="AT568" i="1"/>
  <c r="AU568" i="1"/>
  <c r="AV568" i="1"/>
  <c r="AW568" i="1"/>
  <c r="AT569" i="1"/>
  <c r="AU569" i="1"/>
  <c r="AV569" i="1"/>
  <c r="AW569" i="1"/>
  <c r="AT570" i="1"/>
  <c r="AU570" i="1"/>
  <c r="AV570" i="1"/>
  <c r="AW570" i="1"/>
  <c r="AT571" i="1"/>
  <c r="AU571" i="1"/>
  <c r="AV571" i="1"/>
  <c r="AW571" i="1"/>
  <c r="AT572" i="1"/>
  <c r="AU572" i="1"/>
  <c r="AV572" i="1"/>
  <c r="AW572" i="1"/>
  <c r="AT573" i="1"/>
  <c r="AU573" i="1"/>
  <c r="AV573" i="1"/>
  <c r="AW573" i="1"/>
  <c r="AT574" i="1"/>
  <c r="AU574" i="1"/>
  <c r="AV574" i="1"/>
  <c r="AW574" i="1"/>
  <c r="AT575" i="1"/>
  <c r="AU575" i="1"/>
  <c r="AV575" i="1"/>
  <c r="AW575" i="1"/>
  <c r="AT576" i="1"/>
  <c r="AU576" i="1"/>
  <c r="AV576" i="1"/>
  <c r="AW576" i="1"/>
  <c r="AT577" i="1"/>
  <c r="AU577" i="1"/>
  <c r="AV577" i="1"/>
  <c r="AW577" i="1"/>
  <c r="AT578" i="1"/>
  <c r="AU578" i="1"/>
  <c r="AV578" i="1"/>
  <c r="AW578" i="1"/>
  <c r="AT579" i="1"/>
  <c r="AU579" i="1"/>
  <c r="AV579" i="1"/>
  <c r="AW579" i="1"/>
  <c r="AT580" i="1"/>
  <c r="AU580" i="1"/>
  <c r="AV580" i="1"/>
  <c r="AW580" i="1"/>
  <c r="AT581" i="1"/>
  <c r="AU581" i="1"/>
  <c r="AV581" i="1"/>
  <c r="AW581" i="1"/>
  <c r="AT582" i="1"/>
  <c r="AU582" i="1"/>
  <c r="AV582" i="1"/>
  <c r="AW582" i="1"/>
  <c r="AT583" i="1"/>
  <c r="AU583" i="1"/>
  <c r="AV583" i="1"/>
  <c r="AW583" i="1"/>
  <c r="AT584" i="1"/>
  <c r="AU584" i="1"/>
  <c r="AV584" i="1"/>
  <c r="AW584" i="1"/>
  <c r="AT585" i="1"/>
  <c r="AU585" i="1"/>
  <c r="AV585" i="1"/>
  <c r="AW585" i="1"/>
  <c r="AT586" i="1"/>
  <c r="AU586" i="1"/>
  <c r="AV586" i="1"/>
  <c r="AW586" i="1"/>
  <c r="AT587" i="1"/>
  <c r="AU587" i="1"/>
  <c r="AV587" i="1"/>
  <c r="AW587" i="1"/>
  <c r="AT588" i="1"/>
  <c r="AU588" i="1"/>
  <c r="AV588" i="1"/>
  <c r="AW588" i="1"/>
  <c r="AT589" i="1"/>
  <c r="AU589" i="1"/>
  <c r="AV589" i="1"/>
  <c r="AW589" i="1"/>
  <c r="AT590" i="1"/>
  <c r="AU590" i="1"/>
  <c r="AV590" i="1"/>
  <c r="AW590" i="1"/>
  <c r="AT591" i="1"/>
  <c r="AU591" i="1"/>
  <c r="AV591" i="1"/>
  <c r="AW591" i="1"/>
  <c r="AT592" i="1"/>
  <c r="AU592" i="1"/>
  <c r="AV592" i="1"/>
  <c r="AW592" i="1"/>
  <c r="AT593" i="1"/>
  <c r="AU593" i="1"/>
  <c r="AV593" i="1"/>
  <c r="AW593" i="1"/>
  <c r="AT594" i="1"/>
  <c r="AU594" i="1"/>
  <c r="AV594" i="1"/>
  <c r="AW594" i="1"/>
  <c r="AT595" i="1"/>
  <c r="AU595" i="1"/>
  <c r="AV595" i="1"/>
  <c r="AW595" i="1"/>
  <c r="AT596" i="1"/>
  <c r="AU596" i="1"/>
  <c r="AV596" i="1"/>
  <c r="AW596" i="1"/>
  <c r="AT597" i="1"/>
  <c r="AU597" i="1"/>
  <c r="AV597" i="1"/>
  <c r="AW597" i="1"/>
  <c r="AT598" i="1"/>
  <c r="AU598" i="1"/>
  <c r="AV598" i="1"/>
  <c r="AW598" i="1"/>
  <c r="AT599" i="1"/>
  <c r="AU599" i="1"/>
  <c r="AV599" i="1"/>
  <c r="AW599" i="1"/>
  <c r="AT600" i="1"/>
  <c r="AU600" i="1"/>
  <c r="AV600" i="1"/>
  <c r="AW600" i="1"/>
  <c r="AT601" i="1"/>
  <c r="AU601" i="1"/>
  <c r="AV601" i="1"/>
  <c r="AW601" i="1"/>
  <c r="AT602" i="1"/>
  <c r="AU602" i="1"/>
  <c r="AV602" i="1"/>
  <c r="AW602" i="1"/>
  <c r="AT603" i="1"/>
  <c r="AU603" i="1"/>
  <c r="AV603" i="1"/>
  <c r="AW603" i="1"/>
  <c r="AT604" i="1"/>
  <c r="AU604" i="1"/>
  <c r="AV604" i="1"/>
  <c r="AW604" i="1"/>
  <c r="AT605" i="1"/>
  <c r="AU605" i="1"/>
  <c r="AV605" i="1"/>
  <c r="AW605" i="1"/>
  <c r="AT606" i="1"/>
  <c r="AU606" i="1"/>
  <c r="AV606" i="1"/>
  <c r="AW606" i="1"/>
  <c r="AT607" i="1"/>
  <c r="AU607" i="1"/>
  <c r="AV607" i="1"/>
  <c r="AW607" i="1"/>
  <c r="AT608" i="1"/>
  <c r="AU608" i="1"/>
  <c r="AV608" i="1"/>
  <c r="AW608" i="1"/>
  <c r="AT609" i="1"/>
  <c r="AU609" i="1"/>
  <c r="AV609" i="1"/>
  <c r="AW609" i="1"/>
  <c r="AT610" i="1"/>
  <c r="AU610" i="1"/>
  <c r="AV610" i="1"/>
  <c r="AW610" i="1"/>
  <c r="AT611" i="1"/>
  <c r="AU611" i="1"/>
  <c r="AV611" i="1"/>
  <c r="AW611" i="1"/>
  <c r="AT612" i="1"/>
  <c r="AU612" i="1"/>
  <c r="AV612" i="1"/>
  <c r="AW612" i="1"/>
  <c r="AT613" i="1"/>
  <c r="AU613" i="1"/>
  <c r="AV613" i="1"/>
  <c r="AW613" i="1"/>
  <c r="AT614" i="1"/>
  <c r="AU614" i="1"/>
  <c r="AV614" i="1"/>
  <c r="AW614" i="1"/>
  <c r="AT615" i="1"/>
  <c r="AU615" i="1"/>
  <c r="AV615" i="1"/>
  <c r="AW615" i="1"/>
  <c r="AT616" i="1"/>
  <c r="AU616" i="1"/>
  <c r="AV616" i="1"/>
  <c r="AW616" i="1"/>
  <c r="AT617" i="1"/>
  <c r="AU617" i="1"/>
  <c r="AV617" i="1"/>
  <c r="AW617" i="1"/>
  <c r="AT618" i="1"/>
  <c r="AU618" i="1"/>
  <c r="AV618" i="1"/>
  <c r="AW618" i="1"/>
  <c r="AT619" i="1"/>
  <c r="AU619" i="1"/>
  <c r="AV619" i="1"/>
  <c r="AW619" i="1"/>
  <c r="AT620" i="1"/>
  <c r="AU620" i="1"/>
  <c r="AV620" i="1"/>
  <c r="AW620" i="1"/>
  <c r="AT621" i="1"/>
  <c r="AU621" i="1"/>
  <c r="AV621" i="1"/>
  <c r="AW621" i="1"/>
  <c r="AT622" i="1"/>
  <c r="AU622" i="1"/>
  <c r="AV622" i="1"/>
  <c r="AW622" i="1"/>
  <c r="AT623" i="1"/>
  <c r="AU623" i="1"/>
  <c r="AV623" i="1"/>
  <c r="AW623" i="1"/>
  <c r="AT624" i="1"/>
  <c r="AU624" i="1"/>
  <c r="AV624" i="1"/>
  <c r="AW624" i="1"/>
  <c r="AT625" i="1"/>
  <c r="AU625" i="1"/>
  <c r="AV625" i="1"/>
  <c r="AW625" i="1"/>
  <c r="AT626" i="1"/>
  <c r="AU626" i="1"/>
  <c r="AV626" i="1"/>
  <c r="AW626" i="1"/>
  <c r="AT627" i="1"/>
  <c r="AU627" i="1"/>
  <c r="AV627" i="1"/>
  <c r="AW627" i="1"/>
  <c r="AT628" i="1"/>
  <c r="AU628" i="1"/>
  <c r="AV628" i="1"/>
  <c r="AW628" i="1"/>
  <c r="AT629" i="1"/>
  <c r="AU629" i="1"/>
  <c r="AV629" i="1"/>
  <c r="AW629" i="1"/>
  <c r="AT630" i="1"/>
  <c r="AU630" i="1"/>
  <c r="AV630" i="1"/>
  <c r="AW630" i="1"/>
  <c r="AT631" i="1"/>
  <c r="AU631" i="1"/>
  <c r="AV631" i="1"/>
  <c r="AW631" i="1"/>
  <c r="AT632" i="1"/>
  <c r="AU632" i="1"/>
  <c r="AV632" i="1"/>
  <c r="AW632" i="1"/>
  <c r="AT633" i="1"/>
  <c r="AU633" i="1"/>
  <c r="AV633" i="1"/>
  <c r="AW633" i="1"/>
  <c r="AT634" i="1"/>
  <c r="AU634" i="1"/>
  <c r="AV634" i="1"/>
  <c r="AW634" i="1"/>
  <c r="AT635" i="1"/>
  <c r="AU635" i="1"/>
  <c r="AV635" i="1"/>
  <c r="AW635" i="1"/>
  <c r="AT636" i="1"/>
  <c r="AU636" i="1"/>
  <c r="AV636" i="1"/>
  <c r="AW636" i="1"/>
  <c r="AT637" i="1"/>
  <c r="AU637" i="1"/>
  <c r="AV637" i="1"/>
  <c r="AW637" i="1"/>
  <c r="AT638" i="1"/>
  <c r="AU638" i="1"/>
  <c r="AV638" i="1"/>
  <c r="AW638" i="1"/>
  <c r="AT639" i="1"/>
  <c r="AU639" i="1"/>
  <c r="AV639" i="1"/>
  <c r="AW639" i="1"/>
  <c r="AT640" i="1"/>
  <c r="AU640" i="1"/>
  <c r="AV640" i="1"/>
  <c r="AW640" i="1"/>
  <c r="AT641" i="1"/>
  <c r="AU641" i="1"/>
  <c r="AV641" i="1"/>
  <c r="AW641" i="1"/>
  <c r="AT642" i="1"/>
  <c r="AU642" i="1"/>
  <c r="AV642" i="1"/>
  <c r="AW642" i="1"/>
  <c r="AT643" i="1"/>
  <c r="AU643" i="1"/>
  <c r="AV643" i="1"/>
  <c r="AW643" i="1"/>
  <c r="AT644" i="1"/>
  <c r="AU644" i="1"/>
  <c r="AV644" i="1"/>
  <c r="AW644" i="1"/>
  <c r="AT645" i="1"/>
  <c r="AU645" i="1"/>
  <c r="AV645" i="1"/>
  <c r="AW645" i="1"/>
  <c r="AT646" i="1"/>
  <c r="AU646" i="1"/>
  <c r="AV646" i="1"/>
  <c r="AW646" i="1"/>
  <c r="AT647" i="1"/>
  <c r="AU647" i="1"/>
  <c r="AV647" i="1"/>
  <c r="AW647" i="1"/>
  <c r="AT648" i="1"/>
  <c r="AU648" i="1"/>
  <c r="AV648" i="1"/>
  <c r="AW648" i="1"/>
  <c r="AT649" i="1"/>
  <c r="AU649" i="1"/>
  <c r="AV649" i="1"/>
  <c r="AW649" i="1"/>
  <c r="AT650" i="1"/>
  <c r="AU650" i="1"/>
  <c r="AV650" i="1"/>
  <c r="AW650" i="1"/>
  <c r="AT651" i="1"/>
  <c r="AU651" i="1"/>
  <c r="AV651" i="1"/>
  <c r="AW651" i="1"/>
  <c r="AT652" i="1"/>
  <c r="AU652" i="1"/>
  <c r="AV652" i="1"/>
  <c r="AW652" i="1"/>
  <c r="AT653" i="1"/>
  <c r="AU653" i="1"/>
  <c r="AV653" i="1"/>
  <c r="AW653" i="1"/>
  <c r="AT654" i="1"/>
  <c r="AU654" i="1"/>
  <c r="AV654" i="1"/>
  <c r="AW654" i="1"/>
  <c r="AT655" i="1"/>
  <c r="AU655" i="1"/>
  <c r="AV655" i="1"/>
  <c r="AW655" i="1"/>
  <c r="AT656" i="1"/>
  <c r="AU656" i="1"/>
  <c r="AV656" i="1"/>
  <c r="AW656" i="1"/>
  <c r="AT657" i="1"/>
  <c r="AU657" i="1"/>
  <c r="AV657" i="1"/>
  <c r="AW657" i="1"/>
  <c r="AT658" i="1"/>
  <c r="AU658" i="1"/>
  <c r="AV658" i="1"/>
  <c r="AW658" i="1"/>
  <c r="AT659" i="1"/>
  <c r="AU659" i="1"/>
  <c r="AV659" i="1"/>
  <c r="AW659" i="1"/>
  <c r="AT660" i="1"/>
  <c r="AU660" i="1"/>
  <c r="AV660" i="1"/>
  <c r="AW660" i="1"/>
  <c r="AT661" i="1"/>
  <c r="AU661" i="1"/>
  <c r="AV661" i="1"/>
  <c r="AW661" i="1"/>
  <c r="AT662" i="1"/>
  <c r="AU662" i="1"/>
  <c r="AV662" i="1"/>
  <c r="AW662" i="1"/>
  <c r="AT663" i="1"/>
  <c r="AU663" i="1"/>
  <c r="AV663" i="1"/>
  <c r="AW663" i="1"/>
  <c r="AT664" i="1"/>
  <c r="AU664" i="1"/>
  <c r="AV664" i="1"/>
  <c r="AW664" i="1"/>
  <c r="AT665" i="1"/>
  <c r="AU665" i="1"/>
  <c r="AV665" i="1"/>
  <c r="AW665" i="1"/>
  <c r="AT666" i="1"/>
  <c r="AU666" i="1"/>
  <c r="AV666" i="1"/>
  <c r="AW666" i="1"/>
  <c r="AT667" i="1"/>
  <c r="AU667" i="1"/>
  <c r="AV667" i="1"/>
  <c r="AW667" i="1"/>
  <c r="AT668" i="1"/>
  <c r="AU668" i="1"/>
  <c r="AV668" i="1"/>
  <c r="AW668" i="1"/>
  <c r="AT669" i="1"/>
  <c r="AU669" i="1"/>
  <c r="AV669" i="1"/>
  <c r="AW669" i="1"/>
  <c r="AT670" i="1"/>
  <c r="AU670" i="1"/>
  <c r="AV670" i="1"/>
  <c r="AW670" i="1"/>
  <c r="AT671" i="1"/>
  <c r="AU671" i="1"/>
  <c r="AV671" i="1"/>
  <c r="AW671" i="1"/>
  <c r="AT672" i="1"/>
  <c r="AU672" i="1"/>
  <c r="AV672" i="1"/>
  <c r="AW672" i="1"/>
  <c r="AT673" i="1"/>
  <c r="AU673" i="1"/>
  <c r="AV673" i="1"/>
  <c r="AW673" i="1"/>
  <c r="AT674" i="1"/>
  <c r="AU674" i="1"/>
  <c r="AV674" i="1"/>
  <c r="AW674" i="1"/>
  <c r="AT675" i="1"/>
  <c r="AU675" i="1"/>
  <c r="AV675" i="1"/>
  <c r="AW675" i="1"/>
  <c r="AT676" i="1"/>
  <c r="AU676" i="1"/>
  <c r="AV676" i="1"/>
  <c r="AW676" i="1"/>
  <c r="AT677" i="1"/>
  <c r="AU677" i="1"/>
  <c r="AV677" i="1"/>
  <c r="AW677" i="1"/>
  <c r="AT678" i="1"/>
  <c r="AU678" i="1"/>
  <c r="AV678" i="1"/>
  <c r="AW678" i="1"/>
  <c r="AT679" i="1"/>
  <c r="AU679" i="1"/>
  <c r="AV679" i="1"/>
  <c r="AW679" i="1"/>
  <c r="AT680" i="1"/>
  <c r="AU680" i="1"/>
  <c r="AV680" i="1"/>
  <c r="AW680" i="1"/>
  <c r="AT681" i="1"/>
  <c r="AU681" i="1"/>
  <c r="AV681" i="1"/>
  <c r="AW681" i="1"/>
  <c r="AT682" i="1"/>
  <c r="AU682" i="1"/>
  <c r="AV682" i="1"/>
  <c r="AW682" i="1"/>
  <c r="AT683" i="1"/>
  <c r="AU683" i="1"/>
  <c r="AV683" i="1"/>
  <c r="AW683" i="1"/>
  <c r="AT684" i="1"/>
  <c r="AU684" i="1"/>
  <c r="AV684" i="1"/>
  <c r="AW684" i="1"/>
  <c r="AT685" i="1"/>
  <c r="AU685" i="1"/>
  <c r="AV685" i="1"/>
  <c r="AW685" i="1"/>
  <c r="AT686" i="1"/>
  <c r="AU686" i="1"/>
  <c r="AV686" i="1"/>
  <c r="AW686" i="1"/>
  <c r="AT687" i="1"/>
  <c r="AU687" i="1"/>
  <c r="AV687" i="1"/>
  <c r="AW687" i="1"/>
  <c r="AT688" i="1"/>
  <c r="AU688" i="1"/>
  <c r="AV688" i="1"/>
  <c r="AW688" i="1"/>
  <c r="AT689" i="1"/>
  <c r="AU689" i="1"/>
  <c r="AV689" i="1"/>
  <c r="AW689" i="1"/>
  <c r="AT690" i="1"/>
  <c r="AU690" i="1"/>
  <c r="AV690" i="1"/>
  <c r="AW690" i="1"/>
  <c r="AT691" i="1"/>
  <c r="AU691" i="1"/>
  <c r="AV691" i="1"/>
  <c r="AW691" i="1"/>
  <c r="AT692" i="1"/>
  <c r="AU692" i="1"/>
  <c r="AV692" i="1"/>
  <c r="AW692" i="1"/>
  <c r="AT693" i="1"/>
  <c r="AU693" i="1"/>
  <c r="AV693" i="1"/>
  <c r="AW693" i="1"/>
  <c r="AT694" i="1"/>
  <c r="AU694" i="1"/>
  <c r="AV694" i="1"/>
  <c r="AW694" i="1"/>
  <c r="AT695" i="1"/>
  <c r="AU695" i="1"/>
  <c r="AV695" i="1"/>
  <c r="AW695" i="1"/>
  <c r="AT696" i="1"/>
  <c r="AU696" i="1"/>
  <c r="AV696" i="1"/>
  <c r="AW696" i="1"/>
  <c r="AT697" i="1"/>
  <c r="AU697" i="1"/>
  <c r="AV697" i="1"/>
  <c r="AW697" i="1"/>
  <c r="AT698" i="1"/>
  <c r="AU698" i="1"/>
  <c r="AV698" i="1"/>
  <c r="AW698" i="1"/>
  <c r="AT699" i="1"/>
  <c r="AU699" i="1"/>
  <c r="AV699" i="1"/>
  <c r="AW699" i="1"/>
  <c r="AT700" i="1"/>
  <c r="AU700" i="1"/>
  <c r="AV700" i="1"/>
  <c r="AW700" i="1"/>
  <c r="AT701" i="1"/>
  <c r="AU701" i="1"/>
  <c r="AV701" i="1"/>
  <c r="AW701" i="1"/>
  <c r="AT702" i="1"/>
  <c r="AU702" i="1"/>
  <c r="AV702" i="1"/>
  <c r="AW702" i="1"/>
  <c r="AT703" i="1"/>
  <c r="AU703" i="1"/>
  <c r="AV703" i="1"/>
  <c r="AW703" i="1"/>
  <c r="AT704" i="1"/>
  <c r="AU704" i="1"/>
  <c r="AV704" i="1"/>
  <c r="AW704" i="1"/>
  <c r="AT705" i="1"/>
  <c r="AU705" i="1"/>
  <c r="AV705" i="1"/>
  <c r="AW705" i="1"/>
  <c r="AT706" i="1"/>
  <c r="AU706" i="1"/>
  <c r="AV706" i="1"/>
  <c r="AW706" i="1"/>
  <c r="AT707" i="1"/>
  <c r="AU707" i="1"/>
  <c r="AV707" i="1"/>
  <c r="AW707" i="1"/>
  <c r="AT708" i="1"/>
  <c r="AU708" i="1"/>
  <c r="AV708" i="1"/>
  <c r="AW708" i="1"/>
  <c r="AT709" i="1"/>
  <c r="AU709" i="1"/>
  <c r="AV709" i="1"/>
  <c r="AW709" i="1"/>
  <c r="AT710" i="1"/>
  <c r="AU710" i="1"/>
  <c r="AV710" i="1"/>
  <c r="AW710" i="1"/>
  <c r="AT711" i="1"/>
  <c r="AU711" i="1"/>
  <c r="AV711" i="1"/>
  <c r="AW711" i="1"/>
  <c r="AT712" i="1"/>
  <c r="AU712" i="1"/>
  <c r="AV712" i="1"/>
  <c r="AW712" i="1"/>
  <c r="AT713" i="1"/>
  <c r="AU713" i="1"/>
  <c r="AV713" i="1"/>
  <c r="AW713" i="1"/>
  <c r="AT714" i="1"/>
  <c r="AU714" i="1"/>
  <c r="AV714" i="1"/>
  <c r="AW714" i="1"/>
  <c r="AT715" i="1"/>
  <c r="AU715" i="1"/>
  <c r="AV715" i="1"/>
  <c r="AW715" i="1"/>
  <c r="AT716" i="1"/>
  <c r="AU716" i="1"/>
  <c r="AV716" i="1"/>
  <c r="AW716" i="1"/>
  <c r="AT717" i="1"/>
  <c r="AU717" i="1"/>
  <c r="AV717" i="1"/>
  <c r="AW717" i="1"/>
  <c r="AT718" i="1"/>
  <c r="AU718" i="1"/>
  <c r="AV718" i="1"/>
  <c r="AW718" i="1"/>
  <c r="AT719" i="1"/>
  <c r="AU719" i="1"/>
  <c r="AV719" i="1"/>
  <c r="AW719" i="1"/>
  <c r="AT720" i="1"/>
  <c r="AU720" i="1"/>
  <c r="AV720" i="1"/>
  <c r="AW720" i="1"/>
  <c r="AT721" i="1"/>
  <c r="AU721" i="1"/>
  <c r="AV721" i="1"/>
  <c r="AW721" i="1"/>
  <c r="AT722" i="1"/>
  <c r="AU722" i="1"/>
  <c r="AV722" i="1"/>
  <c r="AW722" i="1"/>
  <c r="AT723" i="1"/>
  <c r="AU723" i="1"/>
  <c r="AV723" i="1"/>
  <c r="AW723" i="1"/>
  <c r="AT724" i="1"/>
  <c r="AU724" i="1"/>
  <c r="AV724" i="1"/>
  <c r="AW724" i="1"/>
  <c r="AT725" i="1"/>
  <c r="AU725" i="1"/>
  <c r="AV725" i="1"/>
  <c r="AW725" i="1"/>
  <c r="AT726" i="1"/>
  <c r="AU726" i="1"/>
  <c r="AV726" i="1"/>
  <c r="AW726" i="1"/>
  <c r="AT727" i="1"/>
  <c r="AU727" i="1"/>
  <c r="AV727" i="1"/>
  <c r="AW727" i="1"/>
  <c r="AT728" i="1"/>
  <c r="AU728" i="1"/>
  <c r="AV728" i="1"/>
  <c r="AW728" i="1"/>
  <c r="AT729" i="1"/>
  <c r="AU729" i="1"/>
  <c r="AV729" i="1"/>
  <c r="AW729" i="1"/>
  <c r="AT730" i="1"/>
  <c r="AU730" i="1"/>
  <c r="AV730" i="1"/>
  <c r="AW730" i="1"/>
  <c r="AT731" i="1"/>
  <c r="AU731" i="1"/>
  <c r="AV731" i="1"/>
  <c r="AW731" i="1"/>
  <c r="AT732" i="1"/>
  <c r="AU732" i="1"/>
  <c r="AV732" i="1"/>
  <c r="AW732" i="1"/>
  <c r="AT733" i="1"/>
  <c r="AU733" i="1"/>
  <c r="AV733" i="1"/>
  <c r="AW733" i="1"/>
  <c r="AT734" i="1"/>
  <c r="AU734" i="1"/>
  <c r="AV734" i="1"/>
  <c r="AW734" i="1"/>
  <c r="AT735" i="1"/>
  <c r="AU735" i="1"/>
  <c r="AV735" i="1"/>
  <c r="AW735" i="1"/>
  <c r="AT736" i="1"/>
  <c r="AU736" i="1"/>
  <c r="AV736" i="1"/>
  <c r="AW736" i="1"/>
  <c r="AT737" i="1"/>
  <c r="AU737" i="1"/>
  <c r="AV737" i="1"/>
  <c r="AW737" i="1"/>
  <c r="AT738" i="1"/>
  <c r="AU738" i="1"/>
  <c r="AV738" i="1"/>
  <c r="AW738" i="1"/>
  <c r="AT739" i="1"/>
  <c r="AU739" i="1"/>
  <c r="AV739" i="1"/>
  <c r="AW739" i="1"/>
  <c r="AT740" i="1"/>
  <c r="AU740" i="1"/>
  <c r="AV740" i="1"/>
  <c r="AW740" i="1"/>
  <c r="AT741" i="1"/>
  <c r="AU741" i="1"/>
  <c r="AV741" i="1"/>
  <c r="AW741" i="1"/>
  <c r="AT742" i="1"/>
  <c r="AU742" i="1"/>
  <c r="AV742" i="1"/>
  <c r="AW742" i="1"/>
  <c r="AT743" i="1"/>
  <c r="AU743" i="1"/>
  <c r="AV743" i="1"/>
  <c r="AW743" i="1"/>
  <c r="AT744" i="1"/>
  <c r="AU744" i="1"/>
  <c r="AV744" i="1"/>
  <c r="AW744" i="1"/>
  <c r="AT745" i="1"/>
  <c r="AU745" i="1"/>
  <c r="AV745" i="1"/>
  <c r="AW745" i="1"/>
  <c r="AT746" i="1"/>
  <c r="AU746" i="1"/>
  <c r="AV746" i="1"/>
  <c r="AW746" i="1"/>
  <c r="AT747" i="1"/>
  <c r="AU747" i="1"/>
  <c r="AV747" i="1"/>
  <c r="AW747" i="1"/>
  <c r="AT748" i="1"/>
  <c r="AU748" i="1"/>
  <c r="AV748" i="1"/>
  <c r="AW748" i="1"/>
  <c r="AT749" i="1"/>
  <c r="AU749" i="1"/>
  <c r="AV749" i="1"/>
  <c r="AW749" i="1"/>
  <c r="AT750" i="1"/>
  <c r="AU750" i="1"/>
  <c r="AV750" i="1"/>
  <c r="AW750" i="1"/>
  <c r="AT751" i="1"/>
  <c r="AU751" i="1"/>
  <c r="AV751" i="1"/>
  <c r="AW751" i="1"/>
  <c r="AT752" i="1"/>
  <c r="AU752" i="1"/>
  <c r="AV752" i="1"/>
  <c r="AW752" i="1"/>
  <c r="AT753" i="1"/>
  <c r="AU753" i="1"/>
  <c r="AV753" i="1"/>
  <c r="AW753" i="1"/>
  <c r="AT754" i="1"/>
  <c r="AU754" i="1"/>
  <c r="AV754" i="1"/>
  <c r="AW754" i="1"/>
  <c r="AT755" i="1"/>
  <c r="AU755" i="1"/>
  <c r="AV755" i="1"/>
  <c r="AW755" i="1"/>
  <c r="AT756" i="1"/>
  <c r="AU756" i="1"/>
  <c r="AV756" i="1"/>
  <c r="AW756" i="1"/>
  <c r="AT757" i="1"/>
  <c r="AU757" i="1"/>
  <c r="AV757" i="1"/>
  <c r="AW757" i="1"/>
  <c r="AT758" i="1"/>
  <c r="AU758" i="1"/>
  <c r="AV758" i="1"/>
  <c r="AW758" i="1"/>
  <c r="AT759" i="1"/>
  <c r="AU759" i="1"/>
  <c r="AV759" i="1"/>
  <c r="AW759" i="1"/>
  <c r="AT760" i="1"/>
  <c r="AU760" i="1"/>
  <c r="AV760" i="1"/>
  <c r="AW760" i="1"/>
  <c r="AT761" i="1"/>
  <c r="AU761" i="1"/>
  <c r="AV761" i="1"/>
  <c r="AW761" i="1"/>
  <c r="AT762" i="1"/>
  <c r="AU762" i="1"/>
  <c r="AV762" i="1"/>
  <c r="AW762" i="1"/>
  <c r="AT763" i="1"/>
  <c r="AU763" i="1"/>
  <c r="AV763" i="1"/>
  <c r="AW763" i="1"/>
  <c r="AT764" i="1"/>
  <c r="AU764" i="1"/>
  <c r="AV764" i="1"/>
  <c r="AW764" i="1"/>
  <c r="AT765" i="1"/>
  <c r="AU765" i="1"/>
  <c r="AV765" i="1"/>
  <c r="AW765" i="1"/>
  <c r="AT766" i="1"/>
  <c r="AU766" i="1"/>
  <c r="AV766" i="1"/>
  <c r="AW766" i="1"/>
  <c r="AT767" i="1"/>
  <c r="AU767" i="1"/>
  <c r="AV767" i="1"/>
  <c r="AW767" i="1"/>
  <c r="AT768" i="1"/>
  <c r="AU768" i="1"/>
  <c r="AV768" i="1"/>
  <c r="AW768" i="1"/>
  <c r="AT769" i="1"/>
  <c r="AU769" i="1"/>
  <c r="AV769" i="1"/>
  <c r="AW769" i="1"/>
  <c r="AT770" i="1"/>
  <c r="AU770" i="1"/>
  <c r="AV770" i="1"/>
  <c r="AW770" i="1"/>
  <c r="AT771" i="1"/>
  <c r="AU771" i="1"/>
  <c r="AV771" i="1"/>
  <c r="AW771" i="1"/>
  <c r="AT772" i="1"/>
  <c r="AU772" i="1"/>
  <c r="AV772" i="1"/>
  <c r="AW772" i="1"/>
  <c r="AT773" i="1"/>
  <c r="AU773" i="1"/>
  <c r="AV773" i="1"/>
  <c r="AW773" i="1"/>
  <c r="AT774" i="1"/>
  <c r="AU774" i="1"/>
  <c r="AV774" i="1"/>
  <c r="AW774" i="1"/>
  <c r="AT775" i="1"/>
  <c r="AU775" i="1"/>
  <c r="AV775" i="1"/>
  <c r="AW775" i="1"/>
  <c r="AT776" i="1"/>
  <c r="AU776" i="1"/>
  <c r="AV776" i="1"/>
  <c r="AW776" i="1"/>
  <c r="AT777" i="1"/>
  <c r="AU777" i="1"/>
  <c r="AV777" i="1"/>
  <c r="AW777" i="1"/>
  <c r="AT778" i="1"/>
  <c r="AU778" i="1"/>
  <c r="AV778" i="1"/>
  <c r="AW778" i="1"/>
  <c r="AT779" i="1"/>
  <c r="AU779" i="1"/>
  <c r="AV779" i="1"/>
  <c r="AW779" i="1"/>
  <c r="AT780" i="1"/>
  <c r="AU780" i="1"/>
  <c r="AV780" i="1"/>
  <c r="AW780" i="1"/>
  <c r="AT781" i="1"/>
  <c r="AU781" i="1"/>
  <c r="AV781" i="1"/>
  <c r="AW781" i="1"/>
  <c r="AT782" i="1"/>
  <c r="AU782" i="1"/>
  <c r="AV782" i="1"/>
  <c r="AW782" i="1"/>
  <c r="AT783" i="1"/>
  <c r="AU783" i="1"/>
  <c r="AV783" i="1"/>
  <c r="AW783" i="1"/>
  <c r="AT784" i="1"/>
  <c r="AU784" i="1"/>
  <c r="AV784" i="1"/>
  <c r="AW784" i="1"/>
  <c r="AT785" i="1"/>
  <c r="AU785" i="1"/>
  <c r="AV785" i="1"/>
  <c r="AW785" i="1"/>
  <c r="AT786" i="1"/>
  <c r="AU786" i="1"/>
  <c r="AV786" i="1"/>
  <c r="AW786" i="1"/>
  <c r="AT787" i="1"/>
  <c r="AU787" i="1"/>
  <c r="AV787" i="1"/>
  <c r="AW787" i="1"/>
  <c r="AT788" i="1"/>
  <c r="AU788" i="1"/>
  <c r="AV788" i="1"/>
  <c r="AW788" i="1"/>
  <c r="AT789" i="1"/>
  <c r="AU789" i="1"/>
  <c r="AV789" i="1"/>
  <c r="AW789" i="1"/>
  <c r="AT790" i="1"/>
  <c r="AU790" i="1"/>
  <c r="AV790" i="1"/>
  <c r="AW790" i="1"/>
  <c r="AT791" i="1"/>
  <c r="AU791" i="1"/>
  <c r="AV791" i="1"/>
  <c r="AW791" i="1"/>
  <c r="AT792" i="1"/>
  <c r="AU792" i="1"/>
  <c r="AV792" i="1"/>
  <c r="AW792" i="1"/>
  <c r="AT793" i="1"/>
  <c r="AU793" i="1"/>
  <c r="AV793" i="1"/>
  <c r="AW793" i="1"/>
  <c r="AT794" i="1"/>
  <c r="AU794" i="1"/>
  <c r="AV794" i="1"/>
  <c r="AW794" i="1"/>
  <c r="AT795" i="1"/>
  <c r="AU795" i="1"/>
  <c r="AV795" i="1"/>
  <c r="AW795" i="1"/>
  <c r="AT796" i="1"/>
  <c r="AU796" i="1"/>
  <c r="AV796" i="1"/>
  <c r="AW796" i="1"/>
  <c r="AT797" i="1"/>
  <c r="AU797" i="1"/>
  <c r="AV797" i="1"/>
  <c r="AW797" i="1"/>
  <c r="AT798" i="1"/>
  <c r="AU798" i="1"/>
  <c r="AV798" i="1"/>
  <c r="AW798" i="1"/>
  <c r="AT799" i="1"/>
  <c r="AU799" i="1"/>
  <c r="AV799" i="1"/>
  <c r="AW799" i="1"/>
  <c r="AT800" i="1"/>
  <c r="AU800" i="1"/>
  <c r="AV800" i="1"/>
  <c r="AW800" i="1"/>
  <c r="AT801" i="1"/>
  <c r="AU801" i="1"/>
  <c r="AV801" i="1"/>
  <c r="AW801" i="1"/>
  <c r="AT802" i="1"/>
  <c r="AU802" i="1"/>
  <c r="AV802" i="1"/>
  <c r="AW802" i="1"/>
  <c r="AT803" i="1"/>
  <c r="AU803" i="1"/>
  <c r="AV803" i="1"/>
  <c r="AW803" i="1"/>
  <c r="AT804" i="1"/>
  <c r="AU804" i="1"/>
  <c r="AV804" i="1"/>
  <c r="AW804" i="1"/>
  <c r="AT805" i="1"/>
  <c r="AU805" i="1"/>
  <c r="AV805" i="1"/>
  <c r="AW805" i="1"/>
  <c r="AT806" i="1"/>
  <c r="AU806" i="1"/>
  <c r="AV806" i="1"/>
  <c r="AW806" i="1"/>
  <c r="AT807" i="1"/>
  <c r="AU807" i="1"/>
  <c r="AV807" i="1"/>
  <c r="AW807" i="1"/>
  <c r="AT808" i="1"/>
  <c r="AU808" i="1"/>
  <c r="AV808" i="1"/>
  <c r="AW808" i="1"/>
  <c r="AT809" i="1"/>
  <c r="AU809" i="1"/>
  <c r="AV809" i="1"/>
  <c r="AW809" i="1"/>
  <c r="AT810" i="1"/>
  <c r="AU810" i="1"/>
  <c r="AV810" i="1"/>
  <c r="AW810" i="1"/>
  <c r="AT811" i="1"/>
  <c r="AU811" i="1"/>
  <c r="AV811" i="1"/>
  <c r="AW811" i="1"/>
  <c r="AT812" i="1"/>
  <c r="AU812" i="1"/>
  <c r="AV812" i="1"/>
  <c r="AW812" i="1"/>
  <c r="AT813" i="1"/>
  <c r="AU813" i="1"/>
  <c r="AV813" i="1"/>
  <c r="AW813" i="1"/>
  <c r="AT814" i="1"/>
  <c r="AU814" i="1"/>
  <c r="AV814" i="1"/>
  <c r="AW814" i="1"/>
  <c r="AT815" i="1"/>
  <c r="AU815" i="1"/>
  <c r="AV815" i="1"/>
  <c r="AW815" i="1"/>
  <c r="AT816" i="1"/>
  <c r="AU816" i="1"/>
  <c r="AV816" i="1"/>
  <c r="AW816" i="1"/>
  <c r="AT817" i="1"/>
  <c r="AU817" i="1"/>
  <c r="AV817" i="1"/>
  <c r="AW817" i="1"/>
  <c r="AT818" i="1"/>
  <c r="AU818" i="1"/>
  <c r="AV818" i="1"/>
  <c r="AW818" i="1"/>
  <c r="AT819" i="1"/>
  <c r="AU819" i="1"/>
  <c r="AV819" i="1"/>
  <c r="AW819" i="1"/>
  <c r="AT820" i="1"/>
  <c r="AU820" i="1"/>
  <c r="AV820" i="1"/>
  <c r="AW820" i="1"/>
  <c r="AT821" i="1"/>
  <c r="AU821" i="1"/>
  <c r="AV821" i="1"/>
  <c r="AW821" i="1"/>
  <c r="AT822" i="1"/>
  <c r="AU822" i="1"/>
  <c r="AV822" i="1"/>
  <c r="AW822" i="1"/>
  <c r="AT823" i="1"/>
  <c r="AU823" i="1"/>
  <c r="AV823" i="1"/>
  <c r="AW823" i="1"/>
  <c r="AT824" i="1"/>
  <c r="AU824" i="1"/>
  <c r="AV824" i="1"/>
  <c r="AW824" i="1"/>
  <c r="AT825" i="1"/>
  <c r="AU825" i="1"/>
  <c r="AV825" i="1"/>
  <c r="AW825" i="1"/>
  <c r="AT826" i="1"/>
  <c r="AU826" i="1"/>
  <c r="AV826" i="1"/>
  <c r="AW826" i="1"/>
  <c r="AT827" i="1"/>
  <c r="AU827" i="1"/>
  <c r="AV827" i="1"/>
  <c r="AW827" i="1"/>
  <c r="AT828" i="1"/>
  <c r="AU828" i="1"/>
  <c r="AV828" i="1"/>
  <c r="AW828" i="1"/>
  <c r="AT829" i="1"/>
  <c r="AU829" i="1"/>
  <c r="AV829" i="1"/>
  <c r="AW829" i="1"/>
  <c r="AT830" i="1"/>
  <c r="AU830" i="1"/>
  <c r="AV830" i="1"/>
  <c r="AW830" i="1"/>
  <c r="AT831" i="1"/>
  <c r="AU831" i="1"/>
  <c r="AV831" i="1"/>
  <c r="AW831" i="1"/>
  <c r="AT832" i="1"/>
  <c r="AU832" i="1"/>
  <c r="AV832" i="1"/>
  <c r="AW832" i="1"/>
  <c r="AT833" i="1"/>
  <c r="AU833" i="1"/>
  <c r="AV833" i="1"/>
  <c r="AW833" i="1"/>
  <c r="AT834" i="1"/>
  <c r="AU834" i="1"/>
  <c r="AV834" i="1"/>
  <c r="AW834" i="1"/>
  <c r="AT835" i="1"/>
  <c r="AU835" i="1"/>
  <c r="AV835" i="1"/>
  <c r="AW835" i="1"/>
  <c r="AT836" i="1"/>
  <c r="AU836" i="1"/>
  <c r="AV836" i="1"/>
  <c r="AW836" i="1"/>
  <c r="AT837" i="1"/>
  <c r="AU837" i="1"/>
  <c r="AV837" i="1"/>
  <c r="AW837" i="1"/>
  <c r="AT838" i="1"/>
  <c r="AU838" i="1"/>
  <c r="AV838" i="1"/>
  <c r="AW838" i="1"/>
  <c r="AT839" i="1"/>
  <c r="AU839" i="1"/>
  <c r="AV839" i="1"/>
  <c r="AW839" i="1"/>
  <c r="AT840" i="1"/>
  <c r="AU840" i="1"/>
  <c r="AV840" i="1"/>
  <c r="AW840" i="1"/>
  <c r="AT841" i="1"/>
  <c r="AU841" i="1"/>
  <c r="AV841" i="1"/>
  <c r="AW841" i="1"/>
  <c r="AT842" i="1"/>
  <c r="AU842" i="1"/>
  <c r="AV842" i="1"/>
  <c r="AW842" i="1"/>
  <c r="AT843" i="1"/>
  <c r="AU843" i="1"/>
  <c r="AV843" i="1"/>
  <c r="AW843" i="1"/>
  <c r="AT844" i="1"/>
  <c r="AU844" i="1"/>
  <c r="AV844" i="1"/>
  <c r="AW844" i="1"/>
  <c r="AT845" i="1"/>
  <c r="AU845" i="1"/>
  <c r="AV845" i="1"/>
  <c r="AW845" i="1"/>
  <c r="AT846" i="1"/>
  <c r="AU846" i="1"/>
  <c r="AV846" i="1"/>
  <c r="AW846" i="1"/>
  <c r="AT847" i="1"/>
  <c r="AU847" i="1"/>
  <c r="AV847" i="1"/>
  <c r="AW847" i="1"/>
  <c r="AT848" i="1"/>
  <c r="AU848" i="1"/>
  <c r="AV848" i="1"/>
  <c r="AW848" i="1"/>
  <c r="AT849" i="1"/>
  <c r="AU849" i="1"/>
  <c r="AV849" i="1"/>
  <c r="AW849" i="1"/>
  <c r="AT850" i="1"/>
  <c r="AU850" i="1"/>
  <c r="AV850" i="1"/>
  <c r="AW850" i="1"/>
  <c r="AT851" i="1"/>
  <c r="AU851" i="1"/>
  <c r="AV851" i="1"/>
  <c r="AW851" i="1"/>
  <c r="AT852" i="1"/>
  <c r="AU852" i="1"/>
  <c r="AV852" i="1"/>
  <c r="AW852" i="1"/>
  <c r="AT853" i="1"/>
  <c r="AU853" i="1"/>
  <c r="AV853" i="1"/>
  <c r="AW853" i="1"/>
  <c r="AT854" i="1"/>
  <c r="AU854" i="1"/>
  <c r="AV854" i="1"/>
  <c r="AW854" i="1"/>
  <c r="AT855" i="1"/>
  <c r="AU855" i="1"/>
  <c r="AV855" i="1"/>
  <c r="AW855" i="1"/>
  <c r="AT856" i="1"/>
  <c r="AU856" i="1"/>
  <c r="AV856" i="1"/>
  <c r="AW856" i="1"/>
  <c r="AT857" i="1"/>
  <c r="AU857" i="1"/>
  <c r="AV857" i="1"/>
  <c r="AW857" i="1"/>
  <c r="AT858" i="1"/>
  <c r="AU858" i="1"/>
  <c r="AV858" i="1"/>
  <c r="AW858" i="1"/>
  <c r="AT859" i="1"/>
  <c r="AU859" i="1"/>
  <c r="AV859" i="1"/>
  <c r="AW859" i="1"/>
  <c r="AT860" i="1"/>
  <c r="AU860" i="1"/>
  <c r="AV860" i="1"/>
  <c r="AW860" i="1"/>
  <c r="AT861" i="1"/>
  <c r="AU861" i="1"/>
  <c r="AV861" i="1"/>
  <c r="AW861" i="1"/>
  <c r="AT862" i="1"/>
  <c r="AU862" i="1"/>
  <c r="AV862" i="1"/>
  <c r="AW862" i="1"/>
  <c r="AT863" i="1"/>
  <c r="AU863" i="1"/>
  <c r="AV863" i="1"/>
  <c r="AW863" i="1"/>
  <c r="AT864" i="1"/>
  <c r="AU864" i="1"/>
  <c r="AV864" i="1"/>
  <c r="AW864" i="1"/>
  <c r="AT865" i="1"/>
  <c r="AU865" i="1"/>
  <c r="AV865" i="1"/>
  <c r="AW865" i="1"/>
  <c r="AT866" i="1"/>
  <c r="AU866" i="1"/>
  <c r="AV866" i="1"/>
  <c r="AW866" i="1"/>
  <c r="AT867" i="1"/>
  <c r="AU867" i="1"/>
  <c r="AV867" i="1"/>
  <c r="AW867" i="1"/>
  <c r="AT868" i="1"/>
  <c r="AU868" i="1"/>
  <c r="AV868" i="1"/>
  <c r="AW868" i="1"/>
  <c r="AT869" i="1"/>
  <c r="AU869" i="1"/>
  <c r="AV869" i="1"/>
  <c r="AW869" i="1"/>
  <c r="AT870" i="1"/>
  <c r="AU870" i="1"/>
  <c r="AV870" i="1"/>
  <c r="AW870" i="1"/>
  <c r="AT871" i="1"/>
  <c r="AU871" i="1"/>
  <c r="AV871" i="1"/>
  <c r="AW871" i="1"/>
  <c r="AT872" i="1"/>
  <c r="AU872" i="1"/>
  <c r="AV872" i="1"/>
  <c r="AW872" i="1"/>
  <c r="AT873" i="1"/>
  <c r="AU873" i="1"/>
  <c r="AV873" i="1"/>
  <c r="AW873" i="1"/>
  <c r="AT874" i="1"/>
  <c r="AU874" i="1"/>
  <c r="AV874" i="1"/>
  <c r="AW874" i="1"/>
  <c r="AT875" i="1"/>
  <c r="AU875" i="1"/>
  <c r="AV875" i="1"/>
  <c r="AW875" i="1"/>
  <c r="AT876" i="1"/>
  <c r="AU876" i="1"/>
  <c r="AV876" i="1"/>
  <c r="AW876" i="1"/>
  <c r="AT877" i="1"/>
  <c r="AU877" i="1"/>
  <c r="AV877" i="1"/>
  <c r="AW877" i="1"/>
  <c r="AT878" i="1"/>
  <c r="AU878" i="1"/>
  <c r="AV878" i="1"/>
  <c r="AW878" i="1"/>
  <c r="AT879" i="1"/>
  <c r="AU879" i="1"/>
  <c r="AV879" i="1"/>
  <c r="AW879" i="1"/>
  <c r="AT880" i="1"/>
  <c r="AU880" i="1"/>
  <c r="AV880" i="1"/>
  <c r="AW880" i="1"/>
  <c r="AT881" i="1"/>
  <c r="AU881" i="1"/>
  <c r="AV881" i="1"/>
  <c r="AW881" i="1"/>
  <c r="AT882" i="1"/>
  <c r="AU882" i="1"/>
  <c r="AV882" i="1"/>
  <c r="AW882" i="1"/>
  <c r="AT883" i="1"/>
  <c r="AU883" i="1"/>
  <c r="AV883" i="1"/>
  <c r="AW883" i="1"/>
  <c r="AT884" i="1"/>
  <c r="AU884" i="1"/>
  <c r="AV884" i="1"/>
  <c r="AW884" i="1"/>
  <c r="AT885" i="1"/>
  <c r="AU885" i="1"/>
  <c r="AV885" i="1"/>
  <c r="AW885" i="1"/>
  <c r="AT886" i="1"/>
  <c r="AU886" i="1"/>
  <c r="AV886" i="1"/>
  <c r="AW886" i="1"/>
  <c r="AT887" i="1"/>
  <c r="AU887" i="1"/>
  <c r="AV887" i="1"/>
  <c r="AW887" i="1"/>
  <c r="AT888" i="1"/>
  <c r="AU888" i="1"/>
  <c r="AV888" i="1"/>
  <c r="AW888" i="1"/>
  <c r="AT889" i="1"/>
  <c r="AU889" i="1"/>
  <c r="AV889" i="1"/>
  <c r="AW889" i="1"/>
  <c r="AT890" i="1"/>
  <c r="AU890" i="1"/>
  <c r="AV890" i="1"/>
  <c r="AW890" i="1"/>
  <c r="AT891" i="1"/>
  <c r="AU891" i="1"/>
  <c r="AV891" i="1"/>
  <c r="AW891" i="1"/>
  <c r="AT892" i="1"/>
  <c r="AU892" i="1"/>
  <c r="AV892" i="1"/>
  <c r="AW892" i="1"/>
  <c r="AT893" i="1"/>
  <c r="AU893" i="1"/>
  <c r="AV893" i="1"/>
  <c r="AW893" i="1"/>
  <c r="AT894" i="1"/>
  <c r="AU894" i="1"/>
  <c r="AV894" i="1"/>
  <c r="AW894" i="1"/>
  <c r="AT895" i="1"/>
  <c r="AU895" i="1"/>
  <c r="AV895" i="1"/>
  <c r="AW895" i="1"/>
  <c r="AT896" i="1"/>
  <c r="AU896" i="1"/>
  <c r="AV896" i="1"/>
  <c r="AW896" i="1"/>
  <c r="AT897" i="1"/>
  <c r="AU897" i="1"/>
  <c r="AV897" i="1"/>
  <c r="AW897" i="1"/>
  <c r="AT898" i="1"/>
  <c r="AU898" i="1"/>
  <c r="AV898" i="1"/>
  <c r="AW898" i="1"/>
  <c r="AT899" i="1"/>
  <c r="AU899" i="1"/>
  <c r="AV899" i="1"/>
  <c r="AW899" i="1"/>
  <c r="AT900" i="1"/>
  <c r="AU900" i="1"/>
  <c r="AV900" i="1"/>
  <c r="AW900" i="1"/>
  <c r="AT901" i="1"/>
  <c r="AU901" i="1"/>
  <c r="AV901" i="1"/>
  <c r="AW901" i="1"/>
  <c r="AT902" i="1"/>
  <c r="AU902" i="1"/>
  <c r="AV902" i="1"/>
  <c r="AW902" i="1"/>
  <c r="AT903" i="1"/>
  <c r="AU903" i="1"/>
  <c r="AV903" i="1"/>
  <c r="AW903" i="1"/>
  <c r="AT904" i="1"/>
  <c r="AU904" i="1"/>
  <c r="AV904" i="1"/>
  <c r="AW904" i="1"/>
  <c r="AT905" i="1"/>
  <c r="AU905" i="1"/>
  <c r="AV905" i="1"/>
  <c r="AW905" i="1"/>
  <c r="AT906" i="1"/>
  <c r="AU906" i="1"/>
  <c r="AV906" i="1"/>
  <c r="AW906" i="1"/>
  <c r="AT907" i="1"/>
  <c r="AU907" i="1"/>
  <c r="AV907" i="1"/>
  <c r="AW907" i="1"/>
  <c r="AT908" i="1"/>
  <c r="AU908" i="1"/>
  <c r="AV908" i="1"/>
  <c r="AW908" i="1"/>
  <c r="AT909" i="1"/>
  <c r="AU909" i="1"/>
  <c r="AV909" i="1"/>
  <c r="AW909" i="1"/>
  <c r="AT910" i="1"/>
  <c r="AU910" i="1"/>
  <c r="AV910" i="1"/>
  <c r="AW910" i="1"/>
  <c r="AT911" i="1"/>
  <c r="AU911" i="1"/>
  <c r="AV911" i="1"/>
  <c r="AW911" i="1"/>
  <c r="AT912" i="1"/>
  <c r="AU912" i="1"/>
  <c r="AV912" i="1"/>
  <c r="AW912" i="1"/>
  <c r="AT913" i="1"/>
  <c r="AU913" i="1"/>
  <c r="AV913" i="1"/>
  <c r="AW913" i="1"/>
  <c r="AT914" i="1"/>
  <c r="AU914" i="1"/>
  <c r="AV914" i="1"/>
  <c r="AW914" i="1"/>
  <c r="AT915" i="1"/>
  <c r="AU915" i="1"/>
  <c r="AV915" i="1"/>
  <c r="AW915" i="1"/>
  <c r="AT916" i="1"/>
  <c r="AU916" i="1"/>
  <c r="AV916" i="1"/>
  <c r="AW916" i="1"/>
  <c r="AT917" i="1"/>
  <c r="AU917" i="1"/>
  <c r="AV917" i="1"/>
  <c r="AW917" i="1"/>
  <c r="AT918" i="1"/>
  <c r="AU918" i="1"/>
  <c r="AV918" i="1"/>
  <c r="AW918" i="1"/>
  <c r="AT919" i="1"/>
  <c r="AU919" i="1"/>
  <c r="AV919" i="1"/>
  <c r="AW919" i="1"/>
  <c r="AT920" i="1"/>
  <c r="AU920" i="1"/>
  <c r="AV920" i="1"/>
  <c r="AW920" i="1"/>
  <c r="AT921" i="1"/>
  <c r="AU921" i="1"/>
  <c r="AV921" i="1"/>
  <c r="AW921" i="1"/>
  <c r="AT922" i="1"/>
  <c r="AU922" i="1"/>
  <c r="AV922" i="1"/>
  <c r="AW922" i="1"/>
  <c r="AT923" i="1"/>
  <c r="AU923" i="1"/>
  <c r="AV923" i="1"/>
  <c r="AW923" i="1"/>
  <c r="AT924" i="1"/>
  <c r="AU924" i="1"/>
  <c r="AV924" i="1"/>
  <c r="AW924" i="1"/>
  <c r="AT925" i="1"/>
  <c r="AU925" i="1"/>
  <c r="AV925" i="1"/>
  <c r="AW925" i="1"/>
  <c r="AT926" i="1"/>
  <c r="AU926" i="1"/>
  <c r="AV926" i="1"/>
  <c r="AW926" i="1"/>
  <c r="AT927" i="1"/>
  <c r="AU927" i="1"/>
  <c r="AV927" i="1"/>
  <c r="AW927" i="1"/>
  <c r="AT928" i="1"/>
  <c r="AU928" i="1"/>
  <c r="AV928" i="1"/>
  <c r="AW928" i="1"/>
  <c r="AT929" i="1"/>
  <c r="AU929" i="1"/>
  <c r="AV929" i="1"/>
  <c r="AW929" i="1"/>
  <c r="AT930" i="1"/>
  <c r="AU930" i="1"/>
  <c r="AV930" i="1"/>
  <c r="AW930" i="1"/>
  <c r="AT931" i="1"/>
  <c r="AU931" i="1"/>
  <c r="AV931" i="1"/>
  <c r="AW931" i="1"/>
  <c r="AT932" i="1"/>
  <c r="AU932" i="1"/>
  <c r="AV932" i="1"/>
  <c r="AW932" i="1"/>
  <c r="AT933" i="1"/>
  <c r="AU933" i="1"/>
  <c r="AV933" i="1"/>
  <c r="AW933" i="1"/>
  <c r="AT934" i="1"/>
  <c r="AU934" i="1"/>
  <c r="AV934" i="1"/>
  <c r="AW934" i="1"/>
  <c r="AT935" i="1"/>
  <c r="AU935" i="1"/>
  <c r="AV935" i="1"/>
  <c r="AW935" i="1"/>
  <c r="AT936" i="1"/>
  <c r="AU936" i="1"/>
  <c r="AV936" i="1"/>
  <c r="AW936" i="1"/>
  <c r="AT937" i="1"/>
  <c r="AU937" i="1"/>
  <c r="AV937" i="1"/>
  <c r="AW937" i="1"/>
  <c r="AT938" i="1"/>
  <c r="AU938" i="1"/>
  <c r="AV938" i="1"/>
  <c r="AW938" i="1"/>
  <c r="AT939" i="1"/>
  <c r="AU939" i="1"/>
  <c r="AV939" i="1"/>
  <c r="AW939" i="1"/>
  <c r="AT940" i="1"/>
  <c r="AU940" i="1"/>
  <c r="AV940" i="1"/>
  <c r="AW940" i="1"/>
  <c r="AT941" i="1"/>
  <c r="AU941" i="1"/>
  <c r="AV941" i="1"/>
  <c r="AW941" i="1"/>
  <c r="AT942" i="1"/>
  <c r="AU942" i="1"/>
  <c r="AV942" i="1"/>
  <c r="AW942" i="1"/>
  <c r="AT943" i="1"/>
  <c r="AU943" i="1"/>
  <c r="AV943" i="1"/>
  <c r="AW943" i="1"/>
  <c r="AT944" i="1"/>
  <c r="AU944" i="1"/>
  <c r="AV944" i="1"/>
  <c r="AW944" i="1"/>
  <c r="AT945" i="1"/>
  <c r="AU945" i="1"/>
  <c r="AV945" i="1"/>
  <c r="AW945" i="1"/>
  <c r="AT946" i="1"/>
  <c r="AU946" i="1"/>
  <c r="AV946" i="1"/>
  <c r="AW946" i="1"/>
  <c r="AT947" i="1"/>
  <c r="AU947" i="1"/>
  <c r="AV947" i="1"/>
  <c r="AW947" i="1"/>
  <c r="AT948" i="1"/>
  <c r="AU948" i="1"/>
  <c r="AV948" i="1"/>
  <c r="AW948" i="1"/>
  <c r="AT949" i="1"/>
  <c r="AU949" i="1"/>
  <c r="AV949" i="1"/>
  <c r="AW949" i="1"/>
  <c r="AT950" i="1"/>
  <c r="AU950" i="1"/>
  <c r="AV950" i="1"/>
  <c r="AW950" i="1"/>
  <c r="AT951" i="1"/>
  <c r="AU951" i="1"/>
  <c r="AV951" i="1"/>
  <c r="AW951" i="1"/>
  <c r="AT952" i="1"/>
  <c r="AU952" i="1"/>
  <c r="AV952" i="1"/>
  <c r="AW952" i="1"/>
  <c r="AT953" i="1"/>
  <c r="AU953" i="1"/>
  <c r="AV953" i="1"/>
  <c r="AW953" i="1"/>
  <c r="AT954" i="1"/>
  <c r="AU954" i="1"/>
  <c r="AV954" i="1"/>
  <c r="AW954" i="1"/>
  <c r="AT955" i="1"/>
  <c r="AU955" i="1"/>
  <c r="AV955" i="1"/>
  <c r="AW955" i="1"/>
  <c r="AT956" i="1"/>
  <c r="AU956" i="1"/>
  <c r="AV956" i="1"/>
  <c r="AW956" i="1"/>
  <c r="AT957" i="1"/>
  <c r="AU957" i="1"/>
  <c r="AV957" i="1"/>
  <c r="AW957" i="1"/>
  <c r="AT958" i="1"/>
  <c r="AU958" i="1"/>
  <c r="AV958" i="1"/>
  <c r="AW958" i="1"/>
  <c r="AT959" i="1"/>
  <c r="AU959" i="1"/>
  <c r="AV959" i="1"/>
  <c r="AW959" i="1"/>
  <c r="AT960" i="1"/>
  <c r="AU960" i="1"/>
  <c r="AV960" i="1"/>
  <c r="AW960" i="1"/>
  <c r="AT961" i="1"/>
  <c r="AU961" i="1"/>
  <c r="AV961" i="1"/>
  <c r="AW961" i="1"/>
  <c r="AT962" i="1"/>
  <c r="AU962" i="1"/>
  <c r="AV962" i="1"/>
  <c r="AW962" i="1"/>
  <c r="AT963" i="1"/>
  <c r="AU963" i="1"/>
  <c r="AV963" i="1"/>
  <c r="AW963" i="1"/>
  <c r="AT964" i="1"/>
  <c r="AU964" i="1"/>
  <c r="AV964" i="1"/>
  <c r="AW964" i="1"/>
  <c r="AT965" i="1"/>
  <c r="AU965" i="1"/>
  <c r="AV965" i="1"/>
  <c r="AW965" i="1"/>
  <c r="AT966" i="1"/>
  <c r="AU966" i="1"/>
  <c r="AV966" i="1"/>
  <c r="AW966" i="1"/>
  <c r="AT967" i="1"/>
  <c r="AU967" i="1"/>
  <c r="AV967" i="1"/>
  <c r="AW967" i="1"/>
  <c r="AT968" i="1"/>
  <c r="AU968" i="1"/>
  <c r="AV968" i="1"/>
  <c r="AW968" i="1"/>
  <c r="AT969" i="1"/>
  <c r="AU969" i="1"/>
  <c r="AV969" i="1"/>
  <c r="AW969" i="1"/>
  <c r="AT970" i="1"/>
  <c r="AU970" i="1"/>
  <c r="AV970" i="1"/>
  <c r="AW970" i="1"/>
  <c r="AT971" i="1"/>
  <c r="AU971" i="1"/>
  <c r="AV971" i="1"/>
  <c r="AW971" i="1"/>
  <c r="AT972" i="1"/>
  <c r="AU972" i="1"/>
  <c r="AV972" i="1"/>
  <c r="AW972" i="1"/>
  <c r="AT973" i="1"/>
  <c r="AU973" i="1"/>
  <c r="AV973" i="1"/>
  <c r="AW973" i="1"/>
  <c r="AT974" i="1"/>
  <c r="AU974" i="1"/>
  <c r="AV974" i="1"/>
  <c r="AW974" i="1"/>
  <c r="AT975" i="1"/>
  <c r="AU975" i="1"/>
  <c r="AV975" i="1"/>
  <c r="AW975" i="1"/>
  <c r="AT976" i="1"/>
  <c r="AU976" i="1"/>
  <c r="AV976" i="1"/>
  <c r="AW976" i="1"/>
  <c r="AT977" i="1"/>
  <c r="AU977" i="1"/>
  <c r="AV977" i="1"/>
  <c r="AW977" i="1"/>
  <c r="AT978" i="1"/>
  <c r="AU978" i="1"/>
  <c r="AV978" i="1"/>
  <c r="AW978" i="1"/>
  <c r="AT979" i="1"/>
  <c r="AU979" i="1"/>
  <c r="AV979" i="1"/>
  <c r="AW979" i="1"/>
  <c r="AT980" i="1"/>
  <c r="AU980" i="1"/>
  <c r="AV980" i="1"/>
  <c r="AW980" i="1"/>
  <c r="AT981" i="1"/>
  <c r="AU981" i="1"/>
  <c r="AV981" i="1"/>
  <c r="AW981" i="1"/>
  <c r="AT982" i="1"/>
  <c r="AU982" i="1"/>
  <c r="AV982" i="1"/>
  <c r="AW982" i="1"/>
  <c r="AT983" i="1"/>
  <c r="AU983" i="1"/>
  <c r="AV983" i="1"/>
  <c r="AW983" i="1"/>
  <c r="AT984" i="1"/>
  <c r="AU984" i="1"/>
  <c r="AV984" i="1"/>
  <c r="AW984" i="1"/>
  <c r="AT985" i="1"/>
  <c r="AU985" i="1"/>
  <c r="AV985" i="1"/>
  <c r="AW985" i="1"/>
  <c r="AT986" i="1"/>
  <c r="AU986" i="1"/>
  <c r="AV986" i="1"/>
  <c r="AW986" i="1"/>
  <c r="AT987" i="1"/>
  <c r="AU987" i="1"/>
  <c r="AV987" i="1"/>
  <c r="AW987" i="1"/>
  <c r="AT988" i="1"/>
  <c r="AU988" i="1"/>
  <c r="AV988" i="1"/>
  <c r="AW988" i="1"/>
  <c r="AT989" i="1"/>
  <c r="AU989" i="1"/>
  <c r="AV989" i="1"/>
  <c r="AW989" i="1"/>
  <c r="AT990" i="1"/>
  <c r="AU990" i="1"/>
  <c r="AV990" i="1"/>
  <c r="AW990" i="1"/>
  <c r="AT991" i="1"/>
  <c r="AU991" i="1"/>
  <c r="AV991" i="1"/>
  <c r="AW991" i="1"/>
  <c r="AT992" i="1"/>
  <c r="AU992" i="1"/>
  <c r="AV992" i="1"/>
  <c r="AW992" i="1"/>
  <c r="AT993" i="1"/>
  <c r="AU993" i="1"/>
  <c r="AV993" i="1"/>
  <c r="AW993" i="1"/>
  <c r="AT994" i="1"/>
  <c r="AU994" i="1"/>
  <c r="AV994" i="1"/>
  <c r="AW994" i="1"/>
  <c r="AT995" i="1"/>
  <c r="AU995" i="1"/>
  <c r="AV995" i="1"/>
  <c r="AW995" i="1"/>
  <c r="AT996" i="1"/>
  <c r="AU996" i="1"/>
  <c r="AV996" i="1"/>
  <c r="AW996" i="1"/>
  <c r="AT997" i="1"/>
  <c r="AU997" i="1"/>
  <c r="AV997" i="1"/>
  <c r="AW997" i="1"/>
  <c r="AT998" i="1"/>
  <c r="AU998" i="1"/>
  <c r="AV998" i="1"/>
  <c r="AW998" i="1"/>
  <c r="AT999" i="1"/>
  <c r="AU999" i="1"/>
  <c r="AV999" i="1"/>
  <c r="AW999" i="1"/>
  <c r="AT1000" i="1"/>
  <c r="AU1000" i="1"/>
  <c r="AV1000" i="1"/>
  <c r="AW1000" i="1"/>
  <c r="AT1001" i="1"/>
  <c r="AU1001" i="1"/>
  <c r="AV1001" i="1"/>
  <c r="AW1001" i="1"/>
  <c r="AT1002" i="1"/>
  <c r="AU1002" i="1"/>
  <c r="AV1002" i="1"/>
  <c r="AW1002" i="1"/>
  <c r="AT1003" i="1"/>
  <c r="AU1003" i="1"/>
  <c r="AV1003" i="1"/>
  <c r="AW1003" i="1"/>
  <c r="AT1004" i="1"/>
  <c r="AU1004" i="1"/>
  <c r="AV1004" i="1"/>
  <c r="AW1004" i="1"/>
  <c r="AT1005" i="1"/>
  <c r="AU1005" i="1"/>
  <c r="AV1005" i="1"/>
  <c r="AW1005" i="1"/>
  <c r="AT1006" i="1"/>
  <c r="AU1006" i="1"/>
  <c r="AV1006" i="1"/>
  <c r="AW1006" i="1"/>
  <c r="AT1007" i="1"/>
  <c r="AU1007" i="1"/>
  <c r="AV1007" i="1"/>
  <c r="AW1007" i="1"/>
  <c r="AT1008" i="1"/>
  <c r="AU1008" i="1"/>
  <c r="AV1008" i="1"/>
  <c r="AW1008" i="1"/>
  <c r="AT1009" i="1"/>
  <c r="AU1009" i="1"/>
  <c r="AV1009" i="1"/>
  <c r="AW1009" i="1"/>
  <c r="AT1010" i="1"/>
  <c r="AU1010" i="1"/>
  <c r="AV1010" i="1"/>
  <c r="AW1010" i="1"/>
  <c r="AT1011" i="1"/>
  <c r="AU1011" i="1"/>
  <c r="AV1011" i="1"/>
  <c r="AW1011" i="1"/>
  <c r="AT1012" i="1"/>
  <c r="AU1012" i="1"/>
  <c r="AV1012" i="1"/>
  <c r="AW1012" i="1"/>
  <c r="AT1013" i="1"/>
  <c r="AU1013" i="1"/>
  <c r="AV1013" i="1"/>
  <c r="AW1013" i="1"/>
  <c r="AT1014" i="1"/>
  <c r="AU1014" i="1"/>
  <c r="AV1014" i="1"/>
  <c r="AW1014" i="1"/>
  <c r="AT1015" i="1"/>
  <c r="AU1015" i="1"/>
  <c r="AV1015" i="1"/>
  <c r="AW1015" i="1"/>
  <c r="AT1016" i="1"/>
  <c r="AU1016" i="1"/>
  <c r="AV1016" i="1"/>
  <c r="AW1016" i="1"/>
  <c r="AT1017" i="1"/>
  <c r="AU1017" i="1"/>
  <c r="AV1017" i="1"/>
  <c r="AW1017" i="1"/>
  <c r="AT1018" i="1"/>
  <c r="AU1018" i="1"/>
  <c r="AV1018" i="1"/>
  <c r="AW1018" i="1"/>
  <c r="AT1019" i="1"/>
  <c r="AU1019" i="1"/>
  <c r="AV1019" i="1"/>
  <c r="AW1019" i="1"/>
  <c r="AT1020" i="1"/>
  <c r="AU1020" i="1"/>
  <c r="AV1020" i="1"/>
  <c r="AW1020" i="1"/>
  <c r="AT1021" i="1"/>
  <c r="AU1021" i="1"/>
  <c r="AV1021" i="1"/>
  <c r="AW1021" i="1"/>
  <c r="AT1022" i="1"/>
  <c r="AU1022" i="1"/>
  <c r="AV1022" i="1"/>
  <c r="AW1022" i="1"/>
  <c r="AT1023" i="1"/>
  <c r="AU1023" i="1"/>
  <c r="AV1023" i="1"/>
  <c r="AW1023" i="1"/>
  <c r="AT1024" i="1"/>
  <c r="AU1024" i="1"/>
  <c r="AV1024" i="1"/>
  <c r="AW1024" i="1"/>
  <c r="AT1025" i="1"/>
  <c r="AU1025" i="1"/>
  <c r="AV1025" i="1"/>
  <c r="AW1025" i="1"/>
  <c r="AT1026" i="1"/>
  <c r="AU1026" i="1"/>
  <c r="AV1026" i="1"/>
  <c r="AW1026" i="1"/>
  <c r="AT1027" i="1"/>
  <c r="AU1027" i="1"/>
  <c r="AV1027" i="1"/>
  <c r="AW1027" i="1"/>
  <c r="AT1028" i="1"/>
  <c r="AU1028" i="1"/>
  <c r="AV1028" i="1"/>
  <c r="AW1028" i="1"/>
  <c r="AT1029" i="1"/>
  <c r="AU1029" i="1"/>
  <c r="AV1029" i="1"/>
  <c r="AW1029" i="1"/>
  <c r="AT1030" i="1"/>
  <c r="AU1030" i="1"/>
  <c r="AV1030" i="1"/>
  <c r="AW1030" i="1"/>
  <c r="AT1031" i="1"/>
  <c r="AU1031" i="1"/>
  <c r="AV1031" i="1"/>
  <c r="AW1031" i="1"/>
  <c r="AT1032" i="1"/>
  <c r="AU1032" i="1"/>
  <c r="AV1032" i="1"/>
  <c r="AW1032" i="1"/>
  <c r="AT1033" i="1"/>
  <c r="AU1033" i="1"/>
  <c r="AV1033" i="1"/>
  <c r="AW1033" i="1"/>
  <c r="AT1034" i="1"/>
  <c r="AU1034" i="1"/>
  <c r="AV1034" i="1"/>
  <c r="AW1034" i="1"/>
  <c r="AT1035" i="1"/>
  <c r="AU1035" i="1"/>
  <c r="AV1035" i="1"/>
  <c r="AW1035" i="1"/>
  <c r="AT1036" i="1"/>
  <c r="AU1036" i="1"/>
  <c r="AV1036" i="1"/>
  <c r="AW1036" i="1"/>
  <c r="AT1037" i="1"/>
  <c r="AU1037" i="1"/>
  <c r="AV1037" i="1"/>
  <c r="AW1037" i="1"/>
  <c r="AT1038" i="1"/>
  <c r="AU1038" i="1"/>
  <c r="AV1038" i="1"/>
  <c r="AW1038" i="1"/>
  <c r="AT1039" i="1"/>
  <c r="AU1039" i="1"/>
  <c r="AV1039" i="1"/>
  <c r="AW1039" i="1"/>
  <c r="AT1040" i="1"/>
  <c r="AU1040" i="1"/>
  <c r="AV1040" i="1"/>
  <c r="AW1040" i="1"/>
  <c r="AT1041" i="1"/>
  <c r="AU1041" i="1"/>
  <c r="AV1041" i="1"/>
  <c r="AW1041" i="1"/>
  <c r="AT1042" i="1"/>
  <c r="AU1042" i="1"/>
  <c r="AV1042" i="1"/>
  <c r="AW1042" i="1"/>
  <c r="AT1043" i="1"/>
  <c r="AU1043" i="1"/>
  <c r="AV1043" i="1"/>
  <c r="AW1043" i="1"/>
  <c r="AT1044" i="1"/>
  <c r="AU1044" i="1"/>
  <c r="AV1044" i="1"/>
  <c r="AW1044" i="1"/>
  <c r="AT1045" i="1"/>
  <c r="AU1045" i="1"/>
  <c r="AV1045" i="1"/>
  <c r="AW1045" i="1"/>
  <c r="AT1046" i="1"/>
  <c r="AU1046" i="1"/>
  <c r="AV1046" i="1"/>
  <c r="AW1046" i="1"/>
  <c r="AT1047" i="1"/>
  <c r="AU1047" i="1"/>
  <c r="AV1047" i="1"/>
  <c r="AW1047" i="1"/>
  <c r="AT1048" i="1"/>
  <c r="AU1048" i="1"/>
  <c r="AV1048" i="1"/>
  <c r="AW1048" i="1"/>
  <c r="AT1049" i="1"/>
  <c r="AU1049" i="1"/>
  <c r="AV1049" i="1"/>
  <c r="AW1049" i="1"/>
  <c r="AT1050" i="1"/>
  <c r="AU1050" i="1"/>
  <c r="AV1050" i="1"/>
  <c r="AW1050" i="1"/>
  <c r="AT1051" i="1"/>
  <c r="AU1051" i="1"/>
  <c r="AV1051" i="1"/>
  <c r="AW1051" i="1"/>
  <c r="AT1052" i="1"/>
  <c r="AU1052" i="1"/>
  <c r="AV1052" i="1"/>
  <c r="AW1052" i="1"/>
  <c r="AT1053" i="1"/>
  <c r="AU1053" i="1"/>
  <c r="AV1053" i="1"/>
  <c r="AW1053" i="1"/>
  <c r="AT1054" i="1"/>
  <c r="AU1054" i="1"/>
  <c r="AV1054" i="1"/>
  <c r="AW1054" i="1"/>
  <c r="AT1055" i="1"/>
  <c r="AU1055" i="1"/>
  <c r="AV1055" i="1"/>
  <c r="AW1055" i="1"/>
  <c r="AT1056" i="1"/>
  <c r="AU1056" i="1"/>
  <c r="AV1056" i="1"/>
  <c r="AW1056" i="1"/>
  <c r="AT1057" i="1"/>
  <c r="AU1057" i="1"/>
  <c r="AV1057" i="1"/>
  <c r="AW1057" i="1"/>
  <c r="AT1058" i="1"/>
  <c r="AU1058" i="1"/>
  <c r="AV1058" i="1"/>
  <c r="AW1058" i="1"/>
  <c r="AT1059" i="1"/>
  <c r="AU1059" i="1"/>
  <c r="AV1059" i="1"/>
  <c r="AW1059" i="1"/>
  <c r="AT1060" i="1"/>
  <c r="AU1060" i="1"/>
  <c r="AV1060" i="1"/>
  <c r="AW1060" i="1"/>
  <c r="AT1061" i="1"/>
  <c r="AU1061" i="1"/>
  <c r="AV1061" i="1"/>
  <c r="AW1061" i="1"/>
  <c r="AT1062" i="1"/>
  <c r="AU1062" i="1"/>
  <c r="AV1062" i="1"/>
  <c r="AW1062" i="1"/>
  <c r="AT1063" i="1"/>
  <c r="AU1063" i="1"/>
  <c r="AV1063" i="1"/>
  <c r="AW1063" i="1"/>
  <c r="AT1064" i="1"/>
  <c r="AU1064" i="1"/>
  <c r="AV1064" i="1"/>
  <c r="AW1064" i="1"/>
  <c r="AT1065" i="1"/>
  <c r="AU1065" i="1"/>
  <c r="AV1065" i="1"/>
  <c r="AW1065" i="1"/>
  <c r="AT1066" i="1"/>
  <c r="AU1066" i="1"/>
  <c r="AV1066" i="1"/>
  <c r="AW1066" i="1"/>
  <c r="AT1067" i="1"/>
  <c r="AU1067" i="1"/>
  <c r="AV1067" i="1"/>
  <c r="AW1067" i="1"/>
  <c r="AT1068" i="1"/>
  <c r="AU1068" i="1"/>
  <c r="AV1068" i="1"/>
  <c r="AW1068" i="1"/>
  <c r="AT1069" i="1"/>
  <c r="AU1069" i="1"/>
  <c r="AV1069" i="1"/>
  <c r="AW1069" i="1"/>
  <c r="AT1070" i="1"/>
  <c r="AU1070" i="1"/>
  <c r="AV1070" i="1"/>
  <c r="AW1070" i="1"/>
  <c r="AT1071" i="1"/>
  <c r="AU1071" i="1"/>
  <c r="AV1071" i="1"/>
  <c r="AW1071" i="1"/>
  <c r="AT1072" i="1"/>
  <c r="AU1072" i="1"/>
  <c r="AV1072" i="1"/>
  <c r="AW1072" i="1"/>
  <c r="AT1073" i="1"/>
  <c r="AU1073" i="1"/>
  <c r="AV1073" i="1"/>
  <c r="AW1073" i="1"/>
  <c r="AT1074" i="1"/>
  <c r="AU1074" i="1"/>
  <c r="AV1074" i="1"/>
  <c r="AW1074" i="1"/>
  <c r="AT1075" i="1"/>
  <c r="AU1075" i="1"/>
  <c r="AV1075" i="1"/>
  <c r="AW1075" i="1"/>
  <c r="AT1076" i="1"/>
  <c r="AU1076" i="1"/>
  <c r="AV1076" i="1"/>
  <c r="AW1076" i="1"/>
  <c r="AT1077" i="1"/>
  <c r="AU1077" i="1"/>
  <c r="AV1077" i="1"/>
  <c r="AW1077" i="1"/>
  <c r="AT1078" i="1"/>
  <c r="AU1078" i="1"/>
  <c r="AV1078" i="1"/>
  <c r="AW1078" i="1"/>
  <c r="AT1079" i="1"/>
  <c r="AU1079" i="1"/>
  <c r="AV1079" i="1"/>
  <c r="AW1079" i="1"/>
  <c r="AT1080" i="1"/>
  <c r="AU1080" i="1"/>
  <c r="AV1080" i="1"/>
  <c r="AW1080" i="1"/>
  <c r="AT1081" i="1"/>
  <c r="AU1081" i="1"/>
  <c r="AV1081" i="1"/>
  <c r="AW1081" i="1"/>
  <c r="AT1082" i="1"/>
  <c r="AU1082" i="1"/>
  <c r="AV1082" i="1"/>
  <c r="AW1082" i="1"/>
  <c r="AT1083" i="1"/>
  <c r="AU1083" i="1"/>
  <c r="AV1083" i="1"/>
  <c r="AW1083" i="1"/>
  <c r="AT1084" i="1"/>
  <c r="AU1084" i="1"/>
  <c r="AV1084" i="1"/>
  <c r="AW1084" i="1"/>
  <c r="AT1085" i="1"/>
  <c r="AU1085" i="1"/>
  <c r="AV1085" i="1"/>
  <c r="AW1085" i="1"/>
  <c r="AT1086" i="1"/>
  <c r="AU1086" i="1"/>
  <c r="AV1086" i="1"/>
  <c r="AW1086" i="1"/>
  <c r="AT1087" i="1"/>
  <c r="AU1087" i="1"/>
  <c r="AV1087" i="1"/>
  <c r="AW1087" i="1"/>
  <c r="AT1088" i="1"/>
  <c r="AU1088" i="1"/>
  <c r="AV1088" i="1"/>
  <c r="AW1088" i="1"/>
  <c r="AT1089" i="1"/>
  <c r="AU1089" i="1"/>
  <c r="AV1089" i="1"/>
  <c r="AW1089" i="1"/>
  <c r="AT1090" i="1"/>
  <c r="AU1090" i="1"/>
  <c r="AV1090" i="1"/>
  <c r="AW1090" i="1"/>
  <c r="AT1091" i="1"/>
  <c r="AU1091" i="1"/>
  <c r="AV1091" i="1"/>
  <c r="AW1091" i="1"/>
  <c r="AT1092" i="1"/>
  <c r="AU1092" i="1"/>
  <c r="AV1092" i="1"/>
  <c r="AW1092" i="1"/>
  <c r="AT1093" i="1"/>
  <c r="AU1093" i="1"/>
  <c r="AV1093" i="1"/>
  <c r="AW1093" i="1"/>
  <c r="AT1094" i="1"/>
  <c r="AU1094" i="1"/>
  <c r="AV1094" i="1"/>
  <c r="AW1094" i="1"/>
  <c r="AT1095" i="1"/>
  <c r="AU1095" i="1"/>
  <c r="AV1095" i="1"/>
  <c r="AW1095" i="1"/>
  <c r="AT1096" i="1"/>
  <c r="AU1096" i="1"/>
  <c r="AV1096" i="1"/>
  <c r="AW1096" i="1"/>
  <c r="AT1097" i="1"/>
  <c r="AU1097" i="1"/>
  <c r="AV1097" i="1"/>
  <c r="AW1097" i="1"/>
  <c r="AT1098" i="1"/>
  <c r="AU1098" i="1"/>
  <c r="AV1098" i="1"/>
  <c r="AW1098" i="1"/>
  <c r="AT1099" i="1"/>
  <c r="AU1099" i="1"/>
  <c r="AV1099" i="1"/>
  <c r="AW1099" i="1"/>
  <c r="AT1100" i="1"/>
  <c r="AU1100" i="1"/>
  <c r="AV1100" i="1"/>
  <c r="AW1100" i="1"/>
  <c r="AT1101" i="1"/>
  <c r="AU1101" i="1"/>
  <c r="AV1101" i="1"/>
  <c r="AW1101" i="1"/>
  <c r="AT1102" i="1"/>
  <c r="AU1102" i="1"/>
  <c r="AV1102" i="1"/>
  <c r="AW1102" i="1"/>
  <c r="AT1103" i="1"/>
  <c r="AU1103" i="1"/>
  <c r="AV1103" i="1"/>
  <c r="AW1103" i="1"/>
  <c r="AT1104" i="1"/>
  <c r="AU1104" i="1"/>
  <c r="AV1104" i="1"/>
  <c r="AW1104" i="1"/>
  <c r="AT1105" i="1"/>
  <c r="AU1105" i="1"/>
  <c r="AV1105" i="1"/>
  <c r="AW1105" i="1"/>
  <c r="AT1106" i="1"/>
  <c r="AU1106" i="1"/>
  <c r="AV1106" i="1"/>
  <c r="AW1106" i="1"/>
  <c r="AT1107" i="1"/>
  <c r="AU1107" i="1"/>
  <c r="AV1107" i="1"/>
  <c r="AW1107" i="1"/>
  <c r="AT1108" i="1"/>
  <c r="AU1108" i="1"/>
  <c r="AV1108" i="1"/>
  <c r="AW1108" i="1"/>
  <c r="AT1109" i="1"/>
  <c r="AU1109" i="1"/>
  <c r="AV1109" i="1"/>
  <c r="AW1109" i="1"/>
  <c r="AT1110" i="1"/>
  <c r="AU1110" i="1"/>
  <c r="AV1110" i="1"/>
  <c r="AW1110" i="1"/>
  <c r="AT1111" i="1"/>
  <c r="AU1111" i="1"/>
  <c r="AV1111" i="1"/>
  <c r="AW1111" i="1"/>
  <c r="AT1112" i="1"/>
  <c r="AU1112" i="1"/>
  <c r="AV1112" i="1"/>
  <c r="AW1112" i="1"/>
  <c r="AT1113" i="1"/>
  <c r="AU1113" i="1"/>
  <c r="AV1113" i="1"/>
  <c r="AW1113" i="1"/>
  <c r="AT1114" i="1"/>
  <c r="AU1114" i="1"/>
  <c r="AV1114" i="1"/>
  <c r="AW1114" i="1"/>
  <c r="AT1115" i="1"/>
  <c r="AU1115" i="1"/>
  <c r="AV1115" i="1"/>
  <c r="AW1115" i="1"/>
  <c r="AT1116" i="1"/>
  <c r="AU1116" i="1"/>
  <c r="AV1116" i="1"/>
  <c r="AW1116" i="1"/>
  <c r="AT1117" i="1"/>
  <c r="AU1117" i="1"/>
  <c r="AV1117" i="1"/>
  <c r="AW1117" i="1"/>
  <c r="AT1118" i="1"/>
  <c r="AU1118" i="1"/>
  <c r="AV1118" i="1"/>
  <c r="AW1118" i="1"/>
  <c r="AT1119" i="1"/>
  <c r="AU1119" i="1"/>
  <c r="AV1119" i="1"/>
  <c r="AW1119" i="1"/>
  <c r="AT1120" i="1"/>
  <c r="AU1120" i="1"/>
  <c r="AV1120" i="1"/>
  <c r="AW1120" i="1"/>
  <c r="AT1121" i="1"/>
  <c r="AU1121" i="1"/>
  <c r="AV1121" i="1"/>
  <c r="AW1121" i="1"/>
  <c r="AT1122" i="1"/>
  <c r="AU1122" i="1"/>
  <c r="AV1122" i="1"/>
  <c r="AW1122" i="1"/>
  <c r="AT1123" i="1"/>
  <c r="AU1123" i="1"/>
  <c r="AV1123" i="1"/>
  <c r="AW1123" i="1"/>
  <c r="AT1124" i="1"/>
  <c r="AU1124" i="1"/>
  <c r="AV1124" i="1"/>
  <c r="AW1124" i="1"/>
  <c r="AT1125" i="1"/>
  <c r="AU1125" i="1"/>
  <c r="AV1125" i="1"/>
  <c r="AW1125" i="1"/>
  <c r="AT1126" i="1"/>
  <c r="AU1126" i="1"/>
  <c r="AV1126" i="1"/>
  <c r="AW1126" i="1"/>
  <c r="AT1127" i="1"/>
  <c r="AU1127" i="1"/>
  <c r="AV1127" i="1"/>
  <c r="AW1127" i="1"/>
  <c r="AT1128" i="1"/>
  <c r="AU1128" i="1"/>
  <c r="AV1128" i="1"/>
  <c r="AW1128" i="1"/>
  <c r="AT1129" i="1"/>
  <c r="AU1129" i="1"/>
  <c r="AV1129" i="1"/>
  <c r="AW1129" i="1"/>
  <c r="AT1130" i="1"/>
  <c r="AU1130" i="1"/>
  <c r="AV1130" i="1"/>
  <c r="AW1130" i="1"/>
  <c r="AT1131" i="1"/>
  <c r="AU1131" i="1"/>
  <c r="AV1131" i="1"/>
  <c r="AW1131" i="1"/>
  <c r="AT1132" i="1"/>
  <c r="AU1132" i="1"/>
  <c r="AV1132" i="1"/>
  <c r="AW1132" i="1"/>
  <c r="AT1133" i="1"/>
  <c r="AU1133" i="1"/>
  <c r="AV1133" i="1"/>
  <c r="AW1133" i="1"/>
  <c r="AT1134" i="1"/>
  <c r="AU1134" i="1"/>
  <c r="AV1134" i="1"/>
  <c r="AW1134" i="1"/>
  <c r="AT1135" i="1"/>
  <c r="AU1135" i="1"/>
  <c r="AV1135" i="1"/>
  <c r="AW1135" i="1"/>
  <c r="AT1136" i="1"/>
  <c r="AU1136" i="1"/>
  <c r="AV1136" i="1"/>
  <c r="AW1136" i="1"/>
  <c r="AT1137" i="1"/>
  <c r="AU1137" i="1"/>
  <c r="AV1137" i="1"/>
  <c r="AW1137" i="1"/>
  <c r="AT1138" i="1"/>
  <c r="AU1138" i="1"/>
  <c r="AV1138" i="1"/>
  <c r="AW1138" i="1"/>
  <c r="AT1139" i="1"/>
  <c r="AU1139" i="1"/>
  <c r="AV1139" i="1"/>
  <c r="AW1139" i="1"/>
  <c r="AT1140" i="1"/>
  <c r="AU1140" i="1"/>
  <c r="AV1140" i="1"/>
  <c r="AW1140" i="1"/>
  <c r="AT1141" i="1"/>
  <c r="AU1141" i="1"/>
  <c r="AV1141" i="1"/>
  <c r="AW1141" i="1"/>
  <c r="AT1142" i="1"/>
  <c r="AU1142" i="1"/>
  <c r="AV1142" i="1"/>
  <c r="AW1142" i="1"/>
  <c r="AT1143" i="1"/>
  <c r="AU1143" i="1"/>
  <c r="AV1143" i="1"/>
  <c r="AW1143" i="1"/>
  <c r="AT1144" i="1"/>
  <c r="AU1144" i="1"/>
  <c r="AV1144" i="1"/>
  <c r="AW1144" i="1"/>
  <c r="AT1145" i="1"/>
  <c r="AU1145" i="1"/>
  <c r="AV1145" i="1"/>
  <c r="AW1145" i="1"/>
  <c r="AT1146" i="1"/>
  <c r="AU1146" i="1"/>
  <c r="AV1146" i="1"/>
  <c r="AW1146" i="1"/>
  <c r="AT1147" i="1"/>
  <c r="AU1147" i="1"/>
  <c r="AV1147" i="1"/>
  <c r="AW1147" i="1"/>
  <c r="AT1148" i="1"/>
  <c r="AU1148" i="1"/>
  <c r="AV1148" i="1"/>
  <c r="AW1148" i="1"/>
  <c r="AT1149" i="1"/>
  <c r="AU1149" i="1"/>
  <c r="AV1149" i="1"/>
  <c r="AW1149" i="1"/>
  <c r="AT1150" i="1"/>
  <c r="AU1150" i="1"/>
  <c r="AV1150" i="1"/>
  <c r="AW1150" i="1"/>
  <c r="AT1151" i="1"/>
  <c r="AU1151" i="1"/>
  <c r="AV1151" i="1"/>
  <c r="AW1151" i="1"/>
  <c r="AT1152" i="1"/>
  <c r="AU1152" i="1"/>
  <c r="AV1152" i="1"/>
  <c r="AW1152" i="1"/>
  <c r="AT1153" i="1"/>
  <c r="AU1153" i="1"/>
  <c r="AV1153" i="1"/>
  <c r="AW1153" i="1"/>
  <c r="AT1154" i="1"/>
  <c r="AU1154" i="1"/>
  <c r="AV1154" i="1"/>
  <c r="AW1154" i="1"/>
  <c r="AT1155" i="1"/>
  <c r="AU1155" i="1"/>
  <c r="AV1155" i="1"/>
  <c r="AW1155" i="1"/>
  <c r="AT1156" i="1"/>
  <c r="AU1156" i="1"/>
  <c r="AV1156" i="1"/>
  <c r="AW1156" i="1"/>
  <c r="AT1157" i="1"/>
  <c r="AU1157" i="1"/>
  <c r="AV1157" i="1"/>
  <c r="AW1157" i="1"/>
  <c r="AT1158" i="1"/>
  <c r="AU1158" i="1"/>
  <c r="AV1158" i="1"/>
  <c r="AW1158" i="1"/>
  <c r="AT1159" i="1"/>
  <c r="AU1159" i="1"/>
  <c r="AV1159" i="1"/>
  <c r="AW1159" i="1"/>
  <c r="AT1160" i="1"/>
  <c r="AU1160" i="1"/>
  <c r="AV1160" i="1"/>
  <c r="AW1160" i="1"/>
  <c r="AT1161" i="1"/>
  <c r="AU1161" i="1"/>
  <c r="AV1161" i="1"/>
  <c r="AW1161" i="1"/>
  <c r="AT1162" i="1"/>
  <c r="AU1162" i="1"/>
  <c r="AV1162" i="1"/>
  <c r="AW1162" i="1"/>
  <c r="AT1163" i="1"/>
  <c r="AU1163" i="1"/>
  <c r="AV1163" i="1"/>
  <c r="AW1163" i="1"/>
  <c r="AT1164" i="1"/>
  <c r="AU1164" i="1"/>
  <c r="AV1164" i="1"/>
  <c r="AW1164" i="1"/>
  <c r="AT1165" i="1"/>
  <c r="AU1165" i="1"/>
  <c r="AV1165" i="1"/>
  <c r="AW1165" i="1"/>
  <c r="AT1166" i="1"/>
  <c r="AU1166" i="1"/>
  <c r="AV1166" i="1"/>
  <c r="AW1166" i="1"/>
  <c r="AT1167" i="1"/>
  <c r="AU1167" i="1"/>
  <c r="AV1167" i="1"/>
  <c r="AW1167" i="1"/>
  <c r="AT1168" i="1"/>
  <c r="AU1168" i="1"/>
  <c r="AV1168" i="1"/>
  <c r="AW1168" i="1"/>
  <c r="AT1169" i="1"/>
  <c r="AU1169" i="1"/>
  <c r="AV1169" i="1"/>
  <c r="AW1169" i="1"/>
  <c r="AT1170" i="1"/>
  <c r="AU1170" i="1"/>
  <c r="AV1170" i="1"/>
  <c r="AW1170" i="1"/>
  <c r="AT1171" i="1"/>
  <c r="AU1171" i="1"/>
  <c r="AV1171" i="1"/>
  <c r="AW1171" i="1"/>
  <c r="AT1172" i="1"/>
  <c r="AU1172" i="1"/>
  <c r="AV1172" i="1"/>
  <c r="AW1172" i="1"/>
  <c r="AT1173" i="1"/>
  <c r="AU1173" i="1"/>
  <c r="AV1173" i="1"/>
  <c r="AW1173" i="1"/>
  <c r="AT1174" i="1"/>
  <c r="AU1174" i="1"/>
  <c r="AV1174" i="1"/>
  <c r="AW1174" i="1"/>
  <c r="AT1175" i="1"/>
  <c r="AU1175" i="1"/>
  <c r="AV1175" i="1"/>
  <c r="AW1175" i="1"/>
  <c r="AT1176" i="1"/>
  <c r="AU1176" i="1"/>
  <c r="AV1176" i="1"/>
  <c r="AW1176" i="1"/>
  <c r="AT1177" i="1"/>
  <c r="AU1177" i="1"/>
  <c r="AV1177" i="1"/>
  <c r="AW1177" i="1"/>
  <c r="AT1178" i="1"/>
  <c r="AU1178" i="1"/>
  <c r="AV1178" i="1"/>
  <c r="AW1178" i="1"/>
  <c r="AT1179" i="1"/>
  <c r="AU1179" i="1"/>
  <c r="AV1179" i="1"/>
  <c r="AW1179" i="1"/>
  <c r="AT1180" i="1"/>
  <c r="AU1180" i="1"/>
  <c r="AV1180" i="1"/>
  <c r="AW1180" i="1"/>
  <c r="AT1181" i="1"/>
  <c r="AU1181" i="1"/>
  <c r="AV1181" i="1"/>
  <c r="AW1181" i="1"/>
  <c r="AT1182" i="1"/>
  <c r="AU1182" i="1"/>
  <c r="AV1182" i="1"/>
  <c r="AW1182" i="1"/>
  <c r="AT1183" i="1"/>
  <c r="AU1183" i="1"/>
  <c r="AV1183" i="1"/>
  <c r="AW1183" i="1"/>
  <c r="AT1184" i="1"/>
  <c r="AU1184" i="1"/>
  <c r="AV1184" i="1"/>
  <c r="AW1184" i="1"/>
  <c r="AT1185" i="1"/>
  <c r="AU1185" i="1"/>
  <c r="AV1185" i="1"/>
  <c r="AW1185" i="1"/>
  <c r="AT1186" i="1"/>
  <c r="AU1186" i="1"/>
  <c r="AV1186" i="1"/>
  <c r="AW1186" i="1"/>
  <c r="AT1187" i="1"/>
  <c r="AU1187" i="1"/>
  <c r="AV1187" i="1"/>
  <c r="AW1187" i="1"/>
  <c r="AT1188" i="1"/>
  <c r="AU1188" i="1"/>
  <c r="AV1188" i="1"/>
  <c r="AW1188" i="1"/>
  <c r="AT1189" i="1"/>
  <c r="AU1189" i="1"/>
  <c r="AV1189" i="1"/>
  <c r="AW1189" i="1"/>
  <c r="AT1190" i="1"/>
  <c r="AU1190" i="1"/>
  <c r="AV1190" i="1"/>
  <c r="AW1190" i="1"/>
  <c r="AT1191" i="1"/>
  <c r="AU1191" i="1"/>
  <c r="AV1191" i="1"/>
  <c r="AW1191" i="1"/>
  <c r="AT1192" i="1"/>
  <c r="AU1192" i="1"/>
  <c r="AV1192" i="1"/>
  <c r="AW1192" i="1"/>
  <c r="AT1193" i="1"/>
  <c r="AU1193" i="1"/>
  <c r="AV1193" i="1"/>
  <c r="AW1193" i="1"/>
  <c r="AT1194" i="1"/>
  <c r="AU1194" i="1"/>
  <c r="AV1194" i="1"/>
  <c r="AW1194" i="1"/>
  <c r="AT1195" i="1"/>
  <c r="AU1195" i="1"/>
  <c r="AV1195" i="1"/>
  <c r="AW1195" i="1"/>
  <c r="AT1196" i="1"/>
  <c r="AU1196" i="1"/>
  <c r="AV1196" i="1"/>
  <c r="AW1196" i="1"/>
  <c r="AT1197" i="1"/>
  <c r="AU1197" i="1"/>
  <c r="AV1197" i="1"/>
  <c r="AW1197" i="1"/>
  <c r="AT1198" i="1"/>
  <c r="AU1198" i="1"/>
  <c r="AV1198" i="1"/>
  <c r="AW1198" i="1"/>
  <c r="AT1199" i="1"/>
  <c r="AU1199" i="1"/>
  <c r="AV1199" i="1"/>
  <c r="AW1199" i="1"/>
  <c r="AT1200" i="1"/>
  <c r="AU1200" i="1"/>
  <c r="AV1200" i="1"/>
  <c r="AW1200" i="1"/>
  <c r="AT1201" i="1"/>
  <c r="AU1201" i="1"/>
  <c r="AV1201" i="1"/>
  <c r="AW1201" i="1"/>
  <c r="AT1202" i="1"/>
  <c r="AU1202" i="1"/>
  <c r="AV1202" i="1"/>
  <c r="AW1202" i="1"/>
  <c r="AT1203" i="1"/>
  <c r="AU1203" i="1"/>
  <c r="AV1203" i="1"/>
  <c r="AW1203" i="1"/>
  <c r="AT1204" i="1"/>
  <c r="AU1204" i="1"/>
  <c r="AV1204" i="1"/>
  <c r="AW1204" i="1"/>
  <c r="AT1205" i="1"/>
  <c r="AU1205" i="1"/>
  <c r="AV1205" i="1"/>
  <c r="AW1205" i="1"/>
  <c r="AT1206" i="1"/>
  <c r="AU1206" i="1"/>
  <c r="AV1206" i="1"/>
  <c r="AW1206" i="1"/>
  <c r="AT1207" i="1"/>
  <c r="AU1207" i="1"/>
  <c r="AV1207" i="1"/>
  <c r="AW1207" i="1"/>
  <c r="AT1208" i="1"/>
  <c r="AU1208" i="1"/>
  <c r="AV1208" i="1"/>
  <c r="AW1208" i="1"/>
  <c r="AT1209" i="1"/>
  <c r="AU1209" i="1"/>
  <c r="AV1209" i="1"/>
  <c r="AW1209" i="1"/>
  <c r="AT1210" i="1"/>
  <c r="AU1210" i="1"/>
  <c r="AV1210" i="1"/>
  <c r="AW1210" i="1"/>
  <c r="AT1211" i="1"/>
  <c r="AU1211" i="1"/>
  <c r="AV1211" i="1"/>
  <c r="AW1211" i="1"/>
  <c r="AT1212" i="1"/>
  <c r="AU1212" i="1"/>
  <c r="AV1212" i="1"/>
  <c r="AW1212" i="1"/>
  <c r="AT1213" i="1"/>
  <c r="AU1213" i="1"/>
  <c r="AV1213" i="1"/>
  <c r="AW1213" i="1"/>
  <c r="AT1214" i="1"/>
  <c r="AU1214" i="1"/>
  <c r="AV1214" i="1"/>
  <c r="AW1214" i="1"/>
  <c r="AT1215" i="1"/>
  <c r="AU1215" i="1"/>
  <c r="AV1215" i="1"/>
  <c r="AW1215" i="1"/>
  <c r="AT1216" i="1"/>
  <c r="AU1216" i="1"/>
  <c r="AV1216" i="1"/>
  <c r="AW1216" i="1"/>
  <c r="AT1217" i="1"/>
  <c r="AU1217" i="1"/>
  <c r="AV1217" i="1"/>
  <c r="AW1217" i="1"/>
  <c r="AT1218" i="1"/>
  <c r="AU1218" i="1"/>
  <c r="AV1218" i="1"/>
  <c r="AW1218" i="1"/>
  <c r="AT1219" i="1"/>
  <c r="AU1219" i="1"/>
  <c r="AV1219" i="1"/>
  <c r="AW1219" i="1"/>
  <c r="AT1220" i="1"/>
  <c r="AU1220" i="1"/>
  <c r="AV1220" i="1"/>
  <c r="AW1220" i="1"/>
  <c r="AT1221" i="1"/>
  <c r="AU1221" i="1"/>
  <c r="AV1221" i="1"/>
  <c r="AW1221" i="1"/>
  <c r="AT1222" i="1"/>
  <c r="AU1222" i="1"/>
  <c r="AV1222" i="1"/>
  <c r="AW1222" i="1"/>
  <c r="AT1223" i="1"/>
  <c r="AU1223" i="1"/>
  <c r="AV1223" i="1"/>
  <c r="AW1223" i="1"/>
  <c r="AT1224" i="1"/>
  <c r="AU1224" i="1"/>
  <c r="AV1224" i="1"/>
  <c r="AW1224" i="1"/>
  <c r="AT1225" i="1"/>
  <c r="AU1225" i="1"/>
  <c r="AV1225" i="1"/>
  <c r="AW1225" i="1"/>
  <c r="AT1226" i="1"/>
  <c r="AU1226" i="1"/>
  <c r="AV1226" i="1"/>
  <c r="AW1226" i="1"/>
  <c r="AT1227" i="1"/>
  <c r="AU1227" i="1"/>
  <c r="AV1227" i="1"/>
  <c r="AW1227" i="1"/>
  <c r="AT1228" i="1"/>
  <c r="AU1228" i="1"/>
  <c r="AV1228" i="1"/>
  <c r="AW1228" i="1"/>
  <c r="AT1229" i="1"/>
  <c r="AU1229" i="1"/>
  <c r="AV1229" i="1"/>
  <c r="AW1229" i="1"/>
  <c r="AT1230" i="1"/>
  <c r="AU1230" i="1"/>
  <c r="AV1230" i="1"/>
  <c r="AW1230" i="1"/>
  <c r="AT1231" i="1"/>
  <c r="AU1231" i="1"/>
  <c r="AV1231" i="1"/>
  <c r="AW1231" i="1"/>
  <c r="AT1232" i="1"/>
  <c r="AU1232" i="1"/>
  <c r="AV1232" i="1"/>
  <c r="AW1232" i="1"/>
  <c r="AT1233" i="1"/>
  <c r="AU1233" i="1"/>
  <c r="AV1233" i="1"/>
  <c r="AW1233" i="1"/>
  <c r="AT1234" i="1"/>
  <c r="AU1234" i="1"/>
  <c r="AV1234" i="1"/>
  <c r="AW1234" i="1"/>
  <c r="AT1235" i="1"/>
  <c r="AU1235" i="1"/>
  <c r="AV1235" i="1"/>
  <c r="AW1235" i="1"/>
  <c r="AT1236" i="1"/>
  <c r="AU1236" i="1"/>
  <c r="AV1236" i="1"/>
  <c r="AW1236" i="1"/>
  <c r="AT1237" i="1"/>
  <c r="AU1237" i="1"/>
  <c r="AV1237" i="1"/>
  <c r="AW1237" i="1"/>
  <c r="AT1238" i="1"/>
  <c r="AU1238" i="1"/>
  <c r="AV1238" i="1"/>
  <c r="AW1238" i="1"/>
  <c r="AT1239" i="1"/>
  <c r="AU1239" i="1"/>
  <c r="AV1239" i="1"/>
  <c r="AW1239" i="1"/>
  <c r="AT1240" i="1"/>
  <c r="AU1240" i="1"/>
  <c r="AV1240" i="1"/>
  <c r="AW1240" i="1"/>
  <c r="AT1241" i="1"/>
  <c r="AU1241" i="1"/>
  <c r="AV1241" i="1"/>
  <c r="AW1241" i="1"/>
  <c r="AT1242" i="1"/>
  <c r="AU1242" i="1"/>
  <c r="AV1242" i="1"/>
  <c r="AW1242" i="1"/>
  <c r="AT1243" i="1"/>
  <c r="AU1243" i="1"/>
  <c r="AV1243" i="1"/>
  <c r="AW1243" i="1"/>
  <c r="AT1244" i="1"/>
  <c r="AU1244" i="1"/>
  <c r="AV1244" i="1"/>
  <c r="AW1244" i="1"/>
  <c r="AT1245" i="1"/>
  <c r="AU1245" i="1"/>
  <c r="AV1245" i="1"/>
  <c r="AW1245" i="1"/>
  <c r="AT1246" i="1"/>
  <c r="AU1246" i="1"/>
  <c r="AV1246" i="1"/>
  <c r="AW1246" i="1"/>
  <c r="AT1247" i="1"/>
  <c r="AU1247" i="1"/>
  <c r="AV1247" i="1"/>
  <c r="AW1247" i="1"/>
  <c r="AT1248" i="1"/>
  <c r="AU1248" i="1"/>
  <c r="AV1248" i="1"/>
  <c r="AW1248" i="1"/>
  <c r="AT1249" i="1"/>
  <c r="AU1249" i="1"/>
  <c r="AV1249" i="1"/>
  <c r="AW1249" i="1"/>
  <c r="AT1250" i="1"/>
  <c r="AU1250" i="1"/>
  <c r="AV1250" i="1"/>
  <c r="AW1250" i="1"/>
  <c r="AT1251" i="1"/>
  <c r="AU1251" i="1"/>
  <c r="AV1251" i="1"/>
  <c r="AW1251" i="1"/>
  <c r="AT1252" i="1"/>
  <c r="AU1252" i="1"/>
  <c r="AV1252" i="1"/>
  <c r="AW1252" i="1"/>
  <c r="AT1253" i="1"/>
  <c r="AU1253" i="1"/>
  <c r="AV1253" i="1"/>
  <c r="AW1253" i="1"/>
  <c r="AT1254" i="1"/>
  <c r="AU1254" i="1"/>
  <c r="AV1254" i="1"/>
  <c r="AW1254" i="1"/>
  <c r="AT1255" i="1"/>
  <c r="AU1255" i="1"/>
  <c r="AV1255" i="1"/>
  <c r="AW1255" i="1"/>
  <c r="AT1256" i="1"/>
  <c r="AU1256" i="1"/>
  <c r="AV1256" i="1"/>
  <c r="AW1256" i="1"/>
  <c r="AT1257" i="1"/>
  <c r="AU1257" i="1"/>
  <c r="AV1257" i="1"/>
  <c r="AW1257" i="1"/>
  <c r="AT1258" i="1"/>
  <c r="AU1258" i="1"/>
  <c r="AV1258" i="1"/>
  <c r="AW1258" i="1"/>
  <c r="AT1259" i="1"/>
  <c r="AU1259" i="1"/>
  <c r="AV1259" i="1"/>
  <c r="AW1259" i="1"/>
  <c r="AT1260" i="1"/>
  <c r="AU1260" i="1"/>
  <c r="AV1260" i="1"/>
  <c r="AW1260" i="1"/>
  <c r="AT1261" i="1"/>
  <c r="AU1261" i="1"/>
  <c r="AV1261" i="1"/>
  <c r="AW1261" i="1"/>
  <c r="AT1262" i="1"/>
  <c r="AU1262" i="1"/>
  <c r="AV1262" i="1"/>
  <c r="AW1262" i="1"/>
  <c r="AT1263" i="1"/>
  <c r="AU1263" i="1"/>
  <c r="AV1263" i="1"/>
  <c r="AW1263" i="1"/>
  <c r="AT1264" i="1"/>
  <c r="AU1264" i="1"/>
  <c r="AV1264" i="1"/>
  <c r="AW1264" i="1"/>
  <c r="AT1265" i="1"/>
  <c r="AU1265" i="1"/>
  <c r="AV1265" i="1"/>
  <c r="AW1265" i="1"/>
  <c r="AT1266" i="1"/>
  <c r="AU1266" i="1"/>
  <c r="AV1266" i="1"/>
  <c r="AW1266" i="1"/>
  <c r="AT1267" i="1"/>
  <c r="AU1267" i="1"/>
  <c r="AV1267" i="1"/>
  <c r="AW1267" i="1"/>
  <c r="AT1268" i="1"/>
  <c r="AU1268" i="1"/>
  <c r="AV1268" i="1"/>
  <c r="AW1268" i="1"/>
  <c r="AT1269" i="1"/>
  <c r="AU1269" i="1"/>
  <c r="AV1269" i="1"/>
  <c r="AW1269" i="1"/>
  <c r="AT1270" i="1"/>
  <c r="AU1270" i="1"/>
  <c r="AV1270" i="1"/>
  <c r="AW1270" i="1"/>
  <c r="AT1271" i="1"/>
  <c r="AU1271" i="1"/>
  <c r="AV1271" i="1"/>
  <c r="AW1271" i="1"/>
  <c r="AT1272" i="1"/>
  <c r="AU1272" i="1"/>
  <c r="AV1272" i="1"/>
  <c r="AW1272" i="1"/>
  <c r="AT1273" i="1"/>
  <c r="AU1273" i="1"/>
  <c r="AV1273" i="1"/>
  <c r="AW1273" i="1"/>
  <c r="AT1274" i="1"/>
  <c r="AU1274" i="1"/>
  <c r="AV1274" i="1"/>
  <c r="AW1274" i="1"/>
  <c r="AT1275" i="1"/>
  <c r="AU1275" i="1"/>
  <c r="AV1275" i="1"/>
  <c r="AW1275" i="1"/>
  <c r="AT1276" i="1"/>
  <c r="AU1276" i="1"/>
  <c r="AV1276" i="1"/>
  <c r="AW1276" i="1"/>
  <c r="AT1277" i="1"/>
  <c r="AU1277" i="1"/>
  <c r="AV1277" i="1"/>
  <c r="AW1277" i="1"/>
  <c r="AT1278" i="1"/>
  <c r="AU1278" i="1"/>
  <c r="AV1278" i="1"/>
  <c r="AW1278" i="1"/>
  <c r="AT1279" i="1"/>
  <c r="AU1279" i="1"/>
  <c r="AV1279" i="1"/>
  <c r="AW1279" i="1"/>
  <c r="AT1280" i="1"/>
  <c r="AU1280" i="1"/>
  <c r="AV1280" i="1"/>
  <c r="AW1280" i="1"/>
  <c r="AT1281" i="1"/>
  <c r="AU1281" i="1"/>
  <c r="AV1281" i="1"/>
  <c r="AW1281" i="1"/>
  <c r="AT1282" i="1"/>
  <c r="AU1282" i="1"/>
  <c r="AV1282" i="1"/>
  <c r="AW1282" i="1"/>
  <c r="AT1283" i="1"/>
  <c r="AU1283" i="1"/>
  <c r="AV1283" i="1"/>
  <c r="AW1283" i="1"/>
  <c r="AT1284" i="1"/>
  <c r="AU1284" i="1"/>
  <c r="AV1284" i="1"/>
  <c r="AW1284" i="1"/>
  <c r="AT1285" i="1"/>
  <c r="AU1285" i="1"/>
  <c r="AV1285" i="1"/>
  <c r="AW1285" i="1"/>
  <c r="AT1286" i="1"/>
  <c r="AU1286" i="1"/>
  <c r="AV1286" i="1"/>
  <c r="AW1286" i="1"/>
  <c r="AT1287" i="1"/>
  <c r="AU1287" i="1"/>
  <c r="AV1287" i="1"/>
  <c r="AW1287" i="1"/>
  <c r="AT1288" i="1"/>
  <c r="AU1288" i="1"/>
  <c r="AV1288" i="1"/>
  <c r="AW1288" i="1"/>
  <c r="AT1289" i="1"/>
  <c r="AU1289" i="1"/>
  <c r="AV1289" i="1"/>
  <c r="AW1289" i="1"/>
  <c r="AT1290" i="1"/>
  <c r="AU1290" i="1"/>
  <c r="AV1290" i="1"/>
  <c r="AW1290" i="1"/>
  <c r="AT1291" i="1"/>
  <c r="AU1291" i="1"/>
  <c r="AV1291" i="1"/>
  <c r="AW1291" i="1"/>
  <c r="AT1292" i="1"/>
  <c r="AU1292" i="1"/>
  <c r="AV1292" i="1"/>
  <c r="AW1292" i="1"/>
  <c r="AT1293" i="1"/>
  <c r="AU1293" i="1"/>
  <c r="AV1293" i="1"/>
  <c r="AW1293" i="1"/>
  <c r="AT1294" i="1"/>
  <c r="AU1294" i="1"/>
  <c r="AV1294" i="1"/>
  <c r="AW1294" i="1"/>
  <c r="AT1295" i="1"/>
  <c r="AU1295" i="1"/>
  <c r="AV1295" i="1"/>
  <c r="AW1295" i="1"/>
  <c r="AT1296" i="1"/>
  <c r="AU1296" i="1"/>
  <c r="AV1296" i="1"/>
  <c r="AW1296" i="1"/>
  <c r="AT1297" i="1"/>
  <c r="AU1297" i="1"/>
  <c r="AV1297" i="1"/>
  <c r="AW1297" i="1"/>
  <c r="AT1298" i="1"/>
  <c r="AU1298" i="1"/>
  <c r="AV1298" i="1"/>
  <c r="AW1298" i="1"/>
  <c r="AT1299" i="1"/>
  <c r="AU1299" i="1"/>
  <c r="AV1299" i="1"/>
  <c r="AW1299" i="1"/>
  <c r="AT1300" i="1"/>
  <c r="AU1300" i="1"/>
  <c r="AV1300" i="1"/>
  <c r="AW1300" i="1"/>
  <c r="AT1301" i="1"/>
  <c r="AU1301" i="1"/>
  <c r="AV1301" i="1"/>
  <c r="AW1301" i="1"/>
  <c r="AT1302" i="1"/>
  <c r="AU1302" i="1"/>
  <c r="AV1302" i="1"/>
  <c r="AW1302" i="1"/>
  <c r="AT1303" i="1"/>
  <c r="AU1303" i="1"/>
  <c r="AV1303" i="1"/>
  <c r="AW1303" i="1"/>
  <c r="AT1304" i="1"/>
  <c r="AU1304" i="1"/>
  <c r="AV1304" i="1"/>
  <c r="AW1304" i="1"/>
  <c r="AT1305" i="1"/>
  <c r="AU1305" i="1"/>
  <c r="AV1305" i="1"/>
  <c r="AW1305" i="1"/>
  <c r="AT1306" i="1"/>
  <c r="AU1306" i="1"/>
  <c r="AV1306" i="1"/>
  <c r="AW1306" i="1"/>
  <c r="AT1307" i="1"/>
  <c r="AU1307" i="1"/>
  <c r="AV1307" i="1"/>
  <c r="AW1307" i="1"/>
  <c r="AT1308" i="1"/>
  <c r="AU1308" i="1"/>
  <c r="AV1308" i="1"/>
  <c r="AW1308" i="1"/>
  <c r="AT1309" i="1"/>
  <c r="AU1309" i="1"/>
  <c r="AV1309" i="1"/>
  <c r="AW1309" i="1"/>
  <c r="AT1310" i="1"/>
  <c r="AU1310" i="1"/>
  <c r="AV1310" i="1"/>
  <c r="AW1310" i="1"/>
  <c r="AT1311" i="1"/>
  <c r="AU1311" i="1"/>
  <c r="AV1311" i="1"/>
  <c r="AW1311" i="1"/>
  <c r="AT1312" i="1"/>
  <c r="AU1312" i="1"/>
  <c r="AV1312" i="1"/>
  <c r="AW1312" i="1"/>
  <c r="AT1313" i="1"/>
  <c r="AU1313" i="1"/>
  <c r="AV1313" i="1"/>
  <c r="AW1313" i="1"/>
  <c r="AT1314" i="1"/>
  <c r="AU1314" i="1"/>
  <c r="AV1314" i="1"/>
  <c r="AW1314" i="1"/>
  <c r="AT1315" i="1"/>
  <c r="AU1315" i="1"/>
  <c r="AV1315" i="1"/>
  <c r="AW1315" i="1"/>
  <c r="AT1316" i="1"/>
  <c r="AU1316" i="1"/>
  <c r="AV1316" i="1"/>
  <c r="AW1316" i="1"/>
  <c r="AT1317" i="1"/>
  <c r="AU1317" i="1"/>
  <c r="AV1317" i="1"/>
  <c r="AW1317" i="1"/>
  <c r="AT1318" i="1"/>
  <c r="AU1318" i="1"/>
  <c r="AV1318" i="1"/>
  <c r="AW1318" i="1"/>
  <c r="AT1319" i="1"/>
  <c r="AU1319" i="1"/>
  <c r="AV1319" i="1"/>
  <c r="AW1319" i="1"/>
  <c r="AT1320" i="1"/>
  <c r="AU1320" i="1"/>
  <c r="AV1320" i="1"/>
  <c r="AW1320" i="1"/>
  <c r="AT1321" i="1"/>
  <c r="AU1321" i="1"/>
  <c r="AV1321" i="1"/>
  <c r="AW1321" i="1"/>
  <c r="AT1322" i="1"/>
  <c r="AU1322" i="1"/>
  <c r="AV1322" i="1"/>
  <c r="AW1322" i="1"/>
  <c r="AT1323" i="1"/>
  <c r="AU1323" i="1"/>
  <c r="AV1323" i="1"/>
  <c r="AW1323" i="1"/>
  <c r="AT1324" i="1"/>
  <c r="AU1324" i="1"/>
  <c r="AV1324" i="1"/>
  <c r="AW1324" i="1"/>
  <c r="AT1325" i="1"/>
  <c r="AU1325" i="1"/>
  <c r="AV1325" i="1"/>
  <c r="AW1325" i="1"/>
  <c r="AT1326" i="1"/>
  <c r="AU1326" i="1"/>
  <c r="AV1326" i="1"/>
  <c r="AW1326" i="1"/>
  <c r="AT1327" i="1"/>
  <c r="AU1327" i="1"/>
  <c r="AV1327" i="1"/>
  <c r="AW1327" i="1"/>
  <c r="AT1328" i="1"/>
  <c r="AU1328" i="1"/>
  <c r="AV1328" i="1"/>
  <c r="AW1328" i="1"/>
  <c r="AT1329" i="1"/>
  <c r="AU1329" i="1"/>
  <c r="AV1329" i="1"/>
  <c r="AW1329" i="1"/>
  <c r="AT1330" i="1"/>
  <c r="AU1330" i="1"/>
  <c r="AV1330" i="1"/>
  <c r="AW1330" i="1"/>
  <c r="AT1331" i="1"/>
  <c r="AU1331" i="1"/>
  <c r="AV1331" i="1"/>
  <c r="AW1331" i="1"/>
  <c r="AT1332" i="1"/>
  <c r="AU1332" i="1"/>
  <c r="AV1332" i="1"/>
  <c r="AW1332" i="1"/>
  <c r="AT1333" i="1"/>
  <c r="AU1333" i="1"/>
  <c r="AV1333" i="1"/>
  <c r="AW1333" i="1"/>
  <c r="AT1334" i="1"/>
  <c r="AU1334" i="1"/>
  <c r="AV1334" i="1"/>
  <c r="AW1334" i="1"/>
  <c r="AT1335" i="1"/>
  <c r="AU1335" i="1"/>
  <c r="AV1335" i="1"/>
  <c r="AW1335" i="1"/>
  <c r="AT1336" i="1"/>
  <c r="AU1336" i="1"/>
  <c r="AV1336" i="1"/>
  <c r="AW1336" i="1"/>
  <c r="AT1337" i="1"/>
  <c r="AU1337" i="1"/>
  <c r="AV1337" i="1"/>
  <c r="AW1337" i="1"/>
  <c r="AT1338" i="1"/>
  <c r="AU1338" i="1"/>
  <c r="AV1338" i="1"/>
  <c r="AW1338" i="1"/>
  <c r="AT1339" i="1"/>
  <c r="AU1339" i="1"/>
  <c r="AV1339" i="1"/>
  <c r="AW1339" i="1"/>
  <c r="AT1340" i="1"/>
  <c r="AU1340" i="1"/>
  <c r="AV1340" i="1"/>
  <c r="AW1340" i="1"/>
  <c r="AT1341" i="1"/>
  <c r="AU1341" i="1"/>
  <c r="AV1341" i="1"/>
  <c r="AW1341" i="1"/>
  <c r="AT1342" i="1"/>
  <c r="AU1342" i="1"/>
  <c r="AV1342" i="1"/>
  <c r="AW1342" i="1"/>
  <c r="AT1343" i="1"/>
  <c r="AU1343" i="1"/>
  <c r="AV1343" i="1"/>
  <c r="AW1343" i="1"/>
  <c r="AT1344" i="1"/>
  <c r="AU1344" i="1"/>
  <c r="AV1344" i="1"/>
  <c r="AW1344" i="1"/>
  <c r="AT1345" i="1"/>
  <c r="AU1345" i="1"/>
  <c r="AV1345" i="1"/>
  <c r="AW1345" i="1"/>
  <c r="AT1346" i="1"/>
  <c r="AU1346" i="1"/>
  <c r="AV1346" i="1"/>
  <c r="AW1346" i="1"/>
  <c r="AT1347" i="1"/>
  <c r="AU1347" i="1"/>
  <c r="AV1347" i="1"/>
  <c r="AW1347" i="1"/>
  <c r="AT1348" i="1"/>
  <c r="AU1348" i="1"/>
  <c r="AV1348" i="1"/>
  <c r="AW1348" i="1"/>
  <c r="AT1349" i="1"/>
  <c r="AU1349" i="1"/>
  <c r="AV1349" i="1"/>
  <c r="AW1349" i="1"/>
  <c r="AT1350" i="1"/>
  <c r="AU1350" i="1"/>
  <c r="AV1350" i="1"/>
  <c r="AW1350" i="1"/>
  <c r="AT1351" i="1"/>
  <c r="AU1351" i="1"/>
  <c r="AV1351" i="1"/>
  <c r="AW1351" i="1"/>
  <c r="AT1352" i="1"/>
  <c r="AU1352" i="1"/>
  <c r="AV1352" i="1"/>
  <c r="AW1352" i="1"/>
  <c r="AT1353" i="1"/>
  <c r="AU1353" i="1"/>
  <c r="AV1353" i="1"/>
  <c r="AW1353" i="1"/>
  <c r="AT1354" i="1"/>
  <c r="AU1354" i="1"/>
  <c r="AV1354" i="1"/>
  <c r="AW1354" i="1"/>
  <c r="AT1355" i="1"/>
  <c r="AU1355" i="1"/>
  <c r="AV1355" i="1"/>
  <c r="AW1355" i="1"/>
  <c r="AT1356" i="1"/>
  <c r="AU1356" i="1"/>
  <c r="AV1356" i="1"/>
  <c r="AW1356" i="1"/>
  <c r="AT1357" i="1"/>
  <c r="AU1357" i="1"/>
  <c r="AV1357" i="1"/>
  <c r="AW1357" i="1"/>
  <c r="AT1358" i="1"/>
  <c r="AU1358" i="1"/>
  <c r="AV1358" i="1"/>
  <c r="AW1358" i="1"/>
  <c r="AT1359" i="1"/>
  <c r="AU1359" i="1"/>
  <c r="AV1359" i="1"/>
  <c r="AW1359" i="1"/>
  <c r="AT1360" i="1"/>
  <c r="AU1360" i="1"/>
  <c r="AV1360" i="1"/>
  <c r="AW1360" i="1"/>
  <c r="AT1361" i="1"/>
  <c r="AU1361" i="1"/>
  <c r="AV1361" i="1"/>
  <c r="AW1361" i="1"/>
  <c r="AT1362" i="1"/>
  <c r="AU1362" i="1"/>
  <c r="AV1362" i="1"/>
  <c r="AW1362" i="1"/>
  <c r="AT1363" i="1"/>
  <c r="AU1363" i="1"/>
  <c r="AV1363" i="1"/>
  <c r="AW1363" i="1"/>
  <c r="AT1364" i="1"/>
  <c r="AU1364" i="1"/>
  <c r="AV1364" i="1"/>
  <c r="AW1364" i="1"/>
  <c r="AT1365" i="1"/>
  <c r="AU1365" i="1"/>
  <c r="AV1365" i="1"/>
  <c r="AW1365" i="1"/>
  <c r="AT1366" i="1"/>
  <c r="AU1366" i="1"/>
  <c r="AV1366" i="1"/>
  <c r="AW1366" i="1"/>
  <c r="AT1367" i="1"/>
  <c r="AU1367" i="1"/>
  <c r="AV1367" i="1"/>
  <c r="AW1367" i="1"/>
  <c r="AT1368" i="1"/>
  <c r="AU1368" i="1"/>
  <c r="AV1368" i="1"/>
  <c r="AW1368" i="1"/>
  <c r="AT1369" i="1"/>
  <c r="AU1369" i="1"/>
  <c r="AV1369" i="1"/>
  <c r="AW1369" i="1"/>
  <c r="AT1370" i="1"/>
  <c r="AU1370" i="1"/>
  <c r="AV1370" i="1"/>
  <c r="AW1370" i="1"/>
  <c r="AT1371" i="1"/>
  <c r="AU1371" i="1"/>
  <c r="AV1371" i="1"/>
  <c r="AW1371" i="1"/>
  <c r="AT1372" i="1"/>
  <c r="AU1372" i="1"/>
  <c r="AV1372" i="1"/>
  <c r="AW1372" i="1"/>
  <c r="AT1373" i="1"/>
  <c r="AU1373" i="1"/>
  <c r="AV1373" i="1"/>
  <c r="AW1373" i="1"/>
  <c r="AT1374" i="1"/>
  <c r="AU1374" i="1"/>
  <c r="AV1374" i="1"/>
  <c r="AW1374" i="1"/>
  <c r="AT1375" i="1"/>
  <c r="AU1375" i="1"/>
  <c r="AV1375" i="1"/>
  <c r="AW1375" i="1"/>
  <c r="AT1376" i="1"/>
  <c r="AU1376" i="1"/>
  <c r="AV1376" i="1"/>
  <c r="AW1376" i="1"/>
  <c r="AT1377" i="1"/>
  <c r="AU1377" i="1"/>
  <c r="AV1377" i="1"/>
  <c r="AW1377" i="1"/>
  <c r="AT1378" i="1"/>
  <c r="AU1378" i="1"/>
  <c r="AV1378" i="1"/>
  <c r="AW1378" i="1"/>
  <c r="AT1379" i="1"/>
  <c r="AU1379" i="1"/>
  <c r="AV1379" i="1"/>
  <c r="AW1379" i="1"/>
  <c r="AT1380" i="1"/>
  <c r="AU1380" i="1"/>
  <c r="AV1380" i="1"/>
  <c r="AW1380" i="1"/>
  <c r="AT1381" i="1"/>
  <c r="AU1381" i="1"/>
  <c r="AV1381" i="1"/>
  <c r="AW1381" i="1"/>
  <c r="AT1382" i="1"/>
  <c r="AU1382" i="1"/>
  <c r="AV1382" i="1"/>
  <c r="AW1382" i="1"/>
  <c r="AT1383" i="1"/>
  <c r="AU1383" i="1"/>
  <c r="AV1383" i="1"/>
  <c r="AW1383" i="1"/>
  <c r="AT1384" i="1"/>
  <c r="AU1384" i="1"/>
  <c r="AV1384" i="1"/>
  <c r="AW1384" i="1"/>
  <c r="AT1385" i="1"/>
  <c r="AU1385" i="1"/>
  <c r="AV1385" i="1"/>
  <c r="AW1385" i="1"/>
  <c r="AT1386" i="1"/>
  <c r="AU1386" i="1"/>
  <c r="AV1386" i="1"/>
  <c r="AW1386" i="1"/>
  <c r="AT1387" i="1"/>
  <c r="AU1387" i="1"/>
  <c r="AV1387" i="1"/>
  <c r="AW1387" i="1"/>
  <c r="AT1388" i="1"/>
  <c r="AU1388" i="1"/>
  <c r="AV1388" i="1"/>
  <c r="AW1388" i="1"/>
  <c r="AT1389" i="1"/>
  <c r="AU1389" i="1"/>
  <c r="AV1389" i="1"/>
  <c r="AW1389" i="1"/>
  <c r="AT1390" i="1"/>
  <c r="AU1390" i="1"/>
  <c r="AV1390" i="1"/>
  <c r="AW1390" i="1"/>
  <c r="AT1391" i="1"/>
  <c r="AU1391" i="1"/>
  <c r="AV1391" i="1"/>
  <c r="AW1391" i="1"/>
  <c r="AT1392" i="1"/>
  <c r="AU1392" i="1"/>
  <c r="AV1392" i="1"/>
  <c r="AW1392" i="1"/>
  <c r="AT1393" i="1"/>
  <c r="AU1393" i="1"/>
  <c r="AV1393" i="1"/>
  <c r="AW1393" i="1"/>
  <c r="AT1394" i="1"/>
  <c r="AU1394" i="1"/>
  <c r="AV1394" i="1"/>
  <c r="AW1394" i="1"/>
  <c r="AT1395" i="1"/>
  <c r="AU1395" i="1"/>
  <c r="AV1395" i="1"/>
  <c r="AW1395" i="1"/>
  <c r="AT1396" i="1"/>
  <c r="AU1396" i="1"/>
  <c r="AV1396" i="1"/>
  <c r="AW1396" i="1"/>
  <c r="AT1397" i="1"/>
  <c r="AU1397" i="1"/>
  <c r="AV1397" i="1"/>
  <c r="AW1397" i="1"/>
  <c r="AT1398" i="1"/>
  <c r="AU1398" i="1"/>
  <c r="AV1398" i="1"/>
  <c r="AW1398" i="1"/>
  <c r="AT1399" i="1"/>
  <c r="AU1399" i="1"/>
  <c r="AV1399" i="1"/>
  <c r="AW1399" i="1"/>
  <c r="AT1400" i="1"/>
  <c r="AU1400" i="1"/>
  <c r="AV1400" i="1"/>
  <c r="AW1400" i="1"/>
  <c r="AT1401" i="1"/>
  <c r="AU1401" i="1"/>
  <c r="AV1401" i="1"/>
  <c r="AW1401" i="1"/>
  <c r="AT1402" i="1"/>
  <c r="AU1402" i="1"/>
  <c r="AV1402" i="1"/>
  <c r="AW1402" i="1"/>
  <c r="AT1403" i="1"/>
  <c r="AU1403" i="1"/>
  <c r="AV1403" i="1"/>
  <c r="AW1403" i="1"/>
  <c r="AT1404" i="1"/>
  <c r="AU1404" i="1"/>
  <c r="AV1404" i="1"/>
  <c r="AW1404" i="1"/>
  <c r="AT1405" i="1"/>
  <c r="AU1405" i="1"/>
  <c r="AV1405" i="1"/>
  <c r="AW1405" i="1"/>
  <c r="AT1406" i="1"/>
  <c r="AU1406" i="1"/>
  <c r="AV1406" i="1"/>
  <c r="AW1406" i="1"/>
  <c r="AT1407" i="1"/>
  <c r="AU1407" i="1"/>
  <c r="AV1407" i="1"/>
  <c r="AW1407" i="1"/>
  <c r="AT1408" i="1"/>
  <c r="AU1408" i="1"/>
  <c r="AV1408" i="1"/>
  <c r="AW1408" i="1"/>
  <c r="AT1409" i="1"/>
  <c r="AU1409" i="1"/>
  <c r="AV1409" i="1"/>
  <c r="AW1409" i="1"/>
  <c r="AT1410" i="1"/>
  <c r="AU1410" i="1"/>
  <c r="AV1410" i="1"/>
  <c r="AW1410" i="1"/>
  <c r="AT1411" i="1"/>
  <c r="AU1411" i="1"/>
  <c r="AV1411" i="1"/>
  <c r="AW1411" i="1"/>
  <c r="AT1412" i="1"/>
  <c r="AU1412" i="1"/>
  <c r="AV1412" i="1"/>
  <c r="AW1412" i="1"/>
  <c r="AT1413" i="1"/>
  <c r="AU1413" i="1"/>
  <c r="AV1413" i="1"/>
  <c r="AW1413" i="1"/>
  <c r="AT1414" i="1"/>
  <c r="AU1414" i="1"/>
  <c r="AV1414" i="1"/>
  <c r="AW1414" i="1"/>
  <c r="AT1415" i="1"/>
  <c r="AU1415" i="1"/>
  <c r="AV1415" i="1"/>
  <c r="AW1415" i="1"/>
  <c r="AT1416" i="1"/>
  <c r="AU1416" i="1"/>
  <c r="AV1416" i="1"/>
  <c r="AW1416" i="1"/>
  <c r="AT1417" i="1"/>
  <c r="AU1417" i="1"/>
  <c r="AV1417" i="1"/>
  <c r="AW1417" i="1"/>
  <c r="AT1418" i="1"/>
  <c r="AU1418" i="1"/>
  <c r="AV1418" i="1"/>
  <c r="AW1418" i="1"/>
  <c r="AT1419" i="1"/>
  <c r="AU1419" i="1"/>
  <c r="AV1419" i="1"/>
  <c r="AW1419" i="1"/>
  <c r="AT1420" i="1"/>
  <c r="AU1420" i="1"/>
  <c r="AV1420" i="1"/>
  <c r="AW1420" i="1"/>
  <c r="AT1421" i="1"/>
  <c r="AU1421" i="1"/>
  <c r="AV1421" i="1"/>
  <c r="AW1421" i="1"/>
  <c r="AT1422" i="1"/>
  <c r="AU1422" i="1"/>
  <c r="AV1422" i="1"/>
  <c r="AW1422" i="1"/>
  <c r="AT1423" i="1"/>
  <c r="AU1423" i="1"/>
  <c r="AV1423" i="1"/>
  <c r="AW1423" i="1"/>
  <c r="AT1424" i="1"/>
  <c r="AU1424" i="1"/>
  <c r="AV1424" i="1"/>
  <c r="AW1424" i="1"/>
  <c r="AT1425" i="1"/>
  <c r="AU1425" i="1"/>
  <c r="AV1425" i="1"/>
  <c r="AW1425" i="1"/>
  <c r="AT1426" i="1"/>
  <c r="AU1426" i="1"/>
  <c r="AV1426" i="1"/>
  <c r="AW1426" i="1"/>
  <c r="AT1427" i="1"/>
  <c r="AU1427" i="1"/>
  <c r="AV1427" i="1"/>
  <c r="AW1427" i="1"/>
  <c r="AT1428" i="1"/>
  <c r="AU1428" i="1"/>
  <c r="AV1428" i="1"/>
  <c r="AW1428" i="1"/>
  <c r="AT1429" i="1"/>
  <c r="AU1429" i="1"/>
  <c r="AV1429" i="1"/>
  <c r="AW1429" i="1"/>
  <c r="AT1430" i="1"/>
  <c r="AU1430" i="1"/>
  <c r="AV1430" i="1"/>
  <c r="AW1430" i="1"/>
  <c r="AT1431" i="1"/>
  <c r="AU1431" i="1"/>
  <c r="AV1431" i="1"/>
  <c r="AW1431" i="1"/>
  <c r="AT1432" i="1"/>
  <c r="AU1432" i="1"/>
  <c r="AV1432" i="1"/>
  <c r="AW1432" i="1"/>
  <c r="AT1433" i="1"/>
  <c r="AU1433" i="1"/>
  <c r="AV1433" i="1"/>
  <c r="AW1433" i="1"/>
  <c r="AT1434" i="1"/>
  <c r="AU1434" i="1"/>
  <c r="AV1434" i="1"/>
  <c r="AW1434" i="1"/>
  <c r="AT1435" i="1"/>
  <c r="AU1435" i="1"/>
  <c r="AV1435" i="1"/>
  <c r="AW1435" i="1"/>
  <c r="AT1436" i="1"/>
  <c r="AU1436" i="1"/>
  <c r="AV1436" i="1"/>
  <c r="AW1436" i="1"/>
  <c r="AT1437" i="1"/>
  <c r="AU1437" i="1"/>
  <c r="AV1437" i="1"/>
  <c r="AW1437" i="1"/>
  <c r="AT1438" i="1"/>
  <c r="AU1438" i="1"/>
  <c r="AV1438" i="1"/>
  <c r="AW1438" i="1"/>
  <c r="AT1439" i="1"/>
  <c r="AU1439" i="1"/>
  <c r="AV1439" i="1"/>
  <c r="AW1439" i="1"/>
  <c r="AT1440" i="1"/>
  <c r="AU1440" i="1"/>
  <c r="AV1440" i="1"/>
  <c r="AW1440" i="1"/>
  <c r="AT1441" i="1"/>
  <c r="AU1441" i="1"/>
  <c r="AV1441" i="1"/>
  <c r="AW1441" i="1"/>
  <c r="AT1442" i="1"/>
  <c r="AU1442" i="1"/>
  <c r="AV1442" i="1"/>
  <c r="AW1442" i="1"/>
  <c r="AT1443" i="1"/>
  <c r="AU1443" i="1"/>
  <c r="AV1443" i="1"/>
  <c r="AW1443" i="1"/>
  <c r="AT1444" i="1"/>
  <c r="AU1444" i="1"/>
  <c r="AV1444" i="1"/>
  <c r="AW1444" i="1"/>
  <c r="AT1445" i="1"/>
  <c r="AU1445" i="1"/>
  <c r="AV1445" i="1"/>
  <c r="AW1445" i="1"/>
  <c r="AT1446" i="1"/>
  <c r="AU1446" i="1"/>
  <c r="AV1446" i="1"/>
  <c r="AW1446" i="1"/>
  <c r="AT1447" i="1"/>
  <c r="AU1447" i="1"/>
  <c r="AV1447" i="1"/>
  <c r="AW1447" i="1"/>
  <c r="AT1448" i="1"/>
  <c r="AU1448" i="1"/>
  <c r="AV1448" i="1"/>
  <c r="AW1448" i="1"/>
  <c r="AT1449" i="1"/>
  <c r="AU1449" i="1"/>
  <c r="AV1449" i="1"/>
  <c r="AW1449" i="1"/>
  <c r="AT1450" i="1"/>
  <c r="AU1450" i="1"/>
  <c r="AV1450" i="1"/>
  <c r="AW1450" i="1"/>
  <c r="AT1451" i="1"/>
  <c r="AU1451" i="1"/>
  <c r="AV1451" i="1"/>
  <c r="AW1451" i="1"/>
  <c r="AT1452" i="1"/>
  <c r="AU1452" i="1"/>
  <c r="AV1452" i="1"/>
  <c r="AW1452" i="1"/>
  <c r="AT1453" i="1"/>
  <c r="AU1453" i="1"/>
  <c r="AV1453" i="1"/>
  <c r="AW1453" i="1"/>
  <c r="AT1454" i="1"/>
  <c r="AU1454" i="1"/>
  <c r="AV1454" i="1"/>
  <c r="AW1454" i="1"/>
  <c r="AT1455" i="1"/>
  <c r="AU1455" i="1"/>
  <c r="AV1455" i="1"/>
  <c r="AW1455" i="1"/>
  <c r="AT1456" i="1"/>
  <c r="AU1456" i="1"/>
  <c r="AV1456" i="1"/>
  <c r="AW1456" i="1"/>
  <c r="AT1457" i="1"/>
  <c r="AU1457" i="1"/>
  <c r="AV1457" i="1"/>
  <c r="AW1457" i="1"/>
  <c r="AT1458" i="1"/>
  <c r="AU1458" i="1"/>
  <c r="AV1458" i="1"/>
  <c r="AW1458" i="1"/>
  <c r="AT1459" i="1"/>
  <c r="AU1459" i="1"/>
  <c r="AV1459" i="1"/>
  <c r="AW1459" i="1"/>
  <c r="AT1460" i="1"/>
  <c r="AU1460" i="1"/>
  <c r="AV1460" i="1"/>
  <c r="AW1460" i="1"/>
  <c r="AT1461" i="1"/>
  <c r="AU1461" i="1"/>
  <c r="AV1461" i="1"/>
  <c r="AW1461" i="1"/>
  <c r="AT1462" i="1"/>
  <c r="AU1462" i="1"/>
  <c r="AV1462" i="1"/>
  <c r="AW1462" i="1"/>
  <c r="AT1463" i="1"/>
  <c r="AU1463" i="1"/>
  <c r="AV1463" i="1"/>
  <c r="AW1463" i="1"/>
  <c r="AT1464" i="1"/>
  <c r="AU1464" i="1"/>
  <c r="AV1464" i="1"/>
  <c r="AW1464" i="1"/>
  <c r="AT1465" i="1"/>
  <c r="AU1465" i="1"/>
  <c r="AV1465" i="1"/>
  <c r="AW1465" i="1"/>
  <c r="AT1466" i="1"/>
  <c r="AU1466" i="1"/>
  <c r="AV1466" i="1"/>
  <c r="AW1466" i="1"/>
  <c r="AT1467" i="1"/>
  <c r="AU1467" i="1"/>
  <c r="AV1467" i="1"/>
  <c r="AW1467" i="1"/>
  <c r="AT1468" i="1"/>
  <c r="AU1468" i="1"/>
  <c r="AV1468" i="1"/>
  <c r="AW1468" i="1"/>
  <c r="AT1469" i="1"/>
  <c r="AU1469" i="1"/>
  <c r="AV1469" i="1"/>
  <c r="AW1469" i="1"/>
  <c r="AT1470" i="1"/>
  <c r="AU1470" i="1"/>
  <c r="AV1470" i="1"/>
  <c r="AW1470" i="1"/>
  <c r="AT1471" i="1"/>
  <c r="AU1471" i="1"/>
  <c r="AV1471" i="1"/>
  <c r="AW1471" i="1"/>
  <c r="AT1472" i="1"/>
  <c r="AU1472" i="1"/>
  <c r="AV1472" i="1"/>
  <c r="AW1472" i="1"/>
  <c r="AT1473" i="1"/>
  <c r="AU1473" i="1"/>
  <c r="AV1473" i="1"/>
  <c r="AW1473" i="1"/>
  <c r="AT1474" i="1"/>
  <c r="AU1474" i="1"/>
  <c r="AV1474" i="1"/>
  <c r="AW1474" i="1"/>
  <c r="AT1475" i="1"/>
  <c r="AU1475" i="1"/>
  <c r="AV1475" i="1"/>
  <c r="AW1475" i="1"/>
  <c r="AT1476" i="1"/>
  <c r="AU1476" i="1"/>
  <c r="AV1476" i="1"/>
  <c r="AW1476" i="1"/>
  <c r="AT1477" i="1"/>
  <c r="AU1477" i="1"/>
  <c r="AV1477" i="1"/>
  <c r="AW1477" i="1"/>
  <c r="AT1478" i="1"/>
  <c r="AU1478" i="1"/>
  <c r="AV1478" i="1"/>
  <c r="AW1478" i="1"/>
  <c r="AT1479" i="1"/>
  <c r="AU1479" i="1"/>
  <c r="AV1479" i="1"/>
  <c r="AW1479" i="1"/>
  <c r="AT1480" i="1"/>
  <c r="AU1480" i="1"/>
  <c r="AV1480" i="1"/>
  <c r="AW1480" i="1"/>
  <c r="AT1481" i="1"/>
  <c r="AU1481" i="1"/>
  <c r="AV1481" i="1"/>
  <c r="AW1481" i="1"/>
  <c r="AT1482" i="1"/>
  <c r="AU1482" i="1"/>
  <c r="AV1482" i="1"/>
  <c r="AW1482" i="1"/>
  <c r="AT1483" i="1"/>
  <c r="AU1483" i="1"/>
  <c r="AV1483" i="1"/>
  <c r="AW1483" i="1"/>
  <c r="AT1484" i="1"/>
  <c r="AU1484" i="1"/>
  <c r="AV1484" i="1"/>
  <c r="AW1484" i="1"/>
  <c r="AT1485" i="1"/>
  <c r="AU1485" i="1"/>
  <c r="AV1485" i="1"/>
  <c r="AW1485" i="1"/>
  <c r="AT1486" i="1"/>
  <c r="AU1486" i="1"/>
  <c r="AV1486" i="1"/>
  <c r="AW1486" i="1"/>
  <c r="AT1487" i="1"/>
  <c r="AU1487" i="1"/>
  <c r="AV1487" i="1"/>
  <c r="AW1487" i="1"/>
  <c r="AT1488" i="1"/>
  <c r="AU1488" i="1"/>
  <c r="AV1488" i="1"/>
  <c r="AW1488" i="1"/>
  <c r="AT1489" i="1"/>
  <c r="AU1489" i="1"/>
  <c r="AV1489" i="1"/>
  <c r="AW1489" i="1"/>
  <c r="AT1490" i="1"/>
  <c r="AU1490" i="1"/>
  <c r="AV1490" i="1"/>
  <c r="AW1490" i="1"/>
  <c r="AT1491" i="1"/>
  <c r="AU1491" i="1"/>
  <c r="AV1491" i="1"/>
  <c r="AW1491" i="1"/>
  <c r="AT1492" i="1"/>
  <c r="AU1492" i="1"/>
  <c r="AV1492" i="1"/>
  <c r="AW1492" i="1"/>
  <c r="AT1493" i="1"/>
  <c r="AU1493" i="1"/>
  <c r="AV1493" i="1"/>
  <c r="AW1493" i="1"/>
  <c r="AT1494" i="1"/>
  <c r="AU1494" i="1"/>
  <c r="AV1494" i="1"/>
  <c r="AW1494" i="1"/>
  <c r="AT1495" i="1"/>
  <c r="AU1495" i="1"/>
  <c r="AV1495" i="1"/>
  <c r="AW1495" i="1"/>
  <c r="AT1496" i="1"/>
  <c r="AU1496" i="1"/>
  <c r="AV1496" i="1"/>
  <c r="AW1496" i="1"/>
  <c r="AT1497" i="1"/>
  <c r="AU1497" i="1"/>
  <c r="AV1497" i="1"/>
  <c r="AW1497" i="1"/>
  <c r="AT1498" i="1"/>
  <c r="AU1498" i="1"/>
  <c r="AV1498" i="1"/>
  <c r="AW1498" i="1"/>
  <c r="AT1499" i="1"/>
  <c r="AU1499" i="1"/>
  <c r="AV1499" i="1"/>
  <c r="AW1499" i="1"/>
  <c r="AT1500" i="1"/>
  <c r="AU1500" i="1"/>
  <c r="AV1500" i="1"/>
  <c r="AW1500" i="1"/>
  <c r="AT1501" i="1"/>
  <c r="AU1501" i="1"/>
  <c r="AV1501" i="1"/>
  <c r="AW1501" i="1"/>
  <c r="AT1502" i="1"/>
  <c r="AU1502" i="1"/>
  <c r="AV1502" i="1"/>
  <c r="AW1502" i="1"/>
  <c r="AT1503" i="1"/>
  <c r="AU1503" i="1"/>
  <c r="AV1503" i="1"/>
  <c r="AW1503" i="1"/>
  <c r="AT1504" i="1"/>
  <c r="AU1504" i="1"/>
  <c r="AV1504" i="1"/>
  <c r="AW1504" i="1"/>
  <c r="AT1505" i="1"/>
  <c r="AU1505" i="1"/>
  <c r="AV1505" i="1"/>
  <c r="AW1505" i="1"/>
  <c r="AT1506" i="1"/>
  <c r="AU1506" i="1"/>
  <c r="AV1506" i="1"/>
  <c r="AW1506" i="1"/>
  <c r="AT1507" i="1"/>
  <c r="AU1507" i="1"/>
  <c r="AV1507" i="1"/>
  <c r="AW1507" i="1"/>
  <c r="AT1508" i="1"/>
  <c r="AU1508" i="1"/>
  <c r="AV1508" i="1"/>
  <c r="AW1508" i="1"/>
  <c r="AT1509" i="1"/>
  <c r="AU1509" i="1"/>
  <c r="AV1509" i="1"/>
  <c r="AW1509" i="1"/>
  <c r="AT1510" i="1"/>
  <c r="AU1510" i="1"/>
  <c r="AV1510" i="1"/>
  <c r="AW1510" i="1"/>
  <c r="AT1511" i="1"/>
  <c r="AU1511" i="1"/>
  <c r="AV1511" i="1"/>
  <c r="AW1511" i="1"/>
  <c r="AT1512" i="1"/>
  <c r="AU1512" i="1"/>
  <c r="AV1512" i="1"/>
  <c r="AW1512" i="1"/>
  <c r="AT1513" i="1"/>
  <c r="AU1513" i="1"/>
  <c r="AV1513" i="1"/>
  <c r="AW1513" i="1"/>
  <c r="AT1514" i="1"/>
  <c r="AU1514" i="1"/>
  <c r="AV1514" i="1"/>
  <c r="AW1514" i="1"/>
  <c r="AT1515" i="1"/>
  <c r="AU1515" i="1"/>
  <c r="AV1515" i="1"/>
  <c r="AW1515" i="1"/>
  <c r="AT1516" i="1"/>
  <c r="AU1516" i="1"/>
  <c r="AV1516" i="1"/>
  <c r="AW1516" i="1"/>
  <c r="AT1517" i="1"/>
  <c r="AU1517" i="1"/>
  <c r="AV1517" i="1"/>
  <c r="AW1517" i="1"/>
  <c r="AT1518" i="1"/>
  <c r="AU1518" i="1"/>
  <c r="AV1518" i="1"/>
  <c r="AW1518" i="1"/>
  <c r="AT1519" i="1"/>
  <c r="AU1519" i="1"/>
  <c r="AV1519" i="1"/>
  <c r="AW1519" i="1"/>
  <c r="AT1520" i="1"/>
  <c r="AU1520" i="1"/>
  <c r="AV1520" i="1"/>
  <c r="AW1520" i="1"/>
  <c r="AT1521" i="1"/>
  <c r="AU1521" i="1"/>
  <c r="AV1521" i="1"/>
  <c r="AW1521" i="1"/>
  <c r="AT1522" i="1"/>
  <c r="AU1522" i="1"/>
  <c r="AV1522" i="1"/>
  <c r="AW1522" i="1"/>
  <c r="AT1523" i="1"/>
  <c r="AU1523" i="1"/>
  <c r="AV1523" i="1"/>
  <c r="AW1523" i="1"/>
  <c r="AT1524" i="1"/>
  <c r="AU1524" i="1"/>
  <c r="AV1524" i="1"/>
  <c r="AW1524" i="1"/>
  <c r="AT1525" i="1"/>
  <c r="AU1525" i="1"/>
  <c r="AV1525" i="1"/>
  <c r="AW1525" i="1"/>
  <c r="AT1526" i="1"/>
  <c r="AU1526" i="1"/>
  <c r="AV1526" i="1"/>
  <c r="AW1526" i="1"/>
  <c r="AT1527" i="1"/>
  <c r="AU1527" i="1"/>
  <c r="AV1527" i="1"/>
  <c r="AW1527" i="1"/>
  <c r="AT1528" i="1"/>
  <c r="AU1528" i="1"/>
  <c r="AV1528" i="1"/>
  <c r="AW1528" i="1"/>
  <c r="AT1529" i="1"/>
  <c r="AU1529" i="1"/>
  <c r="AV1529" i="1"/>
  <c r="AW1529" i="1"/>
  <c r="AT1530" i="1"/>
  <c r="AU1530" i="1"/>
  <c r="AV1530" i="1"/>
  <c r="AW1530" i="1"/>
  <c r="AT1531" i="1"/>
  <c r="AU1531" i="1"/>
  <c r="AV1531" i="1"/>
  <c r="AW1531" i="1"/>
  <c r="AT1532" i="1"/>
  <c r="AU1532" i="1"/>
  <c r="AV1532" i="1"/>
  <c r="AW1532" i="1"/>
  <c r="AT1533" i="1"/>
  <c r="AU1533" i="1"/>
  <c r="AV1533" i="1"/>
  <c r="AW1533" i="1"/>
  <c r="AT1534" i="1"/>
  <c r="AU1534" i="1"/>
  <c r="AV1534" i="1"/>
  <c r="AW1534" i="1"/>
  <c r="AT1535" i="1"/>
  <c r="AU1535" i="1"/>
  <c r="AV1535" i="1"/>
  <c r="AW1535" i="1"/>
  <c r="AT1536" i="1"/>
  <c r="AU1536" i="1"/>
  <c r="AV1536" i="1"/>
  <c r="AW1536" i="1"/>
  <c r="AT1537" i="1"/>
  <c r="AU1537" i="1"/>
  <c r="AV1537" i="1"/>
  <c r="AW1537" i="1"/>
  <c r="AT1538" i="1"/>
  <c r="AU1538" i="1"/>
  <c r="AV1538" i="1"/>
  <c r="AW1538" i="1"/>
  <c r="AT1539" i="1"/>
  <c r="AU1539" i="1"/>
  <c r="AV1539" i="1"/>
  <c r="AW1539" i="1"/>
  <c r="AT1540" i="1"/>
  <c r="AU1540" i="1"/>
  <c r="AV1540" i="1"/>
  <c r="AW1540" i="1"/>
  <c r="AT1541" i="1"/>
  <c r="AU1541" i="1"/>
  <c r="AV1541" i="1"/>
  <c r="AW1541" i="1"/>
  <c r="AT1542" i="1"/>
  <c r="AU1542" i="1"/>
  <c r="AV1542" i="1"/>
  <c r="AW1542" i="1"/>
  <c r="AT1543" i="1"/>
  <c r="AU1543" i="1"/>
  <c r="AV1543" i="1"/>
  <c r="AW1543" i="1"/>
  <c r="AT1544" i="1"/>
  <c r="AU1544" i="1"/>
  <c r="AV1544" i="1"/>
  <c r="AW1544" i="1"/>
  <c r="AT1545" i="1"/>
  <c r="AU1545" i="1"/>
  <c r="AV1545" i="1"/>
  <c r="AW1545" i="1"/>
  <c r="AT1546" i="1"/>
  <c r="AU1546" i="1"/>
  <c r="AV1546" i="1"/>
  <c r="AW1546" i="1"/>
  <c r="AT1547" i="1"/>
  <c r="AU1547" i="1"/>
  <c r="AV1547" i="1"/>
  <c r="AW1547" i="1"/>
  <c r="AT1548" i="1"/>
  <c r="AU1548" i="1"/>
  <c r="AV1548" i="1"/>
  <c r="AW1548" i="1"/>
  <c r="AT1549" i="1"/>
  <c r="AU1549" i="1"/>
  <c r="AV1549" i="1"/>
  <c r="AW1549" i="1"/>
  <c r="AT1550" i="1"/>
  <c r="AU1550" i="1"/>
  <c r="AV1550" i="1"/>
  <c r="AW1550" i="1"/>
  <c r="AT1551" i="1"/>
  <c r="AU1551" i="1"/>
  <c r="AV1551" i="1"/>
  <c r="AW1551" i="1"/>
  <c r="AT1552" i="1"/>
  <c r="AU1552" i="1"/>
  <c r="AV1552" i="1"/>
  <c r="AW1552" i="1"/>
  <c r="AT1553" i="1"/>
  <c r="AU1553" i="1"/>
  <c r="AV1553" i="1"/>
  <c r="AW1553" i="1"/>
  <c r="AT1554" i="1"/>
  <c r="AU1554" i="1"/>
  <c r="AV1554" i="1"/>
  <c r="AW1554" i="1"/>
  <c r="AT1555" i="1"/>
  <c r="AU1555" i="1"/>
  <c r="AV1555" i="1"/>
  <c r="AW1555" i="1"/>
  <c r="AT1556" i="1"/>
  <c r="AU1556" i="1"/>
  <c r="AV1556" i="1"/>
  <c r="AW1556" i="1"/>
  <c r="AT1557" i="1"/>
  <c r="AU1557" i="1"/>
  <c r="AV1557" i="1"/>
  <c r="AW1557" i="1"/>
  <c r="AT1558" i="1"/>
  <c r="AU1558" i="1"/>
  <c r="AV1558" i="1"/>
  <c r="AW1558" i="1"/>
  <c r="AT1559" i="1"/>
  <c r="AU1559" i="1"/>
  <c r="AV1559" i="1"/>
  <c r="AW1559" i="1"/>
  <c r="AT1560" i="1"/>
  <c r="AU1560" i="1"/>
  <c r="AV1560" i="1"/>
  <c r="AW1560" i="1"/>
  <c r="AT1561" i="1"/>
  <c r="AU1561" i="1"/>
  <c r="AV1561" i="1"/>
  <c r="AW1561" i="1"/>
  <c r="AT1562" i="1"/>
  <c r="AU1562" i="1"/>
  <c r="AV1562" i="1"/>
  <c r="AW1562" i="1"/>
  <c r="AT1563" i="1"/>
  <c r="AU1563" i="1"/>
  <c r="AV1563" i="1"/>
  <c r="AW1563" i="1"/>
  <c r="AT1564" i="1"/>
  <c r="AU1564" i="1"/>
  <c r="AV1564" i="1"/>
  <c r="AW1564" i="1"/>
  <c r="AT1565" i="1"/>
  <c r="AU1565" i="1"/>
  <c r="AV1565" i="1"/>
  <c r="AW1565" i="1"/>
  <c r="AT1566" i="1"/>
  <c r="AU1566" i="1"/>
  <c r="AV1566" i="1"/>
  <c r="AW1566" i="1"/>
  <c r="AT1567" i="1"/>
  <c r="AU1567" i="1"/>
  <c r="AV1567" i="1"/>
  <c r="AW1567" i="1"/>
  <c r="AT1568" i="1"/>
  <c r="AU1568" i="1"/>
  <c r="AV1568" i="1"/>
  <c r="AW1568" i="1"/>
  <c r="AT1569" i="1"/>
  <c r="AU1569" i="1"/>
  <c r="AV1569" i="1"/>
  <c r="AW1569" i="1"/>
  <c r="AT1570" i="1"/>
  <c r="AU1570" i="1"/>
  <c r="AV1570" i="1"/>
  <c r="AW1570" i="1"/>
  <c r="AT1571" i="1"/>
  <c r="AU1571" i="1"/>
  <c r="AV1571" i="1"/>
  <c r="AW1571" i="1"/>
  <c r="AT1572" i="1"/>
  <c r="AU1572" i="1"/>
  <c r="AV1572" i="1"/>
  <c r="AW1572" i="1"/>
  <c r="AT1573" i="1"/>
  <c r="AU1573" i="1"/>
  <c r="AV1573" i="1"/>
  <c r="AW1573" i="1"/>
  <c r="AT1574" i="1"/>
  <c r="AU1574" i="1"/>
  <c r="AV1574" i="1"/>
  <c r="AW1574" i="1"/>
  <c r="AT1575" i="1"/>
  <c r="AU1575" i="1"/>
  <c r="AV1575" i="1"/>
  <c r="AW1575" i="1"/>
  <c r="AT1576" i="1"/>
  <c r="AU1576" i="1"/>
  <c r="AV1576" i="1"/>
  <c r="AW1576" i="1"/>
  <c r="AT1577" i="1"/>
  <c r="AU1577" i="1"/>
  <c r="AV1577" i="1"/>
  <c r="AW1577" i="1"/>
  <c r="AT1578" i="1"/>
  <c r="AU1578" i="1"/>
  <c r="AV1578" i="1"/>
  <c r="AW1578" i="1"/>
  <c r="AT1579" i="1"/>
  <c r="AU1579" i="1"/>
  <c r="AV1579" i="1"/>
  <c r="AW1579" i="1"/>
  <c r="AT1580" i="1"/>
  <c r="AU1580" i="1"/>
  <c r="AV1580" i="1"/>
  <c r="AW1580" i="1"/>
  <c r="AT1581" i="1"/>
  <c r="AU1581" i="1"/>
  <c r="AV1581" i="1"/>
  <c r="AW1581" i="1"/>
  <c r="AT1582" i="1"/>
  <c r="AU1582" i="1"/>
  <c r="AV1582" i="1"/>
  <c r="AW1582" i="1"/>
  <c r="AT1583" i="1"/>
  <c r="AU1583" i="1"/>
  <c r="AV1583" i="1"/>
  <c r="AW1583" i="1"/>
  <c r="AT1584" i="1"/>
  <c r="AU1584" i="1"/>
  <c r="AV1584" i="1"/>
  <c r="AW1584" i="1"/>
  <c r="AT1585" i="1"/>
  <c r="AU1585" i="1"/>
  <c r="AV1585" i="1"/>
  <c r="AW1585" i="1"/>
  <c r="AT1586" i="1"/>
  <c r="AU1586" i="1"/>
  <c r="AV1586" i="1"/>
  <c r="AW1586" i="1"/>
  <c r="AT1587" i="1"/>
  <c r="AU1587" i="1"/>
  <c r="AV1587" i="1"/>
  <c r="AW1587" i="1"/>
  <c r="AT1588" i="1"/>
  <c r="AU1588" i="1"/>
  <c r="AV1588" i="1"/>
  <c r="AW1588" i="1"/>
  <c r="AT1589" i="1"/>
  <c r="AU1589" i="1"/>
  <c r="AV1589" i="1"/>
  <c r="AW1589" i="1"/>
  <c r="AT1590" i="1"/>
  <c r="AU1590" i="1"/>
  <c r="AV1590" i="1"/>
  <c r="AW1590" i="1"/>
  <c r="AT1591" i="1"/>
  <c r="AU1591" i="1"/>
  <c r="AV1591" i="1"/>
  <c r="AW1591" i="1"/>
  <c r="AT1592" i="1"/>
  <c r="AU1592" i="1"/>
  <c r="AV1592" i="1"/>
  <c r="AW1592" i="1"/>
  <c r="AT1593" i="1"/>
  <c r="AU1593" i="1"/>
  <c r="AV1593" i="1"/>
  <c r="AW1593" i="1"/>
  <c r="AT1594" i="1"/>
  <c r="AU1594" i="1"/>
  <c r="AV1594" i="1"/>
  <c r="AW1594" i="1"/>
  <c r="AT1595" i="1"/>
  <c r="AU1595" i="1"/>
  <c r="AV1595" i="1"/>
  <c r="AW1595" i="1"/>
  <c r="AT1596" i="1"/>
  <c r="AU1596" i="1"/>
  <c r="AV1596" i="1"/>
  <c r="AW1596" i="1"/>
  <c r="AT1597" i="1"/>
  <c r="AU1597" i="1"/>
  <c r="AV1597" i="1"/>
  <c r="AW1597" i="1"/>
  <c r="AT1598" i="1"/>
  <c r="AU1598" i="1"/>
  <c r="AV1598" i="1"/>
  <c r="AW1598" i="1"/>
  <c r="AT1599" i="1"/>
  <c r="AU1599" i="1"/>
  <c r="AV1599" i="1"/>
  <c r="AW1599" i="1"/>
  <c r="AT1600" i="1"/>
  <c r="AU1600" i="1"/>
  <c r="AV1600" i="1"/>
  <c r="AW1600" i="1"/>
  <c r="AT1601" i="1"/>
  <c r="AU1601" i="1"/>
  <c r="AV1601" i="1"/>
  <c r="AW1601" i="1"/>
  <c r="AT1602" i="1"/>
  <c r="AU1602" i="1"/>
  <c r="AV1602" i="1"/>
  <c r="AW1602" i="1"/>
  <c r="AT1603" i="1"/>
  <c r="AU1603" i="1"/>
  <c r="AV1603" i="1"/>
  <c r="AW1603" i="1"/>
  <c r="AT1604" i="1"/>
  <c r="AU1604" i="1"/>
  <c r="AV1604" i="1"/>
  <c r="AW1604" i="1"/>
  <c r="AT1605" i="1"/>
  <c r="AU1605" i="1"/>
  <c r="AV1605" i="1"/>
  <c r="AW1605" i="1"/>
  <c r="AT1606" i="1"/>
  <c r="AU1606" i="1"/>
  <c r="AV1606" i="1"/>
  <c r="AW1606" i="1"/>
  <c r="AT1607" i="1"/>
  <c r="AU1607" i="1"/>
  <c r="AV1607" i="1"/>
  <c r="AW1607" i="1"/>
  <c r="AT1608" i="1"/>
  <c r="AU1608" i="1"/>
  <c r="AV1608" i="1"/>
  <c r="AW1608" i="1"/>
  <c r="AT1609" i="1"/>
  <c r="AU1609" i="1"/>
  <c r="AV1609" i="1"/>
  <c r="AW1609" i="1"/>
  <c r="AT1610" i="1"/>
  <c r="AU1610" i="1"/>
  <c r="AV1610" i="1"/>
  <c r="AW1610" i="1"/>
  <c r="AT1611" i="1"/>
  <c r="AU1611" i="1"/>
  <c r="AV1611" i="1"/>
  <c r="AW1611" i="1"/>
  <c r="AT1612" i="1"/>
  <c r="AU1612" i="1"/>
  <c r="AV1612" i="1"/>
  <c r="AW1612" i="1"/>
  <c r="AT1613" i="1"/>
  <c r="AU1613" i="1"/>
  <c r="AV1613" i="1"/>
  <c r="AW1613" i="1"/>
  <c r="AT1614" i="1"/>
  <c r="AU1614" i="1"/>
  <c r="AV1614" i="1"/>
  <c r="AW1614" i="1"/>
  <c r="AT1615" i="1"/>
  <c r="AU1615" i="1"/>
  <c r="AV1615" i="1"/>
  <c r="AW1615" i="1"/>
  <c r="AT1616" i="1"/>
  <c r="AU1616" i="1"/>
  <c r="AV1616" i="1"/>
  <c r="AW1616" i="1"/>
  <c r="AT1617" i="1"/>
  <c r="AU1617" i="1"/>
  <c r="AV1617" i="1"/>
  <c r="AW1617" i="1"/>
  <c r="AT1618" i="1"/>
  <c r="AU1618" i="1"/>
  <c r="AV1618" i="1"/>
  <c r="AW1618" i="1"/>
  <c r="AT1619" i="1"/>
  <c r="AU1619" i="1"/>
  <c r="AV1619" i="1"/>
  <c r="AW1619" i="1"/>
  <c r="AT1620" i="1"/>
  <c r="AU1620" i="1"/>
  <c r="AV1620" i="1"/>
  <c r="AW1620" i="1"/>
  <c r="AT1621" i="1"/>
  <c r="AU1621" i="1"/>
  <c r="AV1621" i="1"/>
  <c r="AW1621" i="1"/>
  <c r="AT1622" i="1"/>
  <c r="AU1622" i="1"/>
  <c r="AV1622" i="1"/>
  <c r="AW1622" i="1"/>
  <c r="AT1623" i="1"/>
  <c r="AU1623" i="1"/>
  <c r="AV1623" i="1"/>
  <c r="AW1623" i="1"/>
  <c r="AT1624" i="1"/>
  <c r="AU1624" i="1"/>
  <c r="AV1624" i="1"/>
  <c r="AW1624" i="1"/>
  <c r="AT1625" i="1"/>
  <c r="AU1625" i="1"/>
  <c r="AV1625" i="1"/>
  <c r="AW1625" i="1"/>
  <c r="AT1626" i="1"/>
  <c r="AU1626" i="1"/>
  <c r="AV1626" i="1"/>
  <c r="AW1626" i="1"/>
  <c r="AT1627" i="1"/>
  <c r="AU1627" i="1"/>
  <c r="AV1627" i="1"/>
  <c r="AW1627" i="1"/>
  <c r="AT1628" i="1"/>
  <c r="AU1628" i="1"/>
  <c r="AV1628" i="1"/>
  <c r="AW1628" i="1"/>
  <c r="AT1629" i="1"/>
  <c r="AU1629" i="1"/>
  <c r="AV1629" i="1"/>
  <c r="AW1629" i="1"/>
  <c r="AT1630" i="1"/>
  <c r="AU1630" i="1"/>
  <c r="AV1630" i="1"/>
  <c r="AW1630" i="1"/>
  <c r="AT1631" i="1"/>
  <c r="AU1631" i="1"/>
  <c r="AV1631" i="1"/>
  <c r="AW1631" i="1"/>
  <c r="AT1632" i="1"/>
  <c r="AU1632" i="1"/>
  <c r="AV1632" i="1"/>
  <c r="AW1632" i="1"/>
  <c r="AT1633" i="1"/>
  <c r="AU1633" i="1"/>
  <c r="AV1633" i="1"/>
  <c r="AW1633" i="1"/>
  <c r="AT1634" i="1"/>
  <c r="AU1634" i="1"/>
  <c r="AV1634" i="1"/>
  <c r="AW1634" i="1"/>
  <c r="AT1635" i="1"/>
  <c r="AU1635" i="1"/>
  <c r="AV1635" i="1"/>
  <c r="AW1635" i="1"/>
  <c r="AT1636" i="1"/>
  <c r="AU1636" i="1"/>
  <c r="AV1636" i="1"/>
  <c r="AW1636" i="1"/>
  <c r="AT1637" i="1"/>
  <c r="AU1637" i="1"/>
  <c r="AV1637" i="1"/>
  <c r="AW1637" i="1"/>
  <c r="AT1638" i="1"/>
  <c r="AU1638" i="1"/>
  <c r="AV1638" i="1"/>
  <c r="AW1638" i="1"/>
  <c r="AT1639" i="1"/>
  <c r="AU1639" i="1"/>
  <c r="AV1639" i="1"/>
  <c r="AW1639" i="1"/>
  <c r="AT1640" i="1"/>
  <c r="AU1640" i="1"/>
  <c r="AV1640" i="1"/>
  <c r="AW1640" i="1"/>
  <c r="AT1641" i="1"/>
  <c r="AU1641" i="1"/>
  <c r="AV1641" i="1"/>
  <c r="AW1641" i="1"/>
  <c r="AT1642" i="1"/>
  <c r="AU1642" i="1"/>
  <c r="AV1642" i="1"/>
  <c r="AW1642" i="1"/>
  <c r="AT1643" i="1"/>
  <c r="AU1643" i="1"/>
  <c r="AV1643" i="1"/>
  <c r="AW1643" i="1"/>
  <c r="AT1644" i="1"/>
  <c r="AU1644" i="1"/>
  <c r="AV1644" i="1"/>
  <c r="AW1644" i="1"/>
  <c r="AT1645" i="1"/>
  <c r="AU1645" i="1"/>
  <c r="AV1645" i="1"/>
  <c r="AW1645" i="1"/>
  <c r="AT1646" i="1"/>
  <c r="AU1646" i="1"/>
  <c r="AV1646" i="1"/>
  <c r="AW1646" i="1"/>
  <c r="AT1647" i="1"/>
  <c r="AU1647" i="1"/>
  <c r="AV1647" i="1"/>
  <c r="AW1647" i="1"/>
  <c r="AT1648" i="1"/>
  <c r="AU1648" i="1"/>
  <c r="AV1648" i="1"/>
  <c r="AW1648" i="1"/>
  <c r="AT1649" i="1"/>
  <c r="AU1649" i="1"/>
  <c r="AV1649" i="1"/>
  <c r="AW1649" i="1"/>
  <c r="AT1650" i="1"/>
  <c r="AU1650" i="1"/>
  <c r="AV1650" i="1"/>
  <c r="AW1650" i="1"/>
  <c r="AT1651" i="1"/>
  <c r="AU1651" i="1"/>
  <c r="AV1651" i="1"/>
  <c r="AW1651" i="1"/>
  <c r="AT1652" i="1"/>
  <c r="AU1652" i="1"/>
  <c r="AV1652" i="1"/>
  <c r="AW1652" i="1"/>
  <c r="AT1653" i="1"/>
  <c r="AU1653" i="1"/>
  <c r="AV1653" i="1"/>
  <c r="AW1653" i="1"/>
  <c r="AT1654" i="1"/>
  <c r="AU1654" i="1"/>
  <c r="AV1654" i="1"/>
  <c r="AW1654" i="1"/>
  <c r="AT1655" i="1"/>
  <c r="AU1655" i="1"/>
  <c r="AV1655" i="1"/>
  <c r="AW1655" i="1"/>
  <c r="AT1656" i="1"/>
  <c r="AU1656" i="1"/>
  <c r="AV1656" i="1"/>
  <c r="AW1656" i="1"/>
  <c r="AT1657" i="1"/>
  <c r="AU1657" i="1"/>
  <c r="AV1657" i="1"/>
  <c r="AW1657" i="1"/>
  <c r="AT1658" i="1"/>
  <c r="AU1658" i="1"/>
  <c r="AV1658" i="1"/>
  <c r="AW1658" i="1"/>
  <c r="AT1659" i="1"/>
  <c r="AU1659" i="1"/>
  <c r="AV1659" i="1"/>
  <c r="AW1659" i="1"/>
  <c r="AT1660" i="1"/>
  <c r="AU1660" i="1"/>
  <c r="AV1660" i="1"/>
  <c r="AW1660" i="1"/>
  <c r="AT1661" i="1"/>
  <c r="AU1661" i="1"/>
  <c r="AV1661" i="1"/>
  <c r="AW1661" i="1"/>
  <c r="AT1662" i="1"/>
  <c r="AU1662" i="1"/>
  <c r="AV1662" i="1"/>
  <c r="AW1662" i="1"/>
  <c r="AT1663" i="1"/>
  <c r="AU1663" i="1"/>
  <c r="AV1663" i="1"/>
  <c r="AW1663" i="1"/>
  <c r="AT1664" i="1"/>
  <c r="AU1664" i="1"/>
  <c r="AV1664" i="1"/>
  <c r="AW1664" i="1"/>
  <c r="AT1665" i="1"/>
  <c r="AU1665" i="1"/>
  <c r="AV1665" i="1"/>
  <c r="AW1665" i="1"/>
  <c r="AT1666" i="1"/>
  <c r="AU1666" i="1"/>
  <c r="AV1666" i="1"/>
  <c r="AW1666" i="1"/>
  <c r="AT1667" i="1"/>
  <c r="AU1667" i="1"/>
  <c r="AV1667" i="1"/>
  <c r="AW1667" i="1"/>
  <c r="AT1668" i="1"/>
  <c r="AU1668" i="1"/>
  <c r="AV1668" i="1"/>
  <c r="AW1668" i="1"/>
  <c r="AT1669" i="1"/>
  <c r="AU1669" i="1"/>
  <c r="AV1669" i="1"/>
  <c r="AW1669" i="1"/>
  <c r="AT1670" i="1"/>
  <c r="AU1670" i="1"/>
  <c r="AV1670" i="1"/>
  <c r="AW1670" i="1"/>
  <c r="AT1671" i="1"/>
  <c r="AU1671" i="1"/>
  <c r="AV1671" i="1"/>
  <c r="AW1671" i="1"/>
  <c r="AT1672" i="1"/>
  <c r="AU1672" i="1"/>
  <c r="AV1672" i="1"/>
  <c r="AW1672" i="1"/>
  <c r="AT1673" i="1"/>
  <c r="AU1673" i="1"/>
  <c r="AV1673" i="1"/>
  <c r="AW1673" i="1"/>
  <c r="AT1674" i="1"/>
  <c r="AU1674" i="1"/>
  <c r="AV1674" i="1"/>
  <c r="AW1674" i="1"/>
  <c r="AT1675" i="1"/>
  <c r="AU1675" i="1"/>
  <c r="AV1675" i="1"/>
  <c r="AW1675" i="1"/>
  <c r="AT1676" i="1"/>
  <c r="AU1676" i="1"/>
  <c r="AV1676" i="1"/>
  <c r="AW1676" i="1"/>
  <c r="AT1677" i="1"/>
  <c r="AU1677" i="1"/>
  <c r="AV1677" i="1"/>
  <c r="AW1677" i="1"/>
  <c r="AT1678" i="1"/>
  <c r="AU1678" i="1"/>
  <c r="AV1678" i="1"/>
  <c r="AW1678" i="1"/>
  <c r="AT1679" i="1"/>
  <c r="AU1679" i="1"/>
  <c r="AV1679" i="1"/>
  <c r="AW1679" i="1"/>
  <c r="AT1680" i="1"/>
  <c r="AU1680" i="1"/>
  <c r="AV1680" i="1"/>
  <c r="AW1680" i="1"/>
  <c r="AT1681" i="1"/>
  <c r="AU1681" i="1"/>
  <c r="AV1681" i="1"/>
  <c r="AW1681" i="1"/>
  <c r="AT1682" i="1"/>
  <c r="AU1682" i="1"/>
  <c r="AV1682" i="1"/>
  <c r="AW1682" i="1"/>
  <c r="AT1683" i="1"/>
  <c r="AU1683" i="1"/>
  <c r="AV1683" i="1"/>
  <c r="AW1683" i="1"/>
  <c r="AT1684" i="1"/>
  <c r="AU1684" i="1"/>
  <c r="AV1684" i="1"/>
  <c r="AW1684" i="1"/>
  <c r="AT1685" i="1"/>
  <c r="AU1685" i="1"/>
  <c r="AV1685" i="1"/>
  <c r="AW1685" i="1"/>
  <c r="AT1686" i="1"/>
  <c r="AU1686" i="1"/>
  <c r="AV1686" i="1"/>
  <c r="AW1686" i="1"/>
  <c r="AT1687" i="1"/>
  <c r="AU1687" i="1"/>
  <c r="AV1687" i="1"/>
  <c r="AW1687" i="1"/>
  <c r="AT1688" i="1"/>
  <c r="AU1688" i="1"/>
  <c r="AV1688" i="1"/>
  <c r="AW1688" i="1"/>
  <c r="AT1689" i="1"/>
  <c r="AU1689" i="1"/>
  <c r="AV1689" i="1"/>
  <c r="AW1689" i="1"/>
  <c r="AT1690" i="1"/>
  <c r="AU1690" i="1"/>
  <c r="AV1690" i="1"/>
  <c r="AW1690" i="1"/>
  <c r="AT1691" i="1"/>
  <c r="AU1691" i="1"/>
  <c r="AV1691" i="1"/>
  <c r="AW1691" i="1"/>
  <c r="AT1692" i="1"/>
  <c r="AU1692" i="1"/>
  <c r="AV1692" i="1"/>
  <c r="AW1692" i="1"/>
  <c r="AT1693" i="1"/>
  <c r="AU1693" i="1"/>
  <c r="AV1693" i="1"/>
  <c r="AW1693" i="1"/>
  <c r="AT1694" i="1"/>
  <c r="AU1694" i="1"/>
  <c r="AV1694" i="1"/>
  <c r="AW1694" i="1"/>
  <c r="AT1695" i="1"/>
  <c r="AU1695" i="1"/>
  <c r="AV1695" i="1"/>
  <c r="AW1695" i="1"/>
  <c r="AT1696" i="1"/>
  <c r="AU1696" i="1"/>
  <c r="AV1696" i="1"/>
  <c r="AW1696" i="1"/>
  <c r="AT1697" i="1"/>
  <c r="AU1697" i="1"/>
  <c r="AV1697" i="1"/>
  <c r="AW1697" i="1"/>
  <c r="AT1698" i="1"/>
  <c r="AU1698" i="1"/>
  <c r="AV1698" i="1"/>
  <c r="AW1698" i="1"/>
  <c r="AT1699" i="1"/>
  <c r="AU1699" i="1"/>
  <c r="AV1699" i="1"/>
  <c r="AW1699" i="1"/>
  <c r="AT1700" i="1"/>
  <c r="AU1700" i="1"/>
  <c r="AV1700" i="1"/>
  <c r="AW1700" i="1"/>
  <c r="AT1701" i="1"/>
  <c r="AU1701" i="1"/>
  <c r="AV1701" i="1"/>
  <c r="AW1701" i="1"/>
  <c r="AT1702" i="1"/>
  <c r="AU1702" i="1"/>
  <c r="AV1702" i="1"/>
  <c r="AW1702" i="1"/>
  <c r="AT1703" i="1"/>
  <c r="AU1703" i="1"/>
  <c r="AV1703" i="1"/>
  <c r="AW1703" i="1"/>
  <c r="AT1704" i="1"/>
  <c r="AU1704" i="1"/>
  <c r="AV1704" i="1"/>
  <c r="AW1704" i="1"/>
  <c r="AT1705" i="1"/>
  <c r="AU1705" i="1"/>
  <c r="AV1705" i="1"/>
  <c r="AW1705" i="1"/>
  <c r="AT1706" i="1"/>
  <c r="AU1706" i="1"/>
  <c r="AV1706" i="1"/>
  <c r="AW1706" i="1"/>
  <c r="AT1707" i="1"/>
  <c r="AU1707" i="1"/>
  <c r="AV1707" i="1"/>
  <c r="AW1707" i="1"/>
  <c r="AT1708" i="1"/>
  <c r="AU1708" i="1"/>
  <c r="AV1708" i="1"/>
  <c r="AW1708" i="1"/>
  <c r="AT1709" i="1"/>
  <c r="AU1709" i="1"/>
  <c r="AV1709" i="1"/>
  <c r="AW1709" i="1"/>
  <c r="AT1710" i="1"/>
  <c r="AU1710" i="1"/>
  <c r="AV1710" i="1"/>
  <c r="AW1710" i="1"/>
  <c r="AT1711" i="1"/>
  <c r="AU1711" i="1"/>
  <c r="AV1711" i="1"/>
  <c r="AW1711" i="1"/>
  <c r="AT1712" i="1"/>
  <c r="AU1712" i="1"/>
  <c r="AV1712" i="1"/>
  <c r="AW1712" i="1"/>
  <c r="AT1713" i="1"/>
  <c r="AU1713" i="1"/>
  <c r="AV1713" i="1"/>
  <c r="AW1713" i="1"/>
  <c r="AT1714" i="1"/>
  <c r="AU1714" i="1"/>
  <c r="AV1714" i="1"/>
  <c r="AW1714" i="1"/>
  <c r="AT1715" i="1"/>
  <c r="AU1715" i="1"/>
  <c r="AV1715" i="1"/>
  <c r="AW1715" i="1"/>
  <c r="AT1716" i="1"/>
  <c r="AU1716" i="1"/>
  <c r="AV1716" i="1"/>
  <c r="AW1716" i="1"/>
  <c r="AT1717" i="1"/>
  <c r="AU1717" i="1"/>
  <c r="AV1717" i="1"/>
  <c r="AW1717" i="1"/>
  <c r="AT1718" i="1"/>
  <c r="AU1718" i="1"/>
  <c r="AV1718" i="1"/>
  <c r="AW1718" i="1"/>
  <c r="AT1719" i="1"/>
  <c r="AU1719" i="1"/>
  <c r="AV1719" i="1"/>
  <c r="AW1719" i="1"/>
  <c r="AT1720" i="1"/>
  <c r="AU1720" i="1"/>
  <c r="AV1720" i="1"/>
  <c r="AW1720" i="1"/>
  <c r="AT1721" i="1"/>
  <c r="AU1721" i="1"/>
  <c r="AV1721" i="1"/>
  <c r="AW1721" i="1"/>
  <c r="AT1722" i="1"/>
  <c r="AU1722" i="1"/>
  <c r="AV1722" i="1"/>
  <c r="AW1722" i="1"/>
  <c r="AT1723" i="1"/>
  <c r="AU1723" i="1"/>
  <c r="AV1723" i="1"/>
  <c r="AW1723" i="1"/>
  <c r="AT1724" i="1"/>
  <c r="AU1724" i="1"/>
  <c r="AV1724" i="1"/>
  <c r="AW1724" i="1"/>
  <c r="AT1725" i="1"/>
  <c r="AU1725" i="1"/>
  <c r="AV1725" i="1"/>
  <c r="AW1725" i="1"/>
  <c r="AT1726" i="1"/>
  <c r="AU1726" i="1"/>
  <c r="AV1726" i="1"/>
  <c r="AW1726" i="1"/>
  <c r="AT1727" i="1"/>
  <c r="AU1727" i="1"/>
  <c r="AV1727" i="1"/>
  <c r="AW1727" i="1"/>
  <c r="AT1728" i="1"/>
  <c r="AU1728" i="1"/>
  <c r="AV1728" i="1"/>
  <c r="AW1728" i="1"/>
  <c r="AT1729" i="1"/>
  <c r="AU1729" i="1"/>
  <c r="AV1729" i="1"/>
  <c r="AW1729" i="1"/>
  <c r="AT1730" i="1"/>
  <c r="AU1730" i="1"/>
  <c r="AV1730" i="1"/>
  <c r="AW1730" i="1"/>
  <c r="AT1731" i="1"/>
  <c r="AU1731" i="1"/>
  <c r="AV1731" i="1"/>
  <c r="AW1731" i="1"/>
  <c r="AT1732" i="1"/>
  <c r="AU1732" i="1"/>
  <c r="AV1732" i="1"/>
  <c r="AW1732" i="1"/>
  <c r="AT1733" i="1"/>
  <c r="AU1733" i="1"/>
  <c r="AV1733" i="1"/>
  <c r="AW1733" i="1"/>
  <c r="AT1734" i="1"/>
  <c r="AU1734" i="1"/>
  <c r="AV1734" i="1"/>
  <c r="AW1734" i="1"/>
  <c r="AT1735" i="1"/>
  <c r="AU1735" i="1"/>
  <c r="AV1735" i="1"/>
  <c r="AW1735" i="1"/>
  <c r="AT1736" i="1"/>
  <c r="AU1736" i="1"/>
  <c r="AV1736" i="1"/>
  <c r="AW1736" i="1"/>
  <c r="AT1737" i="1"/>
  <c r="AU1737" i="1"/>
  <c r="AV1737" i="1"/>
  <c r="AW1737" i="1"/>
  <c r="AT1738" i="1"/>
  <c r="AU1738" i="1"/>
  <c r="AV1738" i="1"/>
  <c r="AW1738" i="1"/>
  <c r="AT1739" i="1"/>
  <c r="AU1739" i="1"/>
  <c r="AV1739" i="1"/>
  <c r="AW1739" i="1"/>
  <c r="AT1740" i="1"/>
  <c r="AU1740" i="1"/>
  <c r="AV1740" i="1"/>
  <c r="AW1740" i="1"/>
  <c r="AT1741" i="1"/>
  <c r="AU1741" i="1"/>
  <c r="AV1741" i="1"/>
  <c r="AW1741" i="1"/>
  <c r="AT1742" i="1"/>
  <c r="AU1742" i="1"/>
  <c r="AV1742" i="1"/>
  <c r="AW1742" i="1"/>
  <c r="AT1743" i="1"/>
  <c r="AU1743" i="1"/>
  <c r="AV1743" i="1"/>
  <c r="AW1743" i="1"/>
  <c r="AT1744" i="1"/>
  <c r="AU1744" i="1"/>
  <c r="AV1744" i="1"/>
  <c r="AW1744" i="1"/>
  <c r="AT1745" i="1"/>
  <c r="AU1745" i="1"/>
  <c r="AV1745" i="1"/>
  <c r="AW1745" i="1"/>
  <c r="AT1746" i="1"/>
  <c r="AU1746" i="1"/>
  <c r="AV1746" i="1"/>
  <c r="AW1746" i="1"/>
  <c r="AT1747" i="1"/>
  <c r="AU1747" i="1"/>
  <c r="AV1747" i="1"/>
  <c r="AW1747" i="1"/>
  <c r="AT1748" i="1"/>
  <c r="AU1748" i="1"/>
  <c r="AV1748" i="1"/>
  <c r="AW1748" i="1"/>
  <c r="AT1749" i="1"/>
  <c r="AU1749" i="1"/>
  <c r="AV1749" i="1"/>
  <c r="AW1749" i="1"/>
  <c r="AT1750" i="1"/>
  <c r="AU1750" i="1"/>
  <c r="AV1750" i="1"/>
  <c r="AW1750" i="1"/>
  <c r="AT1751" i="1"/>
  <c r="AU1751" i="1"/>
  <c r="AV1751" i="1"/>
  <c r="AW1751" i="1"/>
  <c r="AT1752" i="1"/>
  <c r="AU1752" i="1"/>
  <c r="AV1752" i="1"/>
  <c r="AW1752" i="1"/>
  <c r="AT1753" i="1"/>
  <c r="AU1753" i="1"/>
  <c r="AV1753" i="1"/>
  <c r="AW1753" i="1"/>
  <c r="AT1754" i="1"/>
  <c r="AU1754" i="1"/>
  <c r="AV1754" i="1"/>
  <c r="AW1754" i="1"/>
  <c r="AT1755" i="1"/>
  <c r="AU1755" i="1"/>
  <c r="AV1755" i="1"/>
  <c r="AW1755" i="1"/>
  <c r="AT1756" i="1"/>
  <c r="AU1756" i="1"/>
  <c r="AV1756" i="1"/>
  <c r="AW1756" i="1"/>
  <c r="AT1757" i="1"/>
  <c r="AU1757" i="1"/>
  <c r="AV1757" i="1"/>
  <c r="AW1757" i="1"/>
  <c r="AT1758" i="1"/>
  <c r="AU1758" i="1"/>
  <c r="AV1758" i="1"/>
  <c r="AW1758" i="1"/>
  <c r="AT1759" i="1"/>
  <c r="AU1759" i="1"/>
  <c r="AV1759" i="1"/>
  <c r="AW1759" i="1"/>
  <c r="AT1760" i="1"/>
  <c r="AU1760" i="1"/>
  <c r="AV1760" i="1"/>
  <c r="AW1760" i="1"/>
  <c r="AT1761" i="1"/>
  <c r="AU1761" i="1"/>
  <c r="AV1761" i="1"/>
  <c r="AW1761" i="1"/>
  <c r="AT1762" i="1"/>
  <c r="AU1762" i="1"/>
  <c r="AV1762" i="1"/>
  <c r="AW1762" i="1"/>
  <c r="AT1763" i="1"/>
  <c r="AU1763" i="1"/>
  <c r="AV1763" i="1"/>
  <c r="AW1763" i="1"/>
  <c r="AT1764" i="1"/>
  <c r="AU1764" i="1"/>
  <c r="AV1764" i="1"/>
  <c r="AW1764" i="1"/>
  <c r="AT1765" i="1"/>
  <c r="AU1765" i="1"/>
  <c r="AV1765" i="1"/>
  <c r="AW1765" i="1"/>
  <c r="AT1766" i="1"/>
  <c r="AU1766" i="1"/>
  <c r="AV1766" i="1"/>
  <c r="AW1766" i="1"/>
  <c r="AT1767" i="1"/>
  <c r="AU1767" i="1"/>
  <c r="AV1767" i="1"/>
  <c r="AW1767" i="1"/>
  <c r="AT1768" i="1"/>
  <c r="AU1768" i="1"/>
  <c r="AV1768" i="1"/>
  <c r="AW1768" i="1"/>
  <c r="AT1769" i="1"/>
  <c r="AU1769" i="1"/>
  <c r="AV1769" i="1"/>
  <c r="AW1769" i="1"/>
  <c r="AT1770" i="1"/>
  <c r="AU1770" i="1"/>
  <c r="AV1770" i="1"/>
  <c r="AW1770" i="1"/>
  <c r="AT1771" i="1"/>
  <c r="AU1771" i="1"/>
  <c r="AV1771" i="1"/>
  <c r="AW1771" i="1"/>
  <c r="AT1772" i="1"/>
  <c r="AU1772" i="1"/>
  <c r="AV1772" i="1"/>
  <c r="AW1772" i="1"/>
  <c r="AT1773" i="1"/>
  <c r="AU1773" i="1"/>
  <c r="AV1773" i="1"/>
  <c r="AW1773" i="1"/>
  <c r="AT1774" i="1"/>
  <c r="AU1774" i="1"/>
  <c r="AV1774" i="1"/>
  <c r="AW1774" i="1"/>
  <c r="AT1775" i="1"/>
  <c r="AU1775" i="1"/>
  <c r="AV1775" i="1"/>
  <c r="AW1775" i="1"/>
  <c r="AT1776" i="1"/>
  <c r="AU1776" i="1"/>
  <c r="AV1776" i="1"/>
  <c r="AW1776" i="1"/>
  <c r="AT1777" i="1"/>
  <c r="AU1777" i="1"/>
  <c r="AV1777" i="1"/>
  <c r="AW1777" i="1"/>
  <c r="AT1778" i="1"/>
  <c r="AU1778" i="1"/>
  <c r="AV1778" i="1"/>
  <c r="AW1778" i="1"/>
  <c r="AT1779" i="1"/>
  <c r="AU1779" i="1"/>
  <c r="AV1779" i="1"/>
  <c r="AW1779" i="1"/>
  <c r="AT1780" i="1"/>
  <c r="AU1780" i="1"/>
  <c r="AV1780" i="1"/>
  <c r="AW1780" i="1"/>
  <c r="AT1781" i="1"/>
  <c r="AU1781" i="1"/>
  <c r="AV1781" i="1"/>
  <c r="AW1781" i="1"/>
  <c r="AT1782" i="1"/>
  <c r="AU1782" i="1"/>
  <c r="AV1782" i="1"/>
  <c r="AW1782" i="1"/>
  <c r="AT1783" i="1"/>
  <c r="AU1783" i="1"/>
  <c r="AV1783" i="1"/>
  <c r="AW1783" i="1"/>
  <c r="AT1784" i="1"/>
  <c r="AU1784" i="1"/>
  <c r="AV1784" i="1"/>
  <c r="AW1784" i="1"/>
  <c r="AT1785" i="1"/>
  <c r="AU1785" i="1"/>
  <c r="AV1785" i="1"/>
  <c r="AW1785" i="1"/>
  <c r="AT1786" i="1"/>
  <c r="AU1786" i="1"/>
  <c r="AV1786" i="1"/>
  <c r="AW1786" i="1"/>
  <c r="AT1787" i="1"/>
  <c r="AU1787" i="1"/>
  <c r="AV1787" i="1"/>
  <c r="AW1787" i="1"/>
  <c r="AT1788" i="1"/>
  <c r="AU1788" i="1"/>
  <c r="AV1788" i="1"/>
  <c r="AW1788" i="1"/>
  <c r="AT1789" i="1"/>
  <c r="AU1789" i="1"/>
  <c r="AV1789" i="1"/>
  <c r="AW1789" i="1"/>
  <c r="AT1790" i="1"/>
  <c r="AU1790" i="1"/>
  <c r="AV1790" i="1"/>
  <c r="AW1790" i="1"/>
  <c r="AT1791" i="1"/>
  <c r="AU1791" i="1"/>
  <c r="AV1791" i="1"/>
  <c r="AW1791" i="1"/>
  <c r="AT1792" i="1"/>
  <c r="AU1792" i="1"/>
  <c r="AV1792" i="1"/>
  <c r="AW1792" i="1"/>
  <c r="AT1793" i="1"/>
  <c r="AU1793" i="1"/>
  <c r="AV1793" i="1"/>
  <c r="AW1793" i="1"/>
  <c r="AT1794" i="1"/>
  <c r="AU1794" i="1"/>
  <c r="AV1794" i="1"/>
  <c r="AW1794" i="1"/>
  <c r="AT1795" i="1"/>
  <c r="AU1795" i="1"/>
  <c r="AV1795" i="1"/>
  <c r="AW1795" i="1"/>
  <c r="AT1796" i="1"/>
  <c r="AU1796" i="1"/>
  <c r="AV1796" i="1"/>
  <c r="AW1796" i="1"/>
  <c r="AT1797" i="1"/>
  <c r="AU1797" i="1"/>
  <c r="AV1797" i="1"/>
  <c r="AW1797" i="1"/>
  <c r="AT1798" i="1"/>
  <c r="AU1798" i="1"/>
  <c r="AV1798" i="1"/>
  <c r="AW1798" i="1"/>
  <c r="AT1799" i="1"/>
  <c r="AU1799" i="1"/>
  <c r="AV1799" i="1"/>
  <c r="AW1799" i="1"/>
  <c r="AT1800" i="1"/>
  <c r="AU1800" i="1"/>
  <c r="AV1800" i="1"/>
  <c r="AW1800" i="1"/>
  <c r="AT1801" i="1"/>
  <c r="AU1801" i="1"/>
  <c r="AV1801" i="1"/>
  <c r="AW1801" i="1"/>
  <c r="AT1802" i="1"/>
  <c r="AU1802" i="1"/>
  <c r="AV1802" i="1"/>
  <c r="AW1802" i="1"/>
  <c r="AT1803" i="1"/>
  <c r="AU1803" i="1"/>
  <c r="AV1803" i="1"/>
  <c r="AW1803" i="1"/>
  <c r="AT1804" i="1"/>
  <c r="AU1804" i="1"/>
  <c r="AV1804" i="1"/>
  <c r="AW1804" i="1"/>
  <c r="AT1805" i="1"/>
  <c r="AU1805" i="1"/>
  <c r="AV1805" i="1"/>
  <c r="AW1805" i="1"/>
  <c r="AT1806" i="1"/>
  <c r="AU1806" i="1"/>
  <c r="AV1806" i="1"/>
  <c r="AW1806" i="1"/>
  <c r="AT1807" i="1"/>
  <c r="AU1807" i="1"/>
  <c r="AV1807" i="1"/>
  <c r="AW1807" i="1"/>
  <c r="AT1808" i="1"/>
  <c r="AU1808" i="1"/>
  <c r="AV1808" i="1"/>
  <c r="AW1808" i="1"/>
  <c r="AT1809" i="1"/>
  <c r="AU1809" i="1"/>
  <c r="AV1809" i="1"/>
  <c r="AW1809" i="1"/>
  <c r="AT1810" i="1"/>
  <c r="AU1810" i="1"/>
  <c r="AV1810" i="1"/>
  <c r="AW1810" i="1"/>
  <c r="AT1811" i="1"/>
  <c r="AU1811" i="1"/>
  <c r="AV1811" i="1"/>
  <c r="AW1811" i="1"/>
  <c r="AT1812" i="1"/>
  <c r="AU1812" i="1"/>
  <c r="AV1812" i="1"/>
  <c r="AW1812" i="1"/>
  <c r="AT1813" i="1"/>
  <c r="AU1813" i="1"/>
  <c r="AV1813" i="1"/>
  <c r="AW1813" i="1"/>
  <c r="AT1814" i="1"/>
  <c r="AU1814" i="1"/>
  <c r="AV1814" i="1"/>
  <c r="AW1814" i="1"/>
  <c r="AT1815" i="1"/>
  <c r="AU1815" i="1"/>
  <c r="AV1815" i="1"/>
  <c r="AW1815" i="1"/>
  <c r="AT1816" i="1"/>
  <c r="AU1816" i="1"/>
  <c r="AV1816" i="1"/>
  <c r="AW1816" i="1"/>
  <c r="AT1817" i="1"/>
  <c r="AU1817" i="1"/>
  <c r="AV1817" i="1"/>
  <c r="AW1817" i="1"/>
  <c r="AT1818" i="1"/>
  <c r="AU1818" i="1"/>
  <c r="AV1818" i="1"/>
  <c r="AW1818" i="1"/>
  <c r="AT1819" i="1"/>
  <c r="AU1819" i="1"/>
  <c r="AV1819" i="1"/>
  <c r="AW1819" i="1"/>
  <c r="AT1820" i="1"/>
  <c r="AU1820" i="1"/>
  <c r="AV1820" i="1"/>
  <c r="AW1820" i="1"/>
  <c r="AT1821" i="1"/>
  <c r="AU1821" i="1"/>
  <c r="AV1821" i="1"/>
  <c r="AW1821" i="1"/>
  <c r="AT1822" i="1"/>
  <c r="AU1822" i="1"/>
  <c r="AV1822" i="1"/>
  <c r="AW1822" i="1"/>
  <c r="AT1823" i="1"/>
  <c r="AU1823" i="1"/>
  <c r="AV1823" i="1"/>
  <c r="AW1823" i="1"/>
  <c r="AT1824" i="1"/>
  <c r="AU1824" i="1"/>
  <c r="AV1824" i="1"/>
  <c r="AW1824" i="1"/>
  <c r="AT1825" i="1"/>
  <c r="AU1825" i="1"/>
  <c r="AV1825" i="1"/>
  <c r="AW1825" i="1"/>
  <c r="AT1826" i="1"/>
  <c r="AU1826" i="1"/>
  <c r="AV1826" i="1"/>
  <c r="AW1826" i="1"/>
  <c r="AT1827" i="1"/>
  <c r="AU1827" i="1"/>
  <c r="AV1827" i="1"/>
  <c r="AW1827" i="1"/>
  <c r="AT1828" i="1"/>
  <c r="AU1828" i="1"/>
  <c r="AV1828" i="1"/>
  <c r="AW1828" i="1"/>
  <c r="AT1829" i="1"/>
  <c r="AU1829" i="1"/>
  <c r="AV1829" i="1"/>
  <c r="AW1829" i="1"/>
  <c r="AT1830" i="1"/>
  <c r="AU1830" i="1"/>
  <c r="AV1830" i="1"/>
  <c r="AW1830" i="1"/>
  <c r="AT1831" i="1"/>
  <c r="AU1831" i="1"/>
  <c r="AV1831" i="1"/>
  <c r="AW1831" i="1"/>
  <c r="AT1832" i="1"/>
  <c r="AU1832" i="1"/>
  <c r="AV1832" i="1"/>
  <c r="AW1832" i="1"/>
  <c r="AT1833" i="1"/>
  <c r="AU1833" i="1"/>
  <c r="AV1833" i="1"/>
  <c r="AW1833" i="1"/>
  <c r="AT1834" i="1"/>
  <c r="AU1834" i="1"/>
  <c r="AV1834" i="1"/>
  <c r="AW1834" i="1"/>
  <c r="AT1835" i="1"/>
  <c r="AU1835" i="1"/>
  <c r="AV1835" i="1"/>
  <c r="AW1835" i="1"/>
  <c r="AT1836" i="1"/>
  <c r="AU1836" i="1"/>
  <c r="AV1836" i="1"/>
  <c r="AW1836" i="1"/>
  <c r="AT1837" i="1"/>
  <c r="AU1837" i="1"/>
  <c r="AV1837" i="1"/>
  <c r="AW1837" i="1"/>
  <c r="AT1838" i="1"/>
  <c r="AU1838" i="1"/>
  <c r="AV1838" i="1"/>
  <c r="AW1838" i="1"/>
  <c r="AT1839" i="1"/>
  <c r="AU1839" i="1"/>
  <c r="AV1839" i="1"/>
  <c r="AW1839" i="1"/>
  <c r="AT1840" i="1"/>
  <c r="AU1840" i="1"/>
  <c r="AV1840" i="1"/>
  <c r="AW1840" i="1"/>
  <c r="AT1841" i="1"/>
  <c r="AU1841" i="1"/>
  <c r="AV1841" i="1"/>
  <c r="AW1841" i="1"/>
  <c r="AT1842" i="1"/>
  <c r="AU1842" i="1"/>
  <c r="AV1842" i="1"/>
  <c r="AW1842" i="1"/>
  <c r="AT1843" i="1"/>
  <c r="AU1843" i="1"/>
  <c r="AV1843" i="1"/>
  <c r="AW1843" i="1"/>
  <c r="AT1844" i="1"/>
  <c r="AU1844" i="1"/>
  <c r="AV1844" i="1"/>
  <c r="AW1844" i="1"/>
  <c r="AT1845" i="1"/>
  <c r="AU1845" i="1"/>
  <c r="AV1845" i="1"/>
  <c r="AW1845" i="1"/>
  <c r="AT1846" i="1"/>
  <c r="AU1846" i="1"/>
  <c r="AV1846" i="1"/>
  <c r="AW1846" i="1"/>
  <c r="AT1847" i="1"/>
  <c r="AU1847" i="1"/>
  <c r="AV1847" i="1"/>
  <c r="AW1847" i="1"/>
  <c r="AT1848" i="1"/>
  <c r="AU1848" i="1"/>
  <c r="AV1848" i="1"/>
  <c r="AW1848" i="1"/>
  <c r="AT1849" i="1"/>
  <c r="AU1849" i="1"/>
  <c r="AV1849" i="1"/>
  <c r="AW1849" i="1"/>
  <c r="AT1850" i="1"/>
  <c r="AU1850" i="1"/>
  <c r="AV1850" i="1"/>
  <c r="AW1850" i="1"/>
  <c r="AT1851" i="1"/>
  <c r="AU1851" i="1"/>
  <c r="AV1851" i="1"/>
  <c r="AW1851" i="1"/>
  <c r="AT1852" i="1"/>
  <c r="AU1852" i="1"/>
  <c r="AV1852" i="1"/>
  <c r="AW1852" i="1"/>
  <c r="AT1853" i="1"/>
  <c r="AU1853" i="1"/>
  <c r="AV1853" i="1"/>
  <c r="AW1853" i="1"/>
  <c r="AT1854" i="1"/>
  <c r="AU1854" i="1"/>
  <c r="AV1854" i="1"/>
  <c r="AW1854" i="1"/>
  <c r="AT1855" i="1"/>
  <c r="AU1855" i="1"/>
  <c r="AV1855" i="1"/>
  <c r="AW1855" i="1"/>
  <c r="AT1856" i="1"/>
  <c r="AU1856" i="1"/>
  <c r="AV1856" i="1"/>
  <c r="AW1856" i="1"/>
  <c r="AT1857" i="1"/>
  <c r="AU1857" i="1"/>
  <c r="AV1857" i="1"/>
  <c r="AW1857" i="1"/>
  <c r="AT1858" i="1"/>
  <c r="AU1858" i="1"/>
  <c r="AV1858" i="1"/>
  <c r="AW1858" i="1"/>
  <c r="AT1859" i="1"/>
  <c r="AU1859" i="1"/>
  <c r="AV1859" i="1"/>
  <c r="AW1859" i="1"/>
  <c r="AT1860" i="1"/>
  <c r="AU1860" i="1"/>
  <c r="AV1860" i="1"/>
  <c r="AW1860" i="1"/>
  <c r="AT1861" i="1"/>
  <c r="AU1861" i="1"/>
  <c r="AV1861" i="1"/>
  <c r="AW1861" i="1"/>
  <c r="AT1862" i="1"/>
  <c r="AU1862" i="1"/>
  <c r="AV1862" i="1"/>
  <c r="AW1862" i="1"/>
  <c r="AT1863" i="1"/>
  <c r="AU1863" i="1"/>
  <c r="AV1863" i="1"/>
  <c r="AW1863" i="1"/>
  <c r="AT1864" i="1"/>
  <c r="AU1864" i="1"/>
  <c r="AV1864" i="1"/>
  <c r="AW1864" i="1"/>
  <c r="AT1865" i="1"/>
  <c r="AU1865" i="1"/>
  <c r="AV1865" i="1"/>
  <c r="AW1865" i="1"/>
  <c r="AT1866" i="1"/>
  <c r="AU1866" i="1"/>
  <c r="AV1866" i="1"/>
  <c r="AW1866" i="1"/>
  <c r="AT1867" i="1"/>
  <c r="AU1867" i="1"/>
  <c r="AV1867" i="1"/>
  <c r="AW1867" i="1"/>
  <c r="AT1868" i="1"/>
  <c r="AU1868" i="1"/>
  <c r="AV1868" i="1"/>
  <c r="AW1868" i="1"/>
  <c r="AT1869" i="1"/>
  <c r="AU1869" i="1"/>
  <c r="AV1869" i="1"/>
  <c r="AW1869" i="1"/>
  <c r="AT1870" i="1"/>
  <c r="AU1870" i="1"/>
  <c r="AV1870" i="1"/>
  <c r="AW1870" i="1"/>
  <c r="AT1871" i="1"/>
  <c r="AU1871" i="1"/>
  <c r="AV1871" i="1"/>
  <c r="AW1871" i="1"/>
  <c r="AT1872" i="1"/>
  <c r="AU1872" i="1"/>
  <c r="AV1872" i="1"/>
  <c r="AW1872" i="1"/>
  <c r="AT1873" i="1"/>
  <c r="AU1873" i="1"/>
  <c r="AV1873" i="1"/>
  <c r="AW1873" i="1"/>
  <c r="AT1874" i="1"/>
  <c r="AU1874" i="1"/>
  <c r="AV1874" i="1"/>
  <c r="AW1874" i="1"/>
  <c r="AT1875" i="1"/>
  <c r="AU1875" i="1"/>
  <c r="AV1875" i="1"/>
  <c r="AW1875" i="1"/>
  <c r="AT1876" i="1"/>
  <c r="AU1876" i="1"/>
  <c r="AV1876" i="1"/>
  <c r="AW1876" i="1"/>
  <c r="AT1877" i="1"/>
  <c r="AU1877" i="1"/>
  <c r="AV1877" i="1"/>
  <c r="AW1877" i="1"/>
  <c r="AT1878" i="1"/>
  <c r="AU1878" i="1"/>
  <c r="AV1878" i="1"/>
  <c r="AW1878" i="1"/>
  <c r="AT1879" i="1"/>
  <c r="AU1879" i="1"/>
  <c r="AV1879" i="1"/>
  <c r="AW1879" i="1"/>
  <c r="AT1880" i="1"/>
  <c r="AU1880" i="1"/>
  <c r="AV1880" i="1"/>
  <c r="AW1880" i="1"/>
  <c r="AT1881" i="1"/>
  <c r="AU1881" i="1"/>
  <c r="AV1881" i="1"/>
  <c r="AW1881" i="1"/>
  <c r="AT1882" i="1"/>
  <c r="AU1882" i="1"/>
  <c r="AV1882" i="1"/>
  <c r="AW1882" i="1"/>
  <c r="AT1883" i="1"/>
  <c r="AU1883" i="1"/>
  <c r="AV1883" i="1"/>
  <c r="AW1883" i="1"/>
  <c r="AT1884" i="1"/>
  <c r="AU1884" i="1"/>
  <c r="AV1884" i="1"/>
  <c r="AW1884" i="1"/>
  <c r="AT1885" i="1"/>
  <c r="AU1885" i="1"/>
  <c r="AV1885" i="1"/>
  <c r="AW1885" i="1"/>
  <c r="AT1886" i="1"/>
  <c r="AU1886" i="1"/>
  <c r="AV1886" i="1"/>
  <c r="AW1886" i="1"/>
  <c r="AT1887" i="1"/>
  <c r="AU1887" i="1"/>
  <c r="AV1887" i="1"/>
  <c r="AW1887" i="1"/>
  <c r="AT1888" i="1"/>
  <c r="AU1888" i="1"/>
  <c r="AV1888" i="1"/>
  <c r="AW1888" i="1"/>
  <c r="AT1889" i="1"/>
  <c r="AU1889" i="1"/>
  <c r="AV1889" i="1"/>
  <c r="AW1889" i="1"/>
  <c r="AT1890" i="1"/>
  <c r="AU1890" i="1"/>
  <c r="AV1890" i="1"/>
  <c r="AW1890" i="1"/>
  <c r="AT1891" i="1"/>
  <c r="AU1891" i="1"/>
  <c r="AV1891" i="1"/>
  <c r="AW1891" i="1"/>
  <c r="AT1892" i="1"/>
  <c r="AU1892" i="1"/>
  <c r="AV1892" i="1"/>
  <c r="AW1892" i="1"/>
  <c r="AT1893" i="1"/>
  <c r="AU1893" i="1"/>
  <c r="AV1893" i="1"/>
  <c r="AW1893" i="1"/>
  <c r="AT1894" i="1"/>
  <c r="AU1894" i="1"/>
  <c r="AV1894" i="1"/>
  <c r="AW1894" i="1"/>
  <c r="AT1895" i="1"/>
  <c r="AU1895" i="1"/>
  <c r="AV1895" i="1"/>
  <c r="AW1895" i="1"/>
  <c r="AT1896" i="1"/>
  <c r="AU1896" i="1"/>
  <c r="AV1896" i="1"/>
  <c r="AW1896" i="1"/>
  <c r="AT1897" i="1"/>
  <c r="AU1897" i="1"/>
  <c r="AV1897" i="1"/>
  <c r="AW1897" i="1"/>
  <c r="AT1898" i="1"/>
  <c r="AU1898" i="1"/>
  <c r="AV1898" i="1"/>
  <c r="AW1898" i="1"/>
  <c r="AT1899" i="1"/>
  <c r="AU1899" i="1"/>
  <c r="AV1899" i="1"/>
  <c r="AW1899" i="1"/>
  <c r="AT1900" i="1"/>
  <c r="AU1900" i="1"/>
  <c r="AV1900" i="1"/>
  <c r="AW1900" i="1"/>
  <c r="AT1901" i="1"/>
  <c r="AU1901" i="1"/>
  <c r="AV1901" i="1"/>
  <c r="AW1901" i="1"/>
  <c r="AT1902" i="1"/>
  <c r="AU1902" i="1"/>
  <c r="AV1902" i="1"/>
  <c r="AW1902" i="1"/>
  <c r="AT1903" i="1"/>
  <c r="AU1903" i="1"/>
  <c r="AV1903" i="1"/>
  <c r="AW1903" i="1"/>
  <c r="AT1904" i="1"/>
  <c r="AU1904" i="1"/>
  <c r="AV1904" i="1"/>
  <c r="AW1904" i="1"/>
  <c r="AT1905" i="1"/>
  <c r="AU1905" i="1"/>
  <c r="AV1905" i="1"/>
  <c r="AW1905" i="1"/>
  <c r="AT1906" i="1"/>
  <c r="AU1906" i="1"/>
  <c r="AV1906" i="1"/>
  <c r="AW1906" i="1"/>
  <c r="AT1907" i="1"/>
  <c r="AU1907" i="1"/>
  <c r="AV1907" i="1"/>
  <c r="AW1907" i="1"/>
  <c r="AT1908" i="1"/>
  <c r="AU1908" i="1"/>
  <c r="AV1908" i="1"/>
  <c r="AW1908" i="1"/>
  <c r="AT1909" i="1"/>
  <c r="AU1909" i="1"/>
  <c r="AV1909" i="1"/>
  <c r="AW1909" i="1"/>
  <c r="AT1910" i="1"/>
  <c r="AU1910" i="1"/>
  <c r="AV1910" i="1"/>
  <c r="AW1910" i="1"/>
  <c r="AT1911" i="1"/>
  <c r="AU1911" i="1"/>
  <c r="AV1911" i="1"/>
  <c r="AW1911" i="1"/>
  <c r="AT1912" i="1"/>
  <c r="AU1912" i="1"/>
  <c r="AV1912" i="1"/>
  <c r="AW1912" i="1"/>
  <c r="AT1913" i="1"/>
  <c r="AU1913" i="1"/>
  <c r="AV1913" i="1"/>
  <c r="AW1913" i="1"/>
  <c r="AT1914" i="1"/>
  <c r="AU1914" i="1"/>
  <c r="AV1914" i="1"/>
  <c r="AW1914" i="1"/>
  <c r="AT1915" i="1"/>
  <c r="AU1915" i="1"/>
  <c r="AV1915" i="1"/>
  <c r="AW1915" i="1"/>
  <c r="AT1916" i="1"/>
  <c r="AU1916" i="1"/>
  <c r="AV1916" i="1"/>
  <c r="AW1916" i="1"/>
  <c r="AT1917" i="1"/>
  <c r="AU1917" i="1"/>
  <c r="AV1917" i="1"/>
  <c r="AW1917" i="1"/>
  <c r="AT1918" i="1"/>
  <c r="AU1918" i="1"/>
  <c r="AV1918" i="1"/>
  <c r="AW1918" i="1"/>
  <c r="AT1919" i="1"/>
  <c r="AU1919" i="1"/>
  <c r="AV1919" i="1"/>
  <c r="AW1919" i="1"/>
  <c r="AT1920" i="1"/>
  <c r="AU1920" i="1"/>
  <c r="AV1920" i="1"/>
  <c r="AW1920" i="1"/>
  <c r="AT1921" i="1"/>
  <c r="AU1921" i="1"/>
  <c r="AV1921" i="1"/>
  <c r="AW1921" i="1"/>
  <c r="AT1922" i="1"/>
  <c r="AU1922" i="1"/>
  <c r="AV1922" i="1"/>
  <c r="AW1922" i="1"/>
  <c r="AT1923" i="1"/>
  <c r="AU1923" i="1"/>
  <c r="AV1923" i="1"/>
  <c r="AW1923" i="1"/>
  <c r="AT1924" i="1"/>
  <c r="AU1924" i="1"/>
  <c r="AV1924" i="1"/>
  <c r="AW1924" i="1"/>
  <c r="AT1925" i="1"/>
  <c r="AU1925" i="1"/>
  <c r="AV1925" i="1"/>
  <c r="AW1925" i="1"/>
  <c r="AT1926" i="1"/>
  <c r="AU1926" i="1"/>
  <c r="AV1926" i="1"/>
  <c r="AW1926" i="1"/>
  <c r="AT1927" i="1"/>
  <c r="AU1927" i="1"/>
  <c r="AV1927" i="1"/>
  <c r="AW1927" i="1"/>
  <c r="AT1928" i="1"/>
  <c r="AU1928" i="1"/>
  <c r="AV1928" i="1"/>
  <c r="AW1928" i="1"/>
  <c r="AT1929" i="1"/>
  <c r="AU1929" i="1"/>
  <c r="AV1929" i="1"/>
  <c r="AW1929" i="1"/>
  <c r="AT1930" i="1"/>
  <c r="AU1930" i="1"/>
  <c r="AV1930" i="1"/>
  <c r="AW1930" i="1"/>
  <c r="AT1931" i="1"/>
  <c r="AU1931" i="1"/>
  <c r="AV1931" i="1"/>
  <c r="AW1931" i="1"/>
  <c r="AT1932" i="1"/>
  <c r="AU1932" i="1"/>
  <c r="AV1932" i="1"/>
  <c r="AW1932" i="1"/>
  <c r="AT1933" i="1"/>
  <c r="AU1933" i="1"/>
  <c r="AV1933" i="1"/>
  <c r="AW1933" i="1"/>
  <c r="AT1934" i="1"/>
  <c r="AU1934" i="1"/>
  <c r="AV1934" i="1"/>
  <c r="AW1934" i="1"/>
  <c r="AT1935" i="1"/>
  <c r="AU1935" i="1"/>
  <c r="AV1935" i="1"/>
  <c r="AW1935" i="1"/>
  <c r="AT1936" i="1"/>
  <c r="AU1936" i="1"/>
  <c r="AV1936" i="1"/>
  <c r="AW1936" i="1"/>
  <c r="AT1937" i="1"/>
  <c r="AU1937" i="1"/>
  <c r="AV1937" i="1"/>
  <c r="AW1937" i="1"/>
  <c r="AT1938" i="1"/>
  <c r="AU1938" i="1"/>
  <c r="AV1938" i="1"/>
  <c r="AW1938" i="1"/>
  <c r="AT1939" i="1"/>
  <c r="AU1939" i="1"/>
  <c r="AV1939" i="1"/>
  <c r="AW1939" i="1"/>
  <c r="AT1940" i="1"/>
  <c r="AU1940" i="1"/>
  <c r="AV1940" i="1"/>
  <c r="AW1940" i="1"/>
  <c r="AT1941" i="1"/>
  <c r="AU1941" i="1"/>
  <c r="AV1941" i="1"/>
  <c r="AW1941" i="1"/>
  <c r="AT1942" i="1"/>
  <c r="AU1942" i="1"/>
  <c r="AV1942" i="1"/>
  <c r="AW1942" i="1"/>
  <c r="AT1943" i="1"/>
  <c r="AU1943" i="1"/>
  <c r="AV1943" i="1"/>
  <c r="AW1943" i="1"/>
  <c r="AT1944" i="1"/>
  <c r="AU1944" i="1"/>
  <c r="AV1944" i="1"/>
  <c r="AW1944" i="1"/>
  <c r="AT1945" i="1"/>
  <c r="AU1945" i="1"/>
  <c r="AV1945" i="1"/>
  <c r="AW1945" i="1"/>
  <c r="AT1946" i="1"/>
  <c r="AU1946" i="1"/>
  <c r="AV1946" i="1"/>
  <c r="AW1946" i="1"/>
  <c r="AT1947" i="1"/>
  <c r="AU1947" i="1"/>
  <c r="AV1947" i="1"/>
  <c r="AW1947" i="1"/>
  <c r="AT1948" i="1"/>
  <c r="AU1948" i="1"/>
  <c r="AV1948" i="1"/>
  <c r="AW1948" i="1"/>
  <c r="AT1949" i="1"/>
  <c r="AU1949" i="1"/>
  <c r="AV1949" i="1"/>
  <c r="AW1949" i="1"/>
  <c r="AT1950" i="1"/>
  <c r="AU1950" i="1"/>
  <c r="AV1950" i="1"/>
  <c r="AW1950" i="1"/>
  <c r="AT1951" i="1"/>
  <c r="AU1951" i="1"/>
  <c r="AV1951" i="1"/>
  <c r="AW1951" i="1"/>
  <c r="AT1952" i="1"/>
  <c r="AU1952" i="1"/>
  <c r="AV1952" i="1"/>
  <c r="AW1952" i="1"/>
  <c r="AT1953" i="1"/>
  <c r="AU1953" i="1"/>
  <c r="AV1953" i="1"/>
  <c r="AW1953" i="1"/>
  <c r="AT1954" i="1"/>
  <c r="AU1954" i="1"/>
  <c r="AV1954" i="1"/>
  <c r="AW1954" i="1"/>
  <c r="AT1955" i="1"/>
  <c r="AU1955" i="1"/>
  <c r="AV1955" i="1"/>
  <c r="AW1955" i="1"/>
  <c r="AT1956" i="1"/>
  <c r="AU1956" i="1"/>
  <c r="AV1956" i="1"/>
  <c r="AW1956" i="1"/>
  <c r="AT1957" i="1"/>
  <c r="AU1957" i="1"/>
  <c r="AV1957" i="1"/>
  <c r="AW1957" i="1"/>
  <c r="AT1958" i="1"/>
  <c r="AU1958" i="1"/>
  <c r="AV1958" i="1"/>
  <c r="AW1958" i="1"/>
  <c r="AT1959" i="1"/>
  <c r="AU1959" i="1"/>
  <c r="AV1959" i="1"/>
  <c r="AW1959" i="1"/>
  <c r="AT1960" i="1"/>
  <c r="AU1960" i="1"/>
  <c r="AV1960" i="1"/>
  <c r="AW1960" i="1"/>
  <c r="AT1961" i="1"/>
  <c r="AU1961" i="1"/>
  <c r="AV1961" i="1"/>
  <c r="AW1961" i="1"/>
  <c r="AT1962" i="1"/>
  <c r="AU1962" i="1"/>
  <c r="AV1962" i="1"/>
  <c r="AW1962" i="1"/>
  <c r="AT1963" i="1"/>
  <c r="AU1963" i="1"/>
  <c r="AV1963" i="1"/>
  <c r="AW1963" i="1"/>
  <c r="AT1964" i="1"/>
  <c r="AU1964" i="1"/>
  <c r="AV1964" i="1"/>
  <c r="AW1964" i="1"/>
  <c r="AT1965" i="1"/>
  <c r="AU1965" i="1"/>
  <c r="AV1965" i="1"/>
  <c r="AW1965" i="1"/>
  <c r="AT1966" i="1"/>
  <c r="AU1966" i="1"/>
  <c r="AV1966" i="1"/>
  <c r="AW1966" i="1"/>
  <c r="AT1967" i="1"/>
  <c r="AU1967" i="1"/>
  <c r="AV1967" i="1"/>
  <c r="AW1967" i="1"/>
  <c r="AT1968" i="1"/>
  <c r="AU1968" i="1"/>
  <c r="AV1968" i="1"/>
  <c r="AW1968" i="1"/>
  <c r="AT1969" i="1"/>
  <c r="AU1969" i="1"/>
  <c r="AV1969" i="1"/>
  <c r="AW1969" i="1"/>
  <c r="AT1970" i="1"/>
  <c r="AU1970" i="1"/>
  <c r="AV1970" i="1"/>
  <c r="AW1970" i="1"/>
  <c r="AT1971" i="1"/>
  <c r="AU1971" i="1"/>
  <c r="AV1971" i="1"/>
  <c r="AW1971" i="1"/>
  <c r="AT1972" i="1"/>
  <c r="AU1972" i="1"/>
  <c r="AV1972" i="1"/>
  <c r="AW1972" i="1"/>
  <c r="AT1973" i="1"/>
  <c r="AU1973" i="1"/>
  <c r="AV1973" i="1"/>
  <c r="AW1973" i="1"/>
  <c r="AT1974" i="1"/>
  <c r="AU1974" i="1"/>
  <c r="AV1974" i="1"/>
  <c r="AW1974" i="1"/>
  <c r="AT1975" i="1"/>
  <c r="AU1975" i="1"/>
  <c r="AV1975" i="1"/>
  <c r="AW1975" i="1"/>
  <c r="AT1976" i="1"/>
  <c r="AU1976" i="1"/>
  <c r="AV1976" i="1"/>
  <c r="AW1976" i="1"/>
  <c r="AT1977" i="1"/>
  <c r="AU1977" i="1"/>
  <c r="AV1977" i="1"/>
  <c r="AW1977" i="1"/>
  <c r="AT1978" i="1"/>
  <c r="AU1978" i="1"/>
  <c r="AV1978" i="1"/>
  <c r="AW1978" i="1"/>
  <c r="AT1979" i="1"/>
  <c r="AU1979" i="1"/>
  <c r="AV1979" i="1"/>
  <c r="AW1979" i="1"/>
  <c r="AT1980" i="1"/>
  <c r="AU1980" i="1"/>
  <c r="AV1980" i="1"/>
  <c r="AW1980" i="1"/>
  <c r="AT1981" i="1"/>
  <c r="AU1981" i="1"/>
  <c r="AV1981" i="1"/>
  <c r="AW1981" i="1"/>
  <c r="AT1982" i="1"/>
  <c r="AU1982" i="1"/>
  <c r="AV1982" i="1"/>
  <c r="AW1982" i="1"/>
  <c r="AT1983" i="1"/>
  <c r="AU1983" i="1"/>
  <c r="AV1983" i="1"/>
  <c r="AW1983" i="1"/>
  <c r="AT1984" i="1"/>
  <c r="AU1984" i="1"/>
  <c r="AV1984" i="1"/>
  <c r="AW1984" i="1"/>
  <c r="AT1985" i="1"/>
  <c r="AU1985" i="1"/>
  <c r="AV1985" i="1"/>
  <c r="AW1985" i="1"/>
  <c r="AT1986" i="1"/>
  <c r="AU1986" i="1"/>
  <c r="AV1986" i="1"/>
  <c r="AW1986" i="1"/>
  <c r="AT1987" i="1"/>
  <c r="AU1987" i="1"/>
  <c r="AV1987" i="1"/>
  <c r="AW1987" i="1"/>
  <c r="AT1988" i="1"/>
  <c r="AU1988" i="1"/>
  <c r="AV1988" i="1"/>
  <c r="AW1988" i="1"/>
  <c r="AT1989" i="1"/>
  <c r="AU1989" i="1"/>
  <c r="AV1989" i="1"/>
  <c r="AW1989" i="1"/>
  <c r="AT1990" i="1"/>
  <c r="AU1990" i="1"/>
  <c r="AV1990" i="1"/>
  <c r="AW1990" i="1"/>
  <c r="AT1991" i="1"/>
  <c r="AU1991" i="1"/>
  <c r="AV1991" i="1"/>
  <c r="AW1991" i="1"/>
  <c r="AT1992" i="1"/>
  <c r="AU1992" i="1"/>
  <c r="AV1992" i="1"/>
  <c r="AW1992" i="1"/>
  <c r="AT1993" i="1"/>
  <c r="AU1993" i="1"/>
  <c r="AV1993" i="1"/>
  <c r="AW1993" i="1"/>
  <c r="AT1994" i="1"/>
  <c r="AU1994" i="1"/>
  <c r="AV1994" i="1"/>
  <c r="AW1994" i="1"/>
  <c r="AT1995" i="1"/>
  <c r="AU1995" i="1"/>
  <c r="AV1995" i="1"/>
  <c r="AW1995" i="1"/>
  <c r="AT1996" i="1"/>
  <c r="AU1996" i="1"/>
  <c r="AV1996" i="1"/>
  <c r="AW1996" i="1"/>
  <c r="AT1997" i="1"/>
  <c r="AU1997" i="1"/>
  <c r="AV1997" i="1"/>
  <c r="AW1997" i="1"/>
  <c r="AT1998" i="1"/>
  <c r="AU1998" i="1"/>
  <c r="AV1998" i="1"/>
  <c r="AW1998" i="1"/>
  <c r="AT1999" i="1"/>
  <c r="AU1999" i="1"/>
  <c r="AV1999" i="1"/>
  <c r="AW1999" i="1"/>
  <c r="AT2000" i="1"/>
  <c r="AU2000" i="1"/>
  <c r="AV2000" i="1"/>
  <c r="AW2000" i="1"/>
  <c r="AT2001" i="1"/>
  <c r="AU2001" i="1"/>
  <c r="AV2001" i="1"/>
  <c r="AW2001" i="1"/>
  <c r="AT2002" i="1"/>
  <c r="AU2002" i="1"/>
  <c r="AV2002" i="1"/>
  <c r="AW2002" i="1"/>
  <c r="AT2003" i="1"/>
  <c r="AU2003" i="1"/>
  <c r="AV2003" i="1"/>
  <c r="AW2003" i="1"/>
  <c r="AT2004" i="1"/>
  <c r="AU2004" i="1"/>
  <c r="AV2004" i="1"/>
  <c r="AW2004" i="1"/>
  <c r="AT2005" i="1"/>
  <c r="AU2005" i="1"/>
  <c r="AV2005" i="1"/>
  <c r="AW2005" i="1"/>
  <c r="AT2006" i="1"/>
  <c r="AU2006" i="1"/>
  <c r="AV2006" i="1"/>
  <c r="AW2006" i="1"/>
  <c r="AT2007" i="1"/>
  <c r="AU2007" i="1"/>
  <c r="AV2007" i="1"/>
  <c r="AW2007" i="1"/>
  <c r="AT2008" i="1"/>
  <c r="AU2008" i="1"/>
  <c r="AV2008" i="1"/>
  <c r="AW2008" i="1"/>
  <c r="AT2009" i="1"/>
  <c r="AU2009" i="1"/>
  <c r="AV2009" i="1"/>
  <c r="AW2009" i="1"/>
  <c r="AT2010" i="1"/>
  <c r="AU2010" i="1"/>
  <c r="AV2010" i="1"/>
  <c r="AW2010" i="1"/>
  <c r="AT2011" i="1"/>
  <c r="AU2011" i="1"/>
  <c r="AV2011" i="1"/>
  <c r="AW2011" i="1"/>
  <c r="AT2012" i="1"/>
  <c r="AU2012" i="1"/>
  <c r="AV2012" i="1"/>
  <c r="AW2012" i="1"/>
  <c r="AT2013" i="1"/>
  <c r="AU2013" i="1"/>
  <c r="AV2013" i="1"/>
  <c r="AW2013" i="1"/>
  <c r="AT2014" i="1"/>
  <c r="AU2014" i="1"/>
  <c r="AV2014" i="1"/>
  <c r="AW2014" i="1"/>
  <c r="AT2015" i="1"/>
  <c r="AU2015" i="1"/>
  <c r="AV2015" i="1"/>
  <c r="AW2015" i="1"/>
  <c r="AT2016" i="1"/>
  <c r="AU2016" i="1"/>
  <c r="AV2016" i="1"/>
  <c r="AW2016" i="1"/>
  <c r="AT2017" i="1"/>
  <c r="AU2017" i="1"/>
  <c r="AV2017" i="1"/>
  <c r="AW2017" i="1"/>
  <c r="AT2018" i="1"/>
  <c r="AU2018" i="1"/>
  <c r="AV2018" i="1"/>
  <c r="AW2018" i="1"/>
  <c r="AT2019" i="1"/>
  <c r="AU2019" i="1"/>
  <c r="AV2019" i="1"/>
  <c r="AW2019" i="1"/>
  <c r="AT2020" i="1"/>
  <c r="AU2020" i="1"/>
  <c r="AV2020" i="1"/>
  <c r="AW2020" i="1"/>
  <c r="AT2021" i="1"/>
  <c r="AU2021" i="1"/>
  <c r="AV2021" i="1"/>
  <c r="AW2021" i="1"/>
  <c r="AT2022" i="1"/>
  <c r="AU2022" i="1"/>
  <c r="AV2022" i="1"/>
  <c r="AW2022" i="1"/>
  <c r="AT2023" i="1"/>
  <c r="AU2023" i="1"/>
  <c r="AV2023" i="1"/>
  <c r="AW2023" i="1"/>
  <c r="AT2024" i="1"/>
  <c r="AU2024" i="1"/>
  <c r="AV2024" i="1"/>
  <c r="AW2024" i="1"/>
  <c r="AT2025" i="1"/>
  <c r="AU2025" i="1"/>
  <c r="AV2025" i="1"/>
  <c r="AW2025" i="1"/>
  <c r="AT2026" i="1"/>
  <c r="AU2026" i="1"/>
  <c r="AV2026" i="1"/>
  <c r="AW2026" i="1"/>
  <c r="AT2027" i="1"/>
  <c r="AU2027" i="1"/>
  <c r="AV2027" i="1"/>
  <c r="AW2027" i="1"/>
  <c r="AT2028" i="1"/>
  <c r="AU2028" i="1"/>
  <c r="AV2028" i="1"/>
  <c r="AW2028" i="1"/>
  <c r="AT2029" i="1"/>
  <c r="AU2029" i="1"/>
  <c r="AV2029" i="1"/>
  <c r="AW2029" i="1"/>
  <c r="AT2030" i="1"/>
  <c r="AU2030" i="1"/>
  <c r="AV2030" i="1"/>
  <c r="AW2030" i="1"/>
  <c r="AT2031" i="1"/>
  <c r="AU2031" i="1"/>
  <c r="AV2031" i="1"/>
  <c r="AW2031" i="1"/>
  <c r="AT2032" i="1"/>
  <c r="AU2032" i="1"/>
  <c r="AV2032" i="1"/>
  <c r="AW2032" i="1"/>
  <c r="AT2033" i="1"/>
  <c r="AU2033" i="1"/>
  <c r="AV2033" i="1"/>
  <c r="AW2033" i="1"/>
  <c r="AT2034" i="1"/>
  <c r="AU2034" i="1"/>
  <c r="AV2034" i="1"/>
  <c r="AW2034" i="1"/>
  <c r="AT2035" i="1"/>
  <c r="AU2035" i="1"/>
  <c r="AV2035" i="1"/>
  <c r="AW2035" i="1"/>
  <c r="AT2036" i="1"/>
  <c r="AU2036" i="1"/>
  <c r="AV2036" i="1"/>
  <c r="AW2036" i="1"/>
  <c r="AT2037" i="1"/>
  <c r="AU2037" i="1"/>
  <c r="AV2037" i="1"/>
  <c r="AW2037" i="1"/>
  <c r="AT2038" i="1"/>
  <c r="AU2038" i="1"/>
  <c r="AV2038" i="1"/>
  <c r="AW2038" i="1"/>
  <c r="AT2039" i="1"/>
  <c r="AU2039" i="1"/>
  <c r="AV2039" i="1"/>
  <c r="AW2039" i="1"/>
  <c r="AT2040" i="1"/>
  <c r="AU2040" i="1"/>
  <c r="AV2040" i="1"/>
  <c r="AW2040" i="1"/>
  <c r="AT2041" i="1"/>
  <c r="AU2041" i="1"/>
  <c r="AV2041" i="1"/>
  <c r="AW2041" i="1"/>
  <c r="AT2042" i="1"/>
  <c r="AU2042" i="1"/>
  <c r="AV2042" i="1"/>
  <c r="AW2042" i="1"/>
  <c r="AT2043" i="1"/>
  <c r="AU2043" i="1"/>
  <c r="AV2043" i="1"/>
  <c r="AW2043" i="1"/>
  <c r="AT2044" i="1"/>
  <c r="AU2044" i="1"/>
  <c r="AV2044" i="1"/>
  <c r="AW2044" i="1"/>
  <c r="AT2045" i="1"/>
  <c r="AU2045" i="1"/>
  <c r="AV2045" i="1"/>
  <c r="AW2045" i="1"/>
  <c r="AT2046" i="1"/>
  <c r="AU2046" i="1"/>
  <c r="AV2046" i="1"/>
  <c r="AW2046" i="1"/>
  <c r="AT2047" i="1"/>
  <c r="AU2047" i="1"/>
  <c r="AV2047" i="1"/>
  <c r="AW2047" i="1"/>
  <c r="AT2048" i="1"/>
  <c r="AU2048" i="1"/>
  <c r="AV2048" i="1"/>
  <c r="AW2048" i="1"/>
  <c r="AT2049" i="1"/>
  <c r="AU2049" i="1"/>
  <c r="AV2049" i="1"/>
  <c r="AW2049" i="1"/>
  <c r="AT2050" i="1"/>
  <c r="AU2050" i="1"/>
  <c r="AV2050" i="1"/>
  <c r="AW2050" i="1"/>
  <c r="AT2051" i="1"/>
  <c r="AU2051" i="1"/>
  <c r="AV2051" i="1"/>
  <c r="AW2051" i="1"/>
  <c r="AT2052" i="1"/>
  <c r="AU2052" i="1"/>
  <c r="AV2052" i="1"/>
  <c r="AW2052" i="1"/>
  <c r="AT2053" i="1"/>
  <c r="AU2053" i="1"/>
  <c r="AV2053" i="1"/>
  <c r="AW2053" i="1"/>
  <c r="AT2054" i="1"/>
  <c r="AU2054" i="1"/>
  <c r="AV2054" i="1"/>
  <c r="AW2054" i="1"/>
  <c r="AT2055" i="1"/>
  <c r="AU2055" i="1"/>
  <c r="AV2055" i="1"/>
  <c r="AW2055" i="1"/>
  <c r="AT2056" i="1"/>
  <c r="AU2056" i="1"/>
  <c r="AV2056" i="1"/>
  <c r="AW2056" i="1"/>
  <c r="AT2057" i="1"/>
  <c r="AU2057" i="1"/>
  <c r="AV2057" i="1"/>
  <c r="AW2057" i="1"/>
  <c r="AT2058" i="1"/>
  <c r="AU2058" i="1"/>
  <c r="AV2058" i="1"/>
  <c r="AW2058" i="1"/>
  <c r="AT2059" i="1"/>
  <c r="AU2059" i="1"/>
  <c r="AV2059" i="1"/>
  <c r="AW2059" i="1"/>
  <c r="AT2060" i="1"/>
  <c r="AU2060" i="1"/>
  <c r="AV2060" i="1"/>
  <c r="AW2060" i="1"/>
  <c r="AT2061" i="1"/>
  <c r="AU2061" i="1"/>
  <c r="AV2061" i="1"/>
  <c r="AW2061" i="1"/>
  <c r="AT2062" i="1"/>
  <c r="AU2062" i="1"/>
  <c r="AV2062" i="1"/>
  <c r="AW2062" i="1"/>
  <c r="AT2063" i="1"/>
  <c r="AU2063" i="1"/>
  <c r="AV2063" i="1"/>
  <c r="AW2063" i="1"/>
  <c r="AT2064" i="1"/>
  <c r="AU2064" i="1"/>
  <c r="AV2064" i="1"/>
  <c r="AW2064" i="1"/>
  <c r="AT2065" i="1"/>
  <c r="AU2065" i="1"/>
  <c r="AV2065" i="1"/>
  <c r="AW2065" i="1"/>
  <c r="AT2066" i="1"/>
  <c r="AU2066" i="1"/>
  <c r="AV2066" i="1"/>
  <c r="AW2066" i="1"/>
  <c r="AT2067" i="1"/>
  <c r="AU2067" i="1"/>
  <c r="AV2067" i="1"/>
  <c r="AW2067" i="1"/>
  <c r="AT2068" i="1"/>
  <c r="AU2068" i="1"/>
  <c r="AV2068" i="1"/>
  <c r="AW2068" i="1"/>
  <c r="AT2069" i="1"/>
  <c r="AU2069" i="1"/>
  <c r="AV2069" i="1"/>
  <c r="AW2069" i="1"/>
  <c r="AT2070" i="1"/>
  <c r="AU2070" i="1"/>
  <c r="AV2070" i="1"/>
  <c r="AW2070" i="1"/>
  <c r="AT2071" i="1"/>
  <c r="AU2071" i="1"/>
  <c r="AV2071" i="1"/>
  <c r="AW2071" i="1"/>
  <c r="AT2072" i="1"/>
  <c r="AU2072" i="1"/>
  <c r="AV2072" i="1"/>
  <c r="AW2072" i="1"/>
  <c r="AT2073" i="1"/>
  <c r="AU2073" i="1"/>
  <c r="AV2073" i="1"/>
  <c r="AW2073" i="1"/>
  <c r="AT2074" i="1"/>
  <c r="AU2074" i="1"/>
  <c r="AV2074" i="1"/>
  <c r="AW2074" i="1"/>
  <c r="AT2075" i="1"/>
  <c r="AU2075" i="1"/>
  <c r="AV2075" i="1"/>
  <c r="AW2075" i="1"/>
  <c r="AT2076" i="1"/>
  <c r="AU2076" i="1"/>
  <c r="AV2076" i="1"/>
  <c r="AW2076" i="1"/>
  <c r="AT2077" i="1"/>
  <c r="AU2077" i="1"/>
  <c r="AV2077" i="1"/>
  <c r="AW2077" i="1"/>
  <c r="AT2078" i="1"/>
  <c r="AU2078" i="1"/>
  <c r="AV2078" i="1"/>
  <c r="AW2078" i="1"/>
  <c r="AT2079" i="1"/>
  <c r="AU2079" i="1"/>
  <c r="AV2079" i="1"/>
  <c r="AW2079" i="1"/>
  <c r="AT2080" i="1"/>
  <c r="AU2080" i="1"/>
  <c r="AV2080" i="1"/>
  <c r="AW2080" i="1"/>
  <c r="AT2081" i="1"/>
  <c r="AU2081" i="1"/>
  <c r="AV2081" i="1"/>
  <c r="AW2081" i="1"/>
  <c r="AT2082" i="1"/>
  <c r="AU2082" i="1"/>
  <c r="AV2082" i="1"/>
  <c r="AW2082" i="1"/>
  <c r="AT2083" i="1"/>
  <c r="AU2083" i="1"/>
  <c r="AV2083" i="1"/>
  <c r="AW2083" i="1"/>
  <c r="AT2084" i="1"/>
  <c r="AU2084" i="1"/>
  <c r="AV2084" i="1"/>
  <c r="AW2084" i="1"/>
  <c r="AT2085" i="1"/>
  <c r="AU2085" i="1"/>
  <c r="AV2085" i="1"/>
  <c r="AW2085" i="1"/>
  <c r="AT2086" i="1"/>
  <c r="AU2086" i="1"/>
  <c r="AV2086" i="1"/>
  <c r="AW2086" i="1"/>
  <c r="AT2087" i="1"/>
  <c r="AU2087" i="1"/>
  <c r="AV2087" i="1"/>
  <c r="AW2087" i="1"/>
  <c r="AT2088" i="1"/>
  <c r="AU2088" i="1"/>
  <c r="AV2088" i="1"/>
  <c r="AW2088" i="1"/>
  <c r="AT2089" i="1"/>
  <c r="AU2089" i="1"/>
  <c r="AV2089" i="1"/>
  <c r="AW2089" i="1"/>
  <c r="AT2090" i="1"/>
  <c r="AU2090" i="1"/>
  <c r="AV2090" i="1"/>
  <c r="AW2090" i="1"/>
  <c r="AT2091" i="1"/>
  <c r="AU2091" i="1"/>
  <c r="AV2091" i="1"/>
  <c r="AW2091" i="1"/>
  <c r="AT2092" i="1"/>
  <c r="AU2092" i="1"/>
  <c r="AV2092" i="1"/>
  <c r="AW2092" i="1"/>
  <c r="AT2093" i="1"/>
  <c r="AU2093" i="1"/>
  <c r="AV2093" i="1"/>
  <c r="AW2093" i="1"/>
  <c r="AT2094" i="1"/>
  <c r="AU2094" i="1"/>
  <c r="AV2094" i="1"/>
  <c r="AW2094" i="1"/>
  <c r="AT2095" i="1"/>
  <c r="AU2095" i="1"/>
  <c r="AV2095" i="1"/>
  <c r="AW2095" i="1"/>
  <c r="AT2096" i="1"/>
  <c r="AU2096" i="1"/>
  <c r="AV2096" i="1"/>
  <c r="AW2096" i="1"/>
  <c r="AT2097" i="1"/>
  <c r="AU2097" i="1"/>
  <c r="AV2097" i="1"/>
  <c r="AW2097" i="1"/>
  <c r="AT2098" i="1"/>
  <c r="AU2098" i="1"/>
  <c r="AV2098" i="1"/>
  <c r="AW2098" i="1"/>
  <c r="AT2099" i="1"/>
  <c r="AU2099" i="1"/>
  <c r="AV2099" i="1"/>
  <c r="AW2099" i="1"/>
  <c r="AT2100" i="1"/>
  <c r="AU2100" i="1"/>
  <c r="AV2100" i="1"/>
  <c r="AW2100" i="1"/>
  <c r="AT2101" i="1"/>
  <c r="AU2101" i="1"/>
  <c r="AV2101" i="1"/>
  <c r="AW2101" i="1"/>
  <c r="AT2102" i="1"/>
  <c r="AU2102" i="1"/>
  <c r="AV2102" i="1"/>
  <c r="AW2102" i="1"/>
  <c r="AT2103" i="1"/>
  <c r="AU2103" i="1"/>
  <c r="AV2103" i="1"/>
  <c r="AW2103" i="1"/>
  <c r="AT2104" i="1"/>
  <c r="AU2104" i="1"/>
  <c r="AV2104" i="1"/>
  <c r="AW2104" i="1"/>
  <c r="AT2105" i="1"/>
  <c r="AU2105" i="1"/>
  <c r="AV2105" i="1"/>
  <c r="AW2105" i="1"/>
  <c r="AT2106" i="1"/>
  <c r="AU2106" i="1"/>
  <c r="AV2106" i="1"/>
  <c r="AW2106" i="1"/>
  <c r="AT2107" i="1"/>
  <c r="AU2107" i="1"/>
  <c r="AV2107" i="1"/>
  <c r="AW2107" i="1"/>
  <c r="AT2108" i="1"/>
  <c r="AU2108" i="1"/>
  <c r="AV2108" i="1"/>
  <c r="AW2108" i="1"/>
  <c r="AT2109" i="1"/>
  <c r="AU2109" i="1"/>
  <c r="AV2109" i="1"/>
  <c r="AW2109" i="1"/>
  <c r="AT2110" i="1"/>
  <c r="AU2110" i="1"/>
  <c r="AV2110" i="1"/>
  <c r="AW2110" i="1"/>
  <c r="AT2111" i="1"/>
  <c r="AU2111" i="1"/>
  <c r="AV2111" i="1"/>
  <c r="AW2111" i="1"/>
  <c r="AT2112" i="1"/>
  <c r="AU2112" i="1"/>
  <c r="AV2112" i="1"/>
  <c r="AW2112" i="1"/>
  <c r="AT2113" i="1"/>
  <c r="AU2113" i="1"/>
  <c r="AV2113" i="1"/>
  <c r="AW2113" i="1"/>
  <c r="AT2114" i="1"/>
  <c r="AU2114" i="1"/>
  <c r="AV2114" i="1"/>
  <c r="AW2114" i="1"/>
  <c r="AT2115" i="1"/>
  <c r="AU2115" i="1"/>
  <c r="AV2115" i="1"/>
  <c r="AW2115" i="1"/>
  <c r="AT2116" i="1"/>
  <c r="AU2116" i="1"/>
  <c r="AV2116" i="1"/>
  <c r="AW2116" i="1"/>
  <c r="AT2117" i="1"/>
  <c r="AU2117" i="1"/>
  <c r="AV2117" i="1"/>
  <c r="AW2117" i="1"/>
  <c r="AT2118" i="1"/>
  <c r="AU2118" i="1"/>
  <c r="AV2118" i="1"/>
  <c r="AW2118" i="1"/>
  <c r="AT2119" i="1"/>
  <c r="AU2119" i="1"/>
  <c r="AV2119" i="1"/>
  <c r="AW2119" i="1"/>
  <c r="AT2120" i="1"/>
  <c r="AU2120" i="1"/>
  <c r="AV2120" i="1"/>
  <c r="AW2120" i="1"/>
  <c r="AT2121" i="1"/>
  <c r="AU2121" i="1"/>
  <c r="AV2121" i="1"/>
  <c r="AW2121" i="1"/>
  <c r="AT2122" i="1"/>
  <c r="AU2122" i="1"/>
  <c r="AV2122" i="1"/>
  <c r="AW2122" i="1"/>
  <c r="AT2123" i="1"/>
  <c r="AU2123" i="1"/>
  <c r="AV2123" i="1"/>
  <c r="AW2123" i="1"/>
  <c r="AT2124" i="1"/>
  <c r="AU2124" i="1"/>
  <c r="AV2124" i="1"/>
  <c r="AW2124" i="1"/>
  <c r="AT2125" i="1"/>
  <c r="AU2125" i="1"/>
  <c r="AV2125" i="1"/>
  <c r="AW2125" i="1"/>
  <c r="AT2126" i="1"/>
  <c r="AU2126" i="1"/>
  <c r="AV2126" i="1"/>
  <c r="AW2126" i="1"/>
  <c r="AT2127" i="1"/>
  <c r="AU2127" i="1"/>
  <c r="AV2127" i="1"/>
  <c r="AW2127" i="1"/>
  <c r="AT2128" i="1"/>
  <c r="AU2128" i="1"/>
  <c r="AV2128" i="1"/>
  <c r="AW2128" i="1"/>
  <c r="AT2129" i="1"/>
  <c r="AU2129" i="1"/>
  <c r="AV2129" i="1"/>
  <c r="AW2129" i="1"/>
  <c r="AT2130" i="1"/>
  <c r="AU2130" i="1"/>
  <c r="AV2130" i="1"/>
  <c r="AW2130" i="1"/>
  <c r="AT2131" i="1"/>
  <c r="AU2131" i="1"/>
  <c r="AV2131" i="1"/>
  <c r="AW2131" i="1"/>
  <c r="AT2132" i="1"/>
  <c r="AU2132" i="1"/>
  <c r="AV2132" i="1"/>
  <c r="AW2132" i="1"/>
  <c r="AT2133" i="1"/>
  <c r="AU2133" i="1"/>
  <c r="AV2133" i="1"/>
  <c r="AW2133" i="1"/>
  <c r="AT2134" i="1"/>
  <c r="AU2134" i="1"/>
  <c r="AV2134" i="1"/>
  <c r="AW2134" i="1"/>
  <c r="AT2135" i="1"/>
  <c r="AU2135" i="1"/>
  <c r="AV2135" i="1"/>
  <c r="AW2135" i="1"/>
  <c r="AT2136" i="1"/>
  <c r="AU2136" i="1"/>
  <c r="AV2136" i="1"/>
  <c r="AW2136" i="1"/>
  <c r="AT2137" i="1"/>
  <c r="AU2137" i="1"/>
  <c r="AV2137" i="1"/>
  <c r="AW2137" i="1"/>
  <c r="AT2138" i="1"/>
  <c r="AU2138" i="1"/>
  <c r="AV2138" i="1"/>
  <c r="AW2138" i="1"/>
  <c r="AT2139" i="1"/>
  <c r="AU2139" i="1"/>
  <c r="AV2139" i="1"/>
  <c r="AW2139" i="1"/>
  <c r="AT2140" i="1"/>
  <c r="AU2140" i="1"/>
  <c r="AV2140" i="1"/>
  <c r="AW2140" i="1"/>
  <c r="AT2141" i="1"/>
  <c r="AU2141" i="1"/>
  <c r="AV2141" i="1"/>
  <c r="AW2141" i="1"/>
  <c r="AT2142" i="1"/>
  <c r="AU2142" i="1"/>
  <c r="AV2142" i="1"/>
  <c r="AW2142" i="1"/>
  <c r="AT2143" i="1"/>
  <c r="AU2143" i="1"/>
  <c r="AV2143" i="1"/>
  <c r="AW2143" i="1"/>
  <c r="AT2144" i="1"/>
  <c r="AU2144" i="1"/>
  <c r="AV2144" i="1"/>
  <c r="AW2144" i="1"/>
  <c r="AT2145" i="1"/>
  <c r="AU2145" i="1"/>
  <c r="AV2145" i="1"/>
  <c r="AW2145" i="1"/>
  <c r="AT2146" i="1"/>
  <c r="AU2146" i="1"/>
  <c r="AV2146" i="1"/>
  <c r="AW2146" i="1"/>
  <c r="AT2147" i="1"/>
  <c r="AU2147" i="1"/>
  <c r="AV2147" i="1"/>
  <c r="AW2147" i="1"/>
  <c r="AT2148" i="1"/>
  <c r="AU2148" i="1"/>
  <c r="AV2148" i="1"/>
  <c r="AW2148" i="1"/>
  <c r="AT2149" i="1"/>
  <c r="AU2149" i="1"/>
  <c r="AV2149" i="1"/>
  <c r="AW2149" i="1"/>
  <c r="AT2150" i="1"/>
  <c r="AU2150" i="1"/>
  <c r="AV2150" i="1"/>
  <c r="AW2150" i="1"/>
  <c r="AT2151" i="1"/>
  <c r="AU2151" i="1"/>
  <c r="AV2151" i="1"/>
  <c r="AW2151" i="1"/>
  <c r="AT2152" i="1"/>
  <c r="AU2152" i="1"/>
  <c r="AV2152" i="1"/>
  <c r="AW2152" i="1"/>
  <c r="AT2153" i="1"/>
  <c r="AU2153" i="1"/>
  <c r="AV2153" i="1"/>
  <c r="AW2153" i="1"/>
  <c r="AT2154" i="1"/>
  <c r="AU2154" i="1"/>
  <c r="AV2154" i="1"/>
  <c r="AW2154" i="1"/>
  <c r="AT2155" i="1"/>
  <c r="AU2155" i="1"/>
  <c r="AV2155" i="1"/>
  <c r="AW2155" i="1"/>
  <c r="AT2156" i="1"/>
  <c r="AU2156" i="1"/>
  <c r="AV2156" i="1"/>
  <c r="AW2156" i="1"/>
  <c r="AT2157" i="1"/>
  <c r="AU2157" i="1"/>
  <c r="AV2157" i="1"/>
  <c r="AW2157" i="1"/>
  <c r="AT2158" i="1"/>
  <c r="AU2158" i="1"/>
  <c r="AV2158" i="1"/>
  <c r="AW2158" i="1"/>
  <c r="AT2159" i="1"/>
  <c r="AU2159" i="1"/>
  <c r="AV2159" i="1"/>
  <c r="AW2159" i="1"/>
  <c r="AT2160" i="1"/>
  <c r="AU2160" i="1"/>
  <c r="AV2160" i="1"/>
  <c r="AW2160" i="1"/>
  <c r="AT2161" i="1"/>
  <c r="AU2161" i="1"/>
  <c r="AV2161" i="1"/>
  <c r="AW2161" i="1"/>
  <c r="AT2162" i="1"/>
  <c r="AU2162" i="1"/>
  <c r="AV2162" i="1"/>
  <c r="AW2162" i="1"/>
  <c r="AT2163" i="1"/>
  <c r="AU2163" i="1"/>
  <c r="AV2163" i="1"/>
  <c r="AW2163" i="1"/>
  <c r="AT2164" i="1"/>
  <c r="AU2164" i="1"/>
  <c r="AV2164" i="1"/>
  <c r="AW2164" i="1"/>
  <c r="AT2165" i="1"/>
  <c r="AU2165" i="1"/>
  <c r="AV2165" i="1"/>
  <c r="AW2165" i="1"/>
  <c r="AT2166" i="1"/>
  <c r="AU2166" i="1"/>
  <c r="AV2166" i="1"/>
  <c r="AW2166" i="1"/>
  <c r="AT2167" i="1"/>
  <c r="AU2167" i="1"/>
  <c r="AV2167" i="1"/>
  <c r="AW2167" i="1"/>
  <c r="AT2168" i="1"/>
  <c r="AU2168" i="1"/>
  <c r="AV2168" i="1"/>
  <c r="AW2168" i="1"/>
  <c r="AT2169" i="1"/>
  <c r="AU2169" i="1"/>
  <c r="AV2169" i="1"/>
  <c r="AW2169" i="1"/>
  <c r="AT2170" i="1"/>
  <c r="AU2170" i="1"/>
  <c r="AV2170" i="1"/>
  <c r="AW2170" i="1"/>
  <c r="AT2171" i="1"/>
  <c r="AU2171" i="1"/>
  <c r="AV2171" i="1"/>
  <c r="AW2171" i="1"/>
  <c r="AT2172" i="1"/>
  <c r="AU2172" i="1"/>
  <c r="AV2172" i="1"/>
  <c r="AW2172" i="1"/>
  <c r="AT2173" i="1"/>
  <c r="AU2173" i="1"/>
  <c r="AV2173" i="1"/>
  <c r="AW2173" i="1"/>
  <c r="AT2174" i="1"/>
  <c r="AU2174" i="1"/>
  <c r="AV2174" i="1"/>
  <c r="AW2174" i="1"/>
  <c r="AT2175" i="1"/>
  <c r="AU2175" i="1"/>
  <c r="AV2175" i="1"/>
  <c r="AW2175" i="1"/>
  <c r="AT2176" i="1"/>
  <c r="AU2176" i="1"/>
  <c r="AV2176" i="1"/>
  <c r="AW2176" i="1"/>
  <c r="AT2177" i="1"/>
  <c r="AU2177" i="1"/>
  <c r="AV2177" i="1"/>
  <c r="AW2177" i="1"/>
  <c r="AT2178" i="1"/>
  <c r="AU2178" i="1"/>
  <c r="AV2178" i="1"/>
  <c r="AW2178" i="1"/>
  <c r="AT2179" i="1"/>
  <c r="AU2179" i="1"/>
  <c r="AV2179" i="1"/>
  <c r="AW2179" i="1"/>
  <c r="AT2180" i="1"/>
  <c r="AU2180" i="1"/>
  <c r="AV2180" i="1"/>
  <c r="AW2180" i="1"/>
  <c r="AT2181" i="1"/>
  <c r="AU2181" i="1"/>
  <c r="AV2181" i="1"/>
  <c r="AW2181" i="1"/>
  <c r="AT2182" i="1"/>
  <c r="AU2182" i="1"/>
  <c r="AV2182" i="1"/>
  <c r="AW2182" i="1"/>
  <c r="AT2183" i="1"/>
  <c r="AU2183" i="1"/>
  <c r="AV2183" i="1"/>
  <c r="AW2183" i="1"/>
  <c r="AT2184" i="1"/>
  <c r="AU2184" i="1"/>
  <c r="AV2184" i="1"/>
  <c r="AW2184" i="1"/>
  <c r="AT2185" i="1"/>
  <c r="AU2185" i="1"/>
  <c r="AV2185" i="1"/>
  <c r="AW2185" i="1"/>
  <c r="AT2186" i="1"/>
  <c r="AU2186" i="1"/>
  <c r="AV2186" i="1"/>
  <c r="AW2186" i="1"/>
  <c r="AT2187" i="1"/>
  <c r="AU2187" i="1"/>
  <c r="AV2187" i="1"/>
  <c r="AW2187" i="1"/>
  <c r="AT2188" i="1"/>
  <c r="AU2188" i="1"/>
  <c r="AV2188" i="1"/>
  <c r="AW2188" i="1"/>
  <c r="AT2189" i="1"/>
  <c r="AU2189" i="1"/>
  <c r="AV2189" i="1"/>
  <c r="AW2189" i="1"/>
  <c r="AT2190" i="1"/>
  <c r="AU2190" i="1"/>
  <c r="AV2190" i="1"/>
  <c r="AW2190" i="1"/>
  <c r="AT2191" i="1"/>
  <c r="AU2191" i="1"/>
  <c r="AV2191" i="1"/>
  <c r="AW2191" i="1"/>
  <c r="AT2192" i="1"/>
  <c r="AU2192" i="1"/>
  <c r="AV2192" i="1"/>
  <c r="AW2192" i="1"/>
  <c r="AT2193" i="1"/>
  <c r="AU2193" i="1"/>
  <c r="AV2193" i="1"/>
  <c r="AW2193" i="1"/>
  <c r="AT2194" i="1"/>
  <c r="AU2194" i="1"/>
  <c r="AV2194" i="1"/>
  <c r="AW2194" i="1"/>
  <c r="AT2195" i="1"/>
  <c r="AU2195" i="1"/>
  <c r="AV2195" i="1"/>
  <c r="AW2195" i="1"/>
  <c r="AT2196" i="1"/>
  <c r="AU2196" i="1"/>
  <c r="AV2196" i="1"/>
  <c r="AW2196" i="1"/>
  <c r="AT2197" i="1"/>
  <c r="AU2197" i="1"/>
  <c r="AV2197" i="1"/>
  <c r="AW2197" i="1"/>
  <c r="AT2198" i="1"/>
  <c r="AU2198" i="1"/>
  <c r="AV2198" i="1"/>
  <c r="AW2198" i="1"/>
  <c r="AT2199" i="1"/>
  <c r="AU2199" i="1"/>
  <c r="AV2199" i="1"/>
  <c r="AW2199" i="1"/>
  <c r="AT2200" i="1"/>
  <c r="AU2200" i="1"/>
  <c r="AV2200" i="1"/>
  <c r="AW2200" i="1"/>
  <c r="AT2201" i="1"/>
  <c r="AU2201" i="1"/>
  <c r="AV2201" i="1"/>
  <c r="AW2201" i="1"/>
  <c r="AT2202" i="1"/>
  <c r="AU2202" i="1"/>
  <c r="AV2202" i="1"/>
  <c r="AW2202" i="1"/>
  <c r="AT2203" i="1"/>
  <c r="AU2203" i="1"/>
  <c r="AV2203" i="1"/>
  <c r="AW2203" i="1"/>
  <c r="AT2204" i="1"/>
  <c r="AU2204" i="1"/>
  <c r="AV2204" i="1"/>
  <c r="AW2204" i="1"/>
  <c r="AT2205" i="1"/>
  <c r="AU2205" i="1"/>
  <c r="AV2205" i="1"/>
  <c r="AW2205" i="1"/>
  <c r="AT2206" i="1"/>
  <c r="AU2206" i="1"/>
  <c r="AV2206" i="1"/>
  <c r="AW2206" i="1"/>
  <c r="AT2207" i="1"/>
  <c r="AU2207" i="1"/>
  <c r="AV2207" i="1"/>
  <c r="AW2207" i="1"/>
  <c r="AT2208" i="1"/>
  <c r="AU2208" i="1"/>
  <c r="AV2208" i="1"/>
  <c r="AW2208" i="1"/>
  <c r="AT2209" i="1"/>
  <c r="AU2209" i="1"/>
  <c r="AV2209" i="1"/>
  <c r="AW2209" i="1"/>
  <c r="AT2210" i="1"/>
  <c r="AU2210" i="1"/>
  <c r="AV2210" i="1"/>
  <c r="AW2210" i="1"/>
  <c r="AT2211" i="1"/>
  <c r="AU2211" i="1"/>
  <c r="AV2211" i="1"/>
  <c r="AW2211" i="1"/>
  <c r="AT2212" i="1"/>
  <c r="AU2212" i="1"/>
  <c r="AV2212" i="1"/>
  <c r="AW2212" i="1"/>
  <c r="AT2213" i="1"/>
  <c r="AU2213" i="1"/>
  <c r="AV2213" i="1"/>
  <c r="AW2213" i="1"/>
  <c r="AT2214" i="1"/>
  <c r="AU2214" i="1"/>
  <c r="AV2214" i="1"/>
  <c r="AW2214" i="1"/>
  <c r="AT2215" i="1"/>
  <c r="AU2215" i="1"/>
  <c r="AV2215" i="1"/>
  <c r="AW2215" i="1"/>
  <c r="AT2216" i="1"/>
  <c r="AU2216" i="1"/>
  <c r="AV2216" i="1"/>
  <c r="AW2216" i="1"/>
  <c r="AT2217" i="1"/>
  <c r="AU2217" i="1"/>
  <c r="AV2217" i="1"/>
  <c r="AW2217" i="1"/>
  <c r="AT2218" i="1"/>
  <c r="AU2218" i="1"/>
  <c r="AV2218" i="1"/>
  <c r="AW2218" i="1"/>
  <c r="AT2219" i="1"/>
  <c r="AU2219" i="1"/>
  <c r="AV2219" i="1"/>
  <c r="AW2219" i="1"/>
  <c r="AT2220" i="1"/>
  <c r="AU2220" i="1"/>
  <c r="AV2220" i="1"/>
  <c r="AW2220" i="1"/>
  <c r="AT2221" i="1"/>
  <c r="AU2221" i="1"/>
  <c r="AV2221" i="1"/>
  <c r="AW2221" i="1"/>
  <c r="AT2222" i="1"/>
  <c r="AU2222" i="1"/>
  <c r="AV2222" i="1"/>
  <c r="AW2222" i="1"/>
  <c r="AT2223" i="1"/>
  <c r="AU2223" i="1"/>
  <c r="AV2223" i="1"/>
  <c r="AW2223" i="1"/>
  <c r="AT2224" i="1"/>
  <c r="AU2224" i="1"/>
  <c r="AV2224" i="1"/>
  <c r="AW2224" i="1"/>
  <c r="AT2225" i="1"/>
  <c r="AU2225" i="1"/>
  <c r="AV2225" i="1"/>
  <c r="AW2225" i="1"/>
  <c r="AT2226" i="1"/>
  <c r="AU2226" i="1"/>
  <c r="AV2226" i="1"/>
  <c r="AW2226" i="1"/>
  <c r="AT2227" i="1"/>
  <c r="AU2227" i="1"/>
  <c r="AV2227" i="1"/>
  <c r="AW2227" i="1"/>
  <c r="AT2228" i="1"/>
  <c r="AU2228" i="1"/>
  <c r="AV2228" i="1"/>
  <c r="AW2228" i="1"/>
  <c r="AT2229" i="1"/>
  <c r="AU2229" i="1"/>
  <c r="AV2229" i="1"/>
  <c r="AW2229" i="1"/>
  <c r="AT2230" i="1"/>
  <c r="AU2230" i="1"/>
  <c r="AV2230" i="1"/>
  <c r="AW2230" i="1"/>
  <c r="AT2231" i="1"/>
  <c r="AU2231" i="1"/>
  <c r="AV2231" i="1"/>
  <c r="AW2231" i="1"/>
  <c r="AT2232" i="1"/>
  <c r="AU2232" i="1"/>
  <c r="AV2232" i="1"/>
  <c r="AW2232" i="1"/>
  <c r="AT2233" i="1"/>
  <c r="AU2233" i="1"/>
  <c r="AV2233" i="1"/>
  <c r="AW2233" i="1"/>
  <c r="AT2234" i="1"/>
  <c r="AU2234" i="1"/>
  <c r="AV2234" i="1"/>
  <c r="AW2234" i="1"/>
  <c r="AT2235" i="1"/>
  <c r="AU2235" i="1"/>
  <c r="AV2235" i="1"/>
  <c r="AW2235" i="1"/>
  <c r="AT2236" i="1"/>
  <c r="AU2236" i="1"/>
  <c r="AV2236" i="1"/>
  <c r="AW2236" i="1"/>
  <c r="AT2237" i="1"/>
  <c r="AU2237" i="1"/>
  <c r="AV2237" i="1"/>
  <c r="AW2237" i="1"/>
  <c r="AT2238" i="1"/>
  <c r="AU2238" i="1"/>
  <c r="AV2238" i="1"/>
  <c r="AW2238" i="1"/>
  <c r="AT2239" i="1"/>
  <c r="AU2239" i="1"/>
  <c r="AV2239" i="1"/>
  <c r="AW2239" i="1"/>
  <c r="AT2240" i="1"/>
  <c r="AU2240" i="1"/>
  <c r="AV2240" i="1"/>
  <c r="AW2240" i="1"/>
  <c r="AT2241" i="1"/>
  <c r="AU2241" i="1"/>
  <c r="AV2241" i="1"/>
  <c r="AW2241" i="1"/>
  <c r="AT2242" i="1"/>
  <c r="AU2242" i="1"/>
  <c r="AV2242" i="1"/>
  <c r="AW2242" i="1"/>
  <c r="AT2243" i="1"/>
  <c r="AU2243" i="1"/>
  <c r="AV2243" i="1"/>
  <c r="AW2243" i="1"/>
  <c r="AT2244" i="1"/>
  <c r="AU2244" i="1"/>
  <c r="AV2244" i="1"/>
  <c r="AW2244" i="1"/>
  <c r="AT2245" i="1"/>
  <c r="AU2245" i="1"/>
  <c r="AV2245" i="1"/>
  <c r="AW2245" i="1"/>
  <c r="AT2246" i="1"/>
  <c r="AU2246" i="1"/>
  <c r="AV2246" i="1"/>
  <c r="AW2246" i="1"/>
  <c r="AT2247" i="1"/>
  <c r="AU2247" i="1"/>
  <c r="AV2247" i="1"/>
  <c r="AW2247" i="1"/>
  <c r="AT2248" i="1"/>
  <c r="AU2248" i="1"/>
  <c r="AV2248" i="1"/>
  <c r="AW2248" i="1"/>
  <c r="AT2249" i="1"/>
  <c r="AU2249" i="1"/>
  <c r="AV2249" i="1"/>
  <c r="AW2249" i="1"/>
  <c r="AT2250" i="1"/>
  <c r="AU2250" i="1"/>
  <c r="AV2250" i="1"/>
  <c r="AW2250" i="1"/>
  <c r="AT2251" i="1"/>
  <c r="AU2251" i="1"/>
  <c r="AV2251" i="1"/>
  <c r="AW2251" i="1"/>
  <c r="AT2252" i="1"/>
  <c r="AU2252" i="1"/>
  <c r="AV2252" i="1"/>
  <c r="AW2252" i="1"/>
  <c r="AT2253" i="1"/>
  <c r="AU2253" i="1"/>
  <c r="AV2253" i="1"/>
  <c r="AW2253" i="1"/>
  <c r="AT2254" i="1"/>
  <c r="AU2254" i="1"/>
  <c r="AV2254" i="1"/>
  <c r="AW2254" i="1"/>
  <c r="AT2255" i="1"/>
  <c r="AU2255" i="1"/>
  <c r="AV2255" i="1"/>
  <c r="AW2255" i="1"/>
  <c r="AT2256" i="1"/>
  <c r="AU2256" i="1"/>
  <c r="AV2256" i="1"/>
  <c r="AW2256" i="1"/>
  <c r="AT2257" i="1"/>
  <c r="AU2257" i="1"/>
  <c r="AV2257" i="1"/>
  <c r="AW2257" i="1"/>
  <c r="AT2258" i="1"/>
  <c r="AU2258" i="1"/>
  <c r="AV2258" i="1"/>
  <c r="AW2258" i="1"/>
  <c r="AT2259" i="1"/>
  <c r="AU2259" i="1"/>
  <c r="AV2259" i="1"/>
  <c r="AW2259" i="1"/>
  <c r="AT2260" i="1"/>
  <c r="AU2260" i="1"/>
  <c r="AV2260" i="1"/>
  <c r="AW2260" i="1"/>
  <c r="AT2261" i="1"/>
  <c r="AU2261" i="1"/>
  <c r="AV2261" i="1"/>
  <c r="AW2261" i="1"/>
  <c r="AT2262" i="1"/>
  <c r="AU2262" i="1"/>
  <c r="AV2262" i="1"/>
  <c r="AW2262" i="1"/>
  <c r="AT2263" i="1"/>
  <c r="AU2263" i="1"/>
  <c r="AV2263" i="1"/>
  <c r="AW2263" i="1"/>
  <c r="AT2264" i="1"/>
  <c r="AU2264" i="1"/>
  <c r="AV2264" i="1"/>
  <c r="AW2264" i="1"/>
  <c r="AT2265" i="1"/>
  <c r="AU2265" i="1"/>
  <c r="AV2265" i="1"/>
  <c r="AW2265" i="1"/>
  <c r="AT2266" i="1"/>
  <c r="AU2266" i="1"/>
  <c r="AV2266" i="1"/>
  <c r="AW2266" i="1"/>
  <c r="AT2267" i="1"/>
  <c r="AU2267" i="1"/>
  <c r="AV2267" i="1"/>
  <c r="AW2267" i="1"/>
  <c r="AT2268" i="1"/>
  <c r="AU2268" i="1"/>
  <c r="AV2268" i="1"/>
  <c r="AW2268" i="1"/>
  <c r="AT2269" i="1"/>
  <c r="AU2269" i="1"/>
  <c r="AV2269" i="1"/>
  <c r="AW2269" i="1"/>
  <c r="AT2270" i="1"/>
  <c r="AU2270" i="1"/>
  <c r="AV2270" i="1"/>
  <c r="AW2270" i="1"/>
  <c r="AT2271" i="1"/>
  <c r="AU2271" i="1"/>
  <c r="AV2271" i="1"/>
  <c r="AW2271" i="1"/>
  <c r="AT2272" i="1"/>
  <c r="AU2272" i="1"/>
  <c r="AV2272" i="1"/>
  <c r="AW2272" i="1"/>
  <c r="AT2273" i="1"/>
  <c r="AU2273" i="1"/>
  <c r="AV2273" i="1"/>
  <c r="AW2273" i="1"/>
  <c r="AT2274" i="1"/>
  <c r="AU2274" i="1"/>
  <c r="AV2274" i="1"/>
  <c r="AW2274" i="1"/>
  <c r="AT2275" i="1"/>
  <c r="AU2275" i="1"/>
  <c r="AV2275" i="1"/>
  <c r="AW2275" i="1"/>
  <c r="AT2276" i="1"/>
  <c r="AU2276" i="1"/>
  <c r="AV2276" i="1"/>
  <c r="AW2276" i="1"/>
  <c r="AT2277" i="1"/>
  <c r="AU2277" i="1"/>
  <c r="AV2277" i="1"/>
  <c r="AW2277" i="1"/>
  <c r="AT2278" i="1"/>
  <c r="AU2278" i="1"/>
  <c r="AV2278" i="1"/>
  <c r="AW2278" i="1"/>
  <c r="AT2279" i="1"/>
  <c r="AU2279" i="1"/>
  <c r="AV2279" i="1"/>
  <c r="AW2279" i="1"/>
  <c r="AT2280" i="1"/>
  <c r="AU2280" i="1"/>
  <c r="AV2280" i="1"/>
  <c r="AW2280" i="1"/>
  <c r="AT2281" i="1"/>
  <c r="AU2281" i="1"/>
  <c r="AV2281" i="1"/>
  <c r="AW2281" i="1"/>
  <c r="AT2282" i="1"/>
  <c r="AU2282" i="1"/>
  <c r="AV2282" i="1"/>
  <c r="AW2282" i="1"/>
  <c r="AT2283" i="1"/>
  <c r="AU2283" i="1"/>
  <c r="AV2283" i="1"/>
  <c r="AW2283" i="1"/>
  <c r="AT2284" i="1"/>
  <c r="AU2284" i="1"/>
  <c r="AV2284" i="1"/>
  <c r="AW2284" i="1"/>
  <c r="AT2285" i="1"/>
  <c r="AU2285" i="1"/>
  <c r="AV2285" i="1"/>
  <c r="AW2285" i="1"/>
  <c r="AT2286" i="1"/>
  <c r="AU2286" i="1"/>
  <c r="AV2286" i="1"/>
  <c r="AW2286" i="1"/>
  <c r="AT2287" i="1"/>
  <c r="AU2287" i="1"/>
  <c r="AV2287" i="1"/>
  <c r="AW2287" i="1"/>
  <c r="AT2288" i="1"/>
  <c r="AU2288" i="1"/>
  <c r="AV2288" i="1"/>
  <c r="AW2288" i="1"/>
  <c r="AT2289" i="1"/>
  <c r="AU2289" i="1"/>
  <c r="AV2289" i="1"/>
  <c r="AW2289" i="1"/>
  <c r="AT2290" i="1"/>
  <c r="AU2290" i="1"/>
  <c r="AV2290" i="1"/>
  <c r="AW2290" i="1"/>
  <c r="AT2291" i="1"/>
  <c r="AU2291" i="1"/>
  <c r="AV2291" i="1"/>
  <c r="AW2291" i="1"/>
  <c r="AT2292" i="1"/>
  <c r="AU2292" i="1"/>
  <c r="AV2292" i="1"/>
  <c r="AW2292" i="1"/>
  <c r="AT2293" i="1"/>
  <c r="AU2293" i="1"/>
  <c r="AV2293" i="1"/>
  <c r="AW2293" i="1"/>
  <c r="AT2294" i="1"/>
  <c r="AU2294" i="1"/>
  <c r="AV2294" i="1"/>
  <c r="AW2294" i="1"/>
  <c r="AT2295" i="1"/>
  <c r="AU2295" i="1"/>
  <c r="AV2295" i="1"/>
  <c r="AW2295" i="1"/>
  <c r="AT2296" i="1"/>
  <c r="AU2296" i="1"/>
  <c r="AV2296" i="1"/>
  <c r="AW2296" i="1"/>
  <c r="AT2297" i="1"/>
  <c r="AU2297" i="1"/>
  <c r="AV2297" i="1"/>
  <c r="AW2297" i="1"/>
  <c r="AT2298" i="1"/>
  <c r="AU2298" i="1"/>
  <c r="AV2298" i="1"/>
  <c r="AW2298" i="1"/>
  <c r="AT2299" i="1"/>
  <c r="AU2299" i="1"/>
  <c r="AV2299" i="1"/>
  <c r="AW2299" i="1"/>
  <c r="AT2300" i="1"/>
  <c r="AU2300" i="1"/>
  <c r="AV2300" i="1"/>
  <c r="AW2300" i="1"/>
  <c r="AT2301" i="1"/>
  <c r="AU2301" i="1"/>
  <c r="AV2301" i="1"/>
  <c r="AW2301" i="1"/>
  <c r="AT2302" i="1"/>
  <c r="AU2302" i="1"/>
  <c r="AV2302" i="1"/>
  <c r="AW2302" i="1"/>
  <c r="AT2303" i="1"/>
  <c r="AU2303" i="1"/>
  <c r="AV2303" i="1"/>
  <c r="AW2303" i="1"/>
  <c r="AT2304" i="1"/>
  <c r="AU2304" i="1"/>
  <c r="AV2304" i="1"/>
  <c r="AW2304" i="1"/>
  <c r="AT2305" i="1"/>
  <c r="AU2305" i="1"/>
  <c r="AV2305" i="1"/>
  <c r="AW2305" i="1"/>
  <c r="AT2306" i="1"/>
  <c r="AU2306" i="1"/>
  <c r="AV2306" i="1"/>
  <c r="AW2306" i="1"/>
  <c r="AT2307" i="1"/>
  <c r="AU2307" i="1"/>
  <c r="AV2307" i="1"/>
  <c r="AW2307" i="1"/>
  <c r="AT2308" i="1"/>
  <c r="AU2308" i="1"/>
  <c r="AV2308" i="1"/>
  <c r="AW2308" i="1"/>
  <c r="AT2309" i="1"/>
  <c r="AU2309" i="1"/>
  <c r="AV2309" i="1"/>
  <c r="AW2309" i="1"/>
  <c r="AT2310" i="1"/>
  <c r="AU2310" i="1"/>
  <c r="AV2310" i="1"/>
  <c r="AW2310" i="1"/>
  <c r="AT2311" i="1"/>
  <c r="AU2311" i="1"/>
  <c r="AV2311" i="1"/>
  <c r="AW2311" i="1"/>
  <c r="AT2312" i="1"/>
  <c r="AU2312" i="1"/>
  <c r="AV2312" i="1"/>
  <c r="AW2312" i="1"/>
  <c r="AT2313" i="1"/>
  <c r="AU2313" i="1"/>
  <c r="AV2313" i="1"/>
  <c r="AW2313" i="1"/>
  <c r="AT2314" i="1"/>
  <c r="AU2314" i="1"/>
  <c r="AV2314" i="1"/>
  <c r="AW2314" i="1"/>
  <c r="AT2315" i="1"/>
  <c r="AU2315" i="1"/>
  <c r="AV2315" i="1"/>
  <c r="AW2315" i="1"/>
  <c r="AT2316" i="1"/>
  <c r="AU2316" i="1"/>
  <c r="AV2316" i="1"/>
  <c r="AW2316" i="1"/>
  <c r="AT2317" i="1"/>
  <c r="AU2317" i="1"/>
  <c r="AV2317" i="1"/>
  <c r="AW2317" i="1"/>
  <c r="AT2318" i="1"/>
  <c r="AU2318" i="1"/>
  <c r="AV2318" i="1"/>
  <c r="AW2318" i="1"/>
  <c r="AT2319" i="1"/>
  <c r="AU2319" i="1"/>
  <c r="AV2319" i="1"/>
  <c r="AW2319" i="1"/>
  <c r="AT2320" i="1"/>
  <c r="AU2320" i="1"/>
  <c r="AV2320" i="1"/>
  <c r="AW2320" i="1"/>
  <c r="AT2321" i="1"/>
  <c r="AU2321" i="1"/>
  <c r="AV2321" i="1"/>
  <c r="AW2321" i="1"/>
  <c r="AT2322" i="1"/>
  <c r="AU2322" i="1"/>
  <c r="AV2322" i="1"/>
  <c r="AW2322" i="1"/>
  <c r="AT2323" i="1"/>
  <c r="AU2323" i="1"/>
  <c r="AV2323" i="1"/>
  <c r="AW2323" i="1"/>
  <c r="AT2324" i="1"/>
  <c r="AU2324" i="1"/>
  <c r="AV2324" i="1"/>
  <c r="AW2324" i="1"/>
  <c r="AT2325" i="1"/>
  <c r="AU2325" i="1"/>
  <c r="AV2325" i="1"/>
  <c r="AW2325" i="1"/>
  <c r="AT2326" i="1"/>
  <c r="AU2326" i="1"/>
  <c r="AV2326" i="1"/>
  <c r="AW2326" i="1"/>
  <c r="AT2327" i="1"/>
  <c r="AU2327" i="1"/>
  <c r="AV2327" i="1"/>
  <c r="AW2327" i="1"/>
  <c r="AT2328" i="1"/>
  <c r="AU2328" i="1"/>
  <c r="AV2328" i="1"/>
  <c r="AW2328" i="1"/>
  <c r="AT2329" i="1"/>
  <c r="AU2329" i="1"/>
  <c r="AV2329" i="1"/>
  <c r="AW2329" i="1"/>
  <c r="AT2330" i="1"/>
  <c r="AU2330" i="1"/>
  <c r="AV2330" i="1"/>
  <c r="AW2330" i="1"/>
  <c r="AT2331" i="1"/>
  <c r="AU2331" i="1"/>
  <c r="AV2331" i="1"/>
  <c r="AW2331" i="1"/>
  <c r="AT2332" i="1"/>
  <c r="AU2332" i="1"/>
  <c r="AV2332" i="1"/>
  <c r="AW2332" i="1"/>
  <c r="AT2333" i="1"/>
  <c r="AU2333" i="1"/>
  <c r="AV2333" i="1"/>
  <c r="AW2333" i="1"/>
  <c r="AT2334" i="1"/>
  <c r="AU2334" i="1"/>
  <c r="AV2334" i="1"/>
  <c r="AW2334" i="1"/>
  <c r="AT2335" i="1"/>
  <c r="AU2335" i="1"/>
  <c r="AV2335" i="1"/>
  <c r="AW2335" i="1"/>
  <c r="AT2336" i="1"/>
  <c r="AU2336" i="1"/>
  <c r="AV2336" i="1"/>
  <c r="AW2336" i="1"/>
  <c r="AT2337" i="1"/>
  <c r="AU2337" i="1"/>
  <c r="AV2337" i="1"/>
  <c r="AW2337" i="1"/>
  <c r="AT2338" i="1"/>
  <c r="AU2338" i="1"/>
  <c r="AV2338" i="1"/>
  <c r="AW2338" i="1"/>
  <c r="AT2339" i="1"/>
  <c r="AU2339" i="1"/>
  <c r="AV2339" i="1"/>
  <c r="AW2339" i="1"/>
  <c r="AT2340" i="1"/>
  <c r="AU2340" i="1"/>
  <c r="AV2340" i="1"/>
  <c r="AW2340" i="1"/>
  <c r="AT2341" i="1"/>
  <c r="AU2341" i="1"/>
  <c r="AV2341" i="1"/>
  <c r="AW2341" i="1"/>
  <c r="AT2342" i="1"/>
  <c r="AU2342" i="1"/>
  <c r="AV2342" i="1"/>
  <c r="AW2342" i="1"/>
  <c r="AT2343" i="1"/>
  <c r="AU2343" i="1"/>
  <c r="AV2343" i="1"/>
  <c r="AW2343" i="1"/>
  <c r="AT2344" i="1"/>
  <c r="AU2344" i="1"/>
  <c r="AV2344" i="1"/>
  <c r="AW2344" i="1"/>
  <c r="AT2345" i="1"/>
  <c r="AU2345" i="1"/>
  <c r="AV2345" i="1"/>
  <c r="AW2345" i="1"/>
  <c r="AT2346" i="1"/>
  <c r="AU2346" i="1"/>
  <c r="AV2346" i="1"/>
  <c r="AW2346" i="1"/>
  <c r="AT2347" i="1"/>
  <c r="AU2347" i="1"/>
  <c r="AV2347" i="1"/>
  <c r="AW2347" i="1"/>
  <c r="AT2348" i="1"/>
  <c r="AU2348" i="1"/>
  <c r="AV2348" i="1"/>
  <c r="AW2348" i="1"/>
  <c r="AT2349" i="1"/>
  <c r="AU2349" i="1"/>
  <c r="AV2349" i="1"/>
  <c r="AW2349" i="1"/>
  <c r="AT2350" i="1"/>
  <c r="AU2350" i="1"/>
  <c r="AV2350" i="1"/>
  <c r="AW2350" i="1"/>
  <c r="AT2351" i="1"/>
  <c r="AU2351" i="1"/>
  <c r="AV2351" i="1"/>
  <c r="AW2351" i="1"/>
  <c r="AT2352" i="1"/>
  <c r="AU2352" i="1"/>
  <c r="AV2352" i="1"/>
  <c r="AW2352" i="1"/>
  <c r="AT2353" i="1"/>
  <c r="AU2353" i="1"/>
  <c r="AV2353" i="1"/>
  <c r="AW2353" i="1"/>
  <c r="AT2354" i="1"/>
  <c r="AU2354" i="1"/>
  <c r="AV2354" i="1"/>
  <c r="AW2354" i="1"/>
  <c r="AT2355" i="1"/>
  <c r="AU2355" i="1"/>
  <c r="AV2355" i="1"/>
  <c r="AW2355" i="1"/>
  <c r="AT2356" i="1"/>
  <c r="AU2356" i="1"/>
  <c r="AV2356" i="1"/>
  <c r="AW2356" i="1"/>
  <c r="AT2357" i="1"/>
  <c r="AU2357" i="1"/>
  <c r="AV2357" i="1"/>
  <c r="AW2357" i="1"/>
  <c r="AT2358" i="1"/>
  <c r="AU2358" i="1"/>
  <c r="AV2358" i="1"/>
  <c r="AW2358" i="1"/>
  <c r="AT2359" i="1"/>
  <c r="AU2359" i="1"/>
  <c r="AV2359" i="1"/>
  <c r="AW2359" i="1"/>
  <c r="AT2360" i="1"/>
  <c r="AU2360" i="1"/>
  <c r="AV2360" i="1"/>
  <c r="AW2360" i="1"/>
  <c r="AT2361" i="1"/>
  <c r="AU2361" i="1"/>
  <c r="AV2361" i="1"/>
  <c r="AW2361" i="1"/>
  <c r="AT2362" i="1"/>
  <c r="AU2362" i="1"/>
  <c r="AV2362" i="1"/>
  <c r="AW2362" i="1"/>
  <c r="AT2363" i="1"/>
  <c r="AU2363" i="1"/>
  <c r="AV2363" i="1"/>
  <c r="AW2363" i="1"/>
  <c r="AT2364" i="1"/>
  <c r="AU2364" i="1"/>
  <c r="AV2364" i="1"/>
  <c r="AW2364" i="1"/>
  <c r="AT2365" i="1"/>
  <c r="AU2365" i="1"/>
  <c r="AV2365" i="1"/>
  <c r="AW2365" i="1"/>
  <c r="AT2366" i="1"/>
  <c r="AU2366" i="1"/>
  <c r="AV2366" i="1"/>
  <c r="AW2366" i="1"/>
  <c r="AT2367" i="1"/>
  <c r="AU2367" i="1"/>
  <c r="AV2367" i="1"/>
  <c r="AW2367" i="1"/>
  <c r="AT2368" i="1"/>
  <c r="AU2368" i="1"/>
  <c r="AV2368" i="1"/>
  <c r="AW2368" i="1"/>
  <c r="AT2369" i="1"/>
  <c r="AU2369" i="1"/>
  <c r="AV2369" i="1"/>
  <c r="AW2369" i="1"/>
  <c r="AT2370" i="1"/>
  <c r="AU2370" i="1"/>
  <c r="AV2370" i="1"/>
  <c r="AW2370" i="1"/>
  <c r="AT2371" i="1"/>
  <c r="AU2371" i="1"/>
  <c r="AV2371" i="1"/>
  <c r="AW2371" i="1"/>
  <c r="AT2372" i="1"/>
  <c r="AU2372" i="1"/>
  <c r="AV2372" i="1"/>
  <c r="AW2372" i="1"/>
  <c r="AT2373" i="1"/>
  <c r="AU2373" i="1"/>
  <c r="AV2373" i="1"/>
  <c r="AW2373" i="1"/>
  <c r="AT2374" i="1"/>
  <c r="AU2374" i="1"/>
  <c r="AV2374" i="1"/>
  <c r="AW2374" i="1"/>
  <c r="AT2375" i="1"/>
  <c r="AU2375" i="1"/>
  <c r="AV2375" i="1"/>
  <c r="AW2375" i="1"/>
  <c r="AT2376" i="1"/>
  <c r="AU2376" i="1"/>
  <c r="AV2376" i="1"/>
  <c r="AW2376" i="1"/>
  <c r="AT2377" i="1"/>
  <c r="AU2377" i="1"/>
  <c r="AV2377" i="1"/>
  <c r="AW2377" i="1"/>
  <c r="AT2378" i="1"/>
  <c r="AU2378" i="1"/>
  <c r="AV2378" i="1"/>
  <c r="AW2378" i="1"/>
  <c r="AT2379" i="1"/>
  <c r="AU2379" i="1"/>
  <c r="AV2379" i="1"/>
  <c r="AW2379" i="1"/>
  <c r="AT2380" i="1"/>
  <c r="AU2380" i="1"/>
  <c r="AV2380" i="1"/>
  <c r="AW2380" i="1"/>
  <c r="AT2381" i="1"/>
  <c r="AU2381" i="1"/>
  <c r="AV2381" i="1"/>
  <c r="AW2381" i="1"/>
  <c r="AT2382" i="1"/>
  <c r="AU2382" i="1"/>
  <c r="AV2382" i="1"/>
  <c r="AW2382" i="1"/>
  <c r="AT2383" i="1"/>
  <c r="AU2383" i="1"/>
  <c r="AV2383" i="1"/>
  <c r="AW2383" i="1"/>
  <c r="AT2384" i="1"/>
  <c r="AU2384" i="1"/>
  <c r="AV2384" i="1"/>
  <c r="AW2384" i="1"/>
  <c r="AT2385" i="1"/>
  <c r="AU2385" i="1"/>
  <c r="AV2385" i="1"/>
  <c r="AW2385" i="1"/>
  <c r="AT2386" i="1"/>
  <c r="AU2386" i="1"/>
  <c r="AV2386" i="1"/>
  <c r="AW2386" i="1"/>
  <c r="AT2387" i="1"/>
  <c r="AU2387" i="1"/>
  <c r="AV2387" i="1"/>
  <c r="AW2387" i="1"/>
  <c r="AT2388" i="1"/>
  <c r="AU2388" i="1"/>
  <c r="AV2388" i="1"/>
  <c r="AW2388" i="1"/>
  <c r="AT2389" i="1"/>
  <c r="AU2389" i="1"/>
  <c r="AV2389" i="1"/>
  <c r="AW2389" i="1"/>
  <c r="AT2390" i="1"/>
  <c r="AU2390" i="1"/>
  <c r="AV2390" i="1"/>
  <c r="AW2390" i="1"/>
  <c r="AT2391" i="1"/>
  <c r="AU2391" i="1"/>
  <c r="AV2391" i="1"/>
  <c r="AW2391" i="1"/>
  <c r="AT2392" i="1"/>
  <c r="AU2392" i="1"/>
  <c r="AV2392" i="1"/>
  <c r="AW2392" i="1"/>
  <c r="AT2393" i="1"/>
  <c r="AU2393" i="1"/>
  <c r="AV2393" i="1"/>
  <c r="AW2393" i="1"/>
  <c r="AT2394" i="1"/>
  <c r="AU2394" i="1"/>
  <c r="AV2394" i="1"/>
  <c r="AW2394" i="1"/>
  <c r="AT2395" i="1"/>
  <c r="AU2395" i="1"/>
  <c r="AV2395" i="1"/>
  <c r="AW2395" i="1"/>
  <c r="AT2396" i="1"/>
  <c r="AU2396" i="1"/>
  <c r="AV2396" i="1"/>
  <c r="AW2396" i="1"/>
  <c r="AT2397" i="1"/>
  <c r="AU2397" i="1"/>
  <c r="AV2397" i="1"/>
  <c r="AW2397" i="1"/>
  <c r="AT2398" i="1"/>
  <c r="AU2398" i="1"/>
  <c r="AV2398" i="1"/>
  <c r="AW2398" i="1"/>
  <c r="AT2399" i="1"/>
  <c r="AU2399" i="1"/>
  <c r="AV2399" i="1"/>
  <c r="AW2399" i="1"/>
  <c r="AT2400" i="1"/>
  <c r="AU2400" i="1"/>
  <c r="AV2400" i="1"/>
  <c r="AW2400" i="1"/>
  <c r="AT2401" i="1"/>
  <c r="AU2401" i="1"/>
  <c r="AV2401" i="1"/>
  <c r="AW2401" i="1"/>
  <c r="AT2402" i="1"/>
  <c r="AU2402" i="1"/>
  <c r="AV2402" i="1"/>
  <c r="AW2402" i="1"/>
  <c r="AT2403" i="1"/>
  <c r="AU2403" i="1"/>
  <c r="AV2403" i="1"/>
  <c r="AW2403" i="1"/>
  <c r="AT2404" i="1"/>
  <c r="AU2404" i="1"/>
  <c r="AV2404" i="1"/>
  <c r="AW2404" i="1"/>
  <c r="AT2405" i="1"/>
  <c r="AU2405" i="1"/>
  <c r="AV2405" i="1"/>
  <c r="AW2405" i="1"/>
  <c r="AT2406" i="1"/>
  <c r="AU2406" i="1"/>
  <c r="AV2406" i="1"/>
  <c r="AW2406" i="1"/>
  <c r="AT2407" i="1"/>
  <c r="AU2407" i="1"/>
  <c r="AV2407" i="1"/>
  <c r="AW2407" i="1"/>
  <c r="AT2408" i="1"/>
  <c r="AU2408" i="1"/>
  <c r="AV2408" i="1"/>
  <c r="AW2408" i="1"/>
  <c r="AT2409" i="1"/>
  <c r="AU2409" i="1"/>
  <c r="AV2409" i="1"/>
  <c r="AW2409" i="1"/>
  <c r="AT2410" i="1"/>
  <c r="AU2410" i="1"/>
  <c r="AV2410" i="1"/>
  <c r="AW2410" i="1"/>
  <c r="AT2411" i="1"/>
  <c r="AU2411" i="1"/>
  <c r="AV2411" i="1"/>
  <c r="AW2411" i="1"/>
  <c r="AT2412" i="1"/>
  <c r="AU2412" i="1"/>
  <c r="AV2412" i="1"/>
  <c r="AW2412" i="1"/>
  <c r="AT2413" i="1"/>
  <c r="AU2413" i="1"/>
  <c r="AV2413" i="1"/>
  <c r="AW2413" i="1"/>
  <c r="AT2414" i="1"/>
  <c r="AU2414" i="1"/>
  <c r="AV2414" i="1"/>
  <c r="AW2414" i="1"/>
  <c r="AT2415" i="1"/>
  <c r="AU2415" i="1"/>
  <c r="AV2415" i="1"/>
  <c r="AW2415" i="1"/>
  <c r="AT2416" i="1"/>
  <c r="AU2416" i="1"/>
  <c r="AV2416" i="1"/>
  <c r="AW2416" i="1"/>
  <c r="AT2417" i="1"/>
  <c r="AU2417" i="1"/>
  <c r="AV2417" i="1"/>
  <c r="AW2417" i="1"/>
  <c r="AT2418" i="1"/>
  <c r="AU2418" i="1"/>
  <c r="AV2418" i="1"/>
  <c r="AW2418" i="1"/>
  <c r="AT2419" i="1"/>
  <c r="AU2419" i="1"/>
  <c r="AV2419" i="1"/>
  <c r="AW2419" i="1"/>
  <c r="AT2420" i="1"/>
  <c r="AU2420" i="1"/>
  <c r="AV2420" i="1"/>
  <c r="AW2420" i="1"/>
  <c r="AT2421" i="1"/>
  <c r="AU2421" i="1"/>
  <c r="AV2421" i="1"/>
  <c r="AW2421" i="1"/>
  <c r="AT2422" i="1"/>
  <c r="AU2422" i="1"/>
  <c r="AV2422" i="1"/>
  <c r="AW2422" i="1"/>
  <c r="AT2423" i="1"/>
  <c r="AU2423" i="1"/>
  <c r="AV2423" i="1"/>
  <c r="AW2423" i="1"/>
  <c r="AT2424" i="1"/>
  <c r="AU2424" i="1"/>
  <c r="AV2424" i="1"/>
  <c r="AW2424" i="1"/>
  <c r="AT2425" i="1"/>
  <c r="AU2425" i="1"/>
  <c r="AV2425" i="1"/>
  <c r="AW2425" i="1"/>
  <c r="AT2426" i="1"/>
  <c r="AU2426" i="1"/>
  <c r="AV2426" i="1"/>
  <c r="AW2426" i="1"/>
  <c r="AT2427" i="1"/>
  <c r="AU2427" i="1"/>
  <c r="AV2427" i="1"/>
  <c r="AW2427" i="1"/>
  <c r="AT2428" i="1"/>
  <c r="AU2428" i="1"/>
  <c r="AV2428" i="1"/>
  <c r="AW2428" i="1"/>
  <c r="AT2429" i="1"/>
  <c r="AU2429" i="1"/>
  <c r="AV2429" i="1"/>
  <c r="AW2429" i="1"/>
  <c r="AT2430" i="1"/>
  <c r="AU2430" i="1"/>
  <c r="AV2430" i="1"/>
  <c r="AW2430" i="1"/>
  <c r="AT2431" i="1"/>
  <c r="AU2431" i="1"/>
  <c r="AV2431" i="1"/>
  <c r="AW2431" i="1"/>
  <c r="AT2432" i="1"/>
  <c r="AU2432" i="1"/>
  <c r="AV2432" i="1"/>
  <c r="AW2432" i="1"/>
  <c r="AT2433" i="1"/>
  <c r="AU2433" i="1"/>
  <c r="AV2433" i="1"/>
  <c r="AW2433" i="1"/>
  <c r="AT2434" i="1"/>
  <c r="AU2434" i="1"/>
  <c r="AV2434" i="1"/>
  <c r="AW2434" i="1"/>
  <c r="AT2435" i="1"/>
  <c r="AU2435" i="1"/>
  <c r="AV2435" i="1"/>
  <c r="AW2435" i="1"/>
  <c r="AT2436" i="1"/>
  <c r="AU2436" i="1"/>
  <c r="AV2436" i="1"/>
  <c r="AW2436" i="1"/>
  <c r="AT2437" i="1"/>
  <c r="AU2437" i="1"/>
  <c r="AV2437" i="1"/>
  <c r="AW2437" i="1"/>
  <c r="AT2438" i="1"/>
  <c r="AU2438" i="1"/>
  <c r="AV2438" i="1"/>
  <c r="AW2438" i="1"/>
  <c r="AT2439" i="1"/>
  <c r="AU2439" i="1"/>
  <c r="AV2439" i="1"/>
  <c r="AW2439" i="1"/>
  <c r="AT2440" i="1"/>
  <c r="AU2440" i="1"/>
  <c r="AV2440" i="1"/>
  <c r="AW2440" i="1"/>
  <c r="AT2441" i="1"/>
  <c r="AU2441" i="1"/>
  <c r="AV2441" i="1"/>
  <c r="AW2441" i="1"/>
  <c r="AT2442" i="1"/>
  <c r="AU2442" i="1"/>
  <c r="AV2442" i="1"/>
  <c r="AW2442" i="1"/>
  <c r="AT2443" i="1"/>
  <c r="AU2443" i="1"/>
  <c r="AV2443" i="1"/>
  <c r="AW2443" i="1"/>
  <c r="AT2444" i="1"/>
  <c r="AU2444" i="1"/>
  <c r="AV2444" i="1"/>
  <c r="AW2444" i="1"/>
  <c r="AT2445" i="1"/>
  <c r="AU2445" i="1"/>
  <c r="AV2445" i="1"/>
  <c r="AW2445" i="1"/>
  <c r="AT2446" i="1"/>
  <c r="AU2446" i="1"/>
  <c r="AV2446" i="1"/>
  <c r="AW2446" i="1"/>
  <c r="AT2447" i="1"/>
  <c r="AU2447" i="1"/>
  <c r="AV2447" i="1"/>
  <c r="AW2447" i="1"/>
  <c r="AT2448" i="1"/>
  <c r="AU2448" i="1"/>
  <c r="AV2448" i="1"/>
  <c r="AW2448" i="1"/>
  <c r="AT2449" i="1"/>
  <c r="AU2449" i="1"/>
  <c r="AV2449" i="1"/>
  <c r="AW2449" i="1"/>
  <c r="AT2450" i="1"/>
  <c r="AU2450" i="1"/>
  <c r="AV2450" i="1"/>
  <c r="AW2450" i="1"/>
  <c r="AT2451" i="1"/>
  <c r="AU2451" i="1"/>
  <c r="AV2451" i="1"/>
  <c r="AW2451" i="1"/>
  <c r="AT2452" i="1"/>
  <c r="AU2452" i="1"/>
  <c r="AV2452" i="1"/>
  <c r="AW2452" i="1"/>
  <c r="AT2453" i="1"/>
  <c r="AU2453" i="1"/>
  <c r="AV2453" i="1"/>
  <c r="AW2453" i="1"/>
  <c r="AT2454" i="1"/>
  <c r="AU2454" i="1"/>
  <c r="AV2454" i="1"/>
  <c r="AW2454" i="1"/>
  <c r="AT2455" i="1"/>
  <c r="AU2455" i="1"/>
  <c r="AV2455" i="1"/>
  <c r="AW2455" i="1"/>
  <c r="AT2456" i="1"/>
  <c r="AU2456" i="1"/>
  <c r="AV2456" i="1"/>
  <c r="AW2456" i="1"/>
  <c r="AT2457" i="1"/>
  <c r="AU2457" i="1"/>
  <c r="AV2457" i="1"/>
  <c r="AW2457" i="1"/>
  <c r="AT2458" i="1"/>
  <c r="AU2458" i="1"/>
  <c r="AV2458" i="1"/>
  <c r="AW2458" i="1"/>
  <c r="AT2459" i="1"/>
  <c r="AU2459" i="1"/>
  <c r="AV2459" i="1"/>
  <c r="AW2459" i="1"/>
  <c r="AT2460" i="1"/>
  <c r="AU2460" i="1"/>
  <c r="AV2460" i="1"/>
  <c r="AW2460" i="1"/>
  <c r="AT2461" i="1"/>
  <c r="AU2461" i="1"/>
  <c r="AV2461" i="1"/>
  <c r="AW2461" i="1"/>
  <c r="AT2462" i="1"/>
  <c r="AU2462" i="1"/>
  <c r="AV2462" i="1"/>
  <c r="AW2462" i="1"/>
  <c r="AT2463" i="1"/>
  <c r="AU2463" i="1"/>
  <c r="AV2463" i="1"/>
  <c r="AW2463" i="1"/>
  <c r="AT2464" i="1"/>
  <c r="AU2464" i="1"/>
  <c r="AV2464" i="1"/>
  <c r="AW2464" i="1"/>
  <c r="AT2465" i="1"/>
  <c r="AU2465" i="1"/>
  <c r="AV2465" i="1"/>
  <c r="AW2465" i="1"/>
  <c r="AT2466" i="1"/>
  <c r="AU2466" i="1"/>
  <c r="AV2466" i="1"/>
  <c r="AW2466" i="1"/>
  <c r="AT2467" i="1"/>
  <c r="AU2467" i="1"/>
  <c r="AV2467" i="1"/>
  <c r="AW2467" i="1"/>
  <c r="AT2468" i="1"/>
  <c r="AU2468" i="1"/>
  <c r="AV2468" i="1"/>
  <c r="AW2468" i="1"/>
  <c r="AT2469" i="1"/>
  <c r="AU2469" i="1"/>
  <c r="AV2469" i="1"/>
  <c r="AW2469" i="1"/>
  <c r="AT2470" i="1"/>
  <c r="AU2470" i="1"/>
  <c r="AV2470" i="1"/>
  <c r="AW2470" i="1"/>
  <c r="AT2471" i="1"/>
  <c r="AU2471" i="1"/>
  <c r="AV2471" i="1"/>
  <c r="AW2471" i="1"/>
  <c r="AT2472" i="1"/>
  <c r="AU2472" i="1"/>
  <c r="AV2472" i="1"/>
  <c r="AW2472" i="1"/>
  <c r="AT2473" i="1"/>
  <c r="AU2473" i="1"/>
  <c r="AV2473" i="1"/>
  <c r="AW2473" i="1"/>
  <c r="AT2474" i="1"/>
  <c r="AU2474" i="1"/>
  <c r="AV2474" i="1"/>
  <c r="AW2474" i="1"/>
  <c r="AT2475" i="1"/>
  <c r="AU2475" i="1"/>
  <c r="AV2475" i="1"/>
  <c r="AW2475" i="1"/>
  <c r="AT2476" i="1"/>
  <c r="AU2476" i="1"/>
  <c r="AV2476" i="1"/>
  <c r="AW2476" i="1"/>
  <c r="AT2477" i="1"/>
  <c r="AU2477" i="1"/>
  <c r="AV2477" i="1"/>
  <c r="AW2477" i="1"/>
  <c r="AT2478" i="1"/>
  <c r="AU2478" i="1"/>
  <c r="AV2478" i="1"/>
  <c r="AW2478" i="1"/>
  <c r="AT2479" i="1"/>
  <c r="AU2479" i="1"/>
  <c r="AV2479" i="1"/>
  <c r="AW2479" i="1"/>
  <c r="AT2480" i="1"/>
  <c r="AU2480" i="1"/>
  <c r="AV2480" i="1"/>
  <c r="AW2480" i="1"/>
  <c r="AT2481" i="1"/>
  <c r="AU2481" i="1"/>
  <c r="AV2481" i="1"/>
  <c r="AW2481" i="1"/>
  <c r="AT2482" i="1"/>
  <c r="AU2482" i="1"/>
  <c r="AV2482" i="1"/>
  <c r="AW2482" i="1"/>
  <c r="AT2483" i="1"/>
  <c r="AU2483" i="1"/>
  <c r="AV2483" i="1"/>
  <c r="AW2483" i="1"/>
  <c r="AT2484" i="1"/>
  <c r="AU2484" i="1"/>
  <c r="AV2484" i="1"/>
  <c r="AW2484" i="1"/>
  <c r="AT2485" i="1"/>
  <c r="AU2485" i="1"/>
  <c r="AV2485" i="1"/>
  <c r="AW2485" i="1"/>
  <c r="AT2486" i="1"/>
  <c r="AU2486" i="1"/>
  <c r="AV2486" i="1"/>
  <c r="AW2486" i="1"/>
  <c r="AT2487" i="1"/>
  <c r="AU2487" i="1"/>
  <c r="AV2487" i="1"/>
  <c r="AW2487" i="1"/>
  <c r="AT2488" i="1"/>
  <c r="AU2488" i="1"/>
  <c r="AV2488" i="1"/>
  <c r="AW2488" i="1"/>
  <c r="AT2489" i="1"/>
  <c r="AU2489" i="1"/>
  <c r="AV2489" i="1"/>
  <c r="AW2489" i="1"/>
  <c r="AT2490" i="1"/>
  <c r="AU2490" i="1"/>
  <c r="AV2490" i="1"/>
  <c r="AW2490" i="1"/>
  <c r="AT2491" i="1"/>
  <c r="AU2491" i="1"/>
  <c r="AV2491" i="1"/>
  <c r="AW2491" i="1"/>
  <c r="AT2492" i="1"/>
  <c r="AU2492" i="1"/>
  <c r="AV2492" i="1"/>
  <c r="AW2492" i="1"/>
  <c r="AT2493" i="1"/>
  <c r="AU2493" i="1"/>
  <c r="AV2493" i="1"/>
  <c r="AW2493" i="1"/>
  <c r="AT2494" i="1"/>
  <c r="AU2494" i="1"/>
  <c r="AV2494" i="1"/>
  <c r="AW2494" i="1"/>
  <c r="AT2495" i="1"/>
  <c r="AU2495" i="1"/>
  <c r="AV2495" i="1"/>
  <c r="AW2495" i="1"/>
  <c r="AT2496" i="1"/>
  <c r="AU2496" i="1"/>
  <c r="AV2496" i="1"/>
  <c r="AW2496" i="1"/>
  <c r="AT2497" i="1"/>
  <c r="AU2497" i="1"/>
  <c r="AV2497" i="1"/>
  <c r="AW2497" i="1"/>
  <c r="AT2498" i="1"/>
  <c r="AU2498" i="1"/>
  <c r="AV2498" i="1"/>
  <c r="AW2498" i="1"/>
  <c r="AT2499" i="1"/>
  <c r="AU2499" i="1"/>
  <c r="AV2499" i="1"/>
  <c r="AW2499" i="1"/>
  <c r="AT2500" i="1"/>
  <c r="AU2500" i="1"/>
  <c r="AV2500" i="1"/>
  <c r="AW2500" i="1"/>
  <c r="AT2501" i="1"/>
  <c r="AU2501" i="1"/>
  <c r="AV2501" i="1"/>
  <c r="AW2501" i="1"/>
  <c r="AT2502" i="1"/>
  <c r="AU2502" i="1"/>
  <c r="AV2502" i="1"/>
  <c r="AW2502" i="1"/>
  <c r="AT2503" i="1"/>
  <c r="AU2503" i="1"/>
  <c r="AV2503" i="1"/>
  <c r="AW2503" i="1"/>
  <c r="AT2504" i="1"/>
  <c r="AU2504" i="1"/>
  <c r="AV2504" i="1"/>
  <c r="AW2504" i="1"/>
  <c r="AT2505" i="1"/>
  <c r="AU2505" i="1"/>
  <c r="AV2505" i="1"/>
  <c r="AW2505" i="1"/>
  <c r="AT2506" i="1"/>
  <c r="AU2506" i="1"/>
  <c r="AV2506" i="1"/>
  <c r="AW2506" i="1"/>
  <c r="AT2507" i="1"/>
  <c r="AU2507" i="1"/>
  <c r="AV2507" i="1"/>
  <c r="AW2507" i="1"/>
  <c r="AT2508" i="1"/>
  <c r="AU2508" i="1"/>
  <c r="AV2508" i="1"/>
  <c r="AW2508" i="1"/>
  <c r="AT2509" i="1"/>
  <c r="AU2509" i="1"/>
  <c r="AV2509" i="1"/>
  <c r="AW2509" i="1"/>
  <c r="AT2510" i="1"/>
  <c r="AU2510" i="1"/>
  <c r="AV2510" i="1"/>
  <c r="AW2510" i="1"/>
  <c r="AT2511" i="1"/>
  <c r="AU2511" i="1"/>
  <c r="AV2511" i="1"/>
  <c r="AW2511" i="1"/>
  <c r="AT2512" i="1"/>
  <c r="AU2512" i="1"/>
  <c r="AV2512" i="1"/>
  <c r="AW2512" i="1"/>
  <c r="AT2513" i="1"/>
  <c r="AU2513" i="1"/>
  <c r="AV2513" i="1"/>
  <c r="AW2513" i="1"/>
  <c r="AT2514" i="1"/>
  <c r="AU2514" i="1"/>
  <c r="AV2514" i="1"/>
  <c r="AW2514" i="1"/>
  <c r="AT2515" i="1"/>
  <c r="AU2515" i="1"/>
  <c r="AV2515" i="1"/>
  <c r="AW2515" i="1"/>
  <c r="AT2516" i="1"/>
  <c r="AU2516" i="1"/>
  <c r="AV2516" i="1"/>
  <c r="AW2516" i="1"/>
  <c r="AT2517" i="1"/>
  <c r="AU2517" i="1"/>
  <c r="AV2517" i="1"/>
  <c r="AW2517" i="1"/>
  <c r="AT2518" i="1"/>
  <c r="AU2518" i="1"/>
  <c r="AV2518" i="1"/>
  <c r="AW2518" i="1"/>
  <c r="AT2519" i="1"/>
  <c r="AU2519" i="1"/>
  <c r="AV2519" i="1"/>
  <c r="AW2519" i="1"/>
  <c r="AT2520" i="1"/>
  <c r="AU2520" i="1"/>
  <c r="AV2520" i="1"/>
  <c r="AW2520" i="1"/>
  <c r="AT2521" i="1"/>
  <c r="AU2521" i="1"/>
  <c r="AV2521" i="1"/>
  <c r="AW2521" i="1"/>
  <c r="AT2522" i="1"/>
  <c r="AU2522" i="1"/>
  <c r="AV2522" i="1"/>
  <c r="AW2522" i="1"/>
  <c r="AT2523" i="1"/>
  <c r="AU2523" i="1"/>
  <c r="AV2523" i="1"/>
  <c r="AW2523" i="1"/>
  <c r="AT2524" i="1"/>
  <c r="AU2524" i="1"/>
  <c r="AV2524" i="1"/>
  <c r="AW2524" i="1"/>
  <c r="AT2525" i="1"/>
  <c r="AU2525" i="1"/>
  <c r="AV2525" i="1"/>
  <c r="AW2525" i="1"/>
  <c r="AT2526" i="1"/>
  <c r="AU2526" i="1"/>
  <c r="AV2526" i="1"/>
  <c r="AW2526" i="1"/>
  <c r="AT2527" i="1"/>
  <c r="AU2527" i="1"/>
  <c r="AV2527" i="1"/>
  <c r="AW2527" i="1"/>
  <c r="AT2528" i="1"/>
  <c r="AU2528" i="1"/>
  <c r="AV2528" i="1"/>
  <c r="AW2528" i="1"/>
  <c r="AT2529" i="1"/>
  <c r="AU2529" i="1"/>
  <c r="AV2529" i="1"/>
  <c r="AW2529" i="1"/>
  <c r="AT2530" i="1"/>
  <c r="AU2530" i="1"/>
  <c r="AV2530" i="1"/>
  <c r="AW2530" i="1"/>
  <c r="AT2531" i="1"/>
  <c r="AU2531" i="1"/>
  <c r="AV2531" i="1"/>
  <c r="AW2531" i="1"/>
  <c r="AT2532" i="1"/>
  <c r="AU2532" i="1"/>
  <c r="AV2532" i="1"/>
  <c r="AW2532" i="1"/>
  <c r="AT2533" i="1"/>
  <c r="AU2533" i="1"/>
  <c r="AV2533" i="1"/>
  <c r="AW2533" i="1"/>
  <c r="AT2534" i="1"/>
  <c r="AU2534" i="1"/>
  <c r="AV2534" i="1"/>
  <c r="AW2534" i="1"/>
  <c r="AT2535" i="1"/>
  <c r="AU2535" i="1"/>
  <c r="AV2535" i="1"/>
  <c r="AW2535" i="1"/>
  <c r="AT2536" i="1"/>
  <c r="AU2536" i="1"/>
  <c r="AV2536" i="1"/>
  <c r="AW2536" i="1"/>
  <c r="AT2537" i="1"/>
  <c r="AU2537" i="1"/>
  <c r="AV2537" i="1"/>
  <c r="AW2537" i="1"/>
  <c r="AT2538" i="1"/>
  <c r="AU2538" i="1"/>
  <c r="AV2538" i="1"/>
  <c r="AW2538" i="1"/>
  <c r="AT2539" i="1"/>
  <c r="AU2539" i="1"/>
  <c r="AV2539" i="1"/>
  <c r="AW2539" i="1"/>
  <c r="AT2540" i="1"/>
  <c r="AU2540" i="1"/>
  <c r="AV2540" i="1"/>
  <c r="AW2540" i="1"/>
  <c r="AT2541" i="1"/>
  <c r="AU2541" i="1"/>
  <c r="AV2541" i="1"/>
  <c r="AW2541" i="1"/>
  <c r="AT2542" i="1"/>
  <c r="AU2542" i="1"/>
  <c r="AV2542" i="1"/>
  <c r="AW2542" i="1"/>
  <c r="AT2543" i="1"/>
  <c r="AU2543" i="1"/>
  <c r="AV2543" i="1"/>
  <c r="AW2543" i="1"/>
  <c r="AT2544" i="1"/>
  <c r="AU2544" i="1"/>
  <c r="AV2544" i="1"/>
  <c r="AW2544" i="1"/>
  <c r="AT2545" i="1"/>
  <c r="AU2545" i="1"/>
  <c r="AV2545" i="1"/>
  <c r="AW2545" i="1"/>
  <c r="AT2546" i="1"/>
  <c r="AU2546" i="1"/>
  <c r="AV2546" i="1"/>
  <c r="AW2546" i="1"/>
  <c r="AT2547" i="1"/>
  <c r="AU2547" i="1"/>
  <c r="AV2547" i="1"/>
  <c r="AW2547" i="1"/>
  <c r="AT2548" i="1"/>
  <c r="AU2548" i="1"/>
  <c r="AV2548" i="1"/>
  <c r="AW2548" i="1"/>
  <c r="AT2549" i="1"/>
  <c r="AU2549" i="1"/>
  <c r="AV2549" i="1"/>
  <c r="AW2549" i="1"/>
  <c r="AT2550" i="1"/>
  <c r="AU2550" i="1"/>
  <c r="AV2550" i="1"/>
  <c r="AW2550" i="1"/>
  <c r="AT2551" i="1"/>
  <c r="AU2551" i="1"/>
  <c r="AV2551" i="1"/>
  <c r="AW2551" i="1"/>
  <c r="AT2552" i="1"/>
  <c r="AU2552" i="1"/>
  <c r="AV2552" i="1"/>
  <c r="AW2552" i="1"/>
  <c r="AT2553" i="1"/>
  <c r="AU2553" i="1"/>
  <c r="AV2553" i="1"/>
  <c r="AW2553" i="1"/>
  <c r="AT2554" i="1"/>
  <c r="AU2554" i="1"/>
  <c r="AV2554" i="1"/>
  <c r="AW2554" i="1"/>
  <c r="AT2555" i="1"/>
  <c r="AU2555" i="1"/>
  <c r="AV2555" i="1"/>
  <c r="AW2555" i="1"/>
  <c r="AT2556" i="1"/>
  <c r="AU2556" i="1"/>
  <c r="AV2556" i="1"/>
  <c r="AW2556" i="1"/>
  <c r="AT2557" i="1"/>
  <c r="AU2557" i="1"/>
  <c r="AV2557" i="1"/>
  <c r="AW2557" i="1"/>
  <c r="AT2558" i="1"/>
  <c r="AU2558" i="1"/>
  <c r="AV2558" i="1"/>
  <c r="AW2558" i="1"/>
  <c r="AT2559" i="1"/>
  <c r="AU2559" i="1"/>
  <c r="AV2559" i="1"/>
  <c r="AW2559" i="1"/>
  <c r="AT2560" i="1"/>
  <c r="AU2560" i="1"/>
  <c r="AV2560" i="1"/>
  <c r="AW2560" i="1"/>
  <c r="AT2561" i="1"/>
  <c r="AU2561" i="1"/>
  <c r="AV2561" i="1"/>
  <c r="AW2561" i="1"/>
  <c r="AT2562" i="1"/>
  <c r="AU2562" i="1"/>
  <c r="AV2562" i="1"/>
  <c r="AW2562" i="1"/>
  <c r="AT2563" i="1"/>
  <c r="AU2563" i="1"/>
  <c r="AV2563" i="1"/>
  <c r="AW2563" i="1"/>
  <c r="AT2564" i="1"/>
  <c r="AU2564" i="1"/>
  <c r="AV2564" i="1"/>
  <c r="AW2564" i="1"/>
  <c r="AT2565" i="1"/>
  <c r="AU2565" i="1"/>
  <c r="AV2565" i="1"/>
  <c r="AW2565" i="1"/>
  <c r="AT2566" i="1"/>
  <c r="AU2566" i="1"/>
  <c r="AV2566" i="1"/>
  <c r="AW2566" i="1"/>
  <c r="AT2567" i="1"/>
  <c r="AU2567" i="1"/>
  <c r="AV2567" i="1"/>
  <c r="AW2567" i="1"/>
  <c r="AT2568" i="1"/>
  <c r="AU2568" i="1"/>
  <c r="AV2568" i="1"/>
  <c r="AW2568" i="1"/>
  <c r="AT2569" i="1"/>
  <c r="AU2569" i="1"/>
  <c r="AV2569" i="1"/>
  <c r="AW2569" i="1"/>
  <c r="AT2570" i="1"/>
  <c r="AU2570" i="1"/>
  <c r="AV2570" i="1"/>
  <c r="AW2570" i="1"/>
  <c r="AT2571" i="1"/>
  <c r="AU2571" i="1"/>
  <c r="AV2571" i="1"/>
  <c r="AW2571" i="1"/>
  <c r="AT2572" i="1"/>
  <c r="AU2572" i="1"/>
  <c r="AV2572" i="1"/>
  <c r="AW2572" i="1"/>
  <c r="AT2573" i="1"/>
  <c r="AU2573" i="1"/>
  <c r="AV2573" i="1"/>
  <c r="AW2573" i="1"/>
  <c r="AT2574" i="1"/>
  <c r="AU2574" i="1"/>
  <c r="AV2574" i="1"/>
  <c r="AW2574" i="1"/>
  <c r="AT2575" i="1"/>
  <c r="AU2575" i="1"/>
  <c r="AV2575" i="1"/>
  <c r="AW2575" i="1"/>
  <c r="AT2576" i="1"/>
  <c r="AU2576" i="1"/>
  <c r="AV2576" i="1"/>
  <c r="AW2576" i="1"/>
  <c r="AT2577" i="1"/>
  <c r="AU2577" i="1"/>
  <c r="AV2577" i="1"/>
  <c r="AW2577" i="1"/>
  <c r="AT2578" i="1"/>
  <c r="AU2578" i="1"/>
  <c r="AV2578" i="1"/>
  <c r="AW2578" i="1"/>
  <c r="AT2579" i="1"/>
  <c r="AU2579" i="1"/>
  <c r="AV2579" i="1"/>
  <c r="AW2579" i="1"/>
  <c r="AT2580" i="1"/>
  <c r="AU2580" i="1"/>
  <c r="AV2580" i="1"/>
  <c r="AW2580" i="1"/>
  <c r="AT2581" i="1"/>
  <c r="AU2581" i="1"/>
  <c r="AV2581" i="1"/>
  <c r="AW2581" i="1"/>
  <c r="AT2582" i="1"/>
  <c r="AU2582" i="1"/>
  <c r="AV2582" i="1"/>
  <c r="AW2582" i="1"/>
  <c r="AT2583" i="1"/>
  <c r="AU2583" i="1"/>
  <c r="AV2583" i="1"/>
  <c r="AW2583" i="1"/>
  <c r="AT2584" i="1"/>
  <c r="AU2584" i="1"/>
  <c r="AV2584" i="1"/>
  <c r="AW2584" i="1"/>
  <c r="AT2585" i="1"/>
  <c r="AU2585" i="1"/>
  <c r="AV2585" i="1"/>
  <c r="AW2585" i="1"/>
  <c r="AT2586" i="1"/>
  <c r="AU2586" i="1"/>
  <c r="AV2586" i="1"/>
  <c r="AW2586" i="1"/>
  <c r="AT2587" i="1"/>
  <c r="AU2587" i="1"/>
  <c r="AV2587" i="1"/>
  <c r="AW2587" i="1"/>
  <c r="AT2588" i="1"/>
  <c r="AU2588" i="1"/>
  <c r="AV2588" i="1"/>
  <c r="AW2588" i="1"/>
  <c r="AT2589" i="1"/>
  <c r="AU2589" i="1"/>
  <c r="AV2589" i="1"/>
  <c r="AW2589" i="1"/>
  <c r="AT2590" i="1"/>
  <c r="AU2590" i="1"/>
  <c r="AV2590" i="1"/>
  <c r="AW2590" i="1"/>
  <c r="AT2591" i="1"/>
  <c r="AU2591" i="1"/>
  <c r="AV2591" i="1"/>
  <c r="AW2591" i="1"/>
  <c r="AT2592" i="1"/>
  <c r="AU2592" i="1"/>
  <c r="AV2592" i="1"/>
  <c r="AW2592" i="1"/>
  <c r="AT2593" i="1"/>
  <c r="AU2593" i="1"/>
  <c r="AV2593" i="1"/>
  <c r="AW2593" i="1"/>
  <c r="AT2594" i="1"/>
  <c r="AU2594" i="1"/>
  <c r="AV2594" i="1"/>
  <c r="AW2594" i="1"/>
  <c r="AT2595" i="1"/>
  <c r="AU2595" i="1"/>
  <c r="AV2595" i="1"/>
  <c r="AW2595" i="1"/>
  <c r="AT2596" i="1"/>
  <c r="AU2596" i="1"/>
  <c r="AV2596" i="1"/>
  <c r="AW2596" i="1"/>
  <c r="AT2597" i="1"/>
  <c r="AU2597" i="1"/>
  <c r="AV2597" i="1"/>
  <c r="AW2597" i="1"/>
  <c r="AT2598" i="1"/>
  <c r="AU2598" i="1"/>
  <c r="AV2598" i="1"/>
  <c r="AW2598" i="1"/>
  <c r="AT2599" i="1"/>
  <c r="AU2599" i="1"/>
  <c r="AV2599" i="1"/>
  <c r="AW2599" i="1"/>
  <c r="AT2600" i="1"/>
  <c r="AU2600" i="1"/>
  <c r="AV2600" i="1"/>
  <c r="AW2600" i="1"/>
  <c r="AT2601" i="1"/>
  <c r="AU2601" i="1"/>
  <c r="AV2601" i="1"/>
  <c r="AW2601" i="1"/>
  <c r="AT2602" i="1"/>
  <c r="AU2602" i="1"/>
  <c r="AV2602" i="1"/>
  <c r="AW2602" i="1"/>
  <c r="AT2603" i="1"/>
  <c r="AU2603" i="1"/>
  <c r="AV2603" i="1"/>
  <c r="AW2603" i="1"/>
  <c r="AT2604" i="1"/>
  <c r="AU2604" i="1"/>
  <c r="AV2604" i="1"/>
  <c r="AW2604" i="1"/>
  <c r="AT2605" i="1"/>
  <c r="AU2605" i="1"/>
  <c r="AV2605" i="1"/>
  <c r="AW2605" i="1"/>
  <c r="AT2606" i="1"/>
  <c r="AU2606" i="1"/>
  <c r="AV2606" i="1"/>
  <c r="AW2606" i="1"/>
  <c r="AT2607" i="1"/>
  <c r="AU2607" i="1"/>
  <c r="AV2607" i="1"/>
  <c r="AW2607" i="1"/>
  <c r="AT2608" i="1"/>
  <c r="AU2608" i="1"/>
  <c r="AV2608" i="1"/>
  <c r="AW2608" i="1"/>
  <c r="AT2609" i="1"/>
  <c r="AU2609" i="1"/>
  <c r="AV2609" i="1"/>
  <c r="AW2609" i="1"/>
  <c r="AT2610" i="1"/>
  <c r="AU2610" i="1"/>
  <c r="AV2610" i="1"/>
  <c r="AW2610" i="1"/>
  <c r="AT2611" i="1"/>
  <c r="AU2611" i="1"/>
  <c r="AV2611" i="1"/>
  <c r="AW2611" i="1"/>
  <c r="AT2612" i="1"/>
  <c r="AU2612" i="1"/>
  <c r="AV2612" i="1"/>
  <c r="AW2612" i="1"/>
  <c r="AT2613" i="1"/>
  <c r="AU2613" i="1"/>
  <c r="AV2613" i="1"/>
  <c r="AW2613" i="1"/>
  <c r="AT2614" i="1"/>
  <c r="AU2614" i="1"/>
  <c r="AV2614" i="1"/>
  <c r="AW2614" i="1"/>
  <c r="AT2615" i="1"/>
  <c r="AU2615" i="1"/>
  <c r="AV2615" i="1"/>
  <c r="AW2615" i="1"/>
  <c r="AT2616" i="1"/>
  <c r="AU2616" i="1"/>
  <c r="AV2616" i="1"/>
  <c r="AW2616" i="1"/>
  <c r="AT2617" i="1"/>
  <c r="AU2617" i="1"/>
  <c r="AV2617" i="1"/>
  <c r="AW2617" i="1"/>
  <c r="AT2618" i="1"/>
  <c r="AU2618" i="1"/>
  <c r="AV2618" i="1"/>
  <c r="AW2618" i="1"/>
  <c r="AT2619" i="1"/>
  <c r="AU2619" i="1"/>
  <c r="AV2619" i="1"/>
  <c r="AW2619" i="1"/>
  <c r="AT2620" i="1"/>
  <c r="AU2620" i="1"/>
  <c r="AV2620" i="1"/>
  <c r="AW2620" i="1"/>
  <c r="AT2621" i="1"/>
  <c r="AU2621" i="1"/>
  <c r="AV2621" i="1"/>
  <c r="AW2621" i="1"/>
  <c r="AT2622" i="1"/>
  <c r="AU2622" i="1"/>
  <c r="AV2622" i="1"/>
  <c r="AW2622" i="1"/>
  <c r="AT2623" i="1"/>
  <c r="AU2623" i="1"/>
  <c r="AV2623" i="1"/>
  <c r="AW2623" i="1"/>
  <c r="AT2624" i="1"/>
  <c r="AU2624" i="1"/>
  <c r="AV2624" i="1"/>
  <c r="AW2624" i="1"/>
  <c r="AT2625" i="1"/>
  <c r="AU2625" i="1"/>
  <c r="AV2625" i="1"/>
  <c r="AW2625" i="1"/>
  <c r="AT2626" i="1"/>
  <c r="AU2626" i="1"/>
  <c r="AV2626" i="1"/>
  <c r="AW2626" i="1"/>
  <c r="AT2627" i="1"/>
  <c r="AU2627" i="1"/>
  <c r="AV2627" i="1"/>
  <c r="AW2627" i="1"/>
  <c r="AT2628" i="1"/>
  <c r="AU2628" i="1"/>
  <c r="AV2628" i="1"/>
  <c r="AW2628" i="1"/>
  <c r="AT2629" i="1"/>
  <c r="AU2629" i="1"/>
  <c r="AV2629" i="1"/>
  <c r="AW2629" i="1"/>
  <c r="AT2630" i="1"/>
  <c r="AU2630" i="1"/>
  <c r="AV2630" i="1"/>
  <c r="AW2630" i="1"/>
  <c r="AT2631" i="1"/>
  <c r="AU2631" i="1"/>
  <c r="AV2631" i="1"/>
  <c r="AW2631" i="1"/>
  <c r="AT2632" i="1"/>
  <c r="AU2632" i="1"/>
  <c r="AV2632" i="1"/>
  <c r="AW2632" i="1"/>
  <c r="AT2633" i="1"/>
  <c r="AU2633" i="1"/>
  <c r="AV2633" i="1"/>
  <c r="AW2633" i="1"/>
  <c r="AT2634" i="1"/>
  <c r="AU2634" i="1"/>
  <c r="AV2634" i="1"/>
  <c r="AW2634" i="1"/>
  <c r="AT2635" i="1"/>
  <c r="AU2635" i="1"/>
  <c r="AV2635" i="1"/>
  <c r="AW2635" i="1"/>
  <c r="AT2636" i="1"/>
  <c r="AU2636" i="1"/>
  <c r="AV2636" i="1"/>
  <c r="AW2636" i="1"/>
  <c r="AT2637" i="1"/>
  <c r="AU2637" i="1"/>
  <c r="AV2637" i="1"/>
  <c r="AW2637" i="1"/>
  <c r="AT2638" i="1"/>
  <c r="AU2638" i="1"/>
  <c r="AV2638" i="1"/>
  <c r="AW2638" i="1"/>
  <c r="AT2639" i="1"/>
  <c r="AU2639" i="1"/>
  <c r="AV2639" i="1"/>
  <c r="AW2639" i="1"/>
  <c r="AT2640" i="1"/>
  <c r="AU2640" i="1"/>
  <c r="AV2640" i="1"/>
  <c r="AW2640" i="1"/>
  <c r="AT2641" i="1"/>
  <c r="AU2641" i="1"/>
  <c r="AV2641" i="1"/>
  <c r="AW2641" i="1"/>
  <c r="AT2642" i="1"/>
  <c r="AU2642" i="1"/>
  <c r="AV2642" i="1"/>
  <c r="AW2642" i="1"/>
  <c r="AT2643" i="1"/>
  <c r="AU2643" i="1"/>
  <c r="AV2643" i="1"/>
  <c r="AW2643" i="1"/>
  <c r="AT2644" i="1"/>
  <c r="AU2644" i="1"/>
  <c r="AV2644" i="1"/>
  <c r="AW2644" i="1"/>
  <c r="AT2645" i="1"/>
  <c r="AU2645" i="1"/>
  <c r="AV2645" i="1"/>
  <c r="AW2645" i="1"/>
  <c r="AT2646" i="1"/>
  <c r="AU2646" i="1"/>
  <c r="AV2646" i="1"/>
  <c r="AW2646" i="1"/>
  <c r="AT2647" i="1"/>
  <c r="AU2647" i="1"/>
  <c r="AV2647" i="1"/>
  <c r="AW2647" i="1"/>
  <c r="AT2648" i="1"/>
  <c r="AU2648" i="1"/>
  <c r="AV2648" i="1"/>
  <c r="AW2648" i="1"/>
  <c r="AT2649" i="1"/>
  <c r="AU2649" i="1"/>
  <c r="AV2649" i="1"/>
  <c r="AW2649" i="1"/>
  <c r="AT2650" i="1"/>
  <c r="AU2650" i="1"/>
  <c r="AV2650" i="1"/>
  <c r="AW2650" i="1"/>
  <c r="AT2651" i="1"/>
  <c r="AU2651" i="1"/>
  <c r="AV2651" i="1"/>
  <c r="AW2651" i="1"/>
  <c r="AT2652" i="1"/>
  <c r="AU2652" i="1"/>
  <c r="AV2652" i="1"/>
  <c r="AW2652" i="1"/>
  <c r="AT2653" i="1"/>
  <c r="AU2653" i="1"/>
  <c r="AV2653" i="1"/>
  <c r="AW2653" i="1"/>
  <c r="AT2654" i="1"/>
  <c r="AU2654" i="1"/>
  <c r="AV2654" i="1"/>
  <c r="AW2654" i="1"/>
  <c r="AT2655" i="1"/>
  <c r="AU2655" i="1"/>
  <c r="AV2655" i="1"/>
  <c r="AW2655" i="1"/>
  <c r="AT2656" i="1"/>
  <c r="AU2656" i="1"/>
  <c r="AV2656" i="1"/>
  <c r="AW2656" i="1"/>
  <c r="AT2657" i="1"/>
  <c r="AU2657" i="1"/>
  <c r="AV2657" i="1"/>
  <c r="AW2657" i="1"/>
  <c r="AT2658" i="1"/>
  <c r="AU2658" i="1"/>
  <c r="AV2658" i="1"/>
  <c r="AW2658" i="1"/>
  <c r="AT2659" i="1"/>
  <c r="AU2659" i="1"/>
  <c r="AV2659" i="1"/>
  <c r="AW2659" i="1"/>
  <c r="AT2660" i="1"/>
  <c r="AU2660" i="1"/>
  <c r="AV2660" i="1"/>
  <c r="AW2660" i="1"/>
  <c r="AT2661" i="1"/>
  <c r="AU2661" i="1"/>
  <c r="AV2661" i="1"/>
  <c r="AW2661" i="1"/>
  <c r="AT2662" i="1"/>
  <c r="AU2662" i="1"/>
  <c r="AV2662" i="1"/>
  <c r="AW2662" i="1"/>
  <c r="AT2663" i="1"/>
  <c r="AU2663" i="1"/>
  <c r="AV2663" i="1"/>
  <c r="AW2663" i="1"/>
  <c r="AT2664" i="1"/>
  <c r="AU2664" i="1"/>
  <c r="AV2664" i="1"/>
  <c r="AW2664" i="1"/>
  <c r="AT2665" i="1"/>
  <c r="AU2665" i="1"/>
  <c r="AV2665" i="1"/>
  <c r="AW2665" i="1"/>
  <c r="AT2666" i="1"/>
  <c r="AU2666" i="1"/>
  <c r="AV2666" i="1"/>
  <c r="AW2666" i="1"/>
  <c r="AT2667" i="1"/>
  <c r="AU2667" i="1"/>
  <c r="AV2667" i="1"/>
  <c r="AW2667" i="1"/>
  <c r="AT2668" i="1"/>
  <c r="AU2668" i="1"/>
  <c r="AV2668" i="1"/>
  <c r="AW2668" i="1"/>
  <c r="AT2669" i="1"/>
  <c r="AU2669" i="1"/>
  <c r="AV2669" i="1"/>
  <c r="AW2669" i="1"/>
  <c r="AT2670" i="1"/>
  <c r="AU2670" i="1"/>
  <c r="AV2670" i="1"/>
  <c r="AW2670" i="1"/>
  <c r="AT2671" i="1"/>
  <c r="AU2671" i="1"/>
  <c r="AV2671" i="1"/>
  <c r="AW2671" i="1"/>
  <c r="AT2672" i="1"/>
  <c r="AU2672" i="1"/>
  <c r="AV2672" i="1"/>
  <c r="AW2672" i="1"/>
  <c r="AT2673" i="1"/>
  <c r="AU2673" i="1"/>
  <c r="AV2673" i="1"/>
  <c r="AW2673" i="1"/>
  <c r="AT2674" i="1"/>
  <c r="AU2674" i="1"/>
  <c r="AV2674" i="1"/>
  <c r="AW2674" i="1"/>
  <c r="AT2675" i="1"/>
  <c r="AU2675" i="1"/>
  <c r="AV2675" i="1"/>
  <c r="AW2675" i="1"/>
  <c r="AT2676" i="1"/>
  <c r="AU2676" i="1"/>
  <c r="AV2676" i="1"/>
  <c r="AW2676" i="1"/>
  <c r="AT2677" i="1"/>
  <c r="AU2677" i="1"/>
  <c r="AV2677" i="1"/>
  <c r="AW2677" i="1"/>
  <c r="AT2678" i="1"/>
  <c r="AU2678" i="1"/>
  <c r="AV2678" i="1"/>
  <c r="AW2678" i="1"/>
  <c r="AT2679" i="1"/>
  <c r="AU2679" i="1"/>
  <c r="AV2679" i="1"/>
  <c r="AW2679" i="1"/>
  <c r="AT2680" i="1"/>
  <c r="AU2680" i="1"/>
  <c r="AV2680" i="1"/>
  <c r="AW2680" i="1"/>
  <c r="AT2681" i="1"/>
  <c r="AU2681" i="1"/>
  <c r="AV2681" i="1"/>
  <c r="AW2681" i="1"/>
  <c r="AT2682" i="1"/>
  <c r="AU2682" i="1"/>
  <c r="AV2682" i="1"/>
  <c r="AW2682" i="1"/>
  <c r="AT2683" i="1"/>
  <c r="AU2683" i="1"/>
  <c r="AV2683" i="1"/>
  <c r="AW2683" i="1"/>
  <c r="AT2684" i="1"/>
  <c r="AU2684" i="1"/>
  <c r="AV2684" i="1"/>
  <c r="AW2684" i="1"/>
  <c r="AT2685" i="1"/>
  <c r="AU2685" i="1"/>
  <c r="AV2685" i="1"/>
  <c r="AW2685" i="1"/>
  <c r="AT2686" i="1"/>
  <c r="AU2686" i="1"/>
  <c r="AV2686" i="1"/>
  <c r="AW2686" i="1"/>
  <c r="AT2687" i="1"/>
  <c r="AU2687" i="1"/>
  <c r="AV2687" i="1"/>
  <c r="AW2687" i="1"/>
  <c r="AT2688" i="1"/>
  <c r="AU2688" i="1"/>
  <c r="AV2688" i="1"/>
  <c r="AW2688" i="1"/>
  <c r="AT2689" i="1"/>
  <c r="AU2689" i="1"/>
  <c r="AV2689" i="1"/>
  <c r="AW2689" i="1"/>
  <c r="AT2690" i="1"/>
  <c r="AU2690" i="1"/>
  <c r="AV2690" i="1"/>
  <c r="AW2690" i="1"/>
  <c r="AT2691" i="1"/>
  <c r="AU2691" i="1"/>
  <c r="AV2691" i="1"/>
  <c r="AW2691" i="1"/>
  <c r="AT2692" i="1"/>
  <c r="AU2692" i="1"/>
  <c r="AV2692" i="1"/>
  <c r="AW2692" i="1"/>
  <c r="AT2693" i="1"/>
  <c r="AU2693" i="1"/>
  <c r="AV2693" i="1"/>
  <c r="AW2693" i="1"/>
  <c r="AT2694" i="1"/>
  <c r="AU2694" i="1"/>
  <c r="AV2694" i="1"/>
  <c r="AW2694" i="1"/>
  <c r="AT2695" i="1"/>
  <c r="AU2695" i="1"/>
  <c r="AV2695" i="1"/>
  <c r="AW2695" i="1"/>
  <c r="AT2696" i="1"/>
  <c r="AU2696" i="1"/>
  <c r="AV2696" i="1"/>
  <c r="AW2696" i="1"/>
  <c r="AT2697" i="1"/>
  <c r="AU2697" i="1"/>
  <c r="AV2697" i="1"/>
  <c r="AW2697" i="1"/>
  <c r="AT2698" i="1"/>
  <c r="AU2698" i="1"/>
  <c r="AV2698" i="1"/>
  <c r="AW2698" i="1"/>
  <c r="AT2699" i="1"/>
  <c r="AU2699" i="1"/>
  <c r="AV2699" i="1"/>
  <c r="AW2699" i="1"/>
  <c r="AT2700" i="1"/>
  <c r="AU2700" i="1"/>
  <c r="AV2700" i="1"/>
  <c r="AW2700" i="1"/>
  <c r="AT2701" i="1"/>
  <c r="AU2701" i="1"/>
  <c r="AV2701" i="1"/>
  <c r="AW2701" i="1"/>
  <c r="AT2702" i="1"/>
  <c r="AU2702" i="1"/>
  <c r="AV2702" i="1"/>
  <c r="AW2702" i="1"/>
  <c r="AT2703" i="1"/>
  <c r="AU2703" i="1"/>
  <c r="AV2703" i="1"/>
  <c r="AW2703" i="1"/>
  <c r="AT2704" i="1"/>
  <c r="AU2704" i="1"/>
  <c r="AV2704" i="1"/>
  <c r="AW2704" i="1"/>
  <c r="AT2705" i="1"/>
  <c r="AU2705" i="1"/>
  <c r="AV2705" i="1"/>
  <c r="AW2705" i="1"/>
  <c r="AT2706" i="1"/>
  <c r="AU2706" i="1"/>
  <c r="AV2706" i="1"/>
  <c r="AW2706" i="1"/>
  <c r="AT2707" i="1"/>
  <c r="AU2707" i="1"/>
  <c r="AV2707" i="1"/>
  <c r="AW2707" i="1"/>
  <c r="AT2708" i="1"/>
  <c r="AU2708" i="1"/>
  <c r="AV2708" i="1"/>
  <c r="AW2708" i="1"/>
  <c r="AT2709" i="1"/>
  <c r="AU2709" i="1"/>
  <c r="AV2709" i="1"/>
  <c r="AW2709" i="1"/>
  <c r="AT2710" i="1"/>
  <c r="AU2710" i="1"/>
  <c r="AV2710" i="1"/>
  <c r="AW2710" i="1"/>
  <c r="AT2711" i="1"/>
  <c r="AU2711" i="1"/>
  <c r="AV2711" i="1"/>
  <c r="AW2711" i="1"/>
  <c r="AT2712" i="1"/>
  <c r="AU2712" i="1"/>
  <c r="AV2712" i="1"/>
  <c r="AW2712" i="1"/>
  <c r="AT2713" i="1"/>
  <c r="AU2713" i="1"/>
  <c r="AV2713" i="1"/>
  <c r="AW2713" i="1"/>
  <c r="AT2714" i="1"/>
  <c r="AU2714" i="1"/>
  <c r="AV2714" i="1"/>
  <c r="AW2714" i="1"/>
  <c r="AT2715" i="1"/>
  <c r="AU2715" i="1"/>
  <c r="AV2715" i="1"/>
  <c r="AW2715" i="1"/>
  <c r="AT2716" i="1"/>
  <c r="AU2716" i="1"/>
  <c r="AV2716" i="1"/>
  <c r="AW2716" i="1"/>
  <c r="AT2717" i="1"/>
  <c r="AU2717" i="1"/>
  <c r="AV2717" i="1"/>
  <c r="AW2717" i="1"/>
  <c r="AT2718" i="1"/>
  <c r="AU2718" i="1"/>
  <c r="AV2718" i="1"/>
  <c r="AW2718" i="1"/>
  <c r="AT2719" i="1"/>
  <c r="AU2719" i="1"/>
  <c r="AV2719" i="1"/>
  <c r="AW2719" i="1"/>
  <c r="AT2720" i="1"/>
  <c r="AU2720" i="1"/>
  <c r="AV2720" i="1"/>
  <c r="AW2720" i="1"/>
  <c r="AT2721" i="1"/>
  <c r="AU2721" i="1"/>
  <c r="AV2721" i="1"/>
  <c r="AW2721" i="1"/>
  <c r="AT2722" i="1"/>
  <c r="AU2722" i="1"/>
  <c r="AV2722" i="1"/>
  <c r="AW2722" i="1"/>
  <c r="AT2723" i="1"/>
  <c r="AU2723" i="1"/>
  <c r="AV2723" i="1"/>
  <c r="AW2723" i="1"/>
  <c r="AT2724" i="1"/>
  <c r="AU2724" i="1"/>
  <c r="AV2724" i="1"/>
  <c r="AW2724" i="1"/>
  <c r="AT2725" i="1"/>
  <c r="AU2725" i="1"/>
  <c r="AV2725" i="1"/>
  <c r="AW2725" i="1"/>
  <c r="AT2726" i="1"/>
  <c r="AU2726" i="1"/>
  <c r="AV2726" i="1"/>
  <c r="AW2726" i="1"/>
  <c r="AT2727" i="1"/>
  <c r="AU2727" i="1"/>
  <c r="AV2727" i="1"/>
  <c r="AW2727" i="1"/>
  <c r="AT2728" i="1"/>
  <c r="AU2728" i="1"/>
  <c r="AV2728" i="1"/>
  <c r="AW2728" i="1"/>
  <c r="AT2729" i="1"/>
  <c r="AU2729" i="1"/>
  <c r="AV2729" i="1"/>
  <c r="AW2729" i="1"/>
  <c r="AT2730" i="1"/>
  <c r="AU2730" i="1"/>
  <c r="AV2730" i="1"/>
  <c r="AW2730" i="1"/>
  <c r="AT2731" i="1"/>
  <c r="AU2731" i="1"/>
  <c r="AV2731" i="1"/>
  <c r="AW2731" i="1"/>
  <c r="AT2732" i="1"/>
  <c r="AU2732" i="1"/>
  <c r="AV2732" i="1"/>
  <c r="AW2732" i="1"/>
  <c r="AT2733" i="1"/>
  <c r="AU2733" i="1"/>
  <c r="AV2733" i="1"/>
  <c r="AW2733" i="1"/>
  <c r="AT2734" i="1"/>
  <c r="AU2734" i="1"/>
  <c r="AV2734" i="1"/>
  <c r="AW2734" i="1"/>
  <c r="AT2735" i="1"/>
  <c r="AU2735" i="1"/>
  <c r="AV2735" i="1"/>
  <c r="AW2735" i="1"/>
  <c r="AT2736" i="1"/>
  <c r="AU2736" i="1"/>
  <c r="AV2736" i="1"/>
  <c r="AW2736" i="1"/>
  <c r="AT2737" i="1"/>
  <c r="AU2737" i="1"/>
  <c r="AV2737" i="1"/>
  <c r="AW2737" i="1"/>
  <c r="AT2738" i="1"/>
  <c r="AU2738" i="1"/>
  <c r="AV2738" i="1"/>
  <c r="AW2738" i="1"/>
  <c r="AT2739" i="1"/>
  <c r="AU2739" i="1"/>
  <c r="AV2739" i="1"/>
  <c r="AW2739" i="1"/>
  <c r="AT2740" i="1"/>
  <c r="AU2740" i="1"/>
  <c r="AV2740" i="1"/>
  <c r="AW2740" i="1"/>
  <c r="AT2741" i="1"/>
  <c r="AU2741" i="1"/>
  <c r="AV2741" i="1"/>
  <c r="AW2741" i="1"/>
  <c r="AT2742" i="1"/>
  <c r="AU2742" i="1"/>
  <c r="AV2742" i="1"/>
  <c r="AW2742" i="1"/>
  <c r="AT2743" i="1"/>
  <c r="AU2743" i="1"/>
  <c r="AV2743" i="1"/>
  <c r="AW2743" i="1"/>
  <c r="AT2744" i="1"/>
  <c r="AU2744" i="1"/>
  <c r="AV2744" i="1"/>
  <c r="AW2744" i="1"/>
  <c r="AT2745" i="1"/>
  <c r="AU2745" i="1"/>
  <c r="AV2745" i="1"/>
  <c r="AW2745" i="1"/>
  <c r="AT2746" i="1"/>
  <c r="AU2746" i="1"/>
  <c r="AV2746" i="1"/>
  <c r="AW2746" i="1"/>
  <c r="AT2747" i="1"/>
  <c r="AU2747" i="1"/>
  <c r="AV2747" i="1"/>
  <c r="AW2747" i="1"/>
  <c r="AT2748" i="1"/>
  <c r="AU2748" i="1"/>
  <c r="AV2748" i="1"/>
  <c r="AW2748" i="1"/>
  <c r="AT2749" i="1"/>
  <c r="AU2749" i="1"/>
  <c r="AV2749" i="1"/>
  <c r="AW2749" i="1"/>
  <c r="AT2750" i="1"/>
  <c r="AU2750" i="1"/>
  <c r="AV2750" i="1"/>
  <c r="AW2750" i="1"/>
  <c r="AT2751" i="1"/>
  <c r="AU2751" i="1"/>
  <c r="AV2751" i="1"/>
  <c r="AW2751" i="1"/>
  <c r="AT2752" i="1"/>
  <c r="AU2752" i="1"/>
  <c r="AV2752" i="1"/>
  <c r="AW2752" i="1"/>
  <c r="AT2753" i="1"/>
  <c r="AU2753" i="1"/>
  <c r="AV2753" i="1"/>
  <c r="AW2753" i="1"/>
  <c r="AT2754" i="1"/>
  <c r="AU2754" i="1"/>
  <c r="AV2754" i="1"/>
  <c r="AW2754" i="1"/>
  <c r="AT2755" i="1"/>
  <c r="AU2755" i="1"/>
  <c r="AV2755" i="1"/>
  <c r="AW2755" i="1"/>
  <c r="AT2756" i="1"/>
  <c r="AU2756" i="1"/>
  <c r="AV2756" i="1"/>
  <c r="AW2756" i="1"/>
  <c r="AT2757" i="1"/>
  <c r="AU2757" i="1"/>
  <c r="AV2757" i="1"/>
  <c r="AW2757" i="1"/>
  <c r="AT2758" i="1"/>
  <c r="AU2758" i="1"/>
  <c r="AV2758" i="1"/>
  <c r="AW2758" i="1"/>
  <c r="AT2759" i="1"/>
  <c r="AU2759" i="1"/>
  <c r="AV2759" i="1"/>
  <c r="AW2759" i="1"/>
  <c r="AT2760" i="1"/>
  <c r="AU2760" i="1"/>
  <c r="AV2760" i="1"/>
  <c r="AW2760" i="1"/>
  <c r="AT2761" i="1"/>
  <c r="AU2761" i="1"/>
  <c r="AV2761" i="1"/>
  <c r="AW2761" i="1"/>
  <c r="AT2762" i="1"/>
  <c r="AU2762" i="1"/>
  <c r="AV2762" i="1"/>
  <c r="AW2762" i="1"/>
  <c r="AT2763" i="1"/>
  <c r="AU2763" i="1"/>
  <c r="AV2763" i="1"/>
  <c r="AW2763" i="1"/>
  <c r="AT2764" i="1"/>
  <c r="AU2764" i="1"/>
  <c r="AV2764" i="1"/>
  <c r="AW2764" i="1"/>
  <c r="AT2765" i="1"/>
  <c r="AU2765" i="1"/>
  <c r="AV2765" i="1"/>
  <c r="AW2765" i="1"/>
  <c r="AT2766" i="1"/>
  <c r="AU2766" i="1"/>
  <c r="AV2766" i="1"/>
  <c r="AW2766" i="1"/>
  <c r="AT2767" i="1"/>
  <c r="AU2767" i="1"/>
  <c r="AV2767" i="1"/>
  <c r="AW2767" i="1"/>
  <c r="AT2768" i="1"/>
  <c r="AU2768" i="1"/>
  <c r="AV2768" i="1"/>
  <c r="AW2768" i="1"/>
  <c r="AT2769" i="1"/>
  <c r="AU2769" i="1"/>
  <c r="AV2769" i="1"/>
  <c r="AW2769" i="1"/>
  <c r="AT2770" i="1"/>
  <c r="AU2770" i="1"/>
  <c r="AV2770" i="1"/>
  <c r="AW2770" i="1"/>
  <c r="AT2771" i="1"/>
  <c r="AU2771" i="1"/>
  <c r="AV2771" i="1"/>
  <c r="AW2771" i="1"/>
  <c r="AT2772" i="1"/>
  <c r="AU2772" i="1"/>
  <c r="AV2772" i="1"/>
  <c r="AW2772" i="1"/>
  <c r="AT2773" i="1"/>
  <c r="AU2773" i="1"/>
  <c r="AV2773" i="1"/>
  <c r="AW2773" i="1"/>
  <c r="AT2774" i="1"/>
  <c r="AU2774" i="1"/>
  <c r="AV2774" i="1"/>
  <c r="AW2774" i="1"/>
  <c r="AT2775" i="1"/>
  <c r="AU2775" i="1"/>
  <c r="AV2775" i="1"/>
  <c r="AW2775" i="1"/>
  <c r="AT2776" i="1"/>
  <c r="AU2776" i="1"/>
  <c r="AV2776" i="1"/>
  <c r="AW2776" i="1"/>
  <c r="AT2777" i="1"/>
  <c r="AU2777" i="1"/>
  <c r="AV2777" i="1"/>
  <c r="AW2777" i="1"/>
  <c r="AT2778" i="1"/>
  <c r="AU2778" i="1"/>
  <c r="AV2778" i="1"/>
  <c r="AW2778" i="1"/>
  <c r="AT2779" i="1"/>
  <c r="AU2779" i="1"/>
  <c r="AV2779" i="1"/>
  <c r="AW2779" i="1"/>
  <c r="AT2780" i="1"/>
  <c r="AU2780" i="1"/>
  <c r="AV2780" i="1"/>
  <c r="AW2780" i="1"/>
  <c r="AT2781" i="1"/>
  <c r="AU2781" i="1"/>
  <c r="AV2781" i="1"/>
  <c r="AW2781" i="1"/>
  <c r="AT2782" i="1"/>
  <c r="AU2782" i="1"/>
  <c r="AV2782" i="1"/>
  <c r="AW2782" i="1"/>
  <c r="AT2783" i="1"/>
  <c r="AU2783" i="1"/>
  <c r="AV2783" i="1"/>
  <c r="AW2783" i="1"/>
  <c r="AT2784" i="1"/>
  <c r="AU2784" i="1"/>
  <c r="AV2784" i="1"/>
  <c r="AW2784" i="1"/>
  <c r="AT2785" i="1"/>
  <c r="AU2785" i="1"/>
  <c r="AV2785" i="1"/>
  <c r="AW2785" i="1"/>
  <c r="AT2786" i="1"/>
  <c r="AU2786" i="1"/>
  <c r="AV2786" i="1"/>
  <c r="AW2786" i="1"/>
  <c r="AT2787" i="1"/>
  <c r="AU2787" i="1"/>
  <c r="AV2787" i="1"/>
  <c r="AW2787" i="1"/>
  <c r="AT2788" i="1"/>
  <c r="AU2788" i="1"/>
  <c r="AV2788" i="1"/>
  <c r="AW2788" i="1"/>
  <c r="AT2789" i="1"/>
  <c r="AU2789" i="1"/>
  <c r="AV2789" i="1"/>
  <c r="AW2789" i="1"/>
  <c r="AT2790" i="1"/>
  <c r="AU2790" i="1"/>
  <c r="AV2790" i="1"/>
  <c r="AW2790" i="1"/>
  <c r="AT2791" i="1"/>
  <c r="AU2791" i="1"/>
  <c r="AV2791" i="1"/>
  <c r="AW2791" i="1"/>
  <c r="AT2792" i="1"/>
  <c r="AU2792" i="1"/>
  <c r="AV2792" i="1"/>
  <c r="AW2792" i="1"/>
  <c r="AT2793" i="1"/>
  <c r="AU2793" i="1"/>
  <c r="AV2793" i="1"/>
  <c r="AW2793" i="1"/>
  <c r="AT2794" i="1"/>
  <c r="AU2794" i="1"/>
  <c r="AV2794" i="1"/>
  <c r="AW2794" i="1"/>
  <c r="AT2795" i="1"/>
  <c r="AU2795" i="1"/>
  <c r="AV2795" i="1"/>
  <c r="AW2795" i="1"/>
  <c r="AT2796" i="1"/>
  <c r="AU2796" i="1"/>
  <c r="AV2796" i="1"/>
  <c r="AW2796" i="1"/>
  <c r="AT2797" i="1"/>
  <c r="AU2797" i="1"/>
  <c r="AV2797" i="1"/>
  <c r="AW2797" i="1"/>
  <c r="AT2798" i="1"/>
  <c r="AU2798" i="1"/>
  <c r="AV2798" i="1"/>
  <c r="AW2798" i="1"/>
  <c r="AT2799" i="1"/>
  <c r="AU2799" i="1"/>
  <c r="AV2799" i="1"/>
  <c r="AW2799" i="1"/>
  <c r="AT2800" i="1"/>
  <c r="AU2800" i="1"/>
  <c r="AV2800" i="1"/>
  <c r="AW2800" i="1"/>
  <c r="AT2801" i="1"/>
  <c r="AU2801" i="1"/>
  <c r="AV2801" i="1"/>
  <c r="AW2801" i="1"/>
  <c r="AT2802" i="1"/>
  <c r="AU2802" i="1"/>
  <c r="AV2802" i="1"/>
  <c r="AW2802" i="1"/>
  <c r="AT2803" i="1"/>
  <c r="AU2803" i="1"/>
  <c r="AV2803" i="1"/>
  <c r="AW2803" i="1"/>
  <c r="AT2804" i="1"/>
  <c r="AU2804" i="1"/>
  <c r="AV2804" i="1"/>
  <c r="AW2804" i="1"/>
  <c r="AT2805" i="1"/>
  <c r="AU2805" i="1"/>
  <c r="AV2805" i="1"/>
  <c r="AW2805" i="1"/>
  <c r="AT2806" i="1"/>
  <c r="AU2806" i="1"/>
  <c r="AV2806" i="1"/>
  <c r="AW2806" i="1"/>
  <c r="AT2807" i="1"/>
  <c r="AU2807" i="1"/>
  <c r="AV2807" i="1"/>
  <c r="AW2807" i="1"/>
  <c r="AT2808" i="1"/>
  <c r="AU2808" i="1"/>
  <c r="AV2808" i="1"/>
  <c r="AW2808" i="1"/>
  <c r="AT2809" i="1"/>
  <c r="AU2809" i="1"/>
  <c r="AV2809" i="1"/>
  <c r="AW2809" i="1"/>
  <c r="AT2810" i="1"/>
  <c r="AU2810" i="1"/>
  <c r="AV2810" i="1"/>
  <c r="AW2810" i="1"/>
  <c r="AT2811" i="1"/>
  <c r="AU2811" i="1"/>
  <c r="AV2811" i="1"/>
  <c r="AW2811" i="1"/>
  <c r="AT2812" i="1"/>
  <c r="AU2812" i="1"/>
  <c r="AV2812" i="1"/>
  <c r="AW2812" i="1"/>
  <c r="AT2813" i="1"/>
  <c r="AU2813" i="1"/>
  <c r="AV2813" i="1"/>
  <c r="AW2813" i="1"/>
  <c r="AT2814" i="1"/>
  <c r="AU2814" i="1"/>
  <c r="AV2814" i="1"/>
  <c r="AW2814" i="1"/>
  <c r="AT2815" i="1"/>
  <c r="AU2815" i="1"/>
  <c r="AV2815" i="1"/>
  <c r="AW2815" i="1"/>
  <c r="AT2816" i="1"/>
  <c r="AU2816" i="1"/>
  <c r="AV2816" i="1"/>
  <c r="AW2816" i="1"/>
  <c r="AT2817" i="1"/>
  <c r="AU2817" i="1"/>
  <c r="AV2817" i="1"/>
  <c r="AW2817" i="1"/>
  <c r="AT2818" i="1"/>
  <c r="AU2818" i="1"/>
  <c r="AV2818" i="1"/>
  <c r="AW2818" i="1"/>
  <c r="AT2819" i="1"/>
  <c r="AU2819" i="1"/>
  <c r="AV2819" i="1"/>
  <c r="AW2819" i="1"/>
  <c r="AT2820" i="1"/>
  <c r="AU2820" i="1"/>
  <c r="AV2820" i="1"/>
  <c r="AW2820" i="1"/>
  <c r="AT2821" i="1"/>
  <c r="AU2821" i="1"/>
  <c r="AV2821" i="1"/>
  <c r="AW2821" i="1"/>
  <c r="AT2822" i="1"/>
  <c r="AU2822" i="1"/>
  <c r="AV2822" i="1"/>
  <c r="AW2822" i="1"/>
  <c r="AT2823" i="1"/>
  <c r="AU2823" i="1"/>
  <c r="AV2823" i="1"/>
  <c r="AW2823" i="1"/>
  <c r="AT2824" i="1"/>
  <c r="AU2824" i="1"/>
  <c r="AV2824" i="1"/>
  <c r="AW2824" i="1"/>
  <c r="AT2825" i="1"/>
  <c r="AU2825" i="1"/>
  <c r="AV2825" i="1"/>
  <c r="AW2825" i="1"/>
  <c r="AT2826" i="1"/>
  <c r="AU2826" i="1"/>
  <c r="AV2826" i="1"/>
  <c r="AW2826" i="1"/>
  <c r="AT2827" i="1"/>
  <c r="AU2827" i="1"/>
  <c r="AV2827" i="1"/>
  <c r="AW2827" i="1"/>
  <c r="AT2828" i="1"/>
  <c r="AU2828" i="1"/>
  <c r="AV2828" i="1"/>
  <c r="AW2828" i="1"/>
  <c r="AT2829" i="1"/>
  <c r="AU2829" i="1"/>
  <c r="AV2829" i="1"/>
  <c r="AW2829" i="1"/>
  <c r="AT2830" i="1"/>
  <c r="AU2830" i="1"/>
  <c r="AV2830" i="1"/>
  <c r="AW2830" i="1"/>
  <c r="AT2831" i="1"/>
  <c r="AU2831" i="1"/>
  <c r="AV2831" i="1"/>
  <c r="AW2831" i="1"/>
  <c r="AT2832" i="1"/>
  <c r="AU2832" i="1"/>
  <c r="AV2832" i="1"/>
  <c r="AW2832" i="1"/>
  <c r="AT2833" i="1"/>
  <c r="AU2833" i="1"/>
  <c r="AV2833" i="1"/>
  <c r="AW2833" i="1"/>
  <c r="AT2834" i="1"/>
  <c r="AU2834" i="1"/>
  <c r="AV2834" i="1"/>
  <c r="AW2834" i="1"/>
  <c r="AT2835" i="1"/>
  <c r="AU2835" i="1"/>
  <c r="AV2835" i="1"/>
  <c r="AW2835" i="1"/>
  <c r="AT2836" i="1"/>
  <c r="AU2836" i="1"/>
  <c r="AV2836" i="1"/>
  <c r="AW2836" i="1"/>
  <c r="AT2837" i="1"/>
  <c r="AU2837" i="1"/>
  <c r="AV2837" i="1"/>
  <c r="AW2837" i="1"/>
  <c r="AT2838" i="1"/>
  <c r="AU2838" i="1"/>
  <c r="AV2838" i="1"/>
  <c r="AW2838" i="1"/>
  <c r="AT2839" i="1"/>
  <c r="AU2839" i="1"/>
  <c r="AV2839" i="1"/>
  <c r="AW2839" i="1"/>
  <c r="AT2840" i="1"/>
  <c r="AU2840" i="1"/>
  <c r="AV2840" i="1"/>
  <c r="AW2840" i="1"/>
  <c r="AT2841" i="1"/>
  <c r="AU2841" i="1"/>
  <c r="AV2841" i="1"/>
  <c r="AW2841" i="1"/>
  <c r="AT2842" i="1"/>
  <c r="AU2842" i="1"/>
  <c r="AV2842" i="1"/>
  <c r="AW2842" i="1"/>
  <c r="AT2843" i="1"/>
  <c r="AU2843" i="1"/>
  <c r="AV2843" i="1"/>
  <c r="AW2843" i="1"/>
  <c r="AT2844" i="1"/>
  <c r="AU2844" i="1"/>
  <c r="AV2844" i="1"/>
  <c r="AW2844" i="1"/>
  <c r="AT2845" i="1"/>
  <c r="AU2845" i="1"/>
  <c r="AV2845" i="1"/>
  <c r="AW2845" i="1"/>
  <c r="AT2846" i="1"/>
  <c r="AU2846" i="1"/>
  <c r="AV2846" i="1"/>
  <c r="AW2846" i="1"/>
  <c r="AT2847" i="1"/>
  <c r="AU2847" i="1"/>
  <c r="AV2847" i="1"/>
  <c r="AW2847" i="1"/>
  <c r="AT2848" i="1"/>
  <c r="AU2848" i="1"/>
  <c r="AV2848" i="1"/>
  <c r="AW2848" i="1"/>
  <c r="AT2849" i="1"/>
  <c r="AU2849" i="1"/>
  <c r="AV2849" i="1"/>
  <c r="AW2849" i="1"/>
  <c r="AT2850" i="1"/>
  <c r="AU2850" i="1"/>
  <c r="AV2850" i="1"/>
  <c r="AW2850" i="1"/>
  <c r="AT2851" i="1"/>
  <c r="AU2851" i="1"/>
  <c r="AV2851" i="1"/>
  <c r="AW2851" i="1"/>
  <c r="AT2852" i="1"/>
  <c r="AU2852" i="1"/>
  <c r="AV2852" i="1"/>
  <c r="AW2852" i="1"/>
  <c r="AT2853" i="1"/>
  <c r="AU2853" i="1"/>
  <c r="AV2853" i="1"/>
  <c r="AW2853" i="1"/>
  <c r="AT2854" i="1"/>
  <c r="AU2854" i="1"/>
  <c r="AV2854" i="1"/>
  <c r="AW2854" i="1"/>
  <c r="AT2855" i="1"/>
  <c r="AU2855" i="1"/>
  <c r="AV2855" i="1"/>
  <c r="AW2855" i="1"/>
  <c r="AT2856" i="1"/>
  <c r="AU2856" i="1"/>
  <c r="AV2856" i="1"/>
  <c r="AW2856" i="1"/>
  <c r="AT2857" i="1"/>
  <c r="AU2857" i="1"/>
  <c r="AV2857" i="1"/>
  <c r="AW2857" i="1"/>
  <c r="AT2858" i="1"/>
  <c r="AU2858" i="1"/>
  <c r="AV2858" i="1"/>
  <c r="AW2858" i="1"/>
  <c r="AT2859" i="1"/>
  <c r="AU2859" i="1"/>
  <c r="AV2859" i="1"/>
  <c r="AW2859" i="1"/>
  <c r="AT2860" i="1"/>
  <c r="AU2860" i="1"/>
  <c r="AV2860" i="1"/>
  <c r="AW2860" i="1"/>
  <c r="AT2861" i="1"/>
  <c r="AU2861" i="1"/>
  <c r="AV2861" i="1"/>
  <c r="AW2861" i="1"/>
  <c r="AT2862" i="1"/>
  <c r="AU2862" i="1"/>
  <c r="AV2862" i="1"/>
  <c r="AW2862" i="1"/>
  <c r="AT2863" i="1"/>
  <c r="AU2863" i="1"/>
  <c r="AV2863" i="1"/>
  <c r="AW2863" i="1"/>
  <c r="AT2864" i="1"/>
  <c r="AU2864" i="1"/>
  <c r="AV2864" i="1"/>
  <c r="AW2864" i="1"/>
  <c r="AT2865" i="1"/>
  <c r="AU2865" i="1"/>
  <c r="AV2865" i="1"/>
  <c r="AW2865" i="1"/>
  <c r="AT2866" i="1"/>
  <c r="AU2866" i="1"/>
  <c r="AV2866" i="1"/>
  <c r="AW2866" i="1"/>
  <c r="AT2867" i="1"/>
  <c r="AU2867" i="1"/>
  <c r="AV2867" i="1"/>
  <c r="AW2867" i="1"/>
  <c r="AT2868" i="1"/>
  <c r="AU2868" i="1"/>
  <c r="AV2868" i="1"/>
  <c r="AW2868" i="1"/>
  <c r="AT2869" i="1"/>
  <c r="AU2869" i="1"/>
  <c r="AV2869" i="1"/>
  <c r="AW2869" i="1"/>
  <c r="AT2870" i="1"/>
  <c r="AU2870" i="1"/>
  <c r="AV2870" i="1"/>
  <c r="AW2870" i="1"/>
  <c r="AT2871" i="1"/>
  <c r="AU2871" i="1"/>
  <c r="AV2871" i="1"/>
  <c r="AW2871" i="1"/>
  <c r="AT2872" i="1"/>
  <c r="AU2872" i="1"/>
  <c r="AV2872" i="1"/>
  <c r="AW2872" i="1"/>
  <c r="AT2873" i="1"/>
  <c r="AU2873" i="1"/>
  <c r="AV2873" i="1"/>
  <c r="AW2873" i="1"/>
  <c r="AT2874" i="1"/>
  <c r="AU2874" i="1"/>
  <c r="AV2874" i="1"/>
  <c r="AW2874" i="1"/>
  <c r="AT2875" i="1"/>
  <c r="AU2875" i="1"/>
  <c r="AV2875" i="1"/>
  <c r="AW2875" i="1"/>
  <c r="AT2876" i="1"/>
  <c r="AU2876" i="1"/>
  <c r="AV2876" i="1"/>
  <c r="AW2876" i="1"/>
  <c r="AT2877" i="1"/>
  <c r="AU2877" i="1"/>
  <c r="AV2877" i="1"/>
  <c r="AW2877" i="1"/>
  <c r="AT2878" i="1"/>
  <c r="AU2878" i="1"/>
  <c r="AV2878" i="1"/>
  <c r="AW2878" i="1"/>
  <c r="AT2879" i="1"/>
  <c r="AU2879" i="1"/>
  <c r="AV2879" i="1"/>
  <c r="AW2879" i="1"/>
  <c r="AT2880" i="1"/>
  <c r="AU2880" i="1"/>
  <c r="AV2880" i="1"/>
  <c r="AW2880" i="1"/>
  <c r="AT2881" i="1"/>
  <c r="AU2881" i="1"/>
  <c r="AV2881" i="1"/>
  <c r="AW2881" i="1"/>
  <c r="AT2882" i="1"/>
  <c r="AU2882" i="1"/>
  <c r="AV2882" i="1"/>
  <c r="AW2882" i="1"/>
  <c r="AT2883" i="1"/>
  <c r="AU2883" i="1"/>
  <c r="AV2883" i="1"/>
  <c r="AW2883" i="1"/>
  <c r="AT2884" i="1"/>
  <c r="AU2884" i="1"/>
  <c r="AV2884" i="1"/>
  <c r="AW2884" i="1"/>
  <c r="AT2885" i="1"/>
  <c r="AU2885" i="1"/>
  <c r="AV2885" i="1"/>
  <c r="AW2885" i="1"/>
  <c r="AT2886" i="1"/>
  <c r="AU2886" i="1"/>
  <c r="AV2886" i="1"/>
  <c r="AW2886" i="1"/>
  <c r="AT2887" i="1"/>
  <c r="AU2887" i="1"/>
  <c r="AV2887" i="1"/>
  <c r="AW2887" i="1"/>
  <c r="AT2888" i="1"/>
  <c r="AU2888" i="1"/>
  <c r="AV2888" i="1"/>
  <c r="AW2888" i="1"/>
  <c r="AT2889" i="1"/>
  <c r="AU2889" i="1"/>
  <c r="AV2889" i="1"/>
  <c r="AW2889" i="1"/>
  <c r="AT2890" i="1"/>
  <c r="AU2890" i="1"/>
  <c r="AV2890" i="1"/>
  <c r="AW2890" i="1"/>
  <c r="AT2891" i="1"/>
  <c r="AU2891" i="1"/>
  <c r="AV2891" i="1"/>
  <c r="AW2891" i="1"/>
  <c r="AT2892" i="1"/>
  <c r="AU2892" i="1"/>
  <c r="AV2892" i="1"/>
  <c r="AW2892" i="1"/>
  <c r="AT2893" i="1"/>
  <c r="AU2893" i="1"/>
  <c r="AV2893" i="1"/>
  <c r="AW2893" i="1"/>
  <c r="AT2894" i="1"/>
  <c r="AU2894" i="1"/>
  <c r="AV2894" i="1"/>
  <c r="AW2894" i="1"/>
  <c r="AT2895" i="1"/>
  <c r="AU2895" i="1"/>
  <c r="AV2895" i="1"/>
  <c r="AW2895" i="1"/>
  <c r="AT2896" i="1"/>
  <c r="AU2896" i="1"/>
  <c r="AV2896" i="1"/>
  <c r="AW2896" i="1"/>
  <c r="AT2897" i="1"/>
  <c r="AU2897" i="1"/>
  <c r="AV2897" i="1"/>
  <c r="AW2897" i="1"/>
  <c r="AT2898" i="1"/>
  <c r="AU2898" i="1"/>
  <c r="AV2898" i="1"/>
  <c r="AW2898" i="1"/>
  <c r="AT2899" i="1"/>
  <c r="AU2899" i="1"/>
  <c r="AV2899" i="1"/>
  <c r="AW2899" i="1"/>
  <c r="AT2900" i="1"/>
  <c r="AU2900" i="1"/>
  <c r="AV2900" i="1"/>
  <c r="AW2900" i="1"/>
  <c r="AT2901" i="1"/>
  <c r="AU2901" i="1"/>
  <c r="AV2901" i="1"/>
  <c r="AW2901" i="1"/>
  <c r="AT2902" i="1"/>
  <c r="AU2902" i="1"/>
  <c r="AV2902" i="1"/>
  <c r="AW2902" i="1"/>
  <c r="AT2903" i="1"/>
  <c r="AU2903" i="1"/>
  <c r="AV2903" i="1"/>
  <c r="AW2903" i="1"/>
  <c r="AT2904" i="1"/>
  <c r="AU2904" i="1"/>
  <c r="AV2904" i="1"/>
  <c r="AW2904" i="1"/>
  <c r="AT2905" i="1"/>
  <c r="AU2905" i="1"/>
  <c r="AV2905" i="1"/>
  <c r="AW2905" i="1"/>
  <c r="AT2906" i="1"/>
  <c r="AU2906" i="1"/>
  <c r="AV2906" i="1"/>
  <c r="AW2906" i="1"/>
  <c r="AT2907" i="1"/>
  <c r="AU2907" i="1"/>
  <c r="AV2907" i="1"/>
  <c r="AW2907" i="1"/>
  <c r="AT2908" i="1"/>
  <c r="AU2908" i="1"/>
  <c r="AV2908" i="1"/>
  <c r="AW2908" i="1"/>
  <c r="AT2909" i="1"/>
  <c r="AU2909" i="1"/>
  <c r="AV2909" i="1"/>
  <c r="AW2909" i="1"/>
  <c r="AT2910" i="1"/>
  <c r="AU2910" i="1"/>
  <c r="AV2910" i="1"/>
  <c r="AW2910" i="1"/>
  <c r="AT2911" i="1"/>
  <c r="AU2911" i="1"/>
  <c r="AV2911" i="1"/>
  <c r="AW2911" i="1"/>
  <c r="AT2912" i="1"/>
  <c r="AU2912" i="1"/>
  <c r="AV2912" i="1"/>
  <c r="AW2912" i="1"/>
  <c r="AT2913" i="1"/>
  <c r="AU2913" i="1"/>
  <c r="AV2913" i="1"/>
  <c r="AW2913" i="1"/>
  <c r="AT2914" i="1"/>
  <c r="AU2914" i="1"/>
  <c r="AV2914" i="1"/>
  <c r="AW2914" i="1"/>
  <c r="AT2915" i="1"/>
  <c r="AU2915" i="1"/>
  <c r="AV2915" i="1"/>
  <c r="AW2915" i="1"/>
  <c r="AT2916" i="1"/>
  <c r="AU2916" i="1"/>
  <c r="AV2916" i="1"/>
  <c r="AW2916" i="1"/>
  <c r="AT2917" i="1"/>
  <c r="AU2917" i="1"/>
  <c r="AV2917" i="1"/>
  <c r="AW2917" i="1"/>
  <c r="AT2918" i="1"/>
  <c r="AU2918" i="1"/>
  <c r="AV2918" i="1"/>
  <c r="AW2918" i="1"/>
  <c r="AT2919" i="1"/>
  <c r="AU2919" i="1"/>
  <c r="AV2919" i="1"/>
  <c r="AW2919" i="1"/>
  <c r="AT2920" i="1"/>
  <c r="AU2920" i="1"/>
  <c r="AV2920" i="1"/>
  <c r="AW2920" i="1"/>
  <c r="AT2921" i="1"/>
  <c r="AU2921" i="1"/>
  <c r="AV2921" i="1"/>
  <c r="AW2921" i="1"/>
  <c r="AT2922" i="1"/>
  <c r="AU2922" i="1"/>
  <c r="AV2922" i="1"/>
  <c r="AW2922" i="1"/>
  <c r="AT2923" i="1"/>
  <c r="AU2923" i="1"/>
  <c r="AV2923" i="1"/>
  <c r="AW2923" i="1"/>
  <c r="AT2924" i="1"/>
  <c r="AU2924" i="1"/>
  <c r="AV2924" i="1"/>
  <c r="AW2924" i="1"/>
  <c r="AT2925" i="1"/>
  <c r="AU2925" i="1"/>
  <c r="AV2925" i="1"/>
  <c r="AW2925" i="1"/>
  <c r="AT2926" i="1"/>
  <c r="AU2926" i="1"/>
  <c r="AV2926" i="1"/>
  <c r="AW2926" i="1"/>
  <c r="AT2927" i="1"/>
  <c r="AU2927" i="1"/>
  <c r="AV2927" i="1"/>
  <c r="AW2927" i="1"/>
  <c r="AT2928" i="1"/>
  <c r="AU2928" i="1"/>
  <c r="AV2928" i="1"/>
  <c r="AW2928" i="1"/>
  <c r="AT2929" i="1"/>
  <c r="AU2929" i="1"/>
  <c r="AV2929" i="1"/>
  <c r="AW2929" i="1"/>
  <c r="AT2930" i="1"/>
  <c r="AU2930" i="1"/>
  <c r="AV2930" i="1"/>
  <c r="AW2930" i="1"/>
  <c r="AT2931" i="1"/>
  <c r="AU2931" i="1"/>
  <c r="AV2931" i="1"/>
  <c r="AW2931" i="1"/>
  <c r="AT2932" i="1"/>
  <c r="AU2932" i="1"/>
  <c r="AV2932" i="1"/>
  <c r="AW2932" i="1"/>
  <c r="AT2933" i="1"/>
  <c r="AU2933" i="1"/>
  <c r="AV2933" i="1"/>
  <c r="AW2933" i="1"/>
  <c r="AT2934" i="1"/>
  <c r="AU2934" i="1"/>
  <c r="AV2934" i="1"/>
  <c r="AW2934" i="1"/>
  <c r="AT2935" i="1"/>
  <c r="AU2935" i="1"/>
  <c r="AV2935" i="1"/>
  <c r="AW2935" i="1"/>
  <c r="AT2936" i="1"/>
  <c r="AU2936" i="1"/>
  <c r="AV2936" i="1"/>
  <c r="AW2936" i="1"/>
  <c r="AT2937" i="1"/>
  <c r="AU2937" i="1"/>
  <c r="AV2937" i="1"/>
  <c r="AW2937" i="1"/>
  <c r="AT2938" i="1"/>
  <c r="AU2938" i="1"/>
  <c r="AV2938" i="1"/>
  <c r="AW2938" i="1"/>
  <c r="AT2939" i="1"/>
  <c r="AU2939" i="1"/>
  <c r="AV2939" i="1"/>
  <c r="AW2939" i="1"/>
  <c r="AT2940" i="1"/>
  <c r="AU2940" i="1"/>
  <c r="AV2940" i="1"/>
  <c r="AW2940" i="1"/>
  <c r="AT2941" i="1"/>
  <c r="AU2941" i="1"/>
  <c r="AV2941" i="1"/>
  <c r="AW2941" i="1"/>
  <c r="AT2942" i="1"/>
  <c r="AU2942" i="1"/>
  <c r="AV2942" i="1"/>
  <c r="AW2942" i="1"/>
  <c r="AT2943" i="1"/>
  <c r="AU2943" i="1"/>
  <c r="AV2943" i="1"/>
  <c r="AW2943" i="1"/>
  <c r="AT2944" i="1"/>
  <c r="AU2944" i="1"/>
  <c r="AV2944" i="1"/>
  <c r="AW2944" i="1"/>
  <c r="AT2945" i="1"/>
  <c r="AU2945" i="1"/>
  <c r="AV2945" i="1"/>
  <c r="AW2945" i="1"/>
  <c r="AT2946" i="1"/>
  <c r="AU2946" i="1"/>
  <c r="AV2946" i="1"/>
  <c r="AW2946" i="1"/>
  <c r="AT2947" i="1"/>
  <c r="AU2947" i="1"/>
  <c r="AV2947" i="1"/>
  <c r="AW2947" i="1"/>
  <c r="AT2948" i="1"/>
  <c r="AU2948" i="1"/>
  <c r="AV2948" i="1"/>
  <c r="AW2948" i="1"/>
  <c r="AT2949" i="1"/>
  <c r="AU2949" i="1"/>
  <c r="AV2949" i="1"/>
  <c r="AW2949" i="1"/>
  <c r="AT2950" i="1"/>
  <c r="AU2950" i="1"/>
  <c r="AV2950" i="1"/>
  <c r="AW2950" i="1"/>
  <c r="AT2951" i="1"/>
  <c r="AU2951" i="1"/>
  <c r="AV2951" i="1"/>
  <c r="AW2951" i="1"/>
  <c r="AT2952" i="1"/>
  <c r="AU2952" i="1"/>
  <c r="AV2952" i="1"/>
  <c r="AW2952" i="1"/>
  <c r="AT2953" i="1"/>
  <c r="AU2953" i="1"/>
  <c r="AV2953" i="1"/>
  <c r="AW2953" i="1"/>
  <c r="AT2954" i="1"/>
  <c r="AU2954" i="1"/>
  <c r="AV2954" i="1"/>
  <c r="AW2954" i="1"/>
  <c r="AT2955" i="1"/>
  <c r="AU2955" i="1"/>
  <c r="AV2955" i="1"/>
  <c r="AW2955" i="1"/>
  <c r="AT2956" i="1"/>
  <c r="AU2956" i="1"/>
  <c r="AV2956" i="1"/>
  <c r="AW2956" i="1"/>
  <c r="AT2957" i="1"/>
  <c r="AU2957" i="1"/>
  <c r="AV2957" i="1"/>
  <c r="AW2957" i="1"/>
  <c r="AT2958" i="1"/>
  <c r="AU2958" i="1"/>
  <c r="AV2958" i="1"/>
  <c r="AW2958" i="1"/>
  <c r="AT2959" i="1"/>
  <c r="AU2959" i="1"/>
  <c r="AV2959" i="1"/>
  <c r="AW2959" i="1"/>
  <c r="AT2960" i="1"/>
  <c r="AU2960" i="1"/>
  <c r="AV2960" i="1"/>
  <c r="AW2960" i="1"/>
  <c r="AT2961" i="1"/>
  <c r="AU2961" i="1"/>
  <c r="AV2961" i="1"/>
  <c r="AW2961" i="1"/>
  <c r="AT2962" i="1"/>
  <c r="AU2962" i="1"/>
  <c r="AV2962" i="1"/>
  <c r="AW2962" i="1"/>
  <c r="AT2963" i="1"/>
  <c r="AU2963" i="1"/>
  <c r="AV2963" i="1"/>
  <c r="AW2963" i="1"/>
  <c r="AT2964" i="1"/>
  <c r="AU2964" i="1"/>
  <c r="AV2964" i="1"/>
  <c r="AW2964" i="1"/>
  <c r="AT2965" i="1"/>
  <c r="AU2965" i="1"/>
  <c r="AV2965" i="1"/>
  <c r="AW2965" i="1"/>
  <c r="AT2966" i="1"/>
  <c r="AU2966" i="1"/>
  <c r="AV2966" i="1"/>
  <c r="AW2966" i="1"/>
  <c r="AT2967" i="1"/>
  <c r="AU2967" i="1"/>
  <c r="AV2967" i="1"/>
  <c r="AW2967" i="1"/>
  <c r="AT2968" i="1"/>
  <c r="AU2968" i="1"/>
  <c r="AV2968" i="1"/>
  <c r="AW2968" i="1"/>
  <c r="AT2969" i="1"/>
  <c r="AU2969" i="1"/>
  <c r="AV2969" i="1"/>
  <c r="AW2969" i="1"/>
  <c r="AT2970" i="1"/>
  <c r="AU2970" i="1"/>
  <c r="AV2970" i="1"/>
  <c r="AW2970" i="1"/>
  <c r="AT2971" i="1"/>
  <c r="AU2971" i="1"/>
  <c r="AV2971" i="1"/>
  <c r="AW2971" i="1"/>
  <c r="AT2972" i="1"/>
  <c r="AU2972" i="1"/>
  <c r="AV2972" i="1"/>
  <c r="AW2972" i="1"/>
  <c r="AT2973" i="1"/>
  <c r="AU2973" i="1"/>
  <c r="AV2973" i="1"/>
  <c r="AW2973" i="1"/>
  <c r="AT2974" i="1"/>
  <c r="AU2974" i="1"/>
  <c r="AV2974" i="1"/>
  <c r="AW2974" i="1"/>
  <c r="AT2975" i="1"/>
  <c r="AU2975" i="1"/>
  <c r="AV2975" i="1"/>
  <c r="AW2975" i="1"/>
  <c r="AT2976" i="1"/>
  <c r="AU2976" i="1"/>
  <c r="AV2976" i="1"/>
  <c r="AW2976" i="1"/>
  <c r="AT2977" i="1"/>
  <c r="AU2977" i="1"/>
  <c r="AV2977" i="1"/>
  <c r="AW2977" i="1"/>
  <c r="AT2978" i="1"/>
  <c r="AU2978" i="1"/>
  <c r="AV2978" i="1"/>
  <c r="AW2978" i="1"/>
  <c r="AT2979" i="1"/>
  <c r="AU2979" i="1"/>
  <c r="AV2979" i="1"/>
  <c r="AW2979" i="1"/>
  <c r="AT2980" i="1"/>
  <c r="AU2980" i="1"/>
  <c r="AV2980" i="1"/>
  <c r="AW2980" i="1"/>
  <c r="AT2981" i="1"/>
  <c r="AU2981" i="1"/>
  <c r="AV2981" i="1"/>
  <c r="AW2981" i="1"/>
  <c r="AT2982" i="1"/>
  <c r="AU2982" i="1"/>
  <c r="AV2982" i="1"/>
  <c r="AW2982" i="1"/>
  <c r="AT2983" i="1"/>
  <c r="AU2983" i="1"/>
  <c r="AV2983" i="1"/>
  <c r="AW2983" i="1"/>
  <c r="AT2984" i="1"/>
  <c r="AU2984" i="1"/>
  <c r="AV2984" i="1"/>
  <c r="AW2984" i="1"/>
  <c r="AT2985" i="1"/>
  <c r="AU2985" i="1"/>
  <c r="AV2985" i="1"/>
  <c r="AW2985" i="1"/>
  <c r="AT2986" i="1"/>
  <c r="AU2986" i="1"/>
  <c r="AV2986" i="1"/>
  <c r="AW2986" i="1"/>
  <c r="AT2987" i="1"/>
  <c r="AU2987" i="1"/>
  <c r="AV2987" i="1"/>
  <c r="AW2987" i="1"/>
  <c r="AT2988" i="1"/>
  <c r="AU2988" i="1"/>
  <c r="AV2988" i="1"/>
  <c r="AW2988" i="1"/>
  <c r="AT2989" i="1"/>
  <c r="AU2989" i="1"/>
  <c r="AV2989" i="1"/>
  <c r="AW2989" i="1"/>
  <c r="AT2990" i="1"/>
  <c r="AU2990" i="1"/>
  <c r="AV2990" i="1"/>
  <c r="AW2990" i="1"/>
  <c r="AT2991" i="1"/>
  <c r="AU2991" i="1"/>
  <c r="AV2991" i="1"/>
  <c r="AW2991" i="1"/>
  <c r="AT2992" i="1"/>
  <c r="AU2992" i="1"/>
  <c r="AV2992" i="1"/>
  <c r="AW2992" i="1"/>
  <c r="AT2993" i="1"/>
  <c r="AU2993" i="1"/>
  <c r="AV2993" i="1"/>
  <c r="AW2993" i="1"/>
  <c r="AT2994" i="1"/>
  <c r="AU2994" i="1"/>
  <c r="AV2994" i="1"/>
  <c r="AW2994" i="1"/>
  <c r="AT2995" i="1"/>
  <c r="AU2995" i="1"/>
  <c r="AV2995" i="1"/>
  <c r="AW2995" i="1"/>
  <c r="AT2996" i="1"/>
  <c r="AU2996" i="1"/>
  <c r="AV2996" i="1"/>
  <c r="AW2996" i="1"/>
  <c r="AT2997" i="1"/>
  <c r="AU2997" i="1"/>
  <c r="AV2997" i="1"/>
  <c r="AW2997" i="1"/>
  <c r="AT2998" i="1"/>
  <c r="AU2998" i="1"/>
  <c r="AV2998" i="1"/>
  <c r="AW2998" i="1"/>
  <c r="AT2999" i="1"/>
  <c r="AU2999" i="1"/>
  <c r="AV2999" i="1"/>
  <c r="AW2999" i="1"/>
  <c r="AT3000" i="1"/>
  <c r="AU3000" i="1"/>
  <c r="AV3000" i="1"/>
  <c r="AW3000" i="1"/>
  <c r="AT3001" i="1"/>
  <c r="AU3001" i="1"/>
  <c r="AV3001" i="1"/>
  <c r="AW3001" i="1"/>
  <c r="AT3002" i="1"/>
  <c r="AU3002" i="1"/>
  <c r="AV3002" i="1"/>
  <c r="AW3002" i="1"/>
  <c r="AT3003" i="1"/>
  <c r="AU3003" i="1"/>
  <c r="AV3003" i="1"/>
  <c r="AW3003" i="1"/>
  <c r="AT3004" i="1"/>
  <c r="AU3004" i="1"/>
  <c r="AV3004" i="1"/>
  <c r="AW3004" i="1"/>
  <c r="AT3005" i="1"/>
  <c r="AU3005" i="1"/>
  <c r="AV3005" i="1"/>
  <c r="AW3005" i="1"/>
  <c r="AT3006" i="1"/>
  <c r="AU3006" i="1"/>
  <c r="AV3006" i="1"/>
  <c r="AW3006" i="1"/>
  <c r="AT3007" i="1"/>
  <c r="AU3007" i="1"/>
  <c r="AV3007" i="1"/>
  <c r="AW3007" i="1"/>
  <c r="AT3008" i="1"/>
  <c r="AU3008" i="1"/>
  <c r="AV3008" i="1"/>
  <c r="AW3008" i="1"/>
  <c r="AT3009" i="1"/>
  <c r="AU3009" i="1"/>
  <c r="AV3009" i="1"/>
  <c r="AW3009" i="1"/>
  <c r="AT3010" i="1"/>
  <c r="AU3010" i="1"/>
  <c r="AV3010" i="1"/>
  <c r="AW3010" i="1"/>
  <c r="AT3011" i="1"/>
  <c r="AU3011" i="1"/>
  <c r="AV3011" i="1"/>
  <c r="AW3011" i="1"/>
  <c r="AT3012" i="1"/>
  <c r="AU3012" i="1"/>
  <c r="AV3012" i="1"/>
  <c r="AW3012" i="1"/>
  <c r="AT3013" i="1"/>
  <c r="AU3013" i="1"/>
  <c r="AV3013" i="1"/>
  <c r="AW3013" i="1"/>
  <c r="AT3014" i="1"/>
  <c r="AU3014" i="1"/>
  <c r="AV3014" i="1"/>
  <c r="AW3014" i="1"/>
  <c r="AT3015" i="1"/>
  <c r="AU3015" i="1"/>
  <c r="AV3015" i="1"/>
  <c r="AW3015" i="1"/>
  <c r="AT3016" i="1"/>
  <c r="AU3016" i="1"/>
  <c r="AV3016" i="1"/>
  <c r="AW3016" i="1"/>
  <c r="AT3017" i="1"/>
  <c r="AU3017" i="1"/>
  <c r="AV3017" i="1"/>
  <c r="AW3017" i="1"/>
  <c r="AT3018" i="1"/>
  <c r="AU3018" i="1"/>
  <c r="AV3018" i="1"/>
  <c r="AW3018" i="1"/>
  <c r="AT3019" i="1"/>
  <c r="AU3019" i="1"/>
  <c r="AV3019" i="1"/>
  <c r="AW3019" i="1"/>
  <c r="AT3020" i="1"/>
  <c r="AU3020" i="1"/>
  <c r="AV3020" i="1"/>
  <c r="AW3020" i="1"/>
  <c r="AT3021" i="1"/>
  <c r="AU3021" i="1"/>
  <c r="AV3021" i="1"/>
  <c r="AW3021" i="1"/>
  <c r="AT3022" i="1"/>
  <c r="AU3022" i="1"/>
  <c r="AV3022" i="1"/>
  <c r="AW3022" i="1"/>
  <c r="AT3023" i="1"/>
  <c r="AU3023" i="1"/>
  <c r="AV3023" i="1"/>
  <c r="AW3023" i="1"/>
  <c r="AT3024" i="1"/>
  <c r="AU3024" i="1"/>
  <c r="AV3024" i="1"/>
  <c r="AW3024" i="1"/>
  <c r="AT3025" i="1"/>
  <c r="AU3025" i="1"/>
  <c r="AV3025" i="1"/>
  <c r="AW3025" i="1"/>
  <c r="AT3026" i="1"/>
  <c r="AU3026" i="1"/>
  <c r="AV3026" i="1"/>
  <c r="AW3026" i="1"/>
  <c r="AT3027" i="1"/>
  <c r="AU3027" i="1"/>
  <c r="AV3027" i="1"/>
  <c r="AW3027" i="1"/>
  <c r="AT3028" i="1"/>
  <c r="AU3028" i="1"/>
  <c r="AV3028" i="1"/>
  <c r="AW3028" i="1"/>
  <c r="AT3029" i="1"/>
  <c r="AU3029" i="1"/>
  <c r="AV3029" i="1"/>
  <c r="AW3029" i="1"/>
  <c r="AT3030" i="1"/>
  <c r="AU3030" i="1"/>
  <c r="AV3030" i="1"/>
  <c r="AW3030" i="1"/>
  <c r="AT3031" i="1"/>
  <c r="AU3031" i="1"/>
  <c r="AV3031" i="1"/>
  <c r="AW3031" i="1"/>
  <c r="AT3032" i="1"/>
  <c r="AU3032" i="1"/>
  <c r="AV3032" i="1"/>
  <c r="AW3032" i="1"/>
  <c r="AT3033" i="1"/>
  <c r="AU3033" i="1"/>
  <c r="AV3033" i="1"/>
  <c r="AW3033" i="1"/>
  <c r="AT3034" i="1"/>
  <c r="AU3034" i="1"/>
  <c r="AV3034" i="1"/>
  <c r="AW3034" i="1"/>
  <c r="AT3035" i="1"/>
  <c r="AU3035" i="1"/>
  <c r="AV3035" i="1"/>
  <c r="AW3035" i="1"/>
  <c r="AT3036" i="1"/>
  <c r="AU3036" i="1"/>
  <c r="AV3036" i="1"/>
  <c r="AW3036" i="1"/>
  <c r="AT3037" i="1"/>
  <c r="AU3037" i="1"/>
  <c r="AV3037" i="1"/>
  <c r="AW3037" i="1"/>
  <c r="AT3038" i="1"/>
  <c r="AU3038" i="1"/>
  <c r="AV3038" i="1"/>
  <c r="AW3038" i="1"/>
  <c r="AT3039" i="1"/>
  <c r="AU3039" i="1"/>
  <c r="AV3039" i="1"/>
  <c r="AW3039" i="1"/>
  <c r="AT3040" i="1"/>
  <c r="AU3040" i="1"/>
  <c r="AV3040" i="1"/>
  <c r="AW3040" i="1"/>
  <c r="AT3041" i="1"/>
  <c r="AU3041" i="1"/>
  <c r="AV3041" i="1"/>
  <c r="AW3041" i="1"/>
  <c r="AT3042" i="1"/>
  <c r="AU3042" i="1"/>
  <c r="AV3042" i="1"/>
  <c r="AW3042" i="1"/>
  <c r="AT3043" i="1"/>
  <c r="AU3043" i="1"/>
  <c r="AV3043" i="1"/>
  <c r="AW3043" i="1"/>
  <c r="AT3044" i="1"/>
  <c r="AU3044" i="1"/>
  <c r="AV3044" i="1"/>
  <c r="AW3044" i="1"/>
  <c r="AT3045" i="1"/>
  <c r="AU3045" i="1"/>
  <c r="AV3045" i="1"/>
  <c r="AW3045" i="1"/>
  <c r="AT3046" i="1"/>
  <c r="AU3046" i="1"/>
  <c r="AV3046" i="1"/>
  <c r="AW3046" i="1"/>
  <c r="AT3047" i="1"/>
  <c r="AU3047" i="1"/>
  <c r="AV3047" i="1"/>
  <c r="AW3047" i="1"/>
  <c r="AT3048" i="1"/>
  <c r="AU3048" i="1"/>
  <c r="AV3048" i="1"/>
  <c r="AW3048" i="1"/>
  <c r="AT3049" i="1"/>
  <c r="AU3049" i="1"/>
  <c r="AV3049" i="1"/>
  <c r="AW3049" i="1"/>
  <c r="AT3050" i="1"/>
  <c r="AU3050" i="1"/>
  <c r="AV3050" i="1"/>
  <c r="AW3050" i="1"/>
  <c r="AT3051" i="1"/>
  <c r="AU3051" i="1"/>
  <c r="AV3051" i="1"/>
  <c r="AW3051" i="1"/>
  <c r="AT3052" i="1"/>
  <c r="AU3052" i="1"/>
  <c r="AV3052" i="1"/>
  <c r="AW3052" i="1"/>
  <c r="AT3053" i="1"/>
  <c r="AU3053" i="1"/>
  <c r="AV3053" i="1"/>
  <c r="AW3053" i="1"/>
  <c r="AT3054" i="1"/>
  <c r="AU3054" i="1"/>
  <c r="AV3054" i="1"/>
  <c r="AW3054" i="1"/>
  <c r="AT3055" i="1"/>
  <c r="AU3055" i="1"/>
  <c r="AV3055" i="1"/>
  <c r="AW3055" i="1"/>
  <c r="AT3056" i="1"/>
  <c r="AU3056" i="1"/>
  <c r="AV3056" i="1"/>
  <c r="AW3056" i="1"/>
  <c r="AT3057" i="1"/>
  <c r="AU3057" i="1"/>
  <c r="AV3057" i="1"/>
  <c r="AW3057" i="1"/>
  <c r="AT3058" i="1"/>
  <c r="AU3058" i="1"/>
  <c r="AV3058" i="1"/>
  <c r="AW3058" i="1"/>
  <c r="AT3059" i="1"/>
  <c r="AU3059" i="1"/>
  <c r="AV3059" i="1"/>
  <c r="AW3059" i="1"/>
  <c r="AT3060" i="1"/>
  <c r="AU3060" i="1"/>
  <c r="AV3060" i="1"/>
  <c r="AW3060" i="1"/>
  <c r="AT3061" i="1"/>
  <c r="AU3061" i="1"/>
  <c r="AV3061" i="1"/>
  <c r="AW3061" i="1"/>
  <c r="AT3062" i="1"/>
  <c r="AU3062" i="1"/>
  <c r="AV3062" i="1"/>
  <c r="AW3062" i="1"/>
  <c r="AT3063" i="1"/>
  <c r="AU3063" i="1"/>
  <c r="AV3063" i="1"/>
  <c r="AW3063" i="1"/>
  <c r="AT3064" i="1"/>
  <c r="AU3064" i="1"/>
  <c r="AV3064" i="1"/>
  <c r="AW3064" i="1"/>
  <c r="AT3065" i="1"/>
  <c r="AU3065" i="1"/>
  <c r="AV3065" i="1"/>
  <c r="AW3065" i="1"/>
  <c r="AT3066" i="1"/>
  <c r="AU3066" i="1"/>
  <c r="AV3066" i="1"/>
  <c r="AW3066" i="1"/>
  <c r="AT3067" i="1"/>
  <c r="AU3067" i="1"/>
  <c r="AV3067" i="1"/>
  <c r="AW3067" i="1"/>
  <c r="AT3068" i="1"/>
  <c r="AU3068" i="1"/>
  <c r="AV3068" i="1"/>
  <c r="AW3068" i="1"/>
  <c r="AT3069" i="1"/>
  <c r="AU3069" i="1"/>
  <c r="AV3069" i="1"/>
  <c r="AW3069" i="1"/>
  <c r="AT3070" i="1"/>
  <c r="AU3070" i="1"/>
  <c r="AV3070" i="1"/>
  <c r="AW3070" i="1"/>
  <c r="AT3071" i="1"/>
  <c r="AU3071" i="1"/>
  <c r="AV3071" i="1"/>
  <c r="AW3071" i="1"/>
  <c r="AT3072" i="1"/>
  <c r="AU3072" i="1"/>
  <c r="AV3072" i="1"/>
  <c r="AW3072" i="1"/>
  <c r="AT3073" i="1"/>
  <c r="AU3073" i="1"/>
  <c r="AV3073" i="1"/>
  <c r="AW3073" i="1"/>
  <c r="AT3074" i="1"/>
  <c r="AU3074" i="1"/>
  <c r="AV3074" i="1"/>
  <c r="AW3074" i="1"/>
  <c r="AT3075" i="1"/>
  <c r="AU3075" i="1"/>
  <c r="AV3075" i="1"/>
  <c r="AW3075" i="1"/>
  <c r="AT3076" i="1"/>
  <c r="AU3076" i="1"/>
  <c r="AV3076" i="1"/>
  <c r="AW3076" i="1"/>
  <c r="AT3077" i="1"/>
  <c r="AU3077" i="1"/>
  <c r="AV3077" i="1"/>
  <c r="AW3077" i="1"/>
  <c r="AT3078" i="1"/>
  <c r="AU3078" i="1"/>
  <c r="AV3078" i="1"/>
  <c r="AW3078" i="1"/>
  <c r="AT3079" i="1"/>
  <c r="AU3079" i="1"/>
  <c r="AV3079" i="1"/>
  <c r="AW3079" i="1"/>
  <c r="AT3080" i="1"/>
  <c r="AU3080" i="1"/>
  <c r="AV3080" i="1"/>
  <c r="AW3080" i="1"/>
  <c r="AT3081" i="1"/>
  <c r="AU3081" i="1"/>
  <c r="AV3081" i="1"/>
  <c r="AW3081" i="1"/>
  <c r="AT3082" i="1"/>
  <c r="AU3082" i="1"/>
  <c r="AV3082" i="1"/>
  <c r="AW3082" i="1"/>
  <c r="AT3083" i="1"/>
  <c r="AU3083" i="1"/>
  <c r="AV3083" i="1"/>
  <c r="AW3083" i="1"/>
  <c r="AT3084" i="1"/>
  <c r="AU3084" i="1"/>
  <c r="AV3084" i="1"/>
  <c r="AW3084" i="1"/>
  <c r="AT3085" i="1"/>
  <c r="AU3085" i="1"/>
  <c r="AV3085" i="1"/>
  <c r="AW3085" i="1"/>
  <c r="AT3086" i="1"/>
  <c r="AU3086" i="1"/>
  <c r="AV3086" i="1"/>
  <c r="AW3086" i="1"/>
  <c r="AT3087" i="1"/>
  <c r="AU3087" i="1"/>
  <c r="AV3087" i="1"/>
  <c r="AW3087" i="1"/>
  <c r="AT3088" i="1"/>
  <c r="AU3088" i="1"/>
  <c r="AV3088" i="1"/>
  <c r="AW3088" i="1"/>
  <c r="AT3089" i="1"/>
  <c r="AU3089" i="1"/>
  <c r="AV3089" i="1"/>
  <c r="AW3089" i="1"/>
  <c r="AT3090" i="1"/>
  <c r="AU3090" i="1"/>
  <c r="AV3090" i="1"/>
  <c r="AW3090" i="1"/>
  <c r="AT3091" i="1"/>
  <c r="AU3091" i="1"/>
  <c r="AV3091" i="1"/>
  <c r="AW3091" i="1"/>
  <c r="AT3092" i="1"/>
  <c r="AU3092" i="1"/>
  <c r="AV3092" i="1"/>
  <c r="AW3092" i="1"/>
  <c r="AT3093" i="1"/>
  <c r="AU3093" i="1"/>
  <c r="AV3093" i="1"/>
  <c r="AW3093" i="1"/>
  <c r="AT3094" i="1"/>
  <c r="AU3094" i="1"/>
  <c r="AV3094" i="1"/>
  <c r="AW3094" i="1"/>
  <c r="AT3095" i="1"/>
  <c r="AU3095" i="1"/>
  <c r="AV3095" i="1"/>
  <c r="AW3095" i="1"/>
  <c r="AT3096" i="1"/>
  <c r="AU3096" i="1"/>
  <c r="AV3096" i="1"/>
  <c r="AW3096" i="1"/>
  <c r="AT3097" i="1"/>
  <c r="AU3097" i="1"/>
  <c r="AV3097" i="1"/>
  <c r="AW3097" i="1"/>
  <c r="AT3098" i="1"/>
  <c r="AU3098" i="1"/>
  <c r="AV3098" i="1"/>
  <c r="AW3098" i="1"/>
  <c r="AT3099" i="1"/>
  <c r="AU3099" i="1"/>
  <c r="AV3099" i="1"/>
  <c r="AW3099" i="1"/>
  <c r="AT3100" i="1"/>
  <c r="AU3100" i="1"/>
  <c r="AV3100" i="1"/>
  <c r="AW3100" i="1"/>
  <c r="AT3101" i="1"/>
  <c r="AU3101" i="1"/>
  <c r="AV3101" i="1"/>
  <c r="AW3101" i="1"/>
  <c r="AT3102" i="1"/>
  <c r="AU3102" i="1"/>
  <c r="AV3102" i="1"/>
  <c r="AW3102" i="1"/>
  <c r="AT3103" i="1"/>
  <c r="AU3103" i="1"/>
  <c r="AV3103" i="1"/>
  <c r="AW3103" i="1"/>
  <c r="AT3104" i="1"/>
  <c r="AU3104" i="1"/>
  <c r="AV3104" i="1"/>
  <c r="AW3104" i="1"/>
  <c r="AT3105" i="1"/>
  <c r="AU3105" i="1"/>
  <c r="AV3105" i="1"/>
  <c r="AW3105" i="1"/>
  <c r="AT3106" i="1"/>
  <c r="AU3106" i="1"/>
  <c r="AV3106" i="1"/>
  <c r="AW3106" i="1"/>
  <c r="AT3107" i="1"/>
  <c r="AU3107" i="1"/>
  <c r="AV3107" i="1"/>
  <c r="AW3107" i="1"/>
  <c r="AT3108" i="1"/>
  <c r="AU3108" i="1"/>
  <c r="AV3108" i="1"/>
  <c r="AW3108" i="1"/>
  <c r="AT3109" i="1"/>
  <c r="AU3109" i="1"/>
  <c r="AV3109" i="1"/>
  <c r="AW3109" i="1"/>
  <c r="AT3110" i="1"/>
  <c r="AU3110" i="1"/>
  <c r="AV3110" i="1"/>
  <c r="AW3110" i="1"/>
  <c r="AT3111" i="1"/>
  <c r="AU3111" i="1"/>
  <c r="AV3111" i="1"/>
  <c r="AW3111" i="1"/>
  <c r="AT3112" i="1"/>
  <c r="AU3112" i="1"/>
  <c r="AV3112" i="1"/>
  <c r="AW3112" i="1"/>
  <c r="AT3113" i="1"/>
  <c r="AU3113" i="1"/>
  <c r="AV3113" i="1"/>
  <c r="AW3113" i="1"/>
  <c r="AT3114" i="1"/>
  <c r="AU3114" i="1"/>
  <c r="AV3114" i="1"/>
  <c r="AW3114" i="1"/>
  <c r="AT3115" i="1"/>
  <c r="AU3115" i="1"/>
  <c r="AV3115" i="1"/>
  <c r="AW3115" i="1"/>
  <c r="AT3116" i="1"/>
  <c r="AU3116" i="1"/>
  <c r="AV3116" i="1"/>
  <c r="AW3116" i="1"/>
  <c r="AT3117" i="1"/>
  <c r="AU3117" i="1"/>
  <c r="AV3117" i="1"/>
  <c r="AW3117" i="1"/>
  <c r="AT3118" i="1"/>
  <c r="AU3118" i="1"/>
  <c r="AV3118" i="1"/>
  <c r="AW3118" i="1"/>
  <c r="AT3119" i="1"/>
  <c r="AU3119" i="1"/>
  <c r="AV3119" i="1"/>
  <c r="AW3119" i="1"/>
  <c r="AT3120" i="1"/>
  <c r="AU3120" i="1"/>
  <c r="AV3120" i="1"/>
  <c r="AW3120" i="1"/>
  <c r="AT3121" i="1"/>
  <c r="AU3121" i="1"/>
  <c r="AV3121" i="1"/>
  <c r="AW3121" i="1"/>
  <c r="AT3122" i="1"/>
  <c r="AU3122" i="1"/>
  <c r="AV3122" i="1"/>
  <c r="AW3122" i="1"/>
  <c r="AT3123" i="1"/>
  <c r="AU3123" i="1"/>
  <c r="AV3123" i="1"/>
  <c r="AW3123" i="1"/>
  <c r="AT3124" i="1"/>
  <c r="AU3124" i="1"/>
  <c r="AV3124" i="1"/>
  <c r="AW3124" i="1"/>
  <c r="AT3125" i="1"/>
  <c r="AU3125" i="1"/>
  <c r="AV3125" i="1"/>
  <c r="AW3125" i="1"/>
  <c r="AT3126" i="1"/>
  <c r="AU3126" i="1"/>
  <c r="AV3126" i="1"/>
  <c r="AW3126" i="1"/>
  <c r="AT3127" i="1"/>
  <c r="AU3127" i="1"/>
  <c r="AV3127" i="1"/>
  <c r="AW3127" i="1"/>
  <c r="AT3128" i="1"/>
  <c r="AU3128" i="1"/>
  <c r="AV3128" i="1"/>
  <c r="AW3128" i="1"/>
  <c r="AT3129" i="1"/>
  <c r="AU3129" i="1"/>
  <c r="AV3129" i="1"/>
  <c r="AW3129" i="1"/>
  <c r="AT3130" i="1"/>
  <c r="AU3130" i="1"/>
  <c r="AV3130" i="1"/>
  <c r="AW3130" i="1"/>
  <c r="AT3131" i="1"/>
  <c r="AU3131" i="1"/>
  <c r="AV3131" i="1"/>
  <c r="AW3131" i="1"/>
  <c r="AT3132" i="1"/>
  <c r="AU3132" i="1"/>
  <c r="AV3132" i="1"/>
  <c r="AW3132" i="1"/>
  <c r="AT3133" i="1"/>
  <c r="AU3133" i="1"/>
  <c r="AV3133" i="1"/>
  <c r="AW3133" i="1"/>
  <c r="AT3134" i="1"/>
  <c r="AU3134" i="1"/>
  <c r="AV3134" i="1"/>
  <c r="AW3134" i="1"/>
  <c r="AT3135" i="1"/>
  <c r="AU3135" i="1"/>
  <c r="AV3135" i="1"/>
  <c r="AW3135" i="1"/>
  <c r="AT3136" i="1"/>
  <c r="AU3136" i="1"/>
  <c r="AV3136" i="1"/>
  <c r="AW3136" i="1"/>
  <c r="AT3137" i="1"/>
  <c r="AU3137" i="1"/>
  <c r="AV3137" i="1"/>
  <c r="AW3137" i="1"/>
  <c r="AT3138" i="1"/>
  <c r="AU3138" i="1"/>
  <c r="AV3138" i="1"/>
  <c r="AW3138" i="1"/>
  <c r="AT3139" i="1"/>
  <c r="AU3139" i="1"/>
  <c r="AV3139" i="1"/>
  <c r="AW3139" i="1"/>
  <c r="AT3140" i="1"/>
  <c r="AU3140" i="1"/>
  <c r="AV3140" i="1"/>
  <c r="AW3140" i="1"/>
  <c r="AT3141" i="1"/>
  <c r="AU3141" i="1"/>
  <c r="AV3141" i="1"/>
  <c r="AW3141" i="1"/>
  <c r="AT3142" i="1"/>
  <c r="AU3142" i="1"/>
  <c r="AV3142" i="1"/>
  <c r="AW3142" i="1"/>
  <c r="AT3143" i="1"/>
  <c r="AU3143" i="1"/>
  <c r="AV3143" i="1"/>
  <c r="AW3143" i="1"/>
  <c r="AT3144" i="1"/>
  <c r="AU3144" i="1"/>
  <c r="AV3144" i="1"/>
  <c r="AW3144" i="1"/>
  <c r="AT3145" i="1"/>
  <c r="AU3145" i="1"/>
  <c r="AV3145" i="1"/>
  <c r="AW3145" i="1"/>
  <c r="AT3146" i="1"/>
  <c r="AU3146" i="1"/>
  <c r="AV3146" i="1"/>
  <c r="AW3146" i="1"/>
  <c r="AT3147" i="1"/>
  <c r="AU3147" i="1"/>
  <c r="AV3147" i="1"/>
  <c r="AW3147" i="1"/>
  <c r="AT3148" i="1"/>
  <c r="AU3148" i="1"/>
  <c r="AV3148" i="1"/>
  <c r="AW3148" i="1"/>
  <c r="AT3149" i="1"/>
  <c r="AU3149" i="1"/>
  <c r="AV3149" i="1"/>
  <c r="AW3149" i="1"/>
  <c r="AT3150" i="1"/>
  <c r="AU3150" i="1"/>
  <c r="AV3150" i="1"/>
  <c r="AW3150" i="1"/>
  <c r="AT3151" i="1"/>
  <c r="AU3151" i="1"/>
  <c r="AV3151" i="1"/>
  <c r="AW3151" i="1"/>
  <c r="AT3152" i="1"/>
  <c r="AU3152" i="1"/>
  <c r="AV3152" i="1"/>
  <c r="AW3152" i="1"/>
  <c r="AT3153" i="1"/>
  <c r="AU3153" i="1"/>
  <c r="AV3153" i="1"/>
  <c r="AW3153" i="1"/>
  <c r="AT3154" i="1"/>
  <c r="AU3154" i="1"/>
  <c r="AV3154" i="1"/>
  <c r="AW3154" i="1"/>
  <c r="AT3155" i="1"/>
  <c r="AU3155" i="1"/>
  <c r="AV3155" i="1"/>
  <c r="AW3155" i="1"/>
  <c r="AT3156" i="1"/>
  <c r="AU3156" i="1"/>
  <c r="AV3156" i="1"/>
  <c r="AW3156" i="1"/>
  <c r="AT3157" i="1"/>
  <c r="AU3157" i="1"/>
  <c r="AV3157" i="1"/>
  <c r="AW3157" i="1"/>
  <c r="AT3158" i="1"/>
  <c r="AU3158" i="1"/>
  <c r="AV3158" i="1"/>
  <c r="AW3158" i="1"/>
  <c r="AT3159" i="1"/>
  <c r="AU3159" i="1"/>
  <c r="AV3159" i="1"/>
  <c r="AW3159" i="1"/>
  <c r="AT3160" i="1"/>
  <c r="AU3160" i="1"/>
  <c r="AV3160" i="1"/>
  <c r="AW3160" i="1"/>
  <c r="AT3161" i="1"/>
  <c r="AU3161" i="1"/>
  <c r="AV3161" i="1"/>
  <c r="AW3161" i="1"/>
  <c r="AT3162" i="1"/>
  <c r="AU3162" i="1"/>
  <c r="AV3162" i="1"/>
  <c r="AW3162" i="1"/>
  <c r="AT3163" i="1"/>
  <c r="AU3163" i="1"/>
  <c r="AV3163" i="1"/>
  <c r="AW3163" i="1"/>
  <c r="AT3164" i="1"/>
  <c r="AU3164" i="1"/>
  <c r="AV3164" i="1"/>
  <c r="AW3164" i="1"/>
  <c r="AT3165" i="1"/>
  <c r="AU3165" i="1"/>
  <c r="AV3165" i="1"/>
  <c r="AW3165" i="1"/>
  <c r="AT3166" i="1"/>
  <c r="AU3166" i="1"/>
  <c r="AV3166" i="1"/>
  <c r="AW3166" i="1"/>
  <c r="AT3167" i="1"/>
  <c r="AU3167" i="1"/>
  <c r="AV3167" i="1"/>
  <c r="AW3167" i="1"/>
  <c r="AT3168" i="1"/>
  <c r="AU3168" i="1"/>
  <c r="AV3168" i="1"/>
  <c r="AW3168" i="1"/>
  <c r="AT3169" i="1"/>
  <c r="AU3169" i="1"/>
  <c r="AV3169" i="1"/>
  <c r="AW3169" i="1"/>
  <c r="AT3170" i="1"/>
  <c r="AU3170" i="1"/>
  <c r="AV3170" i="1"/>
  <c r="AW3170" i="1"/>
  <c r="AT3171" i="1"/>
  <c r="AU3171" i="1"/>
  <c r="AV3171" i="1"/>
  <c r="AW3171" i="1"/>
  <c r="AT3172" i="1"/>
  <c r="AU3172" i="1"/>
  <c r="AV3172" i="1"/>
  <c r="AW3172" i="1"/>
  <c r="AT3173" i="1"/>
  <c r="AU3173" i="1"/>
  <c r="AV3173" i="1"/>
  <c r="AW3173" i="1"/>
  <c r="AT3174" i="1"/>
  <c r="AU3174" i="1"/>
  <c r="AV3174" i="1"/>
  <c r="AW3174" i="1"/>
  <c r="AT3175" i="1"/>
  <c r="AU3175" i="1"/>
  <c r="AV3175" i="1"/>
  <c r="AW3175" i="1"/>
  <c r="AT3176" i="1"/>
  <c r="AU3176" i="1"/>
  <c r="AV3176" i="1"/>
  <c r="AW3176" i="1"/>
  <c r="AT3177" i="1"/>
  <c r="AU3177" i="1"/>
  <c r="AV3177" i="1"/>
  <c r="AW3177" i="1"/>
  <c r="AT3178" i="1"/>
  <c r="AU3178" i="1"/>
  <c r="AV3178" i="1"/>
  <c r="AW3178" i="1"/>
  <c r="AT3179" i="1"/>
  <c r="AU3179" i="1"/>
  <c r="AV3179" i="1"/>
  <c r="AW3179" i="1"/>
  <c r="AT3180" i="1"/>
  <c r="AU3180" i="1"/>
  <c r="AV3180" i="1"/>
  <c r="AW3180" i="1"/>
  <c r="AT3181" i="1"/>
  <c r="AU3181" i="1"/>
  <c r="AV3181" i="1"/>
  <c r="AW3181" i="1"/>
  <c r="AT3182" i="1"/>
  <c r="AU3182" i="1"/>
  <c r="AV3182" i="1"/>
  <c r="AW3182" i="1"/>
  <c r="AT3183" i="1"/>
  <c r="AU3183" i="1"/>
  <c r="AV3183" i="1"/>
  <c r="AW3183" i="1"/>
  <c r="AT3184" i="1"/>
  <c r="AU3184" i="1"/>
  <c r="AV3184" i="1"/>
  <c r="AW3184" i="1"/>
  <c r="AT3185" i="1"/>
  <c r="AU3185" i="1"/>
  <c r="AV3185" i="1"/>
  <c r="AW3185" i="1"/>
  <c r="AT3186" i="1"/>
  <c r="AU3186" i="1"/>
  <c r="AV3186" i="1"/>
  <c r="AW3186" i="1"/>
  <c r="AT3187" i="1"/>
  <c r="AU3187" i="1"/>
  <c r="AV3187" i="1"/>
  <c r="AW3187" i="1"/>
  <c r="AT3188" i="1"/>
  <c r="AU3188" i="1"/>
  <c r="AV3188" i="1"/>
  <c r="AW3188" i="1"/>
  <c r="AT3189" i="1"/>
  <c r="AU3189" i="1"/>
  <c r="AV3189" i="1"/>
  <c r="AW3189" i="1"/>
  <c r="AT3190" i="1"/>
  <c r="AU3190" i="1"/>
  <c r="AV3190" i="1"/>
  <c r="AW3190" i="1"/>
  <c r="AT3191" i="1"/>
  <c r="AU3191" i="1"/>
  <c r="AV3191" i="1"/>
  <c r="AW3191" i="1"/>
  <c r="AT3192" i="1"/>
  <c r="AU3192" i="1"/>
  <c r="AV3192" i="1"/>
  <c r="AW3192" i="1"/>
  <c r="AT3193" i="1"/>
  <c r="AU3193" i="1"/>
  <c r="AV3193" i="1"/>
  <c r="AW3193" i="1"/>
  <c r="AT3194" i="1"/>
  <c r="AU3194" i="1"/>
  <c r="AV3194" i="1"/>
  <c r="AW3194" i="1"/>
  <c r="AT3195" i="1"/>
  <c r="AU3195" i="1"/>
  <c r="AV3195" i="1"/>
  <c r="AW3195" i="1"/>
  <c r="AT3196" i="1"/>
  <c r="AU3196" i="1"/>
  <c r="AV3196" i="1"/>
  <c r="AW3196" i="1"/>
  <c r="AT3197" i="1"/>
  <c r="AU3197" i="1"/>
  <c r="AV3197" i="1"/>
  <c r="AW3197" i="1"/>
  <c r="AT3198" i="1"/>
  <c r="AU3198" i="1"/>
  <c r="AV3198" i="1"/>
  <c r="AW3198" i="1"/>
  <c r="AT3199" i="1"/>
  <c r="AU3199" i="1"/>
  <c r="AV3199" i="1"/>
  <c r="AW3199" i="1"/>
  <c r="AT3200" i="1"/>
  <c r="AU3200" i="1"/>
  <c r="AV3200" i="1"/>
  <c r="AW3200" i="1"/>
  <c r="AT3201" i="1"/>
  <c r="AU3201" i="1"/>
  <c r="AV3201" i="1"/>
  <c r="AW3201" i="1"/>
  <c r="AT3202" i="1"/>
  <c r="AU3202" i="1"/>
  <c r="AV3202" i="1"/>
  <c r="AW3202" i="1"/>
  <c r="AT3203" i="1"/>
  <c r="AU3203" i="1"/>
  <c r="AV3203" i="1"/>
  <c r="AW3203" i="1"/>
  <c r="AT3204" i="1"/>
  <c r="AU3204" i="1"/>
  <c r="AV3204" i="1"/>
  <c r="AW3204" i="1"/>
  <c r="AT3205" i="1"/>
  <c r="AU3205" i="1"/>
  <c r="AV3205" i="1"/>
  <c r="AW3205" i="1"/>
  <c r="AT3206" i="1"/>
  <c r="AU3206" i="1"/>
  <c r="AV3206" i="1"/>
  <c r="AW3206" i="1"/>
  <c r="AT3207" i="1"/>
  <c r="AU3207" i="1"/>
  <c r="AV3207" i="1"/>
  <c r="AW3207" i="1"/>
  <c r="AT3208" i="1"/>
  <c r="AU3208" i="1"/>
  <c r="AV3208" i="1"/>
  <c r="AW3208" i="1"/>
  <c r="AT3209" i="1"/>
  <c r="AU3209" i="1"/>
  <c r="AV3209" i="1"/>
  <c r="AW3209" i="1"/>
  <c r="AT3210" i="1"/>
  <c r="AU3210" i="1"/>
  <c r="AV3210" i="1"/>
  <c r="AW3210" i="1"/>
  <c r="AT3211" i="1"/>
  <c r="AU3211" i="1"/>
  <c r="AV3211" i="1"/>
  <c r="AW3211" i="1"/>
  <c r="AT3212" i="1"/>
  <c r="AU3212" i="1"/>
  <c r="AV3212" i="1"/>
  <c r="AW3212" i="1"/>
  <c r="AT3213" i="1"/>
  <c r="AU3213" i="1"/>
  <c r="AV3213" i="1"/>
  <c r="AW3213" i="1"/>
  <c r="AT3214" i="1"/>
  <c r="AU3214" i="1"/>
  <c r="AV3214" i="1"/>
  <c r="AW3214" i="1"/>
  <c r="AT3215" i="1"/>
  <c r="AU3215" i="1"/>
  <c r="AV3215" i="1"/>
  <c r="AW3215" i="1"/>
  <c r="AT3216" i="1"/>
  <c r="AU3216" i="1"/>
  <c r="AV3216" i="1"/>
  <c r="AW3216" i="1"/>
  <c r="AT3217" i="1"/>
  <c r="AU3217" i="1"/>
  <c r="AV3217" i="1"/>
  <c r="AW3217" i="1"/>
  <c r="AT3218" i="1"/>
  <c r="AU3218" i="1"/>
  <c r="AV3218" i="1"/>
  <c r="AW3218" i="1"/>
  <c r="AT3219" i="1"/>
  <c r="AU3219" i="1"/>
  <c r="AV3219" i="1"/>
  <c r="AW3219" i="1"/>
  <c r="AT3220" i="1"/>
  <c r="AU3220" i="1"/>
  <c r="AV3220" i="1"/>
  <c r="AW3220" i="1"/>
  <c r="AT3221" i="1"/>
  <c r="AU3221" i="1"/>
  <c r="AV3221" i="1"/>
  <c r="AW3221" i="1"/>
  <c r="AT3222" i="1"/>
  <c r="AU3222" i="1"/>
  <c r="AV3222" i="1"/>
  <c r="AW3222" i="1"/>
  <c r="AT3223" i="1"/>
  <c r="AU3223" i="1"/>
  <c r="AV3223" i="1"/>
  <c r="AW3223" i="1"/>
  <c r="AT3224" i="1"/>
  <c r="AU3224" i="1"/>
  <c r="AV3224" i="1"/>
  <c r="AW3224" i="1"/>
  <c r="AT3225" i="1"/>
  <c r="AU3225" i="1"/>
  <c r="AV3225" i="1"/>
  <c r="AW3225" i="1"/>
  <c r="AT3226" i="1"/>
  <c r="AU3226" i="1"/>
  <c r="AV3226" i="1"/>
  <c r="AW3226" i="1"/>
  <c r="AT3227" i="1"/>
  <c r="AU3227" i="1"/>
  <c r="AV3227" i="1"/>
  <c r="AW3227" i="1"/>
  <c r="AT3228" i="1"/>
  <c r="AU3228" i="1"/>
  <c r="AV3228" i="1"/>
  <c r="AW3228" i="1"/>
  <c r="AT3229" i="1"/>
  <c r="AU3229" i="1"/>
  <c r="AV3229" i="1"/>
  <c r="AW3229" i="1"/>
  <c r="AT3230" i="1"/>
  <c r="AU3230" i="1"/>
  <c r="AV3230" i="1"/>
  <c r="AW3230" i="1"/>
  <c r="AT3231" i="1"/>
  <c r="AU3231" i="1"/>
  <c r="AV3231" i="1"/>
  <c r="AW3231" i="1"/>
  <c r="AT3232" i="1"/>
  <c r="AU3232" i="1"/>
  <c r="AV3232" i="1"/>
  <c r="AW3232" i="1"/>
  <c r="AT3233" i="1"/>
  <c r="AU3233" i="1"/>
  <c r="AV3233" i="1"/>
  <c r="AW3233" i="1"/>
  <c r="AT3234" i="1"/>
  <c r="AU3234" i="1"/>
  <c r="AV3234" i="1"/>
  <c r="AW3234" i="1"/>
  <c r="AT3235" i="1"/>
  <c r="AU3235" i="1"/>
  <c r="AV3235" i="1"/>
  <c r="AW3235" i="1"/>
  <c r="AT3236" i="1"/>
  <c r="AU3236" i="1"/>
  <c r="AV3236" i="1"/>
  <c r="AW3236" i="1"/>
  <c r="AT3237" i="1"/>
  <c r="AU3237" i="1"/>
  <c r="AV3237" i="1"/>
  <c r="AW3237" i="1"/>
  <c r="AT3238" i="1"/>
  <c r="AU3238" i="1"/>
  <c r="AV3238" i="1"/>
  <c r="AW3238" i="1"/>
  <c r="AT3239" i="1"/>
  <c r="AU3239" i="1"/>
  <c r="AV3239" i="1"/>
  <c r="AW3239" i="1"/>
  <c r="AT3240" i="1"/>
  <c r="AU3240" i="1"/>
  <c r="AV3240" i="1"/>
  <c r="AW3240" i="1"/>
  <c r="AT3241" i="1"/>
  <c r="AU3241" i="1"/>
  <c r="AV3241" i="1"/>
  <c r="AW3241" i="1"/>
  <c r="AT3242" i="1"/>
  <c r="AU3242" i="1"/>
  <c r="AV3242" i="1"/>
  <c r="AW3242" i="1"/>
  <c r="AT3243" i="1"/>
  <c r="AU3243" i="1"/>
  <c r="AV3243" i="1"/>
  <c r="AW3243" i="1"/>
  <c r="AT3244" i="1"/>
  <c r="AU3244" i="1"/>
  <c r="AV3244" i="1"/>
  <c r="AW3244" i="1"/>
  <c r="AT3245" i="1"/>
  <c r="AU3245" i="1"/>
  <c r="AV3245" i="1"/>
  <c r="AW3245" i="1"/>
  <c r="AT3246" i="1"/>
  <c r="AU3246" i="1"/>
  <c r="AV3246" i="1"/>
  <c r="AW3246" i="1"/>
  <c r="AT3247" i="1"/>
  <c r="AU3247" i="1"/>
  <c r="AV3247" i="1"/>
  <c r="AW3247" i="1"/>
  <c r="AT3248" i="1"/>
  <c r="AU3248" i="1"/>
  <c r="AV3248" i="1"/>
  <c r="AW3248" i="1"/>
  <c r="AT3249" i="1"/>
  <c r="AU3249" i="1"/>
  <c r="AV3249" i="1"/>
  <c r="AW3249" i="1"/>
  <c r="AT3250" i="1"/>
  <c r="AU3250" i="1"/>
  <c r="AV3250" i="1"/>
  <c r="AW3250" i="1"/>
  <c r="AT3251" i="1"/>
  <c r="AU3251" i="1"/>
  <c r="AV3251" i="1"/>
  <c r="AW3251" i="1"/>
  <c r="AT3252" i="1"/>
  <c r="AU3252" i="1"/>
  <c r="AV3252" i="1"/>
  <c r="AW3252" i="1"/>
  <c r="AT3253" i="1"/>
  <c r="AU3253" i="1"/>
  <c r="AV3253" i="1"/>
  <c r="AW3253" i="1"/>
  <c r="AT3254" i="1"/>
  <c r="AU3254" i="1"/>
  <c r="AV3254" i="1"/>
  <c r="AW3254" i="1"/>
  <c r="AT3255" i="1"/>
  <c r="AU3255" i="1"/>
  <c r="AV3255" i="1"/>
  <c r="AW3255" i="1"/>
  <c r="AT3256" i="1"/>
  <c r="AU3256" i="1"/>
  <c r="AV3256" i="1"/>
  <c r="AW3256" i="1"/>
  <c r="AT3257" i="1"/>
  <c r="AU3257" i="1"/>
  <c r="AV3257" i="1"/>
  <c r="AW3257" i="1"/>
  <c r="AT3258" i="1"/>
  <c r="AU3258" i="1"/>
  <c r="AV3258" i="1"/>
  <c r="AW3258" i="1"/>
  <c r="AT3259" i="1"/>
  <c r="AU3259" i="1"/>
  <c r="AV3259" i="1"/>
  <c r="AW3259" i="1"/>
  <c r="AT3260" i="1"/>
  <c r="AU3260" i="1"/>
  <c r="AV3260" i="1"/>
  <c r="AW3260" i="1"/>
  <c r="AT3261" i="1"/>
  <c r="AU3261" i="1"/>
  <c r="AV3261" i="1"/>
  <c r="AW3261" i="1"/>
  <c r="AT3262" i="1"/>
  <c r="AU3262" i="1"/>
  <c r="AV3262" i="1"/>
  <c r="AW3262" i="1"/>
  <c r="AT3263" i="1"/>
  <c r="AU3263" i="1"/>
  <c r="AV3263" i="1"/>
  <c r="AW3263" i="1"/>
  <c r="AT3264" i="1"/>
  <c r="AU3264" i="1"/>
  <c r="AV3264" i="1"/>
  <c r="AW3264" i="1"/>
  <c r="AT3265" i="1"/>
  <c r="AU3265" i="1"/>
  <c r="AV3265" i="1"/>
  <c r="AW3265" i="1"/>
  <c r="AT3266" i="1"/>
  <c r="AU3266" i="1"/>
  <c r="AV3266" i="1"/>
  <c r="AW3266" i="1"/>
  <c r="AT3267" i="1"/>
  <c r="AU3267" i="1"/>
  <c r="AV3267" i="1"/>
  <c r="AW3267" i="1"/>
  <c r="AT3268" i="1"/>
  <c r="AU3268" i="1"/>
  <c r="AV3268" i="1"/>
  <c r="AW3268" i="1"/>
  <c r="AT3269" i="1"/>
  <c r="AU3269" i="1"/>
  <c r="AV3269" i="1"/>
  <c r="AW3269" i="1"/>
  <c r="AT3270" i="1"/>
  <c r="AU3270" i="1"/>
  <c r="AV3270" i="1"/>
  <c r="AW3270" i="1"/>
  <c r="AT3271" i="1"/>
  <c r="AU3271" i="1"/>
  <c r="AV3271" i="1"/>
  <c r="AW3271" i="1"/>
  <c r="AT3272" i="1"/>
  <c r="AU3272" i="1"/>
  <c r="AV3272" i="1"/>
  <c r="AW3272" i="1"/>
  <c r="AT3273" i="1"/>
  <c r="AU3273" i="1"/>
  <c r="AV3273" i="1"/>
  <c r="AW3273" i="1"/>
  <c r="AT3274" i="1"/>
  <c r="AU3274" i="1"/>
  <c r="AV3274" i="1"/>
  <c r="AW3274" i="1"/>
  <c r="AT3275" i="1"/>
  <c r="AU3275" i="1"/>
  <c r="AV3275" i="1"/>
  <c r="AW3275" i="1"/>
  <c r="AT3276" i="1"/>
  <c r="AU3276" i="1"/>
  <c r="AV3276" i="1"/>
  <c r="AW3276" i="1"/>
  <c r="AT3277" i="1"/>
  <c r="AU3277" i="1"/>
  <c r="AV3277" i="1"/>
  <c r="AW3277" i="1"/>
  <c r="AT3278" i="1"/>
  <c r="AU3278" i="1"/>
  <c r="AV3278" i="1"/>
  <c r="AW3278" i="1"/>
  <c r="AT3279" i="1"/>
  <c r="AU3279" i="1"/>
  <c r="AV3279" i="1"/>
  <c r="AW3279" i="1"/>
  <c r="AT3280" i="1"/>
  <c r="AU3280" i="1"/>
  <c r="AV3280" i="1"/>
  <c r="AW3280" i="1"/>
  <c r="AT3281" i="1"/>
  <c r="AU3281" i="1"/>
  <c r="AV3281" i="1"/>
  <c r="AW3281" i="1"/>
  <c r="AT3282" i="1"/>
  <c r="AU3282" i="1"/>
  <c r="AV3282" i="1"/>
  <c r="AW3282" i="1"/>
  <c r="AT3283" i="1"/>
  <c r="AU3283" i="1"/>
  <c r="AV3283" i="1"/>
  <c r="AW3283" i="1"/>
  <c r="AT3284" i="1"/>
  <c r="AU3284" i="1"/>
  <c r="AV3284" i="1"/>
  <c r="AW3284" i="1"/>
  <c r="AT3285" i="1"/>
  <c r="AU3285" i="1"/>
  <c r="AV3285" i="1"/>
  <c r="AW3285" i="1"/>
  <c r="AT3286" i="1"/>
  <c r="AU3286" i="1"/>
  <c r="AV3286" i="1"/>
  <c r="AW3286" i="1"/>
  <c r="AT3287" i="1"/>
  <c r="AU3287" i="1"/>
  <c r="AV3287" i="1"/>
  <c r="AW3287" i="1"/>
  <c r="AT3288" i="1"/>
  <c r="AU3288" i="1"/>
  <c r="AV3288" i="1"/>
  <c r="AW3288" i="1"/>
  <c r="AT3289" i="1"/>
  <c r="AU3289" i="1"/>
  <c r="AV3289" i="1"/>
  <c r="AW3289" i="1"/>
  <c r="AT3290" i="1"/>
  <c r="AU3290" i="1"/>
  <c r="AV3290" i="1"/>
  <c r="AW3290" i="1"/>
  <c r="AT3291" i="1"/>
  <c r="AU3291" i="1"/>
  <c r="AV3291" i="1"/>
  <c r="AW3291" i="1"/>
  <c r="AT3292" i="1"/>
  <c r="AU3292" i="1"/>
  <c r="AV3292" i="1"/>
  <c r="AW3292" i="1"/>
  <c r="AT3293" i="1"/>
  <c r="AU3293" i="1"/>
  <c r="AV3293" i="1"/>
  <c r="AW3293" i="1"/>
  <c r="AT3294" i="1"/>
  <c r="AU3294" i="1"/>
  <c r="AV3294" i="1"/>
  <c r="AW3294" i="1"/>
  <c r="AT3295" i="1"/>
  <c r="AU3295" i="1"/>
  <c r="AV3295" i="1"/>
  <c r="AW3295" i="1"/>
  <c r="AT3296" i="1"/>
  <c r="AU3296" i="1"/>
  <c r="AV3296" i="1"/>
  <c r="AW3296" i="1"/>
  <c r="AT3297" i="1"/>
  <c r="AU3297" i="1"/>
  <c r="AV3297" i="1"/>
  <c r="AW3297" i="1"/>
  <c r="AT3298" i="1"/>
  <c r="AU3298" i="1"/>
  <c r="AV3298" i="1"/>
  <c r="AW3298" i="1"/>
  <c r="AT3299" i="1"/>
  <c r="AU3299" i="1"/>
  <c r="AV3299" i="1"/>
  <c r="AW3299" i="1"/>
  <c r="AT3300" i="1"/>
  <c r="AU3300" i="1"/>
  <c r="AV3300" i="1"/>
  <c r="AW3300" i="1"/>
  <c r="AT3301" i="1"/>
  <c r="AU3301" i="1"/>
  <c r="AV3301" i="1"/>
  <c r="AW3301" i="1"/>
  <c r="AT3302" i="1"/>
  <c r="AU3302" i="1"/>
  <c r="AV3302" i="1"/>
  <c r="AW3302" i="1"/>
  <c r="AT3303" i="1"/>
  <c r="AU3303" i="1"/>
  <c r="AV3303" i="1"/>
  <c r="AW3303" i="1"/>
  <c r="AT3304" i="1"/>
  <c r="AU3304" i="1"/>
  <c r="AV3304" i="1"/>
  <c r="AW3304" i="1"/>
  <c r="AT3305" i="1"/>
  <c r="AU3305" i="1"/>
  <c r="AV3305" i="1"/>
  <c r="AW3305" i="1"/>
  <c r="AT3306" i="1"/>
  <c r="AU3306" i="1"/>
  <c r="AV3306" i="1"/>
  <c r="AW3306" i="1"/>
  <c r="AT3307" i="1"/>
  <c r="AU3307" i="1"/>
  <c r="AV3307" i="1"/>
  <c r="AW3307" i="1"/>
  <c r="AT3308" i="1"/>
  <c r="AU3308" i="1"/>
  <c r="AV3308" i="1"/>
  <c r="AW3308" i="1"/>
  <c r="AT3309" i="1"/>
  <c r="AU3309" i="1"/>
  <c r="AV3309" i="1"/>
  <c r="AW3309" i="1"/>
  <c r="AT3310" i="1"/>
  <c r="AU3310" i="1"/>
  <c r="AV3310" i="1"/>
  <c r="AW3310" i="1"/>
  <c r="AT3311" i="1"/>
  <c r="AU3311" i="1"/>
  <c r="AV3311" i="1"/>
  <c r="AW3311" i="1"/>
  <c r="AT3312" i="1"/>
  <c r="AU3312" i="1"/>
  <c r="AV3312" i="1"/>
  <c r="AW3312" i="1"/>
  <c r="AT3313" i="1"/>
  <c r="AU3313" i="1"/>
  <c r="AV3313" i="1"/>
  <c r="AW3313" i="1"/>
  <c r="AT3314" i="1"/>
  <c r="AU3314" i="1"/>
  <c r="AV3314" i="1"/>
  <c r="AW3314" i="1"/>
  <c r="AT3315" i="1"/>
  <c r="AU3315" i="1"/>
  <c r="AV3315" i="1"/>
  <c r="AW3315" i="1"/>
  <c r="AT3316" i="1"/>
  <c r="AU3316" i="1"/>
  <c r="AV3316" i="1"/>
  <c r="AW3316" i="1"/>
  <c r="AT3317" i="1"/>
  <c r="AU3317" i="1"/>
  <c r="AV3317" i="1"/>
  <c r="AW3317" i="1"/>
  <c r="AT3318" i="1"/>
  <c r="AU3318" i="1"/>
  <c r="AV3318" i="1"/>
  <c r="AW3318" i="1"/>
  <c r="AT3319" i="1"/>
  <c r="AU3319" i="1"/>
  <c r="AV3319" i="1"/>
  <c r="AW3319" i="1"/>
  <c r="AT3320" i="1"/>
  <c r="AU3320" i="1"/>
  <c r="AV3320" i="1"/>
  <c r="AW3320" i="1"/>
  <c r="AT3321" i="1"/>
  <c r="AU3321" i="1"/>
  <c r="AV3321" i="1"/>
  <c r="AW3321" i="1"/>
  <c r="AT3322" i="1"/>
  <c r="AU3322" i="1"/>
  <c r="AV3322" i="1"/>
  <c r="AW3322" i="1"/>
  <c r="AT3323" i="1"/>
  <c r="AU3323" i="1"/>
  <c r="AV3323" i="1"/>
  <c r="AW3323" i="1"/>
  <c r="AT3324" i="1"/>
  <c r="AU3324" i="1"/>
  <c r="AV3324" i="1"/>
  <c r="AW3324" i="1"/>
  <c r="AT3325" i="1"/>
  <c r="AU3325" i="1"/>
  <c r="AV3325" i="1"/>
  <c r="AW3325" i="1"/>
  <c r="AT3326" i="1"/>
  <c r="AU3326" i="1"/>
  <c r="AV3326" i="1"/>
  <c r="AW3326" i="1"/>
  <c r="AT3327" i="1"/>
  <c r="AU3327" i="1"/>
  <c r="AV3327" i="1"/>
  <c r="AW3327" i="1"/>
  <c r="AT3328" i="1"/>
  <c r="AU3328" i="1"/>
  <c r="AV3328" i="1"/>
  <c r="AW3328" i="1"/>
  <c r="AT3329" i="1"/>
  <c r="AU3329" i="1"/>
  <c r="AV3329" i="1"/>
  <c r="AW3329" i="1"/>
  <c r="AT3330" i="1"/>
  <c r="AU3330" i="1"/>
  <c r="AV3330" i="1"/>
  <c r="AW3330" i="1"/>
  <c r="AT3331" i="1"/>
  <c r="AU3331" i="1"/>
  <c r="AV3331" i="1"/>
  <c r="AW3331" i="1"/>
  <c r="AT3332" i="1"/>
  <c r="AU3332" i="1"/>
  <c r="AV3332" i="1"/>
  <c r="AW3332" i="1"/>
  <c r="AT3333" i="1"/>
  <c r="AU3333" i="1"/>
  <c r="AV3333" i="1"/>
  <c r="AW3333" i="1"/>
  <c r="AT3334" i="1"/>
  <c r="AU3334" i="1"/>
  <c r="AV3334" i="1"/>
  <c r="AW3334" i="1"/>
  <c r="AT3335" i="1"/>
  <c r="AU3335" i="1"/>
  <c r="AV3335" i="1"/>
  <c r="AW3335" i="1"/>
  <c r="AT3336" i="1"/>
  <c r="AU3336" i="1"/>
  <c r="AV3336" i="1"/>
  <c r="AW3336" i="1"/>
  <c r="AT3337" i="1"/>
  <c r="AU3337" i="1"/>
  <c r="AV3337" i="1"/>
  <c r="AW3337" i="1"/>
  <c r="AT3338" i="1"/>
  <c r="AU3338" i="1"/>
  <c r="AV3338" i="1"/>
  <c r="AW3338" i="1"/>
  <c r="AT3339" i="1"/>
  <c r="AU3339" i="1"/>
  <c r="AV3339" i="1"/>
  <c r="AW3339" i="1"/>
  <c r="AT3340" i="1"/>
  <c r="AU3340" i="1"/>
  <c r="AV3340" i="1"/>
  <c r="AW3340" i="1"/>
  <c r="AT3341" i="1"/>
  <c r="AU3341" i="1"/>
  <c r="AV3341" i="1"/>
  <c r="AW3341" i="1"/>
  <c r="AT3342" i="1"/>
  <c r="AU3342" i="1"/>
  <c r="AV3342" i="1"/>
  <c r="AW3342" i="1"/>
  <c r="AT3343" i="1"/>
  <c r="AU3343" i="1"/>
  <c r="AV3343" i="1"/>
  <c r="AW3343" i="1"/>
  <c r="AT3344" i="1"/>
  <c r="AU3344" i="1"/>
  <c r="AV3344" i="1"/>
  <c r="AW3344" i="1"/>
  <c r="AT3345" i="1"/>
  <c r="AU3345" i="1"/>
  <c r="AV3345" i="1"/>
  <c r="AW3345" i="1"/>
  <c r="AT3346" i="1"/>
  <c r="AU3346" i="1"/>
  <c r="AV3346" i="1"/>
  <c r="AW3346" i="1"/>
  <c r="AT3347" i="1"/>
  <c r="AU3347" i="1"/>
  <c r="AV3347" i="1"/>
  <c r="AW3347" i="1"/>
  <c r="AT3348" i="1"/>
  <c r="AU3348" i="1"/>
  <c r="AV3348" i="1"/>
  <c r="AW3348" i="1"/>
  <c r="AT3349" i="1"/>
  <c r="AU3349" i="1"/>
  <c r="AV3349" i="1"/>
  <c r="AW3349" i="1"/>
  <c r="AT3350" i="1"/>
  <c r="AU3350" i="1"/>
  <c r="AV3350" i="1"/>
  <c r="AW3350" i="1"/>
  <c r="AT3351" i="1"/>
  <c r="AU3351" i="1"/>
  <c r="AV3351" i="1"/>
  <c r="AW3351" i="1"/>
  <c r="AT3352" i="1"/>
  <c r="AU3352" i="1"/>
  <c r="AV3352" i="1"/>
  <c r="AW3352" i="1"/>
  <c r="AT3353" i="1"/>
  <c r="AU3353" i="1"/>
  <c r="AV3353" i="1"/>
  <c r="AW3353" i="1"/>
  <c r="AT3354" i="1"/>
  <c r="AU3354" i="1"/>
  <c r="AV3354" i="1"/>
  <c r="AW3354" i="1"/>
  <c r="AT3355" i="1"/>
  <c r="AU3355" i="1"/>
  <c r="AV3355" i="1"/>
  <c r="AW3355" i="1"/>
  <c r="AT3356" i="1"/>
  <c r="AU3356" i="1"/>
  <c r="AV3356" i="1"/>
  <c r="AW3356" i="1"/>
  <c r="AT3357" i="1"/>
  <c r="AU3357" i="1"/>
  <c r="AV3357" i="1"/>
  <c r="AW3357" i="1"/>
  <c r="AT3358" i="1"/>
  <c r="AU3358" i="1"/>
  <c r="AV3358" i="1"/>
  <c r="AW3358" i="1"/>
  <c r="AT3359" i="1"/>
  <c r="AU3359" i="1"/>
  <c r="AV3359" i="1"/>
  <c r="AW3359" i="1"/>
  <c r="AT3360" i="1"/>
  <c r="AU3360" i="1"/>
  <c r="AV3360" i="1"/>
  <c r="AW3360" i="1"/>
  <c r="AT3361" i="1"/>
  <c r="AU3361" i="1"/>
  <c r="AV3361" i="1"/>
  <c r="AW3361" i="1"/>
  <c r="AT3362" i="1"/>
  <c r="AU3362" i="1"/>
  <c r="AV3362" i="1"/>
  <c r="AW3362" i="1"/>
  <c r="AT3363" i="1"/>
  <c r="AU3363" i="1"/>
  <c r="AV3363" i="1"/>
  <c r="AW3363" i="1"/>
  <c r="AT3364" i="1"/>
  <c r="AU3364" i="1"/>
  <c r="AV3364" i="1"/>
  <c r="AW3364" i="1"/>
  <c r="AT3365" i="1"/>
  <c r="AU3365" i="1"/>
  <c r="AV3365" i="1"/>
  <c r="AW3365" i="1"/>
  <c r="AT3366" i="1"/>
  <c r="AU3366" i="1"/>
  <c r="AV3366" i="1"/>
  <c r="AW3366" i="1"/>
  <c r="AT3367" i="1"/>
  <c r="AU3367" i="1"/>
  <c r="AV3367" i="1"/>
  <c r="AW3367" i="1"/>
  <c r="AT3368" i="1"/>
  <c r="AU3368" i="1"/>
  <c r="AV3368" i="1"/>
  <c r="AW3368" i="1"/>
  <c r="AT3369" i="1"/>
  <c r="AU3369" i="1"/>
  <c r="AV3369" i="1"/>
  <c r="AW3369" i="1"/>
  <c r="AT3370" i="1"/>
  <c r="AU3370" i="1"/>
  <c r="AV3370" i="1"/>
  <c r="AW3370" i="1"/>
  <c r="AT3371" i="1"/>
  <c r="AU3371" i="1"/>
  <c r="AV3371" i="1"/>
  <c r="AW3371" i="1"/>
  <c r="AT3372" i="1"/>
  <c r="AU3372" i="1"/>
  <c r="AV3372" i="1"/>
  <c r="AW3372" i="1"/>
  <c r="AT3373" i="1"/>
  <c r="AU3373" i="1"/>
  <c r="AV3373" i="1"/>
  <c r="AW3373" i="1"/>
  <c r="AT3374" i="1"/>
  <c r="AU3374" i="1"/>
  <c r="AV3374" i="1"/>
  <c r="AW3374" i="1"/>
  <c r="AT3375" i="1"/>
  <c r="AU3375" i="1"/>
  <c r="AV3375" i="1"/>
  <c r="AW3375" i="1"/>
  <c r="AT3376" i="1"/>
  <c r="AU3376" i="1"/>
  <c r="AV3376" i="1"/>
  <c r="AW3376" i="1"/>
  <c r="AT3377" i="1"/>
  <c r="AU3377" i="1"/>
  <c r="AV3377" i="1"/>
  <c r="AW3377" i="1"/>
  <c r="AT3378" i="1"/>
  <c r="AU3378" i="1"/>
  <c r="AV3378" i="1"/>
  <c r="AW3378" i="1"/>
  <c r="AT3379" i="1"/>
  <c r="AU3379" i="1"/>
  <c r="AV3379" i="1"/>
  <c r="AW3379" i="1"/>
  <c r="AT3380" i="1"/>
  <c r="AU3380" i="1"/>
  <c r="AV3380" i="1"/>
  <c r="AW3380" i="1"/>
  <c r="AT3381" i="1"/>
  <c r="AU3381" i="1"/>
  <c r="AV3381" i="1"/>
  <c r="AW3381" i="1"/>
  <c r="AT3382" i="1"/>
  <c r="AU3382" i="1"/>
  <c r="AV3382" i="1"/>
  <c r="AW3382" i="1"/>
  <c r="AT3383" i="1"/>
  <c r="AU3383" i="1"/>
  <c r="AV3383" i="1"/>
  <c r="AW3383" i="1"/>
  <c r="AT3384" i="1"/>
  <c r="AU3384" i="1"/>
  <c r="AV3384" i="1"/>
  <c r="AW3384" i="1"/>
  <c r="AT3385" i="1"/>
  <c r="AU3385" i="1"/>
  <c r="AV3385" i="1"/>
  <c r="AW3385" i="1"/>
  <c r="AT3386" i="1"/>
  <c r="AU3386" i="1"/>
  <c r="AV3386" i="1"/>
  <c r="AW3386" i="1"/>
  <c r="AT3387" i="1"/>
  <c r="AU3387" i="1"/>
  <c r="AV3387" i="1"/>
  <c r="AW3387" i="1"/>
  <c r="AT3388" i="1"/>
  <c r="AU3388" i="1"/>
  <c r="AV3388" i="1"/>
  <c r="AW3388" i="1"/>
  <c r="AT3389" i="1"/>
  <c r="AU3389" i="1"/>
  <c r="AV3389" i="1"/>
  <c r="AW3389" i="1"/>
  <c r="AT3390" i="1"/>
  <c r="AU3390" i="1"/>
  <c r="AV3390" i="1"/>
  <c r="AW3390" i="1"/>
  <c r="AT3391" i="1"/>
  <c r="AU3391" i="1"/>
  <c r="AV3391" i="1"/>
  <c r="AW3391" i="1"/>
  <c r="AT3392" i="1"/>
  <c r="AU3392" i="1"/>
  <c r="AV3392" i="1"/>
  <c r="AW3392" i="1"/>
  <c r="AT3393" i="1"/>
  <c r="AU3393" i="1"/>
  <c r="AV3393" i="1"/>
  <c r="AW3393" i="1"/>
  <c r="AT3394" i="1"/>
  <c r="AU3394" i="1"/>
  <c r="AV3394" i="1"/>
  <c r="AW3394" i="1"/>
  <c r="AT3395" i="1"/>
  <c r="AU3395" i="1"/>
  <c r="AV3395" i="1"/>
  <c r="AW3395" i="1"/>
  <c r="AT3396" i="1"/>
  <c r="AU3396" i="1"/>
  <c r="AV3396" i="1"/>
  <c r="AW3396" i="1"/>
  <c r="AT3397" i="1"/>
  <c r="AU3397" i="1"/>
  <c r="AV3397" i="1"/>
  <c r="AW3397" i="1"/>
  <c r="AT3398" i="1"/>
  <c r="AU3398" i="1"/>
  <c r="AV3398" i="1"/>
  <c r="AW3398" i="1"/>
  <c r="AT3399" i="1"/>
  <c r="AU3399" i="1"/>
  <c r="AV3399" i="1"/>
  <c r="AW3399" i="1"/>
  <c r="AT3400" i="1"/>
  <c r="AU3400" i="1"/>
  <c r="AV3400" i="1"/>
  <c r="AW3400" i="1"/>
  <c r="AT3401" i="1"/>
  <c r="AU3401" i="1"/>
  <c r="AV3401" i="1"/>
  <c r="AW3401" i="1"/>
  <c r="AT3402" i="1"/>
  <c r="AU3402" i="1"/>
  <c r="AV3402" i="1"/>
  <c r="AW3402" i="1"/>
  <c r="AT3403" i="1"/>
  <c r="AU3403" i="1"/>
  <c r="AV3403" i="1"/>
  <c r="AW3403" i="1"/>
  <c r="AT3404" i="1"/>
  <c r="AU3404" i="1"/>
  <c r="AV3404" i="1"/>
  <c r="AW3404" i="1"/>
  <c r="AT3405" i="1"/>
  <c r="AU3405" i="1"/>
  <c r="AV3405" i="1"/>
  <c r="AW3405" i="1"/>
  <c r="AT3406" i="1"/>
  <c r="AU3406" i="1"/>
  <c r="AV3406" i="1"/>
  <c r="AW3406" i="1"/>
  <c r="AT3407" i="1"/>
  <c r="AU3407" i="1"/>
  <c r="AV3407" i="1"/>
  <c r="AW3407" i="1"/>
  <c r="AT3408" i="1"/>
  <c r="AU3408" i="1"/>
  <c r="AV3408" i="1"/>
  <c r="AW3408" i="1"/>
  <c r="AT3409" i="1"/>
  <c r="AU3409" i="1"/>
  <c r="AV3409" i="1"/>
  <c r="AW3409" i="1"/>
  <c r="AT3410" i="1"/>
  <c r="AU3410" i="1"/>
  <c r="AV3410" i="1"/>
  <c r="AW3410" i="1"/>
  <c r="AT3411" i="1"/>
  <c r="AU3411" i="1"/>
  <c r="AV3411" i="1"/>
  <c r="AW3411" i="1"/>
  <c r="AT3412" i="1"/>
  <c r="AU3412" i="1"/>
  <c r="AV3412" i="1"/>
  <c r="AW3412" i="1"/>
  <c r="AT3413" i="1"/>
  <c r="AU3413" i="1"/>
  <c r="AV3413" i="1"/>
  <c r="AW3413" i="1"/>
  <c r="AT3414" i="1"/>
  <c r="AU3414" i="1"/>
  <c r="AV3414" i="1"/>
  <c r="AW3414" i="1"/>
  <c r="AT3415" i="1"/>
  <c r="AU3415" i="1"/>
  <c r="AV3415" i="1"/>
  <c r="AW3415" i="1"/>
  <c r="AT3416" i="1"/>
  <c r="AU3416" i="1"/>
  <c r="AV3416" i="1"/>
  <c r="AW3416" i="1"/>
  <c r="AT3417" i="1"/>
  <c r="AU3417" i="1"/>
  <c r="AV3417" i="1"/>
  <c r="AW3417" i="1"/>
  <c r="AT3418" i="1"/>
  <c r="AU3418" i="1"/>
  <c r="AV3418" i="1"/>
  <c r="AW3418" i="1"/>
  <c r="AT3419" i="1"/>
  <c r="AU3419" i="1"/>
  <c r="AV3419" i="1"/>
  <c r="AW3419" i="1"/>
  <c r="AT3420" i="1"/>
  <c r="AU3420" i="1"/>
  <c r="AV3420" i="1"/>
  <c r="AW3420" i="1"/>
  <c r="AT3421" i="1"/>
  <c r="AU3421" i="1"/>
  <c r="AV3421" i="1"/>
  <c r="AW3421" i="1"/>
  <c r="AT3422" i="1"/>
  <c r="AU3422" i="1"/>
  <c r="AV3422" i="1"/>
  <c r="AW3422" i="1"/>
  <c r="AT3423" i="1"/>
  <c r="AU3423" i="1"/>
  <c r="AV3423" i="1"/>
  <c r="AW3423" i="1"/>
  <c r="AT3424" i="1"/>
  <c r="AU3424" i="1"/>
  <c r="AV3424" i="1"/>
  <c r="AW3424" i="1"/>
  <c r="AT3425" i="1"/>
  <c r="AU3425" i="1"/>
  <c r="AV3425" i="1"/>
  <c r="AW3425" i="1"/>
  <c r="AT3426" i="1"/>
  <c r="AU3426" i="1"/>
  <c r="AV3426" i="1"/>
  <c r="AW3426" i="1"/>
  <c r="AT3427" i="1"/>
  <c r="AU3427" i="1"/>
  <c r="AV3427" i="1"/>
  <c r="AW3427" i="1"/>
  <c r="AT3428" i="1"/>
  <c r="AU3428" i="1"/>
  <c r="AV3428" i="1"/>
  <c r="AW3428" i="1"/>
  <c r="AT3429" i="1"/>
  <c r="AU3429" i="1"/>
  <c r="AV3429" i="1"/>
  <c r="AW3429" i="1"/>
  <c r="AT3430" i="1"/>
  <c r="AU3430" i="1"/>
  <c r="AV3430" i="1"/>
  <c r="AW3430" i="1"/>
  <c r="AT3431" i="1"/>
  <c r="AU3431" i="1"/>
  <c r="AV3431" i="1"/>
  <c r="AW3431" i="1"/>
  <c r="AT3432" i="1"/>
  <c r="AU3432" i="1"/>
  <c r="AV3432" i="1"/>
  <c r="AW3432" i="1"/>
  <c r="AT3433" i="1"/>
  <c r="AU3433" i="1"/>
  <c r="AV3433" i="1"/>
  <c r="AW3433" i="1"/>
  <c r="AT3434" i="1"/>
  <c r="AU3434" i="1"/>
  <c r="AV3434" i="1"/>
  <c r="AW3434" i="1"/>
  <c r="AT3435" i="1"/>
  <c r="AU3435" i="1"/>
  <c r="AV3435" i="1"/>
  <c r="AW3435" i="1"/>
  <c r="AT3436" i="1"/>
  <c r="AU3436" i="1"/>
  <c r="AV3436" i="1"/>
  <c r="AW3436" i="1"/>
  <c r="AT3437" i="1"/>
  <c r="AU3437" i="1"/>
  <c r="AV3437" i="1"/>
  <c r="AW3437" i="1"/>
  <c r="AT3438" i="1"/>
  <c r="AU3438" i="1"/>
  <c r="AV3438" i="1"/>
  <c r="AW3438" i="1"/>
  <c r="AT3439" i="1"/>
  <c r="AU3439" i="1"/>
  <c r="AV3439" i="1"/>
  <c r="AW3439" i="1"/>
  <c r="AT3440" i="1"/>
  <c r="AU3440" i="1"/>
  <c r="AV3440" i="1"/>
  <c r="AW3440" i="1"/>
  <c r="AT3441" i="1"/>
  <c r="AU3441" i="1"/>
  <c r="AV3441" i="1"/>
  <c r="AW3441" i="1"/>
  <c r="AT3442" i="1"/>
  <c r="AU3442" i="1"/>
  <c r="AV3442" i="1"/>
  <c r="AW3442" i="1"/>
  <c r="AT3443" i="1"/>
  <c r="AU3443" i="1"/>
  <c r="AV3443" i="1"/>
  <c r="AW3443" i="1"/>
  <c r="AT3444" i="1"/>
  <c r="AU3444" i="1"/>
  <c r="AV3444" i="1"/>
  <c r="AW3444" i="1"/>
  <c r="AT3445" i="1"/>
  <c r="AU3445" i="1"/>
  <c r="AV3445" i="1"/>
  <c r="AW3445" i="1"/>
  <c r="AT3446" i="1"/>
  <c r="AU3446" i="1"/>
  <c r="AV3446" i="1"/>
  <c r="AW3446" i="1"/>
  <c r="AT3447" i="1"/>
  <c r="AU3447" i="1"/>
  <c r="AV3447" i="1"/>
  <c r="AW3447" i="1"/>
  <c r="AT3448" i="1"/>
  <c r="AU3448" i="1"/>
  <c r="AV3448" i="1"/>
  <c r="AW3448" i="1"/>
  <c r="AT3449" i="1"/>
  <c r="AU3449" i="1"/>
  <c r="AV3449" i="1"/>
  <c r="AW3449" i="1"/>
  <c r="AT3450" i="1"/>
  <c r="AU3450" i="1"/>
  <c r="AV3450" i="1"/>
  <c r="AW3450" i="1"/>
  <c r="AT3451" i="1"/>
  <c r="AU3451" i="1"/>
  <c r="AV3451" i="1"/>
  <c r="AW3451" i="1"/>
  <c r="AT3452" i="1"/>
  <c r="AU3452" i="1"/>
  <c r="AV3452" i="1"/>
  <c r="AW3452" i="1"/>
  <c r="AT3453" i="1"/>
  <c r="AU3453" i="1"/>
  <c r="AV3453" i="1"/>
  <c r="AW3453" i="1"/>
  <c r="AT3454" i="1"/>
  <c r="AU3454" i="1"/>
  <c r="AV3454" i="1"/>
  <c r="AW3454" i="1"/>
  <c r="AT3455" i="1"/>
  <c r="AU3455" i="1"/>
  <c r="AV3455" i="1"/>
  <c r="AW3455" i="1"/>
  <c r="AT3456" i="1"/>
  <c r="AU3456" i="1"/>
  <c r="AV3456" i="1"/>
  <c r="AW3456" i="1"/>
  <c r="AT3457" i="1"/>
  <c r="AU3457" i="1"/>
  <c r="AV3457" i="1"/>
  <c r="AW3457" i="1"/>
  <c r="AT3458" i="1"/>
  <c r="AU3458" i="1"/>
  <c r="AV3458" i="1"/>
  <c r="AW3458" i="1"/>
  <c r="AT3459" i="1"/>
  <c r="AU3459" i="1"/>
  <c r="AV3459" i="1"/>
  <c r="AW3459" i="1"/>
  <c r="AT3460" i="1"/>
  <c r="AU3460" i="1"/>
  <c r="AV3460" i="1"/>
  <c r="AW3460" i="1"/>
  <c r="AT3461" i="1"/>
  <c r="AU3461" i="1"/>
  <c r="AV3461" i="1"/>
  <c r="AW3461" i="1"/>
  <c r="AT3462" i="1"/>
  <c r="AU3462" i="1"/>
  <c r="AV3462" i="1"/>
  <c r="AW3462" i="1"/>
  <c r="AT3463" i="1"/>
  <c r="AU3463" i="1"/>
  <c r="AV3463" i="1"/>
  <c r="AW3463" i="1"/>
  <c r="AT3464" i="1"/>
  <c r="AU3464" i="1"/>
  <c r="AV3464" i="1"/>
  <c r="AW3464" i="1"/>
  <c r="AT3465" i="1"/>
  <c r="AU3465" i="1"/>
  <c r="AV3465" i="1"/>
  <c r="AW3465" i="1"/>
  <c r="AT3466" i="1"/>
  <c r="AU3466" i="1"/>
  <c r="AV3466" i="1"/>
  <c r="AW3466" i="1"/>
  <c r="AT3467" i="1"/>
  <c r="AU3467" i="1"/>
  <c r="AV3467" i="1"/>
  <c r="AW3467" i="1"/>
  <c r="AT3468" i="1"/>
  <c r="AU3468" i="1"/>
  <c r="AV3468" i="1"/>
  <c r="AW3468" i="1"/>
  <c r="AT3469" i="1"/>
  <c r="AU3469" i="1"/>
  <c r="AV3469" i="1"/>
  <c r="AW3469" i="1"/>
  <c r="AT3470" i="1"/>
  <c r="AU3470" i="1"/>
  <c r="AV3470" i="1"/>
  <c r="AW3470" i="1"/>
  <c r="AT3471" i="1"/>
  <c r="AU3471" i="1"/>
  <c r="AV3471" i="1"/>
  <c r="AW3471" i="1"/>
  <c r="AT3472" i="1"/>
  <c r="AU3472" i="1"/>
  <c r="AV3472" i="1"/>
  <c r="AW3472" i="1"/>
  <c r="AT3473" i="1"/>
  <c r="AU3473" i="1"/>
  <c r="AV3473" i="1"/>
  <c r="AW3473" i="1"/>
  <c r="AT3474" i="1"/>
  <c r="AU3474" i="1"/>
  <c r="AV3474" i="1"/>
  <c r="AW3474" i="1"/>
  <c r="AT3475" i="1"/>
  <c r="AU3475" i="1"/>
  <c r="AV3475" i="1"/>
  <c r="AW3475" i="1"/>
  <c r="AT3476" i="1"/>
  <c r="AU3476" i="1"/>
  <c r="AV3476" i="1"/>
  <c r="AW3476" i="1"/>
  <c r="AT3477" i="1"/>
  <c r="AU3477" i="1"/>
  <c r="AV3477" i="1"/>
  <c r="AW3477" i="1"/>
  <c r="AT3478" i="1"/>
  <c r="AU3478" i="1"/>
  <c r="AV3478" i="1"/>
  <c r="AW3478" i="1"/>
  <c r="AT3479" i="1"/>
  <c r="AU3479" i="1"/>
  <c r="AV3479" i="1"/>
  <c r="AW3479" i="1"/>
  <c r="AT3480" i="1"/>
  <c r="AU3480" i="1"/>
  <c r="AV3480" i="1"/>
  <c r="AW3480" i="1"/>
  <c r="AT3481" i="1"/>
  <c r="AU3481" i="1"/>
  <c r="AV3481" i="1"/>
  <c r="AW3481" i="1"/>
  <c r="AT3482" i="1"/>
  <c r="AU3482" i="1"/>
  <c r="AV3482" i="1"/>
  <c r="AW3482" i="1"/>
  <c r="AT3483" i="1"/>
  <c r="AU3483" i="1"/>
  <c r="AV3483" i="1"/>
  <c r="AW3483" i="1"/>
  <c r="AT3484" i="1"/>
  <c r="AU3484" i="1"/>
  <c r="AV3484" i="1"/>
  <c r="AW3484" i="1"/>
  <c r="AT3485" i="1"/>
  <c r="AU3485" i="1"/>
  <c r="AV3485" i="1"/>
  <c r="AW3485" i="1"/>
  <c r="AT3486" i="1"/>
  <c r="AU3486" i="1"/>
  <c r="AV3486" i="1"/>
  <c r="AW3486" i="1"/>
  <c r="AT3487" i="1"/>
  <c r="AU3487" i="1"/>
  <c r="AV3487" i="1"/>
  <c r="AW3487" i="1"/>
  <c r="AT3488" i="1"/>
  <c r="AU3488" i="1"/>
  <c r="AV3488" i="1"/>
  <c r="AW3488" i="1"/>
  <c r="AT3489" i="1"/>
  <c r="AU3489" i="1"/>
  <c r="AV3489" i="1"/>
  <c r="AW3489" i="1"/>
  <c r="AT3490" i="1"/>
  <c r="AU3490" i="1"/>
  <c r="AV3490" i="1"/>
  <c r="AW3490" i="1"/>
  <c r="AT3491" i="1"/>
  <c r="AU3491" i="1"/>
  <c r="AV3491" i="1"/>
  <c r="AW3491" i="1"/>
  <c r="AT3492" i="1"/>
  <c r="AU3492" i="1"/>
  <c r="AV3492" i="1"/>
  <c r="AW3492" i="1"/>
  <c r="AT3493" i="1"/>
  <c r="AU3493" i="1"/>
  <c r="AV3493" i="1"/>
  <c r="AW3493" i="1"/>
  <c r="AT3494" i="1"/>
  <c r="AU3494" i="1"/>
  <c r="AV3494" i="1"/>
  <c r="AW3494" i="1"/>
  <c r="AT3495" i="1"/>
  <c r="AU3495" i="1"/>
  <c r="AV3495" i="1"/>
  <c r="AW3495" i="1"/>
  <c r="AT3496" i="1"/>
  <c r="AU3496" i="1"/>
  <c r="AV3496" i="1"/>
  <c r="AW3496" i="1"/>
  <c r="AT3497" i="1"/>
  <c r="AU3497" i="1"/>
  <c r="AV3497" i="1"/>
  <c r="AW3497" i="1"/>
  <c r="AT3498" i="1"/>
  <c r="AU3498" i="1"/>
  <c r="AV3498" i="1"/>
  <c r="AW3498" i="1"/>
  <c r="AT3499" i="1"/>
  <c r="AU3499" i="1"/>
  <c r="AV3499" i="1"/>
  <c r="AW3499" i="1"/>
  <c r="AT3500" i="1"/>
  <c r="AU3500" i="1"/>
  <c r="AV3500" i="1"/>
  <c r="AW3500" i="1"/>
  <c r="AT3501" i="1"/>
  <c r="AU3501" i="1"/>
  <c r="AV3501" i="1"/>
  <c r="AW3501" i="1"/>
  <c r="AT3502" i="1"/>
  <c r="AU3502" i="1"/>
  <c r="AV3502" i="1"/>
  <c r="AW3502" i="1"/>
  <c r="AT3503" i="1"/>
  <c r="AU3503" i="1"/>
  <c r="AV3503" i="1"/>
  <c r="AW3503" i="1"/>
  <c r="AT3504" i="1"/>
  <c r="AU3504" i="1"/>
  <c r="AV3504" i="1"/>
  <c r="AW3504" i="1"/>
  <c r="AT3505" i="1"/>
  <c r="AU3505" i="1"/>
  <c r="AV3505" i="1"/>
  <c r="AW3505" i="1"/>
  <c r="AT3506" i="1"/>
  <c r="AU3506" i="1"/>
  <c r="AV3506" i="1"/>
  <c r="AW3506" i="1"/>
  <c r="AT3507" i="1"/>
  <c r="AU3507" i="1"/>
  <c r="AV3507" i="1"/>
  <c r="AW3507" i="1"/>
  <c r="AT3508" i="1"/>
  <c r="AU3508" i="1"/>
  <c r="AV3508" i="1"/>
  <c r="AW3508" i="1"/>
  <c r="AT3509" i="1"/>
  <c r="AU3509" i="1"/>
  <c r="AV3509" i="1"/>
  <c r="AW3509" i="1"/>
  <c r="AT3510" i="1"/>
  <c r="AU3510" i="1"/>
  <c r="AV3510" i="1"/>
  <c r="AW3510" i="1"/>
  <c r="AT3511" i="1"/>
  <c r="AU3511" i="1"/>
  <c r="AV3511" i="1"/>
  <c r="AW3511" i="1"/>
  <c r="AT3512" i="1"/>
  <c r="AU3512" i="1"/>
  <c r="AV3512" i="1"/>
  <c r="AW3512" i="1"/>
  <c r="AT3513" i="1"/>
  <c r="AU3513" i="1"/>
  <c r="AV3513" i="1"/>
  <c r="AW3513" i="1"/>
  <c r="AT3514" i="1"/>
  <c r="AU3514" i="1"/>
  <c r="AV3514" i="1"/>
  <c r="AW3514" i="1"/>
  <c r="AT3515" i="1"/>
  <c r="AU3515" i="1"/>
  <c r="AV3515" i="1"/>
  <c r="AW3515" i="1"/>
  <c r="AT3516" i="1"/>
  <c r="AU3516" i="1"/>
  <c r="AV3516" i="1"/>
  <c r="AW3516" i="1"/>
  <c r="AT3517" i="1"/>
  <c r="AU3517" i="1"/>
  <c r="AV3517" i="1"/>
  <c r="AW3517" i="1"/>
  <c r="AT3518" i="1"/>
  <c r="AU3518" i="1"/>
  <c r="AV3518" i="1"/>
  <c r="AW3518" i="1"/>
  <c r="AT3519" i="1"/>
  <c r="AU3519" i="1"/>
  <c r="AV3519" i="1"/>
  <c r="AW3519" i="1"/>
  <c r="AT3520" i="1"/>
  <c r="AU3520" i="1"/>
  <c r="AV3520" i="1"/>
  <c r="AW3520" i="1"/>
  <c r="AT3521" i="1"/>
  <c r="AU3521" i="1"/>
  <c r="AV3521" i="1"/>
  <c r="AW3521" i="1"/>
  <c r="AT3522" i="1"/>
  <c r="AU3522" i="1"/>
  <c r="AV3522" i="1"/>
  <c r="AW3522" i="1"/>
  <c r="AT3523" i="1"/>
  <c r="AU3523" i="1"/>
  <c r="AV3523" i="1"/>
  <c r="AW3523" i="1"/>
  <c r="AT3524" i="1"/>
  <c r="AU3524" i="1"/>
  <c r="AV3524" i="1"/>
  <c r="AW3524" i="1"/>
  <c r="AT3525" i="1"/>
  <c r="AU3525" i="1"/>
  <c r="AV3525" i="1"/>
  <c r="AW3525" i="1"/>
  <c r="AT3526" i="1"/>
  <c r="AU3526" i="1"/>
  <c r="AV3526" i="1"/>
  <c r="AW3526" i="1"/>
  <c r="AT3527" i="1"/>
  <c r="AU3527" i="1"/>
  <c r="AV3527" i="1"/>
  <c r="AW3527" i="1"/>
  <c r="AT3528" i="1"/>
  <c r="AU3528" i="1"/>
  <c r="AV3528" i="1"/>
  <c r="AW3528" i="1"/>
  <c r="AT3529" i="1"/>
  <c r="AU3529" i="1"/>
  <c r="AV3529" i="1"/>
  <c r="AW3529" i="1"/>
  <c r="AT3530" i="1"/>
  <c r="AU3530" i="1"/>
  <c r="AV3530" i="1"/>
  <c r="AW3530" i="1"/>
  <c r="AT3531" i="1"/>
  <c r="AU3531" i="1"/>
  <c r="AV3531" i="1"/>
  <c r="AW3531" i="1"/>
  <c r="AT3532" i="1"/>
  <c r="AU3532" i="1"/>
  <c r="AV3532" i="1"/>
  <c r="AW3532" i="1"/>
  <c r="AT3533" i="1"/>
  <c r="AU3533" i="1"/>
  <c r="AV3533" i="1"/>
  <c r="AW3533" i="1"/>
  <c r="AT3534" i="1"/>
  <c r="AU3534" i="1"/>
  <c r="AV3534" i="1"/>
  <c r="AW3534" i="1"/>
  <c r="AT3535" i="1"/>
  <c r="AU3535" i="1"/>
  <c r="AV3535" i="1"/>
  <c r="AW3535" i="1"/>
  <c r="AT3536" i="1"/>
  <c r="AU3536" i="1"/>
  <c r="AV3536" i="1"/>
  <c r="AW3536" i="1"/>
  <c r="AT3537" i="1"/>
  <c r="AU3537" i="1"/>
  <c r="AV3537" i="1"/>
  <c r="AW3537" i="1"/>
  <c r="AT3538" i="1"/>
  <c r="AU3538" i="1"/>
  <c r="AV3538" i="1"/>
  <c r="AW3538" i="1"/>
  <c r="AT3539" i="1"/>
  <c r="AU3539" i="1"/>
  <c r="AV3539" i="1"/>
  <c r="AW3539" i="1"/>
  <c r="AT3540" i="1"/>
  <c r="AU3540" i="1"/>
  <c r="AV3540" i="1"/>
  <c r="AW3540" i="1"/>
  <c r="AT3541" i="1"/>
  <c r="AU3541" i="1"/>
  <c r="AV3541" i="1"/>
  <c r="AW3541" i="1"/>
  <c r="AT3542" i="1"/>
  <c r="AU3542" i="1"/>
  <c r="AV3542" i="1"/>
  <c r="AW3542" i="1"/>
  <c r="AT3543" i="1"/>
  <c r="AU3543" i="1"/>
  <c r="AV3543" i="1"/>
  <c r="AW3543" i="1"/>
  <c r="AT3544" i="1"/>
  <c r="AU3544" i="1"/>
  <c r="AV3544" i="1"/>
  <c r="AW3544" i="1"/>
  <c r="AT3545" i="1"/>
  <c r="AU3545" i="1"/>
  <c r="AV3545" i="1"/>
  <c r="AW3545" i="1"/>
  <c r="AT3546" i="1"/>
  <c r="AU3546" i="1"/>
  <c r="AV3546" i="1"/>
  <c r="AW3546" i="1"/>
  <c r="AT3547" i="1"/>
  <c r="AU3547" i="1"/>
  <c r="AV3547" i="1"/>
  <c r="AW3547" i="1"/>
  <c r="AT3548" i="1"/>
  <c r="AU3548" i="1"/>
  <c r="AV3548" i="1"/>
  <c r="AW3548" i="1"/>
  <c r="AT3549" i="1"/>
  <c r="AU3549" i="1"/>
  <c r="AV3549" i="1"/>
  <c r="AW3549" i="1"/>
  <c r="AT3550" i="1"/>
  <c r="AU3550" i="1"/>
  <c r="AV3550" i="1"/>
  <c r="AW3550" i="1"/>
  <c r="AT3551" i="1"/>
  <c r="AU3551" i="1"/>
  <c r="AV3551" i="1"/>
  <c r="AW3551" i="1"/>
  <c r="AT3552" i="1"/>
  <c r="AU3552" i="1"/>
  <c r="AV3552" i="1"/>
  <c r="AW3552" i="1"/>
  <c r="AT3553" i="1"/>
  <c r="AU3553" i="1"/>
  <c r="AV3553" i="1"/>
  <c r="AW3553" i="1"/>
  <c r="AT3554" i="1"/>
  <c r="AU3554" i="1"/>
  <c r="AV3554" i="1"/>
  <c r="AW3554" i="1"/>
  <c r="AT3555" i="1"/>
  <c r="AU3555" i="1"/>
  <c r="AV3555" i="1"/>
  <c r="AW3555" i="1"/>
  <c r="AT3556" i="1"/>
  <c r="AU3556" i="1"/>
  <c r="AV3556" i="1"/>
  <c r="AW3556" i="1"/>
  <c r="AT3557" i="1"/>
  <c r="AU3557" i="1"/>
  <c r="AV3557" i="1"/>
  <c r="AW3557" i="1"/>
  <c r="AT3558" i="1"/>
  <c r="AU3558" i="1"/>
  <c r="AV3558" i="1"/>
  <c r="AW3558" i="1"/>
  <c r="AT3559" i="1"/>
  <c r="AU3559" i="1"/>
  <c r="AV3559" i="1"/>
  <c r="AW3559" i="1"/>
  <c r="AT3560" i="1"/>
  <c r="AU3560" i="1"/>
  <c r="AV3560" i="1"/>
  <c r="AW3560" i="1"/>
  <c r="AT3561" i="1"/>
  <c r="AU3561" i="1"/>
  <c r="AV3561" i="1"/>
  <c r="AW3561" i="1"/>
  <c r="AT3562" i="1"/>
  <c r="AU3562" i="1"/>
  <c r="AV3562" i="1"/>
  <c r="AW3562" i="1"/>
  <c r="AT3563" i="1"/>
  <c r="AU3563" i="1"/>
  <c r="AV3563" i="1"/>
  <c r="AW3563" i="1"/>
  <c r="AT3564" i="1"/>
  <c r="AU3564" i="1"/>
  <c r="AV3564" i="1"/>
  <c r="AW3564" i="1"/>
  <c r="AT3565" i="1"/>
  <c r="AU3565" i="1"/>
  <c r="AV3565" i="1"/>
  <c r="AW3565" i="1"/>
  <c r="AT3566" i="1"/>
  <c r="AU3566" i="1"/>
  <c r="AV3566" i="1"/>
  <c r="AW3566" i="1"/>
  <c r="AT3567" i="1"/>
  <c r="AU3567" i="1"/>
  <c r="AV3567" i="1"/>
  <c r="AW3567" i="1"/>
  <c r="AT3568" i="1"/>
  <c r="AU3568" i="1"/>
  <c r="AV3568" i="1"/>
  <c r="AW3568" i="1"/>
  <c r="AT3569" i="1"/>
  <c r="AU3569" i="1"/>
  <c r="AV3569" i="1"/>
  <c r="AW3569" i="1"/>
  <c r="AT3570" i="1"/>
  <c r="AU3570" i="1"/>
  <c r="AV3570" i="1"/>
  <c r="AW3570" i="1"/>
  <c r="AT3571" i="1"/>
  <c r="AU3571" i="1"/>
  <c r="AV3571" i="1"/>
  <c r="AW3571" i="1"/>
  <c r="AT3572" i="1"/>
  <c r="AU3572" i="1"/>
  <c r="AV3572" i="1"/>
  <c r="AW3572" i="1"/>
  <c r="AT3573" i="1"/>
  <c r="AU3573" i="1"/>
  <c r="AV3573" i="1"/>
  <c r="AW3573" i="1"/>
  <c r="AT3574" i="1"/>
  <c r="AU3574" i="1"/>
  <c r="AV3574" i="1"/>
  <c r="AW3574" i="1"/>
  <c r="AT3575" i="1"/>
  <c r="AU3575" i="1"/>
  <c r="AV3575" i="1"/>
  <c r="AW3575" i="1"/>
  <c r="AT3576" i="1"/>
  <c r="AU3576" i="1"/>
  <c r="AV3576" i="1"/>
  <c r="AW3576" i="1"/>
  <c r="AT3577" i="1"/>
  <c r="AU3577" i="1"/>
  <c r="AV3577" i="1"/>
  <c r="AW3577" i="1"/>
  <c r="AT3578" i="1"/>
  <c r="AU3578" i="1"/>
  <c r="AV3578" i="1"/>
  <c r="AW3578" i="1"/>
  <c r="AT3579" i="1"/>
  <c r="AU3579" i="1"/>
  <c r="AV3579" i="1"/>
  <c r="AW3579" i="1"/>
  <c r="AT3580" i="1"/>
  <c r="AU3580" i="1"/>
  <c r="AV3580" i="1"/>
  <c r="AW3580" i="1"/>
  <c r="AT3581" i="1"/>
  <c r="AU3581" i="1"/>
  <c r="AV3581" i="1"/>
  <c r="AW3581" i="1"/>
  <c r="AT3582" i="1"/>
  <c r="AU3582" i="1"/>
  <c r="AV3582" i="1"/>
  <c r="AW3582" i="1"/>
  <c r="AT3583" i="1"/>
  <c r="AU3583" i="1"/>
  <c r="AV3583" i="1"/>
  <c r="AW3583" i="1"/>
  <c r="AT3584" i="1"/>
  <c r="AU3584" i="1"/>
  <c r="AV3584" i="1"/>
  <c r="AW3584" i="1"/>
  <c r="AT3585" i="1"/>
  <c r="AU3585" i="1"/>
  <c r="AV3585" i="1"/>
  <c r="AW3585" i="1"/>
  <c r="AT3586" i="1"/>
  <c r="AU3586" i="1"/>
  <c r="AV3586" i="1"/>
  <c r="AW3586" i="1"/>
  <c r="AT3587" i="1"/>
  <c r="AU3587" i="1"/>
  <c r="AV3587" i="1"/>
  <c r="AW3587" i="1"/>
  <c r="AT3588" i="1"/>
  <c r="AU3588" i="1"/>
  <c r="AV3588" i="1"/>
  <c r="AW3588" i="1"/>
  <c r="AT3589" i="1"/>
  <c r="AU3589" i="1"/>
  <c r="AV3589" i="1"/>
  <c r="AW3589" i="1"/>
  <c r="AT3590" i="1"/>
  <c r="AU3590" i="1"/>
  <c r="AV3590" i="1"/>
  <c r="AW3590" i="1"/>
  <c r="AT3591" i="1"/>
  <c r="AU3591" i="1"/>
  <c r="AV3591" i="1"/>
  <c r="AW3591" i="1"/>
  <c r="AT3592" i="1"/>
  <c r="AU3592" i="1"/>
  <c r="AV3592" i="1"/>
  <c r="AW3592" i="1"/>
  <c r="AT3593" i="1"/>
  <c r="AU3593" i="1"/>
  <c r="AV3593" i="1"/>
  <c r="AW3593" i="1"/>
  <c r="AT3594" i="1"/>
  <c r="AU3594" i="1"/>
  <c r="AV3594" i="1"/>
  <c r="AW3594" i="1"/>
  <c r="AT3595" i="1"/>
  <c r="AU3595" i="1"/>
  <c r="AV3595" i="1"/>
  <c r="AW3595" i="1"/>
  <c r="AT3596" i="1"/>
  <c r="AU3596" i="1"/>
  <c r="AV3596" i="1"/>
  <c r="AW3596" i="1"/>
  <c r="AT3597" i="1"/>
  <c r="AU3597" i="1"/>
  <c r="AV3597" i="1"/>
  <c r="AW3597" i="1"/>
  <c r="AT3598" i="1"/>
  <c r="AU3598" i="1"/>
  <c r="AV3598" i="1"/>
  <c r="AW3598" i="1"/>
  <c r="AT3599" i="1"/>
  <c r="AU3599" i="1"/>
  <c r="AV3599" i="1"/>
  <c r="AW3599" i="1"/>
  <c r="AT3600" i="1"/>
  <c r="AU3600" i="1"/>
  <c r="AV3600" i="1"/>
  <c r="AW3600" i="1"/>
  <c r="AT3601" i="1"/>
  <c r="AU3601" i="1"/>
  <c r="AV3601" i="1"/>
  <c r="AW3601" i="1"/>
  <c r="AT3602" i="1"/>
  <c r="AU3602" i="1"/>
  <c r="AV3602" i="1"/>
  <c r="AW3602" i="1"/>
  <c r="AT3603" i="1"/>
  <c r="AU3603" i="1"/>
  <c r="AV3603" i="1"/>
  <c r="AW3603" i="1"/>
  <c r="AT3604" i="1"/>
  <c r="AU3604" i="1"/>
  <c r="AV3604" i="1"/>
  <c r="AW3604" i="1"/>
  <c r="AT3605" i="1"/>
  <c r="AU3605" i="1"/>
  <c r="AV3605" i="1"/>
  <c r="AW3605" i="1"/>
  <c r="AT3606" i="1"/>
  <c r="AU3606" i="1"/>
  <c r="AV3606" i="1"/>
  <c r="AW3606" i="1"/>
  <c r="AT3607" i="1"/>
  <c r="AU3607" i="1"/>
  <c r="AV3607" i="1"/>
  <c r="AW3607" i="1"/>
  <c r="AT3608" i="1"/>
  <c r="AU3608" i="1"/>
  <c r="AV3608" i="1"/>
  <c r="AW3608" i="1"/>
  <c r="AT3609" i="1"/>
  <c r="AU3609" i="1"/>
  <c r="AV3609" i="1"/>
  <c r="AW3609" i="1"/>
  <c r="AT3610" i="1"/>
  <c r="AU3610" i="1"/>
  <c r="AV3610" i="1"/>
  <c r="AW3610" i="1"/>
  <c r="AT3611" i="1"/>
  <c r="AU3611" i="1"/>
  <c r="AV3611" i="1"/>
  <c r="AW3611" i="1"/>
  <c r="AT3612" i="1"/>
  <c r="AU3612" i="1"/>
  <c r="AV3612" i="1"/>
  <c r="AW3612" i="1"/>
  <c r="AT3613" i="1"/>
  <c r="AU3613" i="1"/>
  <c r="AV3613" i="1"/>
  <c r="AW3613" i="1"/>
  <c r="AT3614" i="1"/>
  <c r="AU3614" i="1"/>
  <c r="AV3614" i="1"/>
  <c r="AW3614" i="1"/>
  <c r="AT3615" i="1"/>
  <c r="AU3615" i="1"/>
  <c r="AV3615" i="1"/>
  <c r="AW3615" i="1"/>
  <c r="AT3616" i="1"/>
  <c r="AU3616" i="1"/>
  <c r="AV3616" i="1"/>
  <c r="AW3616" i="1"/>
  <c r="AT3617" i="1"/>
  <c r="AU3617" i="1"/>
  <c r="AV3617" i="1"/>
  <c r="AW3617" i="1"/>
  <c r="AT3618" i="1"/>
  <c r="AU3618" i="1"/>
  <c r="AV3618" i="1"/>
  <c r="AW3618" i="1"/>
  <c r="AT3619" i="1"/>
  <c r="AU3619" i="1"/>
  <c r="AV3619" i="1"/>
  <c r="AW3619" i="1"/>
  <c r="AT3620" i="1"/>
  <c r="AU3620" i="1"/>
  <c r="AV3620" i="1"/>
  <c r="AW3620" i="1"/>
  <c r="AT3621" i="1"/>
  <c r="AU3621" i="1"/>
  <c r="AV3621" i="1"/>
  <c r="AW3621" i="1"/>
  <c r="AT3622" i="1"/>
  <c r="AU3622" i="1"/>
  <c r="AV3622" i="1"/>
  <c r="AW3622" i="1"/>
  <c r="AT3623" i="1"/>
  <c r="AU3623" i="1"/>
  <c r="AV3623" i="1"/>
  <c r="AW3623" i="1"/>
  <c r="AT3624" i="1"/>
  <c r="AU3624" i="1"/>
  <c r="AV3624" i="1"/>
  <c r="AW3624" i="1"/>
  <c r="AT3625" i="1"/>
  <c r="AU3625" i="1"/>
  <c r="AV3625" i="1"/>
  <c r="AW3625" i="1"/>
  <c r="AT3626" i="1"/>
  <c r="AU3626" i="1"/>
  <c r="AV3626" i="1"/>
  <c r="AW3626" i="1"/>
  <c r="AT3627" i="1"/>
  <c r="AU3627" i="1"/>
  <c r="AV3627" i="1"/>
  <c r="AW3627" i="1"/>
  <c r="AT3628" i="1"/>
  <c r="AU3628" i="1"/>
  <c r="AV3628" i="1"/>
  <c r="AW3628" i="1"/>
  <c r="AT3629" i="1"/>
  <c r="AU3629" i="1"/>
  <c r="AV3629" i="1"/>
  <c r="AW3629" i="1"/>
  <c r="AT3630" i="1"/>
  <c r="AU3630" i="1"/>
  <c r="AV3630" i="1"/>
  <c r="AW3630" i="1"/>
  <c r="AT3631" i="1"/>
  <c r="AU3631" i="1"/>
  <c r="AV3631" i="1"/>
  <c r="AW3631" i="1"/>
  <c r="AT3632" i="1"/>
  <c r="AU3632" i="1"/>
  <c r="AV3632" i="1"/>
  <c r="AW3632" i="1"/>
  <c r="AT3633" i="1"/>
  <c r="AU3633" i="1"/>
  <c r="AV3633" i="1"/>
  <c r="AW3633" i="1"/>
  <c r="AT3634" i="1"/>
  <c r="AU3634" i="1"/>
  <c r="AV3634" i="1"/>
  <c r="AW3634" i="1"/>
  <c r="AT3635" i="1"/>
  <c r="AU3635" i="1"/>
  <c r="AV3635" i="1"/>
  <c r="AW3635" i="1"/>
  <c r="AT3636" i="1"/>
  <c r="AU3636" i="1"/>
  <c r="AV3636" i="1"/>
  <c r="AW3636" i="1"/>
  <c r="AT3637" i="1"/>
  <c r="AU3637" i="1"/>
  <c r="AV3637" i="1"/>
  <c r="AW3637" i="1"/>
  <c r="AT3638" i="1"/>
  <c r="AU3638" i="1"/>
  <c r="AV3638" i="1"/>
  <c r="AW3638" i="1"/>
  <c r="AT3639" i="1"/>
  <c r="AU3639" i="1"/>
  <c r="AV3639" i="1"/>
  <c r="AW3639" i="1"/>
  <c r="AT3640" i="1"/>
  <c r="AU3640" i="1"/>
  <c r="AV3640" i="1"/>
  <c r="AW3640" i="1"/>
  <c r="AT3641" i="1"/>
  <c r="AU3641" i="1"/>
  <c r="AV3641" i="1"/>
  <c r="AW3641" i="1"/>
  <c r="AT3642" i="1"/>
  <c r="AU3642" i="1"/>
  <c r="AV3642" i="1"/>
  <c r="AW3642" i="1"/>
  <c r="AT3643" i="1"/>
  <c r="AU3643" i="1"/>
  <c r="AV3643" i="1"/>
  <c r="AW3643" i="1"/>
  <c r="AT3644" i="1"/>
  <c r="AU3644" i="1"/>
  <c r="AV3644" i="1"/>
  <c r="AW3644" i="1"/>
  <c r="AT3645" i="1"/>
  <c r="AU3645" i="1"/>
  <c r="AV3645" i="1"/>
  <c r="AW3645" i="1"/>
  <c r="AT3646" i="1"/>
  <c r="AU3646" i="1"/>
  <c r="AV3646" i="1"/>
  <c r="AW3646" i="1"/>
  <c r="AT3647" i="1"/>
  <c r="AU3647" i="1"/>
  <c r="AV3647" i="1"/>
  <c r="AW3647" i="1"/>
  <c r="AT3648" i="1"/>
  <c r="AU3648" i="1"/>
  <c r="AV3648" i="1"/>
  <c r="AW3648" i="1"/>
  <c r="AT3649" i="1"/>
  <c r="AU3649" i="1"/>
  <c r="AV3649" i="1"/>
  <c r="AW3649" i="1"/>
  <c r="AT3650" i="1"/>
  <c r="AU3650" i="1"/>
  <c r="AV3650" i="1"/>
  <c r="AW3650" i="1"/>
  <c r="AT3651" i="1"/>
  <c r="AU3651" i="1"/>
  <c r="AV3651" i="1"/>
  <c r="AW3651" i="1"/>
  <c r="AT3652" i="1"/>
  <c r="AU3652" i="1"/>
  <c r="AV3652" i="1"/>
  <c r="AW3652" i="1"/>
  <c r="AT3653" i="1"/>
  <c r="AU3653" i="1"/>
  <c r="AV3653" i="1"/>
  <c r="AW3653" i="1"/>
  <c r="AT3654" i="1"/>
  <c r="AU3654" i="1"/>
  <c r="AV3654" i="1"/>
  <c r="AW3654" i="1"/>
  <c r="AT3655" i="1"/>
  <c r="AU3655" i="1"/>
  <c r="AV3655" i="1"/>
  <c r="AW3655" i="1"/>
  <c r="AT3656" i="1"/>
  <c r="AU3656" i="1"/>
  <c r="AV3656" i="1"/>
  <c r="AW3656" i="1"/>
  <c r="AT3657" i="1"/>
  <c r="AU3657" i="1"/>
  <c r="AV3657" i="1"/>
  <c r="AW3657" i="1"/>
  <c r="AT3658" i="1"/>
  <c r="AU3658" i="1"/>
  <c r="AV3658" i="1"/>
  <c r="AW3658" i="1"/>
  <c r="AT3659" i="1"/>
  <c r="AU3659" i="1"/>
  <c r="AV3659" i="1"/>
  <c r="AW3659" i="1"/>
  <c r="AT3660" i="1"/>
  <c r="AU3660" i="1"/>
  <c r="AV3660" i="1"/>
  <c r="AW3660" i="1"/>
  <c r="AT3661" i="1"/>
  <c r="AU3661" i="1"/>
  <c r="AV3661" i="1"/>
  <c r="AW3661" i="1"/>
  <c r="AT3662" i="1"/>
  <c r="AU3662" i="1"/>
  <c r="AV3662" i="1"/>
  <c r="AW3662" i="1"/>
  <c r="AT3663" i="1"/>
  <c r="AU3663" i="1"/>
  <c r="AV3663" i="1"/>
  <c r="AW3663" i="1"/>
  <c r="AT3664" i="1"/>
  <c r="AU3664" i="1"/>
  <c r="AV3664" i="1"/>
  <c r="AW3664" i="1"/>
  <c r="AT3665" i="1"/>
  <c r="AU3665" i="1"/>
  <c r="AV3665" i="1"/>
  <c r="AW3665" i="1"/>
  <c r="AT3666" i="1"/>
  <c r="AU3666" i="1"/>
  <c r="AV3666" i="1"/>
  <c r="AW3666" i="1"/>
  <c r="AT3667" i="1"/>
  <c r="AU3667" i="1"/>
  <c r="AV3667" i="1"/>
  <c r="AW3667" i="1"/>
  <c r="AT3668" i="1"/>
  <c r="AU3668" i="1"/>
  <c r="AV3668" i="1"/>
  <c r="AW3668" i="1"/>
  <c r="AT3669" i="1"/>
  <c r="AU3669" i="1"/>
  <c r="AV3669" i="1"/>
  <c r="AW3669" i="1"/>
  <c r="AT3670" i="1"/>
  <c r="AU3670" i="1"/>
  <c r="AV3670" i="1"/>
  <c r="AW3670" i="1"/>
  <c r="AT3671" i="1"/>
  <c r="AU3671" i="1"/>
  <c r="AV3671" i="1"/>
  <c r="AW3671" i="1"/>
  <c r="AT3672" i="1"/>
  <c r="AU3672" i="1"/>
  <c r="AV3672" i="1"/>
  <c r="AW3672" i="1"/>
  <c r="AT3673" i="1"/>
  <c r="AU3673" i="1"/>
  <c r="AV3673" i="1"/>
  <c r="AW3673" i="1"/>
  <c r="AT3674" i="1"/>
  <c r="AU3674" i="1"/>
  <c r="AV3674" i="1"/>
  <c r="AW3674" i="1"/>
  <c r="AT3675" i="1"/>
  <c r="AU3675" i="1"/>
  <c r="AV3675" i="1"/>
  <c r="AW3675" i="1"/>
  <c r="AT3676" i="1"/>
  <c r="AU3676" i="1"/>
  <c r="AV3676" i="1"/>
  <c r="AW3676" i="1"/>
  <c r="AT3677" i="1"/>
  <c r="AU3677" i="1"/>
  <c r="AV3677" i="1"/>
  <c r="AW3677" i="1"/>
  <c r="AT3678" i="1"/>
  <c r="AU3678" i="1"/>
  <c r="AV3678" i="1"/>
  <c r="AW3678" i="1"/>
  <c r="AT3679" i="1"/>
  <c r="AU3679" i="1"/>
  <c r="AV3679" i="1"/>
  <c r="AW3679" i="1"/>
  <c r="AT3680" i="1"/>
  <c r="AU3680" i="1"/>
  <c r="AV3680" i="1"/>
  <c r="AW3680" i="1"/>
  <c r="AT3681" i="1"/>
  <c r="AU3681" i="1"/>
  <c r="AV3681" i="1"/>
  <c r="AW3681" i="1"/>
  <c r="AT3682" i="1"/>
  <c r="AU3682" i="1"/>
  <c r="AV3682" i="1"/>
  <c r="AW3682" i="1"/>
  <c r="AT3683" i="1"/>
  <c r="AU3683" i="1"/>
  <c r="AV3683" i="1"/>
  <c r="AW3683" i="1"/>
  <c r="AT3684" i="1"/>
  <c r="AU3684" i="1"/>
  <c r="AV3684" i="1"/>
  <c r="AW3684" i="1"/>
  <c r="AT3685" i="1"/>
  <c r="AU3685" i="1"/>
  <c r="AV3685" i="1"/>
  <c r="AW3685" i="1"/>
  <c r="AT3686" i="1"/>
  <c r="AU3686" i="1"/>
  <c r="AV3686" i="1"/>
  <c r="AW3686" i="1"/>
  <c r="AT3687" i="1"/>
  <c r="AU3687" i="1"/>
  <c r="AV3687" i="1"/>
  <c r="AW3687" i="1"/>
  <c r="AT3688" i="1"/>
  <c r="AU3688" i="1"/>
  <c r="AV3688" i="1"/>
  <c r="AW3688" i="1"/>
  <c r="AT3689" i="1"/>
  <c r="AU3689" i="1"/>
  <c r="AV3689" i="1"/>
  <c r="AW3689" i="1"/>
  <c r="AT3690" i="1"/>
  <c r="AU3690" i="1"/>
  <c r="AV3690" i="1"/>
  <c r="AW3690" i="1"/>
  <c r="AT3691" i="1"/>
  <c r="AU3691" i="1"/>
  <c r="AV3691" i="1"/>
  <c r="AW3691" i="1"/>
  <c r="AT3692" i="1"/>
  <c r="AU3692" i="1"/>
  <c r="AV3692" i="1"/>
  <c r="AW3692" i="1"/>
  <c r="AT3693" i="1"/>
  <c r="AU3693" i="1"/>
  <c r="AV3693" i="1"/>
  <c r="AW3693" i="1"/>
  <c r="AT3694" i="1"/>
  <c r="AU3694" i="1"/>
  <c r="AV3694" i="1"/>
  <c r="AW3694" i="1"/>
  <c r="AT3695" i="1"/>
  <c r="AU3695" i="1"/>
  <c r="AV3695" i="1"/>
  <c r="AW3695" i="1"/>
  <c r="AT3696" i="1"/>
  <c r="AU3696" i="1"/>
  <c r="AV3696" i="1"/>
  <c r="AW3696" i="1"/>
  <c r="AT3697" i="1"/>
  <c r="AU3697" i="1"/>
  <c r="AV3697" i="1"/>
  <c r="AW3697" i="1"/>
  <c r="AT3698" i="1"/>
  <c r="AU3698" i="1"/>
  <c r="AV3698" i="1"/>
  <c r="AW3698" i="1"/>
  <c r="AT3699" i="1"/>
  <c r="AU3699" i="1"/>
  <c r="AV3699" i="1"/>
  <c r="AW3699" i="1"/>
  <c r="AT3700" i="1"/>
  <c r="AU3700" i="1"/>
  <c r="AV3700" i="1"/>
  <c r="AW3700" i="1"/>
  <c r="AT3701" i="1"/>
  <c r="AU3701" i="1"/>
  <c r="AV3701" i="1"/>
  <c r="AW3701" i="1"/>
  <c r="AT3702" i="1"/>
  <c r="AU3702" i="1"/>
  <c r="AV3702" i="1"/>
  <c r="AW3702" i="1"/>
  <c r="AT3703" i="1"/>
  <c r="AU3703" i="1"/>
  <c r="AV3703" i="1"/>
  <c r="AW3703" i="1"/>
  <c r="AT3704" i="1"/>
  <c r="AU3704" i="1"/>
  <c r="AV3704" i="1"/>
  <c r="AW3704" i="1"/>
  <c r="AT3705" i="1"/>
  <c r="AU3705" i="1"/>
  <c r="AV3705" i="1"/>
  <c r="AW3705" i="1"/>
  <c r="AT3706" i="1"/>
  <c r="AU3706" i="1"/>
  <c r="AV3706" i="1"/>
  <c r="AW3706" i="1"/>
  <c r="AT3707" i="1"/>
  <c r="AU3707" i="1"/>
  <c r="AV3707" i="1"/>
  <c r="AW3707" i="1"/>
  <c r="AT3708" i="1"/>
  <c r="AU3708" i="1"/>
  <c r="AV3708" i="1"/>
  <c r="AW3708" i="1"/>
  <c r="AT3709" i="1"/>
  <c r="AU3709" i="1"/>
  <c r="AV3709" i="1"/>
  <c r="AW3709" i="1"/>
  <c r="AT3710" i="1"/>
  <c r="AU3710" i="1"/>
  <c r="AV3710" i="1"/>
  <c r="AW3710" i="1"/>
  <c r="AT3711" i="1"/>
  <c r="AU3711" i="1"/>
  <c r="AV3711" i="1"/>
  <c r="AW3711" i="1"/>
  <c r="AT3712" i="1"/>
  <c r="AU3712" i="1"/>
  <c r="AV3712" i="1"/>
  <c r="AW3712" i="1"/>
  <c r="AT3713" i="1"/>
  <c r="AU3713" i="1"/>
  <c r="AV3713" i="1"/>
  <c r="AW3713" i="1"/>
  <c r="AT3714" i="1"/>
  <c r="AU3714" i="1"/>
  <c r="AV3714" i="1"/>
  <c r="AW3714" i="1"/>
  <c r="AT3715" i="1"/>
  <c r="AU3715" i="1"/>
  <c r="AV3715" i="1"/>
  <c r="AW3715" i="1"/>
  <c r="AT3716" i="1"/>
  <c r="AU3716" i="1"/>
  <c r="AV3716" i="1"/>
  <c r="AW3716" i="1"/>
  <c r="AT3717" i="1"/>
  <c r="AU3717" i="1"/>
  <c r="AV3717" i="1"/>
  <c r="AW3717" i="1"/>
  <c r="AT3718" i="1"/>
  <c r="AU3718" i="1"/>
  <c r="AV3718" i="1"/>
  <c r="AW3718" i="1"/>
  <c r="AT3719" i="1"/>
  <c r="AU3719" i="1"/>
  <c r="AV3719" i="1"/>
  <c r="AW3719" i="1"/>
  <c r="AT3720" i="1"/>
  <c r="AU3720" i="1"/>
  <c r="AV3720" i="1"/>
  <c r="AW3720" i="1"/>
  <c r="AT3721" i="1"/>
  <c r="AU3721" i="1"/>
  <c r="AV3721" i="1"/>
  <c r="AW3721" i="1"/>
  <c r="AT3722" i="1"/>
  <c r="AU3722" i="1"/>
  <c r="AV3722" i="1"/>
  <c r="AW3722" i="1"/>
  <c r="AT3723" i="1"/>
  <c r="AU3723" i="1"/>
  <c r="AV3723" i="1"/>
  <c r="AW3723" i="1"/>
  <c r="AT3724" i="1"/>
  <c r="AU3724" i="1"/>
  <c r="AV3724" i="1"/>
  <c r="AW3724" i="1"/>
  <c r="AT3725" i="1"/>
  <c r="AU3725" i="1"/>
  <c r="AV3725" i="1"/>
  <c r="AW3725" i="1"/>
  <c r="AT3726" i="1"/>
  <c r="AU3726" i="1"/>
  <c r="AV3726" i="1"/>
  <c r="AW3726" i="1"/>
  <c r="AT3727" i="1"/>
  <c r="AU3727" i="1"/>
  <c r="AV3727" i="1"/>
  <c r="AW3727" i="1"/>
  <c r="AT3728" i="1"/>
  <c r="AU3728" i="1"/>
  <c r="AV3728" i="1"/>
  <c r="AW3728" i="1"/>
  <c r="AT3729" i="1"/>
  <c r="AU3729" i="1"/>
  <c r="AV3729" i="1"/>
  <c r="AW3729" i="1"/>
  <c r="AT3730" i="1"/>
  <c r="AU3730" i="1"/>
  <c r="AV3730" i="1"/>
  <c r="AW3730" i="1"/>
  <c r="AT3731" i="1"/>
  <c r="AU3731" i="1"/>
  <c r="AV3731" i="1"/>
  <c r="AW3731" i="1"/>
  <c r="AT3732" i="1"/>
  <c r="AU3732" i="1"/>
  <c r="AV3732" i="1"/>
  <c r="AW3732" i="1"/>
  <c r="AT3733" i="1"/>
  <c r="AU3733" i="1"/>
  <c r="AV3733" i="1"/>
  <c r="AW3733" i="1"/>
  <c r="AT3734" i="1"/>
  <c r="AU3734" i="1"/>
  <c r="AV3734" i="1"/>
  <c r="AW3734" i="1"/>
  <c r="AT3735" i="1"/>
  <c r="AU3735" i="1"/>
  <c r="AV3735" i="1"/>
  <c r="AW3735" i="1"/>
  <c r="AT3736" i="1"/>
  <c r="AU3736" i="1"/>
  <c r="AV3736" i="1"/>
  <c r="AW3736" i="1"/>
  <c r="AT3737" i="1"/>
  <c r="AU3737" i="1"/>
  <c r="AV3737" i="1"/>
  <c r="AW3737" i="1"/>
  <c r="AT3738" i="1"/>
  <c r="AU3738" i="1"/>
  <c r="AV3738" i="1"/>
  <c r="AW3738" i="1"/>
  <c r="AT3739" i="1"/>
  <c r="AU3739" i="1"/>
  <c r="AV3739" i="1"/>
  <c r="AW3739" i="1"/>
  <c r="AT3740" i="1"/>
  <c r="AU3740" i="1"/>
  <c r="AV3740" i="1"/>
  <c r="AW3740" i="1"/>
  <c r="AT3741" i="1"/>
  <c r="AU3741" i="1"/>
  <c r="AV3741" i="1"/>
  <c r="AW3741" i="1"/>
  <c r="AT3742" i="1"/>
  <c r="AU3742" i="1"/>
  <c r="AV3742" i="1"/>
  <c r="AW3742" i="1"/>
  <c r="AT3743" i="1"/>
  <c r="AU3743" i="1"/>
  <c r="AV3743" i="1"/>
  <c r="AW3743" i="1"/>
  <c r="AT3744" i="1"/>
  <c r="AU3744" i="1"/>
  <c r="AV3744" i="1"/>
  <c r="AW3744" i="1"/>
  <c r="AT3745" i="1"/>
  <c r="AU3745" i="1"/>
  <c r="AV3745" i="1"/>
  <c r="AW3745" i="1"/>
  <c r="AT3746" i="1"/>
  <c r="AU3746" i="1"/>
  <c r="AV3746" i="1"/>
  <c r="AW3746" i="1"/>
  <c r="AT3747" i="1"/>
  <c r="AU3747" i="1"/>
  <c r="AV3747" i="1"/>
  <c r="AW3747" i="1"/>
  <c r="AT3748" i="1"/>
  <c r="AU3748" i="1"/>
  <c r="AV3748" i="1"/>
  <c r="AW3748" i="1"/>
  <c r="AT3749" i="1"/>
  <c r="AU3749" i="1"/>
  <c r="AV3749" i="1"/>
  <c r="AW3749" i="1"/>
  <c r="AT3750" i="1"/>
  <c r="AU3750" i="1"/>
  <c r="AV3750" i="1"/>
  <c r="AW3750" i="1"/>
  <c r="AT3751" i="1"/>
  <c r="AU3751" i="1"/>
  <c r="AV3751" i="1"/>
  <c r="AW3751" i="1"/>
  <c r="AT3752" i="1"/>
  <c r="AU3752" i="1"/>
  <c r="AV3752" i="1"/>
  <c r="AW3752" i="1"/>
  <c r="AT3753" i="1"/>
  <c r="AU3753" i="1"/>
  <c r="AV3753" i="1"/>
  <c r="AW3753" i="1"/>
  <c r="AT3754" i="1"/>
  <c r="AU3754" i="1"/>
  <c r="AV3754" i="1"/>
  <c r="AW3754" i="1"/>
  <c r="AT3755" i="1"/>
  <c r="AU3755" i="1"/>
  <c r="AV3755" i="1"/>
  <c r="AW3755" i="1"/>
  <c r="AT3756" i="1"/>
  <c r="AU3756" i="1"/>
  <c r="AV3756" i="1"/>
  <c r="AW3756" i="1"/>
  <c r="AT3757" i="1"/>
  <c r="AU3757" i="1"/>
  <c r="AV3757" i="1"/>
  <c r="AW3757" i="1"/>
  <c r="AT3758" i="1"/>
  <c r="AU3758" i="1"/>
  <c r="AV3758" i="1"/>
  <c r="AW3758" i="1"/>
  <c r="AT3759" i="1"/>
  <c r="AU3759" i="1"/>
  <c r="AV3759" i="1"/>
  <c r="AW3759" i="1"/>
  <c r="AT3760" i="1"/>
  <c r="AU3760" i="1"/>
  <c r="AV3760" i="1"/>
  <c r="AW3760" i="1"/>
  <c r="AT3761" i="1"/>
  <c r="AU3761" i="1"/>
  <c r="AV3761" i="1"/>
  <c r="AW3761" i="1"/>
  <c r="AT3762" i="1"/>
  <c r="AU3762" i="1"/>
  <c r="AV3762" i="1"/>
  <c r="AW3762" i="1"/>
  <c r="AT3763" i="1"/>
  <c r="AU3763" i="1"/>
  <c r="AV3763" i="1"/>
  <c r="AW3763" i="1"/>
  <c r="AT3764" i="1"/>
  <c r="AU3764" i="1"/>
  <c r="AV3764" i="1"/>
  <c r="AW3764" i="1"/>
  <c r="AT3765" i="1"/>
  <c r="AU3765" i="1"/>
  <c r="AV3765" i="1"/>
  <c r="AW3765" i="1"/>
  <c r="AT3766" i="1"/>
  <c r="AU3766" i="1"/>
  <c r="AV3766" i="1"/>
  <c r="AW3766" i="1"/>
  <c r="AT3767" i="1"/>
  <c r="AU3767" i="1"/>
  <c r="AV3767" i="1"/>
  <c r="AW3767" i="1"/>
  <c r="AT3768" i="1"/>
  <c r="AU3768" i="1"/>
  <c r="AV3768" i="1"/>
  <c r="AW3768" i="1"/>
  <c r="AT3769" i="1"/>
  <c r="AU3769" i="1"/>
  <c r="AV3769" i="1"/>
  <c r="AW3769" i="1"/>
  <c r="AT3770" i="1"/>
  <c r="AU3770" i="1"/>
  <c r="AV3770" i="1"/>
  <c r="AW3770" i="1"/>
  <c r="AT3771" i="1"/>
  <c r="AU3771" i="1"/>
  <c r="AV3771" i="1"/>
  <c r="AW3771" i="1"/>
  <c r="AT3772" i="1"/>
  <c r="AU3772" i="1"/>
  <c r="AV3772" i="1"/>
  <c r="AW3772" i="1"/>
  <c r="AT3773" i="1"/>
  <c r="AU3773" i="1"/>
  <c r="AV3773" i="1"/>
  <c r="AW3773" i="1"/>
  <c r="AT3774" i="1"/>
  <c r="AU3774" i="1"/>
  <c r="AV3774" i="1"/>
  <c r="AW3774" i="1"/>
  <c r="AT3775" i="1"/>
  <c r="AU3775" i="1"/>
  <c r="AV3775" i="1"/>
  <c r="AW3775" i="1"/>
  <c r="AT3776" i="1"/>
  <c r="AU3776" i="1"/>
  <c r="AV3776" i="1"/>
  <c r="AW3776" i="1"/>
  <c r="AT3777" i="1"/>
  <c r="AU3777" i="1"/>
  <c r="AV3777" i="1"/>
  <c r="AW3777" i="1"/>
  <c r="AT3778" i="1"/>
  <c r="AU3778" i="1"/>
  <c r="AV3778" i="1"/>
  <c r="AW3778" i="1"/>
  <c r="AT3779" i="1"/>
  <c r="AU3779" i="1"/>
  <c r="AV3779" i="1"/>
  <c r="AW3779" i="1"/>
  <c r="AT3780" i="1"/>
  <c r="AU3780" i="1"/>
  <c r="AV3780" i="1"/>
  <c r="AW3780" i="1"/>
  <c r="AT3781" i="1"/>
  <c r="AU3781" i="1"/>
  <c r="AV3781" i="1"/>
  <c r="AW3781" i="1"/>
  <c r="AT3782" i="1"/>
  <c r="AU3782" i="1"/>
  <c r="AV3782" i="1"/>
  <c r="AW3782" i="1"/>
  <c r="AT3783" i="1"/>
  <c r="AU3783" i="1"/>
  <c r="AV3783" i="1"/>
  <c r="AW3783" i="1"/>
  <c r="AT3784" i="1"/>
  <c r="AU3784" i="1"/>
  <c r="AV3784" i="1"/>
  <c r="AW3784" i="1"/>
  <c r="AT3785" i="1"/>
  <c r="AU3785" i="1"/>
  <c r="AV3785" i="1"/>
  <c r="AW3785" i="1"/>
  <c r="AT3786" i="1"/>
  <c r="AU3786" i="1"/>
  <c r="AV3786" i="1"/>
  <c r="AW3786" i="1"/>
  <c r="AT3787" i="1"/>
  <c r="AU3787" i="1"/>
  <c r="AV3787" i="1"/>
  <c r="AW3787" i="1"/>
  <c r="AT3788" i="1"/>
  <c r="AU3788" i="1"/>
  <c r="AV3788" i="1"/>
  <c r="AW3788" i="1"/>
  <c r="AT3789" i="1"/>
  <c r="AU3789" i="1"/>
  <c r="AV3789" i="1"/>
  <c r="AW3789" i="1"/>
  <c r="AT3790" i="1"/>
  <c r="AU3790" i="1"/>
  <c r="AV3790" i="1"/>
  <c r="AW3790" i="1"/>
  <c r="AT3791" i="1"/>
  <c r="AU3791" i="1"/>
  <c r="AV3791" i="1"/>
  <c r="AW3791" i="1"/>
  <c r="AT3792" i="1"/>
  <c r="AU3792" i="1"/>
  <c r="AV3792" i="1"/>
  <c r="AW3792" i="1"/>
  <c r="AT3793" i="1"/>
  <c r="AU3793" i="1"/>
  <c r="AV3793" i="1"/>
  <c r="AW3793" i="1"/>
  <c r="AT3794" i="1"/>
  <c r="AU3794" i="1"/>
  <c r="AV3794" i="1"/>
  <c r="AW3794" i="1"/>
  <c r="AT3795" i="1"/>
  <c r="AU3795" i="1"/>
  <c r="AV3795" i="1"/>
  <c r="AW3795" i="1"/>
  <c r="AT3796" i="1"/>
  <c r="AU3796" i="1"/>
  <c r="AV3796" i="1"/>
  <c r="AW3796" i="1"/>
  <c r="AT3797" i="1"/>
  <c r="AU3797" i="1"/>
  <c r="AV3797" i="1"/>
  <c r="AW3797" i="1"/>
  <c r="AT3798" i="1"/>
  <c r="AU3798" i="1"/>
  <c r="AV3798" i="1"/>
  <c r="AW3798" i="1"/>
  <c r="AT3799" i="1"/>
  <c r="AU3799" i="1"/>
  <c r="AV3799" i="1"/>
  <c r="AW3799" i="1"/>
  <c r="AT3800" i="1"/>
  <c r="AU3800" i="1"/>
  <c r="AV3800" i="1"/>
  <c r="AW3800" i="1"/>
  <c r="AT3801" i="1"/>
  <c r="AU3801" i="1"/>
  <c r="AV3801" i="1"/>
  <c r="AW3801" i="1"/>
  <c r="AT3802" i="1"/>
  <c r="AU3802" i="1"/>
  <c r="AV3802" i="1"/>
  <c r="AW3802" i="1"/>
  <c r="AT3803" i="1"/>
  <c r="AU3803" i="1"/>
  <c r="AV3803" i="1"/>
  <c r="AW3803" i="1"/>
  <c r="AT3804" i="1"/>
  <c r="AU3804" i="1"/>
  <c r="AV3804" i="1"/>
  <c r="AW3804" i="1"/>
  <c r="AT3805" i="1"/>
  <c r="AU3805" i="1"/>
  <c r="AV3805" i="1"/>
  <c r="AW3805" i="1"/>
  <c r="AT3806" i="1"/>
  <c r="AU3806" i="1"/>
  <c r="AV3806" i="1"/>
  <c r="AW3806" i="1"/>
  <c r="AT3807" i="1"/>
  <c r="AU3807" i="1"/>
  <c r="AV3807" i="1"/>
  <c r="AW3807" i="1"/>
  <c r="AT3808" i="1"/>
  <c r="AU3808" i="1"/>
  <c r="AV3808" i="1"/>
  <c r="AW3808" i="1"/>
  <c r="AT3809" i="1"/>
  <c r="AU3809" i="1"/>
  <c r="AV3809" i="1"/>
  <c r="AW3809" i="1"/>
  <c r="AT3810" i="1"/>
  <c r="AU3810" i="1"/>
  <c r="AV3810" i="1"/>
  <c r="AW3810" i="1"/>
  <c r="AT3811" i="1"/>
  <c r="AU3811" i="1"/>
  <c r="AV3811" i="1"/>
  <c r="AW3811" i="1"/>
  <c r="AT3812" i="1"/>
  <c r="AU3812" i="1"/>
  <c r="AV3812" i="1"/>
  <c r="AW3812" i="1"/>
  <c r="AT3813" i="1"/>
  <c r="AU3813" i="1"/>
  <c r="AV3813" i="1"/>
  <c r="AW3813" i="1"/>
  <c r="AT3814" i="1"/>
  <c r="AU3814" i="1"/>
  <c r="AV3814" i="1"/>
  <c r="AW3814" i="1"/>
  <c r="AT3815" i="1"/>
  <c r="AU3815" i="1"/>
  <c r="AV3815" i="1"/>
  <c r="AW3815" i="1"/>
  <c r="AT3816" i="1"/>
  <c r="AU3816" i="1"/>
  <c r="AV3816" i="1"/>
  <c r="AW3816" i="1"/>
  <c r="AT3817" i="1"/>
  <c r="AU3817" i="1"/>
  <c r="AV3817" i="1"/>
  <c r="AW3817" i="1"/>
  <c r="AT3818" i="1"/>
  <c r="AU3818" i="1"/>
  <c r="AV3818" i="1"/>
  <c r="AW3818" i="1"/>
  <c r="AT3819" i="1"/>
  <c r="AU3819" i="1"/>
  <c r="AV3819" i="1"/>
  <c r="AW3819" i="1"/>
  <c r="AT3820" i="1"/>
  <c r="AU3820" i="1"/>
  <c r="AV3820" i="1"/>
  <c r="AW3820" i="1"/>
  <c r="AT3821" i="1"/>
  <c r="AU3821" i="1"/>
  <c r="AV3821" i="1"/>
  <c r="AW3821" i="1"/>
  <c r="AT3822" i="1"/>
  <c r="AU3822" i="1"/>
  <c r="AV3822" i="1"/>
  <c r="AW3822" i="1"/>
  <c r="AT3823" i="1"/>
  <c r="AU3823" i="1"/>
  <c r="AV3823" i="1"/>
  <c r="AW3823" i="1"/>
  <c r="AT3824" i="1"/>
  <c r="AU3824" i="1"/>
  <c r="AV3824" i="1"/>
  <c r="AW3824" i="1"/>
  <c r="AT3825" i="1"/>
  <c r="AU3825" i="1"/>
  <c r="AV3825" i="1"/>
  <c r="AW3825" i="1"/>
  <c r="AT3826" i="1"/>
  <c r="AU3826" i="1"/>
  <c r="AV3826" i="1"/>
  <c r="AW3826" i="1"/>
  <c r="AT3827" i="1"/>
  <c r="AU3827" i="1"/>
  <c r="AV3827" i="1"/>
  <c r="AW3827" i="1"/>
  <c r="AT3828" i="1"/>
  <c r="AU3828" i="1"/>
  <c r="AV3828" i="1"/>
  <c r="AW3828" i="1"/>
  <c r="AT3829" i="1"/>
  <c r="AU3829" i="1"/>
  <c r="AV3829" i="1"/>
  <c r="AW3829" i="1"/>
  <c r="AT3830" i="1"/>
  <c r="AU3830" i="1"/>
  <c r="AV3830" i="1"/>
  <c r="AW3830" i="1"/>
  <c r="AT3831" i="1"/>
  <c r="AU3831" i="1"/>
  <c r="AV3831" i="1"/>
  <c r="AW3831" i="1"/>
  <c r="AT3832" i="1"/>
  <c r="AU3832" i="1"/>
  <c r="AV3832" i="1"/>
  <c r="AW3832" i="1"/>
  <c r="AT3833" i="1"/>
  <c r="AU3833" i="1"/>
  <c r="AV3833" i="1"/>
  <c r="AW3833" i="1"/>
  <c r="AT3834" i="1"/>
  <c r="AU3834" i="1"/>
  <c r="AV3834" i="1"/>
  <c r="AW3834" i="1"/>
  <c r="AT3835" i="1"/>
  <c r="AU3835" i="1"/>
  <c r="AV3835" i="1"/>
  <c r="AW3835" i="1"/>
  <c r="AT3836" i="1"/>
  <c r="AU3836" i="1"/>
  <c r="AV3836" i="1"/>
  <c r="AW3836" i="1"/>
  <c r="AT3837" i="1"/>
  <c r="AU3837" i="1"/>
  <c r="AV3837" i="1"/>
  <c r="AW3837" i="1"/>
  <c r="AT3838" i="1"/>
  <c r="AU3838" i="1"/>
  <c r="AV3838" i="1"/>
  <c r="AW3838" i="1"/>
  <c r="AT3839" i="1"/>
  <c r="AU3839" i="1"/>
  <c r="AV3839" i="1"/>
  <c r="AW3839" i="1"/>
  <c r="AT3840" i="1"/>
  <c r="AU3840" i="1"/>
  <c r="AV3840" i="1"/>
  <c r="AW3840" i="1"/>
  <c r="AT3841" i="1"/>
  <c r="AU3841" i="1"/>
  <c r="AV3841" i="1"/>
  <c r="AW3841" i="1"/>
  <c r="AT3842" i="1"/>
  <c r="AU3842" i="1"/>
  <c r="AV3842" i="1"/>
  <c r="AW3842" i="1"/>
  <c r="AT3843" i="1"/>
  <c r="AU3843" i="1"/>
  <c r="AV3843" i="1"/>
  <c r="AW3843" i="1"/>
  <c r="AT3844" i="1"/>
  <c r="AU3844" i="1"/>
  <c r="AV3844" i="1"/>
  <c r="AW3844" i="1"/>
  <c r="AT3845" i="1"/>
  <c r="AU3845" i="1"/>
  <c r="AV3845" i="1"/>
  <c r="AW3845" i="1"/>
  <c r="AT3846" i="1"/>
  <c r="AU3846" i="1"/>
  <c r="AV3846" i="1"/>
  <c r="AW3846" i="1"/>
  <c r="AT3847" i="1"/>
  <c r="AU3847" i="1"/>
  <c r="AV3847" i="1"/>
  <c r="AW3847" i="1"/>
  <c r="AT3848" i="1"/>
  <c r="AU3848" i="1"/>
  <c r="AV3848" i="1"/>
  <c r="AW3848" i="1"/>
  <c r="AT3849" i="1"/>
  <c r="AU3849" i="1"/>
  <c r="AV3849" i="1"/>
  <c r="AW3849" i="1"/>
  <c r="AT3850" i="1"/>
  <c r="AU3850" i="1"/>
  <c r="AV3850" i="1"/>
  <c r="AW3850" i="1"/>
  <c r="AT3851" i="1"/>
  <c r="AU3851" i="1"/>
  <c r="AV3851" i="1"/>
  <c r="AW3851" i="1"/>
  <c r="AT3852" i="1"/>
  <c r="AU3852" i="1"/>
  <c r="AV3852" i="1"/>
  <c r="AW3852" i="1"/>
  <c r="AT3853" i="1"/>
  <c r="AU3853" i="1"/>
  <c r="AV3853" i="1"/>
  <c r="AW3853" i="1"/>
  <c r="AT3854" i="1"/>
  <c r="AU3854" i="1"/>
  <c r="AV3854" i="1"/>
  <c r="AW3854" i="1"/>
  <c r="AT3855" i="1"/>
  <c r="AU3855" i="1"/>
  <c r="AV3855" i="1"/>
  <c r="AW3855" i="1"/>
  <c r="AT3856" i="1"/>
  <c r="AU3856" i="1"/>
  <c r="AV3856" i="1"/>
  <c r="AW3856" i="1"/>
  <c r="AT3857" i="1"/>
  <c r="AU3857" i="1"/>
  <c r="AV3857" i="1"/>
  <c r="AW3857" i="1"/>
  <c r="AT3858" i="1"/>
  <c r="AU3858" i="1"/>
  <c r="AV3858" i="1"/>
  <c r="AW3858" i="1"/>
  <c r="AT3859" i="1"/>
  <c r="AU3859" i="1"/>
  <c r="AV3859" i="1"/>
  <c r="AW3859" i="1"/>
  <c r="AT3860" i="1"/>
  <c r="AU3860" i="1"/>
  <c r="AV3860" i="1"/>
  <c r="AW3860" i="1"/>
  <c r="AT3861" i="1"/>
  <c r="AU3861" i="1"/>
  <c r="AV3861" i="1"/>
  <c r="AW3861" i="1"/>
  <c r="AT3862" i="1"/>
  <c r="AU3862" i="1"/>
  <c r="AV3862" i="1"/>
  <c r="AW3862" i="1"/>
  <c r="AT3863" i="1"/>
  <c r="AU3863" i="1"/>
  <c r="AV3863" i="1"/>
  <c r="AW3863" i="1"/>
  <c r="AT3864" i="1"/>
  <c r="AU3864" i="1"/>
  <c r="AV3864" i="1"/>
  <c r="AW3864" i="1"/>
  <c r="AT3865" i="1"/>
  <c r="AU3865" i="1"/>
  <c r="AV3865" i="1"/>
  <c r="AW3865" i="1"/>
  <c r="AT3866" i="1"/>
  <c r="AU3866" i="1"/>
  <c r="AV3866" i="1"/>
  <c r="AW3866" i="1"/>
  <c r="AT3867" i="1"/>
  <c r="AU3867" i="1"/>
  <c r="AV3867" i="1"/>
  <c r="AW3867" i="1"/>
  <c r="AT3868" i="1"/>
  <c r="AU3868" i="1"/>
  <c r="AV3868" i="1"/>
  <c r="AW3868" i="1"/>
  <c r="AT3869" i="1"/>
  <c r="AU3869" i="1"/>
  <c r="AV3869" i="1"/>
  <c r="AW3869" i="1"/>
  <c r="AT3870" i="1"/>
  <c r="AU3870" i="1"/>
  <c r="AV3870" i="1"/>
  <c r="AW3870" i="1"/>
  <c r="AT3871" i="1"/>
  <c r="AU3871" i="1"/>
  <c r="AV3871" i="1"/>
  <c r="AW3871" i="1"/>
  <c r="AT3872" i="1"/>
  <c r="AU3872" i="1"/>
  <c r="AV3872" i="1"/>
  <c r="AW3872" i="1"/>
  <c r="AT3873" i="1"/>
  <c r="AU3873" i="1"/>
  <c r="AV3873" i="1"/>
  <c r="AW3873" i="1"/>
  <c r="AT3874" i="1"/>
  <c r="AU3874" i="1"/>
  <c r="AV3874" i="1"/>
  <c r="AW3874" i="1"/>
  <c r="AT3875" i="1"/>
  <c r="AU3875" i="1"/>
  <c r="AV3875" i="1"/>
  <c r="AW3875" i="1"/>
  <c r="AT3876" i="1"/>
  <c r="AU3876" i="1"/>
  <c r="AV3876" i="1"/>
  <c r="AW3876" i="1"/>
  <c r="AT3877" i="1"/>
  <c r="AU3877" i="1"/>
  <c r="AV3877" i="1"/>
  <c r="AW3877" i="1"/>
  <c r="AT3878" i="1"/>
  <c r="AU3878" i="1"/>
  <c r="AV3878" i="1"/>
  <c r="AW3878" i="1"/>
  <c r="AT3879" i="1"/>
  <c r="AU3879" i="1"/>
  <c r="AV3879" i="1"/>
  <c r="AW3879" i="1"/>
  <c r="AT3880" i="1"/>
  <c r="AU3880" i="1"/>
  <c r="AV3880" i="1"/>
  <c r="AW3880" i="1"/>
  <c r="AT3881" i="1"/>
  <c r="AU3881" i="1"/>
  <c r="AV3881" i="1"/>
  <c r="AW3881" i="1"/>
  <c r="AT3882" i="1"/>
  <c r="AU3882" i="1"/>
  <c r="AV3882" i="1"/>
  <c r="AW3882" i="1"/>
  <c r="AT3883" i="1"/>
  <c r="AU3883" i="1"/>
  <c r="AV3883" i="1"/>
  <c r="AW3883" i="1"/>
  <c r="AT3884" i="1"/>
  <c r="AU3884" i="1"/>
  <c r="AV3884" i="1"/>
  <c r="AW3884" i="1"/>
  <c r="AT3885" i="1"/>
  <c r="AU3885" i="1"/>
  <c r="AV3885" i="1"/>
  <c r="AW3885" i="1"/>
  <c r="AT3886" i="1"/>
  <c r="AU3886" i="1"/>
  <c r="AV3886" i="1"/>
  <c r="AW3886" i="1"/>
  <c r="AT3887" i="1"/>
  <c r="AU3887" i="1"/>
  <c r="AV3887" i="1"/>
  <c r="AW3887" i="1"/>
  <c r="AT3888" i="1"/>
  <c r="AU3888" i="1"/>
  <c r="AV3888" i="1"/>
  <c r="AW3888" i="1"/>
  <c r="AT3889" i="1"/>
  <c r="AU3889" i="1"/>
  <c r="AV3889" i="1"/>
  <c r="AW3889" i="1"/>
  <c r="AT3890" i="1"/>
  <c r="AU3890" i="1"/>
  <c r="AV3890" i="1"/>
  <c r="AW3890" i="1"/>
  <c r="AT3891" i="1"/>
  <c r="AU3891" i="1"/>
  <c r="AV3891" i="1"/>
  <c r="AW3891" i="1"/>
  <c r="AT3892" i="1"/>
  <c r="AU3892" i="1"/>
  <c r="AV3892" i="1"/>
  <c r="AW3892" i="1"/>
  <c r="AT3893" i="1"/>
  <c r="AU3893" i="1"/>
  <c r="AV3893" i="1"/>
  <c r="AW3893" i="1"/>
  <c r="AT3894" i="1"/>
  <c r="AU3894" i="1"/>
  <c r="AV3894" i="1"/>
  <c r="AW3894" i="1"/>
  <c r="AT3895" i="1"/>
  <c r="AU3895" i="1"/>
  <c r="AV3895" i="1"/>
  <c r="AW3895" i="1"/>
  <c r="AT3896" i="1"/>
  <c r="AU3896" i="1"/>
  <c r="AV3896" i="1"/>
  <c r="AW3896" i="1"/>
  <c r="AT3897" i="1"/>
  <c r="AU3897" i="1"/>
  <c r="AV3897" i="1"/>
  <c r="AW3897" i="1"/>
  <c r="AT3898" i="1"/>
  <c r="AU3898" i="1"/>
  <c r="AV3898" i="1"/>
  <c r="AW3898" i="1"/>
  <c r="AT3899" i="1"/>
  <c r="AU3899" i="1"/>
  <c r="AV3899" i="1"/>
  <c r="AW3899" i="1"/>
  <c r="AT3900" i="1"/>
  <c r="AU3900" i="1"/>
  <c r="AV3900" i="1"/>
  <c r="AW3900" i="1"/>
  <c r="AT3901" i="1"/>
  <c r="AU3901" i="1"/>
  <c r="AV3901" i="1"/>
  <c r="AW3901" i="1"/>
  <c r="AT3902" i="1"/>
  <c r="AU3902" i="1"/>
  <c r="AV3902" i="1"/>
  <c r="AW3902" i="1"/>
  <c r="AT3903" i="1"/>
  <c r="AU3903" i="1"/>
  <c r="AV3903" i="1"/>
  <c r="AW3903" i="1"/>
  <c r="AT3904" i="1"/>
  <c r="AU3904" i="1"/>
  <c r="AV3904" i="1"/>
  <c r="AW3904" i="1"/>
  <c r="AT3905" i="1"/>
  <c r="AU3905" i="1"/>
  <c r="AV3905" i="1"/>
  <c r="AW3905" i="1"/>
  <c r="AT3906" i="1"/>
  <c r="AU3906" i="1"/>
  <c r="AV3906" i="1"/>
  <c r="AW3906" i="1"/>
  <c r="AT3907" i="1"/>
  <c r="AU3907" i="1"/>
  <c r="AV3907" i="1"/>
  <c r="AW3907" i="1"/>
  <c r="AT3908" i="1"/>
  <c r="AU3908" i="1"/>
  <c r="AV3908" i="1"/>
  <c r="AW3908" i="1"/>
  <c r="AT3909" i="1"/>
  <c r="AU3909" i="1"/>
  <c r="AV3909" i="1"/>
  <c r="AW3909" i="1"/>
  <c r="AT3910" i="1"/>
  <c r="AU3910" i="1"/>
  <c r="AV3910" i="1"/>
  <c r="AW3910" i="1"/>
  <c r="AT3911" i="1"/>
  <c r="AU3911" i="1"/>
  <c r="AV3911" i="1"/>
  <c r="AW3911" i="1"/>
  <c r="AT3912" i="1"/>
  <c r="AU3912" i="1"/>
  <c r="AV3912" i="1"/>
  <c r="AW3912" i="1"/>
  <c r="AT3913" i="1"/>
  <c r="AU3913" i="1"/>
  <c r="AV3913" i="1"/>
  <c r="AW3913" i="1"/>
  <c r="AT3914" i="1"/>
  <c r="AU3914" i="1"/>
  <c r="AV3914" i="1"/>
  <c r="AW3914" i="1"/>
  <c r="AT3915" i="1"/>
  <c r="AU3915" i="1"/>
  <c r="AV3915" i="1"/>
  <c r="AW3915" i="1"/>
  <c r="AT3916" i="1"/>
  <c r="AU3916" i="1"/>
  <c r="AV3916" i="1"/>
  <c r="AW3916" i="1"/>
  <c r="AT3917" i="1"/>
  <c r="AU3917" i="1"/>
  <c r="AV3917" i="1"/>
  <c r="AW3917" i="1"/>
  <c r="AT3918" i="1"/>
  <c r="AU3918" i="1"/>
  <c r="AV3918" i="1"/>
  <c r="AW3918" i="1"/>
  <c r="AT3919" i="1"/>
  <c r="AU3919" i="1"/>
  <c r="AV3919" i="1"/>
  <c r="AW3919" i="1"/>
  <c r="AT3920" i="1"/>
  <c r="AU3920" i="1"/>
  <c r="AV3920" i="1"/>
  <c r="AW3920" i="1"/>
  <c r="AT3921" i="1"/>
  <c r="AU3921" i="1"/>
  <c r="AV3921" i="1"/>
  <c r="AW3921" i="1"/>
  <c r="AT3922" i="1"/>
  <c r="AU3922" i="1"/>
  <c r="AV3922" i="1"/>
  <c r="AW3922" i="1"/>
  <c r="AT3923" i="1"/>
  <c r="AU3923" i="1"/>
  <c r="AV3923" i="1"/>
  <c r="AW3923" i="1"/>
  <c r="AT3924" i="1"/>
  <c r="AU3924" i="1"/>
  <c r="AV3924" i="1"/>
  <c r="AW3924" i="1"/>
  <c r="AT3925" i="1"/>
  <c r="AU3925" i="1"/>
  <c r="AV3925" i="1"/>
  <c r="AW3925" i="1"/>
  <c r="AT3926" i="1"/>
  <c r="AU3926" i="1"/>
  <c r="AV3926" i="1"/>
  <c r="AW3926" i="1"/>
  <c r="AT3927" i="1"/>
  <c r="AU3927" i="1"/>
  <c r="AV3927" i="1"/>
  <c r="AW3927" i="1"/>
  <c r="AT3928" i="1"/>
  <c r="AU3928" i="1"/>
  <c r="AV3928" i="1"/>
  <c r="AW3928" i="1"/>
  <c r="AT3929" i="1"/>
  <c r="AU3929" i="1"/>
  <c r="AV3929" i="1"/>
  <c r="AW3929" i="1"/>
  <c r="AT3930" i="1"/>
  <c r="AU3930" i="1"/>
  <c r="AV3930" i="1"/>
  <c r="AW3930" i="1"/>
  <c r="AT3931" i="1"/>
  <c r="AU3931" i="1"/>
  <c r="AV3931" i="1"/>
  <c r="AW3931" i="1"/>
  <c r="AT3932" i="1"/>
  <c r="AU3932" i="1"/>
  <c r="AV3932" i="1"/>
  <c r="AW3932" i="1"/>
  <c r="AT3933" i="1"/>
  <c r="AU3933" i="1"/>
  <c r="AV3933" i="1"/>
  <c r="AW3933" i="1"/>
  <c r="AT3934" i="1"/>
  <c r="AU3934" i="1"/>
  <c r="AV3934" i="1"/>
  <c r="AW3934" i="1"/>
  <c r="AT3935" i="1"/>
  <c r="AU3935" i="1"/>
  <c r="AV3935" i="1"/>
  <c r="AW3935" i="1"/>
  <c r="AT3936" i="1"/>
  <c r="AU3936" i="1"/>
  <c r="AV3936" i="1"/>
  <c r="AW3936" i="1"/>
  <c r="AT3937" i="1"/>
  <c r="AU3937" i="1"/>
  <c r="AV3937" i="1"/>
  <c r="AW3937" i="1"/>
  <c r="AT3938" i="1"/>
  <c r="AU3938" i="1"/>
  <c r="AV3938" i="1"/>
  <c r="AW3938" i="1"/>
  <c r="AT3939" i="1"/>
  <c r="AU3939" i="1"/>
  <c r="AV3939" i="1"/>
  <c r="AW3939" i="1"/>
  <c r="AT3940" i="1"/>
  <c r="AU3940" i="1"/>
  <c r="AV3940" i="1"/>
  <c r="AW3940" i="1"/>
  <c r="AT3941" i="1"/>
  <c r="AU3941" i="1"/>
  <c r="AV3941" i="1"/>
  <c r="AW3941" i="1"/>
  <c r="AT3942" i="1"/>
  <c r="AU3942" i="1"/>
  <c r="AV3942" i="1"/>
  <c r="AW3942" i="1"/>
  <c r="AT3943" i="1"/>
  <c r="AU3943" i="1"/>
  <c r="AV3943" i="1"/>
  <c r="AW3943" i="1"/>
  <c r="AT3944" i="1"/>
  <c r="AU3944" i="1"/>
  <c r="AV3944" i="1"/>
  <c r="AW3944" i="1"/>
  <c r="AT3945" i="1"/>
  <c r="AU3945" i="1"/>
  <c r="AV3945" i="1"/>
  <c r="AW3945" i="1"/>
  <c r="AT3946" i="1"/>
  <c r="AU3946" i="1"/>
  <c r="AV3946" i="1"/>
  <c r="AW3946" i="1"/>
  <c r="AT3947" i="1"/>
  <c r="AU3947" i="1"/>
  <c r="AV3947" i="1"/>
  <c r="AW3947" i="1"/>
  <c r="AT3948" i="1"/>
  <c r="AU3948" i="1"/>
  <c r="AV3948" i="1"/>
  <c r="AW3948" i="1"/>
  <c r="AT3949" i="1"/>
  <c r="AU3949" i="1"/>
  <c r="AV3949" i="1"/>
  <c r="AW3949" i="1"/>
  <c r="AT3950" i="1"/>
  <c r="AU3950" i="1"/>
  <c r="AV3950" i="1"/>
  <c r="AW3950" i="1"/>
  <c r="AT3951" i="1"/>
  <c r="AU3951" i="1"/>
  <c r="AV3951" i="1"/>
  <c r="AW3951" i="1"/>
  <c r="AT3952" i="1"/>
  <c r="AU3952" i="1"/>
  <c r="AV3952" i="1"/>
  <c r="AW3952" i="1"/>
  <c r="AT3953" i="1"/>
  <c r="AU3953" i="1"/>
  <c r="AV3953" i="1"/>
  <c r="AW3953" i="1"/>
  <c r="AT3954" i="1"/>
  <c r="AU3954" i="1"/>
  <c r="AV3954" i="1"/>
  <c r="AW3954" i="1"/>
  <c r="AT3955" i="1"/>
  <c r="AU3955" i="1"/>
  <c r="AV3955" i="1"/>
  <c r="AW3955" i="1"/>
  <c r="AT3956" i="1"/>
  <c r="AU3956" i="1"/>
  <c r="AV3956" i="1"/>
  <c r="AW3956" i="1"/>
  <c r="AT3957" i="1"/>
  <c r="AU3957" i="1"/>
  <c r="AV3957" i="1"/>
  <c r="AW3957" i="1"/>
  <c r="AT3958" i="1"/>
  <c r="AU3958" i="1"/>
  <c r="AV3958" i="1"/>
  <c r="AW3958" i="1"/>
  <c r="AT3959" i="1"/>
  <c r="AU3959" i="1"/>
  <c r="AV3959" i="1"/>
  <c r="AW3959" i="1"/>
  <c r="AT3960" i="1"/>
  <c r="AU3960" i="1"/>
  <c r="AV3960" i="1"/>
  <c r="AW3960" i="1"/>
  <c r="AT3961" i="1"/>
  <c r="AU3961" i="1"/>
  <c r="AV3961" i="1"/>
  <c r="AW3961" i="1"/>
  <c r="AT3962" i="1"/>
  <c r="AU3962" i="1"/>
  <c r="AV3962" i="1"/>
  <c r="AW3962" i="1"/>
  <c r="AT3963" i="1"/>
  <c r="AU3963" i="1"/>
  <c r="AV3963" i="1"/>
  <c r="AW3963" i="1"/>
  <c r="AT3964" i="1"/>
  <c r="AU3964" i="1"/>
  <c r="AV3964" i="1"/>
  <c r="AW3964" i="1"/>
  <c r="AT3965" i="1"/>
  <c r="AU3965" i="1"/>
  <c r="AV3965" i="1"/>
  <c r="AW3965" i="1"/>
  <c r="AT3966" i="1"/>
  <c r="AU3966" i="1"/>
  <c r="AV3966" i="1"/>
  <c r="AW3966" i="1"/>
  <c r="AT3967" i="1"/>
  <c r="AU3967" i="1"/>
  <c r="AV3967" i="1"/>
  <c r="AW3967" i="1"/>
  <c r="AT3968" i="1"/>
  <c r="AU3968" i="1"/>
  <c r="AV3968" i="1"/>
  <c r="AW3968" i="1"/>
  <c r="AT3969" i="1"/>
  <c r="AU3969" i="1"/>
  <c r="AV3969" i="1"/>
  <c r="AW3969" i="1"/>
  <c r="AT3970" i="1"/>
  <c r="AU3970" i="1"/>
  <c r="AV3970" i="1"/>
  <c r="AW3970" i="1"/>
  <c r="AT3971" i="1"/>
  <c r="AU3971" i="1"/>
  <c r="AV3971" i="1"/>
  <c r="AW3971" i="1"/>
  <c r="AT3972" i="1"/>
  <c r="AU3972" i="1"/>
  <c r="AV3972" i="1"/>
  <c r="AW3972" i="1"/>
  <c r="AT3973" i="1"/>
  <c r="AU3973" i="1"/>
  <c r="AV3973" i="1"/>
  <c r="AW3973" i="1"/>
  <c r="AT3974" i="1"/>
  <c r="AU3974" i="1"/>
  <c r="AV3974" i="1"/>
  <c r="AW3974" i="1"/>
  <c r="AT3975" i="1"/>
  <c r="AU3975" i="1"/>
  <c r="AV3975" i="1"/>
  <c r="AW3975" i="1"/>
  <c r="AT3976" i="1"/>
  <c r="AU3976" i="1"/>
  <c r="AV3976" i="1"/>
  <c r="AW3976" i="1"/>
  <c r="AT3977" i="1"/>
  <c r="AU3977" i="1"/>
  <c r="AV3977" i="1"/>
  <c r="AW3977" i="1"/>
  <c r="AT3978" i="1"/>
  <c r="AU3978" i="1"/>
  <c r="AV3978" i="1"/>
  <c r="AW3978" i="1"/>
  <c r="AT3979" i="1"/>
  <c r="AU3979" i="1"/>
  <c r="AV3979" i="1"/>
  <c r="AW3979" i="1"/>
  <c r="AT3980" i="1"/>
  <c r="AU3980" i="1"/>
  <c r="AV3980" i="1"/>
  <c r="AW3980" i="1"/>
  <c r="AT3981" i="1"/>
  <c r="AU3981" i="1"/>
  <c r="AV3981" i="1"/>
  <c r="AW3981" i="1"/>
  <c r="AT3982" i="1"/>
  <c r="AU3982" i="1"/>
  <c r="AV3982" i="1"/>
  <c r="AW3982" i="1"/>
  <c r="AT3983" i="1"/>
  <c r="AU3983" i="1"/>
  <c r="AV3983" i="1"/>
  <c r="AW3983" i="1"/>
  <c r="AT3984" i="1"/>
  <c r="AU3984" i="1"/>
  <c r="AV3984" i="1"/>
  <c r="AW3984" i="1"/>
  <c r="AT3985" i="1"/>
  <c r="AU3985" i="1"/>
  <c r="AV3985" i="1"/>
  <c r="AW3985" i="1"/>
  <c r="AT3986" i="1"/>
  <c r="AU3986" i="1"/>
  <c r="AV3986" i="1"/>
  <c r="AW3986" i="1"/>
  <c r="AT3987" i="1"/>
  <c r="AU3987" i="1"/>
  <c r="AV3987" i="1"/>
  <c r="AW3987" i="1"/>
  <c r="AT3988" i="1"/>
  <c r="AU3988" i="1"/>
  <c r="AV3988" i="1"/>
  <c r="AW3988" i="1"/>
  <c r="AT3989" i="1"/>
  <c r="AU3989" i="1"/>
  <c r="AV3989" i="1"/>
  <c r="AW3989" i="1"/>
  <c r="AT3990" i="1"/>
  <c r="AU3990" i="1"/>
  <c r="AV3990" i="1"/>
  <c r="AW3990" i="1"/>
  <c r="AT3991" i="1"/>
  <c r="AU3991" i="1"/>
  <c r="AV3991" i="1"/>
  <c r="AW3991" i="1"/>
  <c r="AT3992" i="1"/>
  <c r="AU3992" i="1"/>
  <c r="AV3992" i="1"/>
  <c r="AW3992" i="1"/>
  <c r="AT3993" i="1"/>
  <c r="AU3993" i="1"/>
  <c r="AV3993" i="1"/>
  <c r="AW3993" i="1"/>
  <c r="AT3994" i="1"/>
  <c r="AU3994" i="1"/>
  <c r="AV3994" i="1"/>
  <c r="AW3994" i="1"/>
  <c r="AT3995" i="1"/>
  <c r="AU3995" i="1"/>
  <c r="AV3995" i="1"/>
  <c r="AW3995" i="1"/>
  <c r="AT3996" i="1"/>
  <c r="AU3996" i="1"/>
  <c r="AV3996" i="1"/>
  <c r="AW3996" i="1"/>
  <c r="AT3997" i="1"/>
  <c r="AU3997" i="1"/>
  <c r="AV3997" i="1"/>
  <c r="AW3997" i="1"/>
  <c r="AT3998" i="1"/>
  <c r="AU3998" i="1"/>
  <c r="AV3998" i="1"/>
  <c r="AW3998" i="1"/>
  <c r="AT3999" i="1"/>
  <c r="AU3999" i="1"/>
  <c r="AV3999" i="1"/>
  <c r="AW3999" i="1"/>
  <c r="AT4000" i="1"/>
  <c r="AU4000" i="1"/>
  <c r="AV4000" i="1"/>
  <c r="AW4000" i="1"/>
  <c r="BB15" i="1"/>
  <c r="BB5" i="1"/>
  <c r="BB6" i="1"/>
  <c r="BB7" i="1"/>
  <c r="BC7" i="1" s="1"/>
  <c r="BB8" i="1"/>
  <c r="BB9" i="1"/>
  <c r="BC9" i="1" s="1"/>
  <c r="BB10" i="1"/>
  <c r="BB11" i="1"/>
  <c r="BC11" i="1" s="1"/>
  <c r="BB12" i="1"/>
  <c r="BB13" i="1"/>
  <c r="BC13" i="1" s="1"/>
  <c r="BB14" i="1"/>
  <c r="BB16" i="1"/>
  <c r="BC16" i="1" s="1"/>
  <c r="BB18" i="1"/>
  <c r="BB19" i="1"/>
  <c r="BC19" i="1" s="1"/>
  <c r="BB21" i="1"/>
  <c r="BB24" i="1"/>
  <c r="BC24" i="1" s="1"/>
  <c r="BB26" i="1"/>
  <c r="BB28" i="1"/>
  <c r="BC28" i="1" s="1"/>
  <c r="BB30" i="1"/>
  <c r="BB31" i="1"/>
  <c r="BC31" i="1" s="1"/>
  <c r="BB34" i="1"/>
  <c r="BB35" i="1"/>
  <c r="BB36" i="1"/>
  <c r="BB37" i="1"/>
  <c r="BC37" i="1" s="1"/>
  <c r="BB40" i="1"/>
  <c r="BB42" i="1"/>
  <c r="BC42" i="1" s="1"/>
  <c r="BB44" i="1"/>
  <c r="BB46" i="1"/>
  <c r="BC46" i="1" s="1"/>
  <c r="BB48" i="1"/>
  <c r="BB50" i="1"/>
  <c r="BC50" i="1" s="1"/>
  <c r="BB52" i="1"/>
  <c r="BB54" i="1"/>
  <c r="BC54" i="1" s="1"/>
  <c r="BB56" i="1"/>
  <c r="BB58" i="1"/>
  <c r="BC58" i="1" s="1"/>
  <c r="BB60" i="1"/>
  <c r="BB62" i="1"/>
  <c r="BC62" i="1" s="1"/>
  <c r="BB64" i="1"/>
  <c r="BB66" i="1"/>
  <c r="BB68" i="1"/>
  <c r="BB70" i="1"/>
  <c r="BC70" i="1" s="1"/>
  <c r="BB72" i="1"/>
  <c r="BB74" i="1"/>
  <c r="BC74" i="1" s="1"/>
  <c r="BB76" i="1"/>
  <c r="BB78" i="1"/>
  <c r="BC78" i="1" s="1"/>
  <c r="BB80" i="1"/>
  <c r="BB82" i="1"/>
  <c r="BC82" i="1" s="1"/>
  <c r="BB84" i="1"/>
  <c r="BB86" i="1"/>
  <c r="BC86" i="1" s="1"/>
  <c r="BB88" i="1"/>
  <c r="BB90" i="1"/>
  <c r="BC90" i="1" s="1"/>
  <c r="BB92" i="1"/>
  <c r="BB94" i="1"/>
  <c r="BC94" i="1" s="1"/>
  <c r="BB96" i="1"/>
  <c r="BB98" i="1"/>
  <c r="BB100" i="1"/>
  <c r="BB102" i="1"/>
  <c r="BC102" i="1" s="1"/>
  <c r="BB104" i="1"/>
  <c r="BB106" i="1"/>
  <c r="BC106" i="1" s="1"/>
  <c r="BB108" i="1"/>
  <c r="BB109" i="1"/>
  <c r="BC109" i="1" s="1"/>
  <c r="BB110" i="1"/>
  <c r="BB111" i="1"/>
  <c r="BC111" i="1" s="1"/>
  <c r="BB112" i="1"/>
  <c r="BB113" i="1"/>
  <c r="BC113" i="1" s="1"/>
  <c r="BB114" i="1"/>
  <c r="BB115" i="1"/>
  <c r="BC115" i="1" s="1"/>
  <c r="BB116" i="1"/>
  <c r="BB117" i="1"/>
  <c r="BC117" i="1" s="1"/>
  <c r="BB118" i="1"/>
  <c r="BB119" i="1"/>
  <c r="BB120" i="1"/>
  <c r="BB121" i="1"/>
  <c r="BC121" i="1" s="1"/>
  <c r="BB122" i="1"/>
  <c r="BB123" i="1"/>
  <c r="BC123" i="1" s="1"/>
  <c r="BB124" i="1"/>
  <c r="BB125" i="1"/>
  <c r="BC125" i="1" s="1"/>
  <c r="BB126" i="1"/>
  <c r="BB127" i="1"/>
  <c r="BC127" i="1" s="1"/>
  <c r="BB128" i="1"/>
  <c r="BB129" i="1"/>
  <c r="BC129" i="1" s="1"/>
  <c r="BB130" i="1"/>
  <c r="BB131" i="1"/>
  <c r="BC131" i="1" s="1"/>
  <c r="BB132" i="1"/>
  <c r="BB133" i="1"/>
  <c r="BC133" i="1" s="1"/>
  <c r="BB134" i="1"/>
  <c r="BB135" i="1"/>
  <c r="BB136" i="1"/>
  <c r="BB137" i="1"/>
  <c r="BC137" i="1" s="1"/>
  <c r="BB138" i="1"/>
  <c r="BB139" i="1"/>
  <c r="BC139" i="1" s="1"/>
  <c r="BB140" i="1"/>
  <c r="BB141" i="1"/>
  <c r="BC141" i="1" s="1"/>
  <c r="BB142" i="1"/>
  <c r="BB143" i="1"/>
  <c r="BC143" i="1" s="1"/>
  <c r="BB144" i="1"/>
  <c r="BB145" i="1"/>
  <c r="BC145" i="1" s="1"/>
  <c r="BB146" i="1"/>
  <c r="BB147" i="1"/>
  <c r="BC147" i="1" s="1"/>
  <c r="BB148" i="1"/>
  <c r="BB149" i="1"/>
  <c r="BC149" i="1" s="1"/>
  <c r="BB150" i="1"/>
  <c r="BB153" i="1"/>
  <c r="BB154" i="1"/>
  <c r="BB156" i="1"/>
  <c r="BC156" i="1" s="1"/>
  <c r="BB159" i="1"/>
  <c r="BB161" i="1"/>
  <c r="BC161" i="1" s="1"/>
  <c r="BB163" i="1"/>
  <c r="BB164" i="1"/>
  <c r="BC164" i="1" s="1"/>
  <c r="BB165" i="1"/>
  <c r="BB166" i="1"/>
  <c r="BC166" i="1" s="1"/>
  <c r="BB167" i="1"/>
  <c r="BB168" i="1"/>
  <c r="BC168" i="1" s="1"/>
  <c r="BB169" i="1"/>
  <c r="BB170" i="1"/>
  <c r="BC170" i="1" s="1"/>
  <c r="BB171" i="1"/>
  <c r="BB172" i="1"/>
  <c r="BC172" i="1" s="1"/>
  <c r="BB175" i="1"/>
  <c r="BB176" i="1"/>
  <c r="BB178" i="1"/>
  <c r="BB181" i="1"/>
  <c r="BB183" i="1"/>
  <c r="BB185" i="1"/>
  <c r="BB186" i="1"/>
  <c r="BB187" i="1"/>
  <c r="BB189" i="1"/>
  <c r="BB190" i="1"/>
  <c r="BB192" i="1"/>
  <c r="BC192" i="1" s="1"/>
  <c r="BB194" i="1"/>
  <c r="BC194" i="1" s="1"/>
  <c r="BB197" i="1"/>
  <c r="BB199" i="1"/>
  <c r="BC199" i="1" s="1"/>
  <c r="BB200" i="1"/>
  <c r="BC200" i="1" s="1"/>
  <c r="BB203" i="1"/>
  <c r="BB204" i="1"/>
  <c r="BC204" i="1" s="1"/>
  <c r="BB205" i="1"/>
  <c r="BC205" i="1" s="1"/>
  <c r="BB206" i="1"/>
  <c r="BB207" i="1"/>
  <c r="BC207" i="1" s="1"/>
  <c r="BB208" i="1"/>
  <c r="BC208" i="1" s="1"/>
  <c r="BB209" i="1"/>
  <c r="BB210" i="1"/>
  <c r="BB211" i="1"/>
  <c r="BB212" i="1"/>
  <c r="BC212" i="1" s="1"/>
  <c r="BB213" i="1"/>
  <c r="BC213" i="1" s="1"/>
  <c r="BB214" i="1"/>
  <c r="BB215" i="1"/>
  <c r="BC215" i="1" s="1"/>
  <c r="BB216" i="1"/>
  <c r="BC216" i="1" s="1"/>
  <c r="BB217" i="1"/>
  <c r="BB218" i="1"/>
  <c r="BB219" i="1"/>
  <c r="BB220" i="1"/>
  <c r="BC220" i="1" s="1"/>
  <c r="BB221" i="1"/>
  <c r="BC221" i="1" s="1"/>
  <c r="BB222" i="1"/>
  <c r="BB223" i="1"/>
  <c r="BC223" i="1" s="1"/>
  <c r="BB224" i="1"/>
  <c r="BC224" i="1" s="1"/>
  <c r="BB225" i="1"/>
  <c r="BB226" i="1"/>
  <c r="BB227" i="1"/>
  <c r="BB228" i="1"/>
  <c r="BC228" i="1" s="1"/>
  <c r="BB229" i="1"/>
  <c r="BC229" i="1" s="1"/>
  <c r="BB230" i="1"/>
  <c r="BB231" i="1"/>
  <c r="BC231" i="1" s="1"/>
  <c r="BB232" i="1"/>
  <c r="BC232" i="1" s="1"/>
  <c r="BB233" i="1"/>
  <c r="BB234" i="1"/>
  <c r="BB235" i="1"/>
  <c r="BB236" i="1"/>
  <c r="BC236" i="1" s="1"/>
  <c r="BB237" i="1"/>
  <c r="BC237" i="1" s="1"/>
  <c r="BB238" i="1"/>
  <c r="BB239" i="1"/>
  <c r="BC239" i="1" s="1"/>
  <c r="BB240" i="1"/>
  <c r="BC240" i="1" s="1"/>
  <c r="BB241" i="1"/>
  <c r="BB242" i="1"/>
  <c r="BB243" i="1"/>
  <c r="BB244" i="1"/>
  <c r="BC244" i="1" s="1"/>
  <c r="BB245" i="1"/>
  <c r="BC245" i="1" s="1"/>
  <c r="BB246" i="1"/>
  <c r="BB247" i="1"/>
  <c r="BC247" i="1" s="1"/>
  <c r="BB248" i="1"/>
  <c r="BC248" i="1" s="1"/>
  <c r="BB249" i="1"/>
  <c r="BB250" i="1"/>
  <c r="BB251" i="1"/>
  <c r="BB252" i="1"/>
  <c r="BC252" i="1" s="1"/>
  <c r="BB253" i="1"/>
  <c r="BC253" i="1" s="1"/>
  <c r="BB254" i="1"/>
  <c r="BB255" i="1"/>
  <c r="BC255" i="1" s="1"/>
  <c r="BB256" i="1"/>
  <c r="BC256" i="1" s="1"/>
  <c r="BB257" i="1"/>
  <c r="BB258" i="1"/>
  <c r="BB259" i="1"/>
  <c r="BB260" i="1"/>
  <c r="BC260" i="1" s="1"/>
  <c r="BB261" i="1"/>
  <c r="BC261" i="1" s="1"/>
  <c r="BB262" i="1"/>
  <c r="BB263" i="1"/>
  <c r="BC263" i="1" s="1"/>
  <c r="BB264" i="1"/>
  <c r="BC264" i="1" s="1"/>
  <c r="BB265" i="1"/>
  <c r="BB266" i="1"/>
  <c r="BB267" i="1"/>
  <c r="BB268" i="1"/>
  <c r="BC268" i="1" s="1"/>
  <c r="BB269" i="1"/>
  <c r="BC269" i="1" s="1"/>
  <c r="BB270" i="1"/>
  <c r="BB271" i="1"/>
  <c r="BC271" i="1" s="1"/>
  <c r="BB272" i="1"/>
  <c r="BC272" i="1" s="1"/>
  <c r="BB273" i="1"/>
  <c r="BB274" i="1"/>
  <c r="BB275" i="1"/>
  <c r="BB276" i="1"/>
  <c r="BC276" i="1" s="1"/>
  <c r="BB277" i="1"/>
  <c r="BC277" i="1" s="1"/>
  <c r="BB278" i="1"/>
  <c r="BB279" i="1"/>
  <c r="BC279" i="1" s="1"/>
  <c r="BB280" i="1"/>
  <c r="BC280" i="1" s="1"/>
  <c r="BB281" i="1"/>
  <c r="BB282" i="1"/>
  <c r="BB283" i="1"/>
  <c r="BB284" i="1"/>
  <c r="BC284" i="1" s="1"/>
  <c r="BB285" i="1"/>
  <c r="BC285" i="1" s="1"/>
  <c r="BB286" i="1"/>
  <c r="BB287" i="1"/>
  <c r="BC287" i="1" s="1"/>
  <c r="BB288" i="1"/>
  <c r="BC288" i="1" s="1"/>
  <c r="BB289" i="1"/>
  <c r="BB290" i="1"/>
  <c r="BB291" i="1"/>
  <c r="BB292" i="1"/>
  <c r="BC292" i="1" s="1"/>
  <c r="BB293" i="1"/>
  <c r="BC293" i="1" s="1"/>
  <c r="BB294" i="1"/>
  <c r="BB295" i="1"/>
  <c r="BC295" i="1" s="1"/>
  <c r="BB296" i="1"/>
  <c r="BC296" i="1" s="1"/>
  <c r="BB297" i="1"/>
  <c r="BB298" i="1"/>
  <c r="BB299" i="1"/>
  <c r="BB300" i="1"/>
  <c r="BC300" i="1" s="1"/>
  <c r="BB301" i="1"/>
  <c r="BC301" i="1" s="1"/>
  <c r="BB302" i="1"/>
  <c r="BB303" i="1"/>
  <c r="BC303" i="1" s="1"/>
  <c r="BB304" i="1"/>
  <c r="BC304" i="1" s="1"/>
  <c r="BB305" i="1"/>
  <c r="BB306" i="1"/>
  <c r="BB307" i="1"/>
  <c r="BB308" i="1"/>
  <c r="BC308" i="1" s="1"/>
  <c r="BB309" i="1"/>
  <c r="BC309" i="1" s="1"/>
  <c r="BB310" i="1"/>
  <c r="BB311" i="1"/>
  <c r="BC311" i="1" s="1"/>
  <c r="BB312" i="1"/>
  <c r="BC312" i="1" s="1"/>
  <c r="BB313" i="1"/>
  <c r="BB314" i="1"/>
  <c r="BB315" i="1"/>
  <c r="BB316" i="1"/>
  <c r="BC316" i="1" s="1"/>
  <c r="BB317" i="1"/>
  <c r="BC317" i="1" s="1"/>
  <c r="BB318" i="1"/>
  <c r="BB319" i="1"/>
  <c r="BC319" i="1" s="1"/>
  <c r="BB320" i="1"/>
  <c r="BC320" i="1" s="1"/>
  <c r="BB321" i="1"/>
  <c r="BB322" i="1"/>
  <c r="BB323" i="1"/>
  <c r="BB324" i="1"/>
  <c r="BC324" i="1" s="1"/>
  <c r="BB325" i="1"/>
  <c r="BC325" i="1" s="1"/>
  <c r="BB326" i="1"/>
  <c r="BB327" i="1"/>
  <c r="BC327" i="1" s="1"/>
  <c r="BB328" i="1"/>
  <c r="BC328" i="1" s="1"/>
  <c r="BB329" i="1"/>
  <c r="BB330" i="1"/>
  <c r="BB331" i="1"/>
  <c r="BB332" i="1"/>
  <c r="BC332" i="1" s="1"/>
  <c r="BB333" i="1"/>
  <c r="BC333" i="1" s="1"/>
  <c r="BB334" i="1"/>
  <c r="BB335" i="1"/>
  <c r="BC335" i="1" s="1"/>
  <c r="BB336" i="1"/>
  <c r="BC336" i="1" s="1"/>
  <c r="BB337" i="1"/>
  <c r="BB338" i="1"/>
  <c r="BB339" i="1"/>
  <c r="BB340" i="1"/>
  <c r="BC340" i="1" s="1"/>
  <c r="BB341" i="1"/>
  <c r="BC341" i="1" s="1"/>
  <c r="BB342" i="1"/>
  <c r="BB343" i="1"/>
  <c r="BC343" i="1" s="1"/>
  <c r="BB344" i="1"/>
  <c r="BC344" i="1" s="1"/>
  <c r="BB345" i="1"/>
  <c r="BB346" i="1"/>
  <c r="BB347" i="1"/>
  <c r="BB348" i="1"/>
  <c r="BC348" i="1" s="1"/>
  <c r="BB349" i="1"/>
  <c r="BC349" i="1" s="1"/>
  <c r="BB350" i="1"/>
  <c r="BB351" i="1"/>
  <c r="BC351" i="1" s="1"/>
  <c r="BB352" i="1"/>
  <c r="BC352" i="1" s="1"/>
  <c r="BB353" i="1"/>
  <c r="BB354" i="1"/>
  <c r="BB355" i="1"/>
  <c r="BB356" i="1"/>
  <c r="BC356" i="1" s="1"/>
  <c r="BB357" i="1"/>
  <c r="BC357" i="1" s="1"/>
  <c r="BB358" i="1"/>
  <c r="BB359" i="1"/>
  <c r="BC359" i="1" s="1"/>
  <c r="BB360" i="1"/>
  <c r="BC360" i="1" s="1"/>
  <c r="BB361" i="1"/>
  <c r="BB362" i="1"/>
  <c r="BB363" i="1"/>
  <c r="BB364" i="1"/>
  <c r="BC364" i="1" s="1"/>
  <c r="BB365" i="1"/>
  <c r="BC365" i="1" s="1"/>
  <c r="BB366" i="1"/>
  <c r="BB367" i="1"/>
  <c r="BC367" i="1" s="1"/>
  <c r="BB368" i="1"/>
  <c r="BC368" i="1" s="1"/>
  <c r="BB369" i="1"/>
  <c r="BB370" i="1"/>
  <c r="BB371" i="1"/>
  <c r="BB372" i="1"/>
  <c r="BC372" i="1" s="1"/>
  <c r="BB373" i="1"/>
  <c r="BC373" i="1" s="1"/>
  <c r="BB374" i="1"/>
  <c r="BB375" i="1"/>
  <c r="BC375" i="1" s="1"/>
  <c r="BB376" i="1"/>
  <c r="BC376" i="1" s="1"/>
  <c r="BB377" i="1"/>
  <c r="BB378" i="1"/>
  <c r="BB379" i="1"/>
  <c r="BB380" i="1"/>
  <c r="BC380" i="1" s="1"/>
  <c r="BB381" i="1"/>
  <c r="BC381" i="1" s="1"/>
  <c r="BB382" i="1"/>
  <c r="BB383" i="1"/>
  <c r="BC383" i="1" s="1"/>
  <c r="BB384" i="1"/>
  <c r="BC384" i="1" s="1"/>
  <c r="BB385" i="1"/>
  <c r="BB386" i="1"/>
  <c r="BB387" i="1"/>
  <c r="BB388" i="1"/>
  <c r="BC388" i="1" s="1"/>
  <c r="BB389" i="1"/>
  <c r="BC389" i="1" s="1"/>
  <c r="BB390" i="1"/>
  <c r="BB391" i="1"/>
  <c r="BC391" i="1" s="1"/>
  <c r="BB392" i="1"/>
  <c r="BC392" i="1" s="1"/>
  <c r="BB393" i="1"/>
  <c r="BB394" i="1"/>
  <c r="BB395" i="1"/>
  <c r="BB396" i="1"/>
  <c r="BC396" i="1" s="1"/>
  <c r="BB397" i="1"/>
  <c r="BC397" i="1" s="1"/>
  <c r="BB398" i="1"/>
  <c r="BB399" i="1"/>
  <c r="BC399" i="1" s="1"/>
  <c r="BB400" i="1"/>
  <c r="BC400" i="1" s="1"/>
  <c r="BB401" i="1"/>
  <c r="BB402" i="1"/>
  <c r="BB403" i="1"/>
  <c r="BB404" i="1"/>
  <c r="BC404" i="1" s="1"/>
  <c r="BB405" i="1"/>
  <c r="BC405" i="1" s="1"/>
  <c r="BB406" i="1"/>
  <c r="BB407" i="1"/>
  <c r="BC407" i="1" s="1"/>
  <c r="BB408" i="1"/>
  <c r="BC408" i="1" s="1"/>
  <c r="BB409" i="1"/>
  <c r="BB410" i="1"/>
  <c r="BB411" i="1"/>
  <c r="BB412" i="1"/>
  <c r="BC412" i="1" s="1"/>
  <c r="BB413" i="1"/>
  <c r="BC413" i="1" s="1"/>
  <c r="BB414" i="1"/>
  <c r="BB415" i="1"/>
  <c r="BC415" i="1" s="1"/>
  <c r="BB416" i="1"/>
  <c r="BC416" i="1" s="1"/>
  <c r="BB417" i="1"/>
  <c r="BB418" i="1"/>
  <c r="BB419" i="1"/>
  <c r="BB420" i="1"/>
  <c r="BC420" i="1" s="1"/>
  <c r="BB421" i="1"/>
  <c r="BC421" i="1" s="1"/>
  <c r="BB422" i="1"/>
  <c r="BB423" i="1"/>
  <c r="BC423" i="1" s="1"/>
  <c r="BB424" i="1"/>
  <c r="BC424" i="1" s="1"/>
  <c r="BB425" i="1"/>
  <c r="BB426" i="1"/>
  <c r="BB427" i="1"/>
  <c r="BB428" i="1"/>
  <c r="BC428" i="1" s="1"/>
  <c r="BB429" i="1"/>
  <c r="BC429" i="1" s="1"/>
  <c r="BB430" i="1"/>
  <c r="BB431" i="1"/>
  <c r="BC431" i="1" s="1"/>
  <c r="BB432" i="1"/>
  <c r="BC432" i="1" s="1"/>
  <c r="BB433" i="1"/>
  <c r="BB434" i="1"/>
  <c r="BB435" i="1"/>
  <c r="BB436" i="1"/>
  <c r="BC436" i="1" s="1"/>
  <c r="BB437" i="1"/>
  <c r="BC437" i="1" s="1"/>
  <c r="BB438" i="1"/>
  <c r="BB439" i="1"/>
  <c r="BC439" i="1" s="1"/>
  <c r="BB440" i="1"/>
  <c r="BC440" i="1" s="1"/>
  <c r="BB441" i="1"/>
  <c r="BB442" i="1"/>
  <c r="BB443" i="1"/>
  <c r="BB444" i="1"/>
  <c r="BC444" i="1" s="1"/>
  <c r="BB445" i="1"/>
  <c r="BC445" i="1" s="1"/>
  <c r="BB446" i="1"/>
  <c r="BB447" i="1"/>
  <c r="BC447" i="1" s="1"/>
  <c r="BB448" i="1"/>
  <c r="BC448" i="1" s="1"/>
  <c r="BB449" i="1"/>
  <c r="BB450" i="1"/>
  <c r="BB451" i="1"/>
  <c r="BB452" i="1"/>
  <c r="BC452" i="1" s="1"/>
  <c r="BB453" i="1"/>
  <c r="BC453" i="1" s="1"/>
  <c r="BB454" i="1"/>
  <c r="BB455" i="1"/>
  <c r="BC455" i="1" s="1"/>
  <c r="BB456" i="1"/>
  <c r="BC456" i="1" s="1"/>
  <c r="BB457" i="1"/>
  <c r="BB458" i="1"/>
  <c r="BB459" i="1"/>
  <c r="BB460" i="1"/>
  <c r="BC460" i="1" s="1"/>
  <c r="BB461" i="1"/>
  <c r="BC461" i="1" s="1"/>
  <c r="BB462" i="1"/>
  <c r="BB463" i="1"/>
  <c r="BC463" i="1" s="1"/>
  <c r="BB464" i="1"/>
  <c r="BC464" i="1" s="1"/>
  <c r="BB465" i="1"/>
  <c r="BB466" i="1"/>
  <c r="BB467" i="1"/>
  <c r="BB468" i="1"/>
  <c r="BC468" i="1" s="1"/>
  <c r="BB469" i="1"/>
  <c r="BC469" i="1" s="1"/>
  <c r="BB470" i="1"/>
  <c r="BB471" i="1"/>
  <c r="BC471" i="1" s="1"/>
  <c r="BB472" i="1"/>
  <c r="BC472" i="1" s="1"/>
  <c r="BB473" i="1"/>
  <c r="BB474" i="1"/>
  <c r="BB475" i="1"/>
  <c r="BB476" i="1"/>
  <c r="BC476" i="1" s="1"/>
  <c r="BB477" i="1"/>
  <c r="BC477" i="1" s="1"/>
  <c r="BB478" i="1"/>
  <c r="BB479" i="1"/>
  <c r="BB480" i="1"/>
  <c r="BC480" i="1" s="1"/>
  <c r="BB481" i="1"/>
  <c r="BC481" i="1" s="1"/>
  <c r="BB482" i="1"/>
  <c r="BB483" i="1"/>
  <c r="BC483" i="1" s="1"/>
  <c r="BB484" i="1"/>
  <c r="BC484" i="1" s="1"/>
  <c r="BB485" i="1"/>
  <c r="BB486" i="1"/>
  <c r="BB487" i="1"/>
  <c r="BB488" i="1"/>
  <c r="BC488" i="1" s="1"/>
  <c r="BB489" i="1"/>
  <c r="BC489" i="1" s="1"/>
  <c r="BB490" i="1"/>
  <c r="BB491" i="1"/>
  <c r="BC491" i="1" s="1"/>
  <c r="BB492" i="1"/>
  <c r="BC492" i="1" s="1"/>
  <c r="BB493" i="1"/>
  <c r="BB494" i="1"/>
  <c r="BB495" i="1"/>
  <c r="BB496" i="1"/>
  <c r="BC496" i="1" s="1"/>
  <c r="BB497" i="1"/>
  <c r="BC497" i="1" s="1"/>
  <c r="BB498" i="1"/>
  <c r="BB499" i="1"/>
  <c r="BC499" i="1" s="1"/>
  <c r="BB500" i="1"/>
  <c r="BC500" i="1" s="1"/>
  <c r="BB501" i="1"/>
  <c r="BB502" i="1"/>
  <c r="BB503" i="1"/>
  <c r="BB504" i="1"/>
  <c r="BC504" i="1" s="1"/>
  <c r="BB505" i="1"/>
  <c r="BC505" i="1" s="1"/>
  <c r="BB506" i="1"/>
  <c r="BB507" i="1"/>
  <c r="BC507" i="1" s="1"/>
  <c r="BB508" i="1"/>
  <c r="BC508" i="1" s="1"/>
  <c r="BB509" i="1"/>
  <c r="BB510" i="1"/>
  <c r="BB511" i="1"/>
  <c r="BB512" i="1"/>
  <c r="BC512" i="1" s="1"/>
  <c r="BB513" i="1"/>
  <c r="BC513" i="1" s="1"/>
  <c r="BB514" i="1"/>
  <c r="BB515" i="1"/>
  <c r="BC515" i="1" s="1"/>
  <c r="BB516" i="1"/>
  <c r="BC516" i="1" s="1"/>
  <c r="BB517" i="1"/>
  <c r="BB518" i="1"/>
  <c r="BB519" i="1"/>
  <c r="BB520" i="1"/>
  <c r="BC520" i="1" s="1"/>
  <c r="BB521" i="1"/>
  <c r="BC521" i="1" s="1"/>
  <c r="BB522" i="1"/>
  <c r="BB523" i="1"/>
  <c r="BC523" i="1" s="1"/>
  <c r="BB524" i="1"/>
  <c r="BC524" i="1" s="1"/>
  <c r="BB525" i="1"/>
  <c r="BB526" i="1"/>
  <c r="BB527" i="1"/>
  <c r="BB528" i="1"/>
  <c r="BC528" i="1" s="1"/>
  <c r="BB529" i="1"/>
  <c r="BC529" i="1" s="1"/>
  <c r="BB530" i="1"/>
  <c r="BB531" i="1"/>
  <c r="BC531" i="1" s="1"/>
  <c r="BB532" i="1"/>
  <c r="BC532" i="1" s="1"/>
  <c r="BB533" i="1"/>
  <c r="BB534" i="1"/>
  <c r="BB535" i="1"/>
  <c r="BB536" i="1"/>
  <c r="BC536" i="1" s="1"/>
  <c r="BB537" i="1"/>
  <c r="BC537" i="1" s="1"/>
  <c r="BB538" i="1"/>
  <c r="BB539" i="1"/>
  <c r="BC539" i="1" s="1"/>
  <c r="BB540" i="1"/>
  <c r="BC540" i="1" s="1"/>
  <c r="BB541" i="1"/>
  <c r="BB542" i="1"/>
  <c r="BB543" i="1"/>
  <c r="BB544" i="1"/>
  <c r="BC544" i="1" s="1"/>
  <c r="BB545" i="1"/>
  <c r="BC545" i="1" s="1"/>
  <c r="BB546" i="1"/>
  <c r="BB547" i="1"/>
  <c r="BC547" i="1" s="1"/>
  <c r="BB548" i="1"/>
  <c r="BC548" i="1" s="1"/>
  <c r="BB549" i="1"/>
  <c r="BB550" i="1"/>
  <c r="BB551" i="1"/>
  <c r="BB552" i="1"/>
  <c r="BC552" i="1" s="1"/>
  <c r="BB553" i="1"/>
  <c r="BC553" i="1" s="1"/>
  <c r="BB554" i="1"/>
  <c r="BB555" i="1"/>
  <c r="BC555" i="1" s="1"/>
  <c r="BB556" i="1"/>
  <c r="BC556" i="1" s="1"/>
  <c r="BB557" i="1"/>
  <c r="BB558" i="1"/>
  <c r="BB559" i="1"/>
  <c r="BB560" i="1"/>
  <c r="BC560" i="1" s="1"/>
  <c r="BB561" i="1"/>
  <c r="BC561" i="1" s="1"/>
  <c r="BB562" i="1"/>
  <c r="BB563" i="1"/>
  <c r="BC563" i="1" s="1"/>
  <c r="BB564" i="1"/>
  <c r="BC564" i="1" s="1"/>
  <c r="BB565" i="1"/>
  <c r="BB566" i="1"/>
  <c r="BB567" i="1"/>
  <c r="BB568" i="1"/>
  <c r="BC568" i="1" s="1"/>
  <c r="BB569" i="1"/>
  <c r="BC569" i="1" s="1"/>
  <c r="BB570" i="1"/>
  <c r="BB571" i="1"/>
  <c r="BC571" i="1" s="1"/>
  <c r="BB572" i="1"/>
  <c r="BC572" i="1" s="1"/>
  <c r="BB573" i="1"/>
  <c r="BB574" i="1"/>
  <c r="BB575" i="1"/>
  <c r="BB576" i="1"/>
  <c r="BC576" i="1" s="1"/>
  <c r="BB577" i="1"/>
  <c r="BC577" i="1" s="1"/>
  <c r="BB578" i="1"/>
  <c r="BB579" i="1"/>
  <c r="BC579" i="1" s="1"/>
  <c r="BB580" i="1"/>
  <c r="BC580" i="1" s="1"/>
  <c r="BB581" i="1"/>
  <c r="BB582" i="1"/>
  <c r="BB583" i="1"/>
  <c r="BB584" i="1"/>
  <c r="BC584" i="1" s="1"/>
  <c r="BB585" i="1"/>
  <c r="BC585" i="1" s="1"/>
  <c r="BB586" i="1"/>
  <c r="BB587" i="1"/>
  <c r="BC587" i="1" s="1"/>
  <c r="BB588" i="1"/>
  <c r="BC588" i="1" s="1"/>
  <c r="BB589" i="1"/>
  <c r="BB590" i="1"/>
  <c r="BB591" i="1"/>
  <c r="BB592" i="1"/>
  <c r="BC592" i="1" s="1"/>
  <c r="BB593" i="1"/>
  <c r="BC593" i="1" s="1"/>
  <c r="BB594" i="1"/>
  <c r="BB595" i="1"/>
  <c r="BC595" i="1" s="1"/>
  <c r="BB596" i="1"/>
  <c r="BC596" i="1" s="1"/>
  <c r="BB597" i="1"/>
  <c r="BB598" i="1"/>
  <c r="BB599" i="1"/>
  <c r="BB600" i="1"/>
  <c r="BC600" i="1" s="1"/>
  <c r="BB601" i="1"/>
  <c r="BC601" i="1" s="1"/>
  <c r="BB602" i="1"/>
  <c r="BB603" i="1"/>
  <c r="BC603" i="1" s="1"/>
  <c r="BB604" i="1"/>
  <c r="BC604" i="1" s="1"/>
  <c r="BB605" i="1"/>
  <c r="BB606" i="1"/>
  <c r="BB607" i="1"/>
  <c r="BB608" i="1"/>
  <c r="BC608" i="1" s="1"/>
  <c r="BB609" i="1"/>
  <c r="BC609" i="1" s="1"/>
  <c r="BB610" i="1"/>
  <c r="BB611" i="1"/>
  <c r="BC611" i="1" s="1"/>
  <c r="BB612" i="1"/>
  <c r="BC612" i="1" s="1"/>
  <c r="BB613" i="1"/>
  <c r="BB614" i="1"/>
  <c r="BB615" i="1"/>
  <c r="BB616" i="1"/>
  <c r="BC616" i="1" s="1"/>
  <c r="BB617" i="1"/>
  <c r="BC617" i="1" s="1"/>
  <c r="BB618" i="1"/>
  <c r="BB619" i="1"/>
  <c r="BC619" i="1" s="1"/>
  <c r="BB620" i="1"/>
  <c r="BC620" i="1" s="1"/>
  <c r="BB621" i="1"/>
  <c r="BB622" i="1"/>
  <c r="BB623" i="1"/>
  <c r="BB624" i="1"/>
  <c r="BC624" i="1" s="1"/>
  <c r="BB625" i="1"/>
  <c r="BC625" i="1" s="1"/>
  <c r="BB626" i="1"/>
  <c r="BB627" i="1"/>
  <c r="BC627" i="1" s="1"/>
  <c r="BB628" i="1"/>
  <c r="BC628" i="1" s="1"/>
  <c r="BB629" i="1"/>
  <c r="BB630" i="1"/>
  <c r="BB631" i="1"/>
  <c r="BB632" i="1"/>
  <c r="BC632" i="1" s="1"/>
  <c r="BB633" i="1"/>
  <c r="BC633" i="1" s="1"/>
  <c r="BB634" i="1"/>
  <c r="BB635" i="1"/>
  <c r="BC635" i="1" s="1"/>
  <c r="BB636" i="1"/>
  <c r="BC636" i="1" s="1"/>
  <c r="BB637" i="1"/>
  <c r="BB638" i="1"/>
  <c r="BB639" i="1"/>
  <c r="BB640" i="1"/>
  <c r="BC640" i="1" s="1"/>
  <c r="BB641" i="1"/>
  <c r="BC641" i="1" s="1"/>
  <c r="BB642" i="1"/>
  <c r="BB643" i="1"/>
  <c r="BC643" i="1" s="1"/>
  <c r="BB644" i="1"/>
  <c r="BC644" i="1" s="1"/>
  <c r="BB645" i="1"/>
  <c r="BB646" i="1"/>
  <c r="BB647" i="1"/>
  <c r="BB648" i="1"/>
  <c r="BC648" i="1" s="1"/>
  <c r="BB649" i="1"/>
  <c r="BC649" i="1" s="1"/>
  <c r="BB650" i="1"/>
  <c r="BB651" i="1"/>
  <c r="BC651" i="1" s="1"/>
  <c r="BB652" i="1"/>
  <c r="BC652" i="1" s="1"/>
  <c r="BB653" i="1"/>
  <c r="BB654" i="1"/>
  <c r="BB655" i="1"/>
  <c r="BB656" i="1"/>
  <c r="BC656" i="1" s="1"/>
  <c r="BB657" i="1"/>
  <c r="BC657" i="1" s="1"/>
  <c r="BB658" i="1"/>
  <c r="BB659" i="1"/>
  <c r="BC659" i="1" s="1"/>
  <c r="BB660" i="1"/>
  <c r="BC660" i="1" s="1"/>
  <c r="BB661" i="1"/>
  <c r="BB662" i="1"/>
  <c r="BB663" i="1"/>
  <c r="BB664" i="1"/>
  <c r="BC664" i="1" s="1"/>
  <c r="BB665" i="1"/>
  <c r="BC665" i="1" s="1"/>
  <c r="BB666" i="1"/>
  <c r="BB667" i="1"/>
  <c r="BC667" i="1" s="1"/>
  <c r="BB668" i="1"/>
  <c r="BC668" i="1" s="1"/>
  <c r="BB669" i="1"/>
  <c r="BB670" i="1"/>
  <c r="BB671" i="1"/>
  <c r="BB672" i="1"/>
  <c r="BC672" i="1" s="1"/>
  <c r="BB673" i="1"/>
  <c r="BC673" i="1" s="1"/>
  <c r="BB674" i="1"/>
  <c r="BB675" i="1"/>
  <c r="BC675" i="1" s="1"/>
  <c r="BB676" i="1"/>
  <c r="BC676" i="1" s="1"/>
  <c r="BB677" i="1"/>
  <c r="BB678" i="1"/>
  <c r="BB679" i="1"/>
  <c r="BB680" i="1"/>
  <c r="BC680" i="1" s="1"/>
  <c r="BB681" i="1"/>
  <c r="BC681" i="1" s="1"/>
  <c r="BB682" i="1"/>
  <c r="BB683" i="1"/>
  <c r="BC683" i="1" s="1"/>
  <c r="BB684" i="1"/>
  <c r="BC684" i="1" s="1"/>
  <c r="BB685" i="1"/>
  <c r="BB686" i="1"/>
  <c r="BB687" i="1"/>
  <c r="BB688" i="1"/>
  <c r="BC688" i="1" s="1"/>
  <c r="BB689" i="1"/>
  <c r="BC689" i="1" s="1"/>
  <c r="BB690" i="1"/>
  <c r="BB691" i="1"/>
  <c r="BC691" i="1" s="1"/>
  <c r="BB692" i="1"/>
  <c r="BC692" i="1" s="1"/>
  <c r="BB693" i="1"/>
  <c r="BB694" i="1"/>
  <c r="BB695" i="1"/>
  <c r="BB696" i="1"/>
  <c r="BC696" i="1" s="1"/>
  <c r="BB697" i="1"/>
  <c r="BC697" i="1" s="1"/>
  <c r="BB698" i="1"/>
  <c r="BB699" i="1"/>
  <c r="BC699" i="1" s="1"/>
  <c r="BB700" i="1"/>
  <c r="BC700" i="1" s="1"/>
  <c r="BB701" i="1"/>
  <c r="BB702" i="1"/>
  <c r="BB703" i="1"/>
  <c r="BB704" i="1"/>
  <c r="BC704" i="1" s="1"/>
  <c r="BB705" i="1"/>
  <c r="BC705" i="1" s="1"/>
  <c r="BB706" i="1"/>
  <c r="BB707" i="1"/>
  <c r="BC707" i="1" s="1"/>
  <c r="BB708" i="1"/>
  <c r="BC708" i="1" s="1"/>
  <c r="BB709" i="1"/>
  <c r="BB710" i="1"/>
  <c r="BB711" i="1"/>
  <c r="BB712" i="1"/>
  <c r="BC712" i="1" s="1"/>
  <c r="BB713" i="1"/>
  <c r="BC713" i="1" s="1"/>
  <c r="BB714" i="1"/>
  <c r="BB715" i="1"/>
  <c r="BC715" i="1" s="1"/>
  <c r="BB716" i="1"/>
  <c r="BC716" i="1" s="1"/>
  <c r="BB717" i="1"/>
  <c r="BB718" i="1"/>
  <c r="BB719" i="1"/>
  <c r="BB720" i="1"/>
  <c r="BC720" i="1" s="1"/>
  <c r="BB721" i="1"/>
  <c r="BC721" i="1" s="1"/>
  <c r="BB722" i="1"/>
  <c r="BB723" i="1"/>
  <c r="BC723" i="1" s="1"/>
  <c r="BB724" i="1"/>
  <c r="BC724" i="1" s="1"/>
  <c r="BB725" i="1"/>
  <c r="BB726" i="1"/>
  <c r="BB727" i="1"/>
  <c r="BB728" i="1"/>
  <c r="BC728" i="1" s="1"/>
  <c r="BB729" i="1"/>
  <c r="BC729" i="1" s="1"/>
  <c r="BB730" i="1"/>
  <c r="BB731" i="1"/>
  <c r="BC731" i="1" s="1"/>
  <c r="BB732" i="1"/>
  <c r="BC732" i="1" s="1"/>
  <c r="BB733" i="1"/>
  <c r="BB734" i="1"/>
  <c r="BB735" i="1"/>
  <c r="BB736" i="1"/>
  <c r="BC736" i="1" s="1"/>
  <c r="BB737" i="1"/>
  <c r="BC737" i="1" s="1"/>
  <c r="BB738" i="1"/>
  <c r="BB739" i="1"/>
  <c r="BC739" i="1" s="1"/>
  <c r="BB740" i="1"/>
  <c r="BC740" i="1" s="1"/>
  <c r="BB741" i="1"/>
  <c r="BB742" i="1"/>
  <c r="BB743" i="1"/>
  <c r="BB744" i="1"/>
  <c r="BC744" i="1" s="1"/>
  <c r="BB745" i="1"/>
  <c r="BC745" i="1" s="1"/>
  <c r="BB746" i="1"/>
  <c r="BB747" i="1"/>
  <c r="BC747" i="1" s="1"/>
  <c r="BB748" i="1"/>
  <c r="BC748" i="1" s="1"/>
  <c r="BB749" i="1"/>
  <c r="BB750" i="1"/>
  <c r="BB751" i="1"/>
  <c r="BB752" i="1"/>
  <c r="BC752" i="1" s="1"/>
  <c r="BB753" i="1"/>
  <c r="BC753" i="1" s="1"/>
  <c r="BB754" i="1"/>
  <c r="BB755" i="1"/>
  <c r="BC755" i="1" s="1"/>
  <c r="BB756" i="1"/>
  <c r="BC756" i="1" s="1"/>
  <c r="BB757" i="1"/>
  <c r="BB758" i="1"/>
  <c r="BB759" i="1"/>
  <c r="BB760" i="1"/>
  <c r="BC760" i="1" s="1"/>
  <c r="BB761" i="1"/>
  <c r="BC761" i="1" s="1"/>
  <c r="BB762" i="1"/>
  <c r="BB763" i="1"/>
  <c r="BC763" i="1" s="1"/>
  <c r="BB764" i="1"/>
  <c r="BC764" i="1" s="1"/>
  <c r="BB765" i="1"/>
  <c r="BB766" i="1"/>
  <c r="BB767" i="1"/>
  <c r="BB768" i="1"/>
  <c r="BC768" i="1" s="1"/>
  <c r="BB769" i="1"/>
  <c r="BC769" i="1" s="1"/>
  <c r="BB770" i="1"/>
  <c r="BB771" i="1"/>
  <c r="BC771" i="1" s="1"/>
  <c r="BB772" i="1"/>
  <c r="BC772" i="1" s="1"/>
  <c r="BB773" i="1"/>
  <c r="BB774" i="1"/>
  <c r="BB775" i="1"/>
  <c r="BB776" i="1"/>
  <c r="BC776" i="1" s="1"/>
  <c r="BB777" i="1"/>
  <c r="BC777" i="1" s="1"/>
  <c r="BB778" i="1"/>
  <c r="BB779" i="1"/>
  <c r="BC779" i="1" s="1"/>
  <c r="BB780" i="1"/>
  <c r="BC780" i="1" s="1"/>
  <c r="BB781" i="1"/>
  <c r="BB782" i="1"/>
  <c r="BB783" i="1"/>
  <c r="BB784" i="1"/>
  <c r="BC784" i="1" s="1"/>
  <c r="BB785" i="1"/>
  <c r="BC785" i="1" s="1"/>
  <c r="BB786" i="1"/>
  <c r="BB787" i="1"/>
  <c r="BB788" i="1"/>
  <c r="BC788" i="1" s="1"/>
  <c r="BB789" i="1"/>
  <c r="BB790" i="1"/>
  <c r="BB791" i="1"/>
  <c r="BB792" i="1"/>
  <c r="BC792" i="1" s="1"/>
  <c r="BB793" i="1"/>
  <c r="BB794" i="1"/>
  <c r="BB795" i="1"/>
  <c r="BB796" i="1"/>
  <c r="BC796" i="1" s="1"/>
  <c r="BB797" i="1"/>
  <c r="BB798" i="1"/>
  <c r="BB799" i="1"/>
  <c r="BB800" i="1"/>
  <c r="BC800" i="1" s="1"/>
  <c r="BB801" i="1"/>
  <c r="BB802" i="1"/>
  <c r="BB803" i="1"/>
  <c r="BB804" i="1"/>
  <c r="BC804" i="1" s="1"/>
  <c r="BB805" i="1"/>
  <c r="BB806" i="1"/>
  <c r="BB807" i="1"/>
  <c r="BB808" i="1"/>
  <c r="BC808" i="1" s="1"/>
  <c r="BB809" i="1"/>
  <c r="BB810" i="1"/>
  <c r="BB811" i="1"/>
  <c r="BB812" i="1"/>
  <c r="BC812" i="1" s="1"/>
  <c r="BB813" i="1"/>
  <c r="BB814" i="1"/>
  <c r="BB815" i="1"/>
  <c r="BB816" i="1"/>
  <c r="BC816" i="1" s="1"/>
  <c r="BB817" i="1"/>
  <c r="BB818" i="1"/>
  <c r="BB819" i="1"/>
  <c r="BB820" i="1"/>
  <c r="BC820" i="1" s="1"/>
  <c r="BB821" i="1"/>
  <c r="BB822" i="1"/>
  <c r="BB823" i="1"/>
  <c r="BB824" i="1"/>
  <c r="BC824" i="1" s="1"/>
  <c r="BB825" i="1"/>
  <c r="BB826" i="1"/>
  <c r="BB827" i="1"/>
  <c r="BB828" i="1"/>
  <c r="BC828" i="1" s="1"/>
  <c r="BB829" i="1"/>
  <c r="BB830" i="1"/>
  <c r="BB831" i="1"/>
  <c r="BB832" i="1"/>
  <c r="BC832" i="1" s="1"/>
  <c r="BB833" i="1"/>
  <c r="BB834" i="1"/>
  <c r="BB835" i="1"/>
  <c r="BB836" i="1"/>
  <c r="BC836" i="1" s="1"/>
  <c r="BB837" i="1"/>
  <c r="BB838" i="1"/>
  <c r="BB839" i="1"/>
  <c r="BB840" i="1"/>
  <c r="BC840" i="1" s="1"/>
  <c r="BB841" i="1"/>
  <c r="BB842" i="1"/>
  <c r="BB843" i="1"/>
  <c r="BB844" i="1"/>
  <c r="BC844" i="1" s="1"/>
  <c r="BB845" i="1"/>
  <c r="BB846" i="1"/>
  <c r="BB847" i="1"/>
  <c r="BB848" i="1"/>
  <c r="BC848" i="1" s="1"/>
  <c r="BB849" i="1"/>
  <c r="BB850" i="1"/>
  <c r="BB851" i="1"/>
  <c r="BB852" i="1"/>
  <c r="BC852" i="1" s="1"/>
  <c r="BB853" i="1"/>
  <c r="BB854" i="1"/>
  <c r="BB855" i="1"/>
  <c r="BB856" i="1"/>
  <c r="BC856" i="1" s="1"/>
  <c r="BB857" i="1"/>
  <c r="BB858" i="1"/>
  <c r="BB859" i="1"/>
  <c r="BB860" i="1"/>
  <c r="BC860" i="1" s="1"/>
  <c r="BB861" i="1"/>
  <c r="BB862" i="1"/>
  <c r="BB863" i="1"/>
  <c r="BB864" i="1"/>
  <c r="BC864" i="1" s="1"/>
  <c r="BB865" i="1"/>
  <c r="BB866" i="1"/>
  <c r="BB867" i="1"/>
  <c r="BB868" i="1"/>
  <c r="BC868" i="1" s="1"/>
  <c r="BB869" i="1"/>
  <c r="BB870" i="1"/>
  <c r="BB871" i="1"/>
  <c r="BB872" i="1"/>
  <c r="BC872" i="1" s="1"/>
  <c r="BB873" i="1"/>
  <c r="BB874" i="1"/>
  <c r="BB875" i="1"/>
  <c r="BB876" i="1"/>
  <c r="BC876" i="1" s="1"/>
  <c r="BB877" i="1"/>
  <c r="BB878" i="1"/>
  <c r="BB879" i="1"/>
  <c r="BB880" i="1"/>
  <c r="BC880" i="1" s="1"/>
  <c r="BB881" i="1"/>
  <c r="BB882" i="1"/>
  <c r="BB883" i="1"/>
  <c r="BB884" i="1"/>
  <c r="BC884" i="1" s="1"/>
  <c r="BB885" i="1"/>
  <c r="BB886" i="1"/>
  <c r="BB887" i="1"/>
  <c r="BB888" i="1"/>
  <c r="BC888" i="1" s="1"/>
  <c r="BB889" i="1"/>
  <c r="BB890" i="1"/>
  <c r="BB891" i="1"/>
  <c r="BB892" i="1"/>
  <c r="BC892" i="1" s="1"/>
  <c r="BB893" i="1"/>
  <c r="BB894" i="1"/>
  <c r="BB895" i="1"/>
  <c r="BB896" i="1"/>
  <c r="BC896" i="1" s="1"/>
  <c r="BB897" i="1"/>
  <c r="BB898" i="1"/>
  <c r="BB899" i="1"/>
  <c r="BB900" i="1"/>
  <c r="BC900" i="1" s="1"/>
  <c r="BB901" i="1"/>
  <c r="BB902" i="1"/>
  <c r="BB903" i="1"/>
  <c r="BB904" i="1"/>
  <c r="BC904" i="1" s="1"/>
  <c r="BB905" i="1"/>
  <c r="BB906" i="1"/>
  <c r="BB907" i="1"/>
  <c r="BB908" i="1"/>
  <c r="BC908" i="1" s="1"/>
  <c r="BB909" i="1"/>
  <c r="BB910" i="1"/>
  <c r="BB911" i="1"/>
  <c r="BB912" i="1"/>
  <c r="BC912" i="1" s="1"/>
  <c r="BB913" i="1"/>
  <c r="BB914" i="1"/>
  <c r="BB915" i="1"/>
  <c r="BB916" i="1"/>
  <c r="BC916" i="1" s="1"/>
  <c r="BB917" i="1"/>
  <c r="BB918" i="1"/>
  <c r="BB919" i="1"/>
  <c r="BB920" i="1"/>
  <c r="BC920" i="1" s="1"/>
  <c r="BB921" i="1"/>
  <c r="BB922" i="1"/>
  <c r="BB923" i="1"/>
  <c r="BB924" i="1"/>
  <c r="BC924" i="1" s="1"/>
  <c r="BB925" i="1"/>
  <c r="BB926" i="1"/>
  <c r="BB927" i="1"/>
  <c r="BB928" i="1"/>
  <c r="BC928" i="1" s="1"/>
  <c r="BB929" i="1"/>
  <c r="BB930" i="1"/>
  <c r="BB931" i="1"/>
  <c r="BB932" i="1"/>
  <c r="BC932" i="1" s="1"/>
  <c r="BB933" i="1"/>
  <c r="BB934" i="1"/>
  <c r="BB935" i="1"/>
  <c r="BB936" i="1"/>
  <c r="BC936" i="1" s="1"/>
  <c r="BB937" i="1"/>
  <c r="BB938" i="1"/>
  <c r="BB939" i="1"/>
  <c r="BB940" i="1"/>
  <c r="BC940" i="1" s="1"/>
  <c r="BB941" i="1"/>
  <c r="BB942" i="1"/>
  <c r="BB943" i="1"/>
  <c r="BB944" i="1"/>
  <c r="BC944" i="1" s="1"/>
  <c r="BB945" i="1"/>
  <c r="BB946" i="1"/>
  <c r="BB947" i="1"/>
  <c r="BB948" i="1"/>
  <c r="BC948" i="1" s="1"/>
  <c r="BB949" i="1"/>
  <c r="BB950" i="1"/>
  <c r="BB951" i="1"/>
  <c r="BB952" i="1"/>
  <c r="BC952" i="1" s="1"/>
  <c r="BB953" i="1"/>
  <c r="BB954" i="1"/>
  <c r="BB955" i="1"/>
  <c r="BB956" i="1"/>
  <c r="BC956" i="1" s="1"/>
  <c r="BB957" i="1"/>
  <c r="BB958" i="1"/>
  <c r="BB959" i="1"/>
  <c r="BB960" i="1"/>
  <c r="BC960" i="1" s="1"/>
  <c r="BB961" i="1"/>
  <c r="BB962" i="1"/>
  <c r="BB963" i="1"/>
  <c r="BB964" i="1"/>
  <c r="BC964" i="1" s="1"/>
  <c r="BB965" i="1"/>
  <c r="BB966" i="1"/>
  <c r="BB967" i="1"/>
  <c r="BB968" i="1"/>
  <c r="BC968" i="1" s="1"/>
  <c r="BB969" i="1"/>
  <c r="BB970" i="1"/>
  <c r="BB971" i="1"/>
  <c r="BB972" i="1"/>
  <c r="BC972" i="1" s="1"/>
  <c r="BB973" i="1"/>
  <c r="BB974" i="1"/>
  <c r="BB975" i="1"/>
  <c r="BB976" i="1"/>
  <c r="BC976" i="1" s="1"/>
  <c r="BB977" i="1"/>
  <c r="BB978" i="1"/>
  <c r="BB979" i="1"/>
  <c r="BB980" i="1"/>
  <c r="BC980" i="1" s="1"/>
  <c r="BB981" i="1"/>
  <c r="BB982" i="1"/>
  <c r="BB983" i="1"/>
  <c r="BB984" i="1"/>
  <c r="BC984" i="1" s="1"/>
  <c r="BB985" i="1"/>
  <c r="BB986" i="1"/>
  <c r="BB987" i="1"/>
  <c r="BB988" i="1"/>
  <c r="BC988" i="1" s="1"/>
  <c r="BB989" i="1"/>
  <c r="BB990" i="1"/>
  <c r="BB991" i="1"/>
  <c r="BB992" i="1"/>
  <c r="BC992" i="1" s="1"/>
  <c r="BB993" i="1"/>
  <c r="BB994" i="1"/>
  <c r="BB995" i="1"/>
  <c r="BB996" i="1"/>
  <c r="BC996" i="1" s="1"/>
  <c r="BB997" i="1"/>
  <c r="BB998" i="1"/>
  <c r="BB999" i="1"/>
  <c r="BB1000" i="1"/>
  <c r="BC1000" i="1" s="1"/>
  <c r="BB1001" i="1"/>
  <c r="BB1002" i="1"/>
  <c r="BB1003" i="1"/>
  <c r="BB1004" i="1"/>
  <c r="BC1004" i="1" s="1"/>
  <c r="BB1005" i="1"/>
  <c r="BB1006" i="1"/>
  <c r="BB1007" i="1"/>
  <c r="BB1008" i="1"/>
  <c r="BC1008" i="1" s="1"/>
  <c r="BB1009" i="1"/>
  <c r="BB1010" i="1"/>
  <c r="BB1011" i="1"/>
  <c r="BB1012" i="1"/>
  <c r="BC1012" i="1" s="1"/>
  <c r="BB1013" i="1"/>
  <c r="BB1014" i="1"/>
  <c r="BB1015" i="1"/>
  <c r="BB1016" i="1"/>
  <c r="BC1016" i="1" s="1"/>
  <c r="BB1017" i="1"/>
  <c r="BB1018" i="1"/>
  <c r="BB1019" i="1"/>
  <c r="BB1020" i="1"/>
  <c r="BC1020" i="1" s="1"/>
  <c r="BB1021" i="1"/>
  <c r="BB1022" i="1"/>
  <c r="BB1023" i="1"/>
  <c r="BB1024" i="1"/>
  <c r="BC1024" i="1" s="1"/>
  <c r="BB1025" i="1"/>
  <c r="BB1026" i="1"/>
  <c r="BB1027" i="1"/>
  <c r="BB1028" i="1"/>
  <c r="BC1028" i="1" s="1"/>
  <c r="BB1029" i="1"/>
  <c r="BB1030" i="1"/>
  <c r="BB1031" i="1"/>
  <c r="BB1032" i="1"/>
  <c r="BC1032" i="1" s="1"/>
  <c r="BB1033" i="1"/>
  <c r="BB1034" i="1"/>
  <c r="BB1035" i="1"/>
  <c r="BB1036" i="1"/>
  <c r="BC1036" i="1" s="1"/>
  <c r="BB1037" i="1"/>
  <c r="BB1038" i="1"/>
  <c r="BB1039" i="1"/>
  <c r="BB1040" i="1"/>
  <c r="BC1040" i="1" s="1"/>
  <c r="BB1041" i="1"/>
  <c r="BB1042" i="1"/>
  <c r="BB1043" i="1"/>
  <c r="BB1044" i="1"/>
  <c r="BC1044" i="1" s="1"/>
  <c r="BB1045" i="1"/>
  <c r="BB1046" i="1"/>
  <c r="BB1047" i="1"/>
  <c r="BB1048" i="1"/>
  <c r="BC1048" i="1" s="1"/>
  <c r="BB1049" i="1"/>
  <c r="BB1050" i="1"/>
  <c r="BB1051" i="1"/>
  <c r="BB1052" i="1"/>
  <c r="BC1052" i="1" s="1"/>
  <c r="BB1053" i="1"/>
  <c r="BB1054" i="1"/>
  <c r="BB1055" i="1"/>
  <c r="BB1056" i="1"/>
  <c r="BC1056" i="1" s="1"/>
  <c r="BB1057" i="1"/>
  <c r="BB1058" i="1"/>
  <c r="BB1059" i="1"/>
  <c r="BB1060" i="1"/>
  <c r="BC1060" i="1" s="1"/>
  <c r="BB1061" i="1"/>
  <c r="BB1062" i="1"/>
  <c r="BB1063" i="1"/>
  <c r="BB1064" i="1"/>
  <c r="BC1064" i="1" s="1"/>
  <c r="BB1065" i="1"/>
  <c r="BB1066" i="1"/>
  <c r="BB1067" i="1"/>
  <c r="BB1068" i="1"/>
  <c r="BC1068" i="1" s="1"/>
  <c r="BB1069" i="1"/>
  <c r="BB1070" i="1"/>
  <c r="BB1071" i="1"/>
  <c r="BB1072" i="1"/>
  <c r="BC1072" i="1" s="1"/>
  <c r="BB1073" i="1"/>
  <c r="BB1074" i="1"/>
  <c r="BB1075" i="1"/>
  <c r="BB1076" i="1"/>
  <c r="BC1076" i="1" s="1"/>
  <c r="BB1077" i="1"/>
  <c r="BB1078" i="1"/>
  <c r="BB1079" i="1"/>
  <c r="BB1080" i="1"/>
  <c r="BC1080" i="1" s="1"/>
  <c r="BB1081" i="1"/>
  <c r="BB1082" i="1"/>
  <c r="BB1083" i="1"/>
  <c r="BB1084" i="1"/>
  <c r="BC1084" i="1" s="1"/>
  <c r="BB1085" i="1"/>
  <c r="BB1086" i="1"/>
  <c r="BB1087" i="1"/>
  <c r="BB1088" i="1"/>
  <c r="BC1088" i="1" s="1"/>
  <c r="BB1089" i="1"/>
  <c r="BB1090" i="1"/>
  <c r="BB1091" i="1"/>
  <c r="BB1092" i="1"/>
  <c r="BC1092" i="1" s="1"/>
  <c r="BB1093" i="1"/>
  <c r="BB1094" i="1"/>
  <c r="BB1095" i="1"/>
  <c r="BB1096" i="1"/>
  <c r="BC1096" i="1" s="1"/>
  <c r="BB1097" i="1"/>
  <c r="BB1098" i="1"/>
  <c r="BB1099" i="1"/>
  <c r="BB1100" i="1"/>
  <c r="BC1100" i="1" s="1"/>
  <c r="BB1101" i="1"/>
  <c r="BB1102" i="1"/>
  <c r="BB1103" i="1"/>
  <c r="BB1104" i="1"/>
  <c r="BC1104" i="1" s="1"/>
  <c r="BB1105" i="1"/>
  <c r="BB1106" i="1"/>
  <c r="BB1107" i="1"/>
  <c r="BB1108" i="1"/>
  <c r="BC1108" i="1" s="1"/>
  <c r="BB1109" i="1"/>
  <c r="BB1110" i="1"/>
  <c r="BB1111" i="1"/>
  <c r="BB1112" i="1"/>
  <c r="BC1112" i="1" s="1"/>
  <c r="BB1113" i="1"/>
  <c r="BB1114" i="1"/>
  <c r="BB1115" i="1"/>
  <c r="BB1116" i="1"/>
  <c r="BC1116" i="1" s="1"/>
  <c r="BB1117" i="1"/>
  <c r="BB1118" i="1"/>
  <c r="BB1119" i="1"/>
  <c r="BB1120" i="1"/>
  <c r="BC1120" i="1" s="1"/>
  <c r="BB1121" i="1"/>
  <c r="BB1122" i="1"/>
  <c r="BB1123" i="1"/>
  <c r="BB1124" i="1"/>
  <c r="BC1124" i="1" s="1"/>
  <c r="BB1125" i="1"/>
  <c r="BB1126" i="1"/>
  <c r="BB1127" i="1"/>
  <c r="BB1128" i="1"/>
  <c r="BC1128" i="1" s="1"/>
  <c r="BB1129" i="1"/>
  <c r="BB1130" i="1"/>
  <c r="BB1131" i="1"/>
  <c r="BB1132" i="1"/>
  <c r="BC1132" i="1" s="1"/>
  <c r="BB1133" i="1"/>
  <c r="BB1134" i="1"/>
  <c r="BB1135" i="1"/>
  <c r="BB1136" i="1"/>
  <c r="BC1136" i="1" s="1"/>
  <c r="BB1137" i="1"/>
  <c r="BB1138" i="1"/>
  <c r="BB1139" i="1"/>
  <c r="BB1140" i="1"/>
  <c r="BC1140" i="1" s="1"/>
  <c r="BB1141" i="1"/>
  <c r="BB1142" i="1"/>
  <c r="BB1143" i="1"/>
  <c r="BB1144" i="1"/>
  <c r="BC1144" i="1" s="1"/>
  <c r="BB1145" i="1"/>
  <c r="BB1146" i="1"/>
  <c r="BB1147" i="1"/>
  <c r="BB1148" i="1"/>
  <c r="BC1148" i="1" s="1"/>
  <c r="BB1149" i="1"/>
  <c r="BB1150" i="1"/>
  <c r="BB1151" i="1"/>
  <c r="BB1152" i="1"/>
  <c r="BC1152" i="1" s="1"/>
  <c r="BB1153" i="1"/>
  <c r="BB1154" i="1"/>
  <c r="BB1155" i="1"/>
  <c r="BB1156" i="1"/>
  <c r="BC1156" i="1" s="1"/>
  <c r="BB1157" i="1"/>
  <c r="BB1158" i="1"/>
  <c r="BB1159" i="1"/>
  <c r="BB1160" i="1"/>
  <c r="BC1160" i="1" s="1"/>
  <c r="BB1161" i="1"/>
  <c r="BB1162" i="1"/>
  <c r="BB1163" i="1"/>
  <c r="BB1164" i="1"/>
  <c r="BC1164" i="1" s="1"/>
  <c r="BB1165" i="1"/>
  <c r="BB1166" i="1"/>
  <c r="BB1167" i="1"/>
  <c r="BB1168" i="1"/>
  <c r="BC1168" i="1" s="1"/>
  <c r="BB1169" i="1"/>
  <c r="BB1170" i="1"/>
  <c r="BB1171" i="1"/>
  <c r="BB1172" i="1"/>
  <c r="BC1172" i="1" s="1"/>
  <c r="BB1173" i="1"/>
  <c r="BB1174" i="1"/>
  <c r="BB1175" i="1"/>
  <c r="BB1176" i="1"/>
  <c r="BC1176" i="1" s="1"/>
  <c r="BB1177" i="1"/>
  <c r="BB1178" i="1"/>
  <c r="BB1179" i="1"/>
  <c r="BB1180" i="1"/>
  <c r="BC1180" i="1" s="1"/>
  <c r="BB1181" i="1"/>
  <c r="BB1182" i="1"/>
  <c r="BB1183" i="1"/>
  <c r="BB1184" i="1"/>
  <c r="BC1184" i="1" s="1"/>
  <c r="BB1185" i="1"/>
  <c r="BB1186" i="1"/>
  <c r="BB1187" i="1"/>
  <c r="BB1188" i="1"/>
  <c r="BC1188" i="1" s="1"/>
  <c r="BB1189" i="1"/>
  <c r="BB1190" i="1"/>
  <c r="BB1191" i="1"/>
  <c r="BB1192" i="1"/>
  <c r="BC1192" i="1" s="1"/>
  <c r="BB1193" i="1"/>
  <c r="BB1194" i="1"/>
  <c r="BB1195" i="1"/>
  <c r="BB1196" i="1"/>
  <c r="BC1196" i="1" s="1"/>
  <c r="BB1197" i="1"/>
  <c r="BB1198" i="1"/>
  <c r="BB1199" i="1"/>
  <c r="BB1200" i="1"/>
  <c r="BC1200" i="1" s="1"/>
  <c r="BB1201" i="1"/>
  <c r="BB1202" i="1"/>
  <c r="BB1203" i="1"/>
  <c r="BB1204" i="1"/>
  <c r="BC1204" i="1" s="1"/>
  <c r="BB1205" i="1"/>
  <c r="BB1206" i="1"/>
  <c r="BB1207" i="1"/>
  <c r="BB1208" i="1"/>
  <c r="BC1208" i="1" s="1"/>
  <c r="BB1209" i="1"/>
  <c r="BB1210" i="1"/>
  <c r="BB1211" i="1"/>
  <c r="BB1212" i="1"/>
  <c r="BB1213" i="1"/>
  <c r="BB1214" i="1"/>
  <c r="BB1215" i="1"/>
  <c r="BB1216" i="1"/>
  <c r="BB1217" i="1"/>
  <c r="BB1218" i="1"/>
  <c r="BB1219" i="1"/>
  <c r="BB1220" i="1"/>
  <c r="BB1221" i="1"/>
  <c r="BB1222" i="1"/>
  <c r="BB1223" i="1"/>
  <c r="BB1224" i="1"/>
  <c r="BB1225" i="1"/>
  <c r="BB1226" i="1"/>
  <c r="BB1227" i="1"/>
  <c r="BB1228" i="1"/>
  <c r="BB1229" i="1"/>
  <c r="BB1230" i="1"/>
  <c r="BB1231" i="1"/>
  <c r="BB1232" i="1"/>
  <c r="BB1233" i="1"/>
  <c r="BB1234" i="1"/>
  <c r="BB1235" i="1"/>
  <c r="BB1236" i="1"/>
  <c r="BB1237" i="1"/>
  <c r="BB1238" i="1"/>
  <c r="BB1239" i="1"/>
  <c r="BB1240" i="1"/>
  <c r="BB1241" i="1"/>
  <c r="BB1242" i="1"/>
  <c r="BB1243" i="1"/>
  <c r="BB1244" i="1"/>
  <c r="BB1245" i="1"/>
  <c r="BB1246" i="1"/>
  <c r="BB1247" i="1"/>
  <c r="BB1248" i="1"/>
  <c r="BB1249" i="1"/>
  <c r="BB1250" i="1"/>
  <c r="BB1251" i="1"/>
  <c r="BB1252" i="1"/>
  <c r="BB1253" i="1"/>
  <c r="BB1254" i="1"/>
  <c r="BB1255" i="1"/>
  <c r="BB1256" i="1"/>
  <c r="BB1257" i="1"/>
  <c r="BB1258" i="1"/>
  <c r="BB1259" i="1"/>
  <c r="BB1260" i="1"/>
  <c r="BB1261" i="1"/>
  <c r="BB1262" i="1"/>
  <c r="BB1263" i="1"/>
  <c r="BB1264" i="1"/>
  <c r="BB1265" i="1"/>
  <c r="BB1266" i="1"/>
  <c r="BB1267" i="1"/>
  <c r="BB1268" i="1"/>
  <c r="BB1269" i="1"/>
  <c r="BB1270" i="1"/>
  <c r="BB1271" i="1"/>
  <c r="BB1272" i="1"/>
  <c r="BB1273" i="1"/>
  <c r="BB1274" i="1"/>
  <c r="BB1275" i="1"/>
  <c r="BB1276" i="1"/>
  <c r="BB1277" i="1"/>
  <c r="BB1278" i="1"/>
  <c r="BB1279" i="1"/>
  <c r="BB1280" i="1"/>
  <c r="BB1281" i="1"/>
  <c r="BB1282" i="1"/>
  <c r="BB1283" i="1"/>
  <c r="BB1284" i="1"/>
  <c r="BB1285" i="1"/>
  <c r="BB1286" i="1"/>
  <c r="BB1287" i="1"/>
  <c r="BB1288" i="1"/>
  <c r="BB1289" i="1"/>
  <c r="BB1290" i="1"/>
  <c r="BB1291" i="1"/>
  <c r="BB1292" i="1"/>
  <c r="BB1293" i="1"/>
  <c r="BB1294" i="1"/>
  <c r="BB1295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307" i="1"/>
  <c r="BB1308" i="1"/>
  <c r="BB1309" i="1"/>
  <c r="BB1310" i="1"/>
  <c r="BB1311" i="1"/>
  <c r="BB1312" i="1"/>
  <c r="BB1313" i="1"/>
  <c r="BB1314" i="1"/>
  <c r="BB1315" i="1"/>
  <c r="BB1316" i="1"/>
  <c r="BB1317" i="1"/>
  <c r="BB1318" i="1"/>
  <c r="BB1319" i="1"/>
  <c r="BB1320" i="1"/>
  <c r="BB1321" i="1"/>
  <c r="BB1322" i="1"/>
  <c r="BB1323" i="1"/>
  <c r="BB1324" i="1"/>
  <c r="BB1325" i="1"/>
  <c r="BB1326" i="1"/>
  <c r="BB1327" i="1"/>
  <c r="BB1328" i="1"/>
  <c r="BB1329" i="1"/>
  <c r="BB1330" i="1"/>
  <c r="BB1331" i="1"/>
  <c r="BB1332" i="1"/>
  <c r="BB1333" i="1"/>
  <c r="BB1334" i="1"/>
  <c r="BB1335" i="1"/>
  <c r="BB1336" i="1"/>
  <c r="BB1337" i="1"/>
  <c r="BB1338" i="1"/>
  <c r="BB1339" i="1"/>
  <c r="BB1340" i="1"/>
  <c r="BB1341" i="1"/>
  <c r="BB1342" i="1"/>
  <c r="BB1343" i="1"/>
  <c r="BB1344" i="1"/>
  <c r="BB1345" i="1"/>
  <c r="BB1346" i="1"/>
  <c r="BB1347" i="1"/>
  <c r="BB1348" i="1"/>
  <c r="BB1349" i="1"/>
  <c r="BB1350" i="1"/>
  <c r="BB1351" i="1"/>
  <c r="BB1352" i="1"/>
  <c r="BB1353" i="1"/>
  <c r="BB1354" i="1"/>
  <c r="BB1355" i="1"/>
  <c r="BB1356" i="1"/>
  <c r="BB1357" i="1"/>
  <c r="BB1358" i="1"/>
  <c r="BB1359" i="1"/>
  <c r="BB1360" i="1"/>
  <c r="BB1361" i="1"/>
  <c r="BB1362" i="1"/>
  <c r="BB1363" i="1"/>
  <c r="BB1364" i="1"/>
  <c r="BB1365" i="1"/>
  <c r="BB1366" i="1"/>
  <c r="BB1367" i="1"/>
  <c r="BB1368" i="1"/>
  <c r="BB1369" i="1"/>
  <c r="BB1370" i="1"/>
  <c r="BB1371" i="1"/>
  <c r="BB1372" i="1"/>
  <c r="BB1373" i="1"/>
  <c r="BB1374" i="1"/>
  <c r="BB1375" i="1"/>
  <c r="BB1376" i="1"/>
  <c r="BB1377" i="1"/>
  <c r="BB1378" i="1"/>
  <c r="BB1379" i="1"/>
  <c r="BB1380" i="1"/>
  <c r="BB1381" i="1"/>
  <c r="BB1382" i="1"/>
  <c r="BB1383" i="1"/>
  <c r="BB1384" i="1"/>
  <c r="BB1385" i="1"/>
  <c r="BB1386" i="1"/>
  <c r="BB1387" i="1"/>
  <c r="BB1388" i="1"/>
  <c r="BB1389" i="1"/>
  <c r="BB1390" i="1"/>
  <c r="BB1391" i="1"/>
  <c r="BB1392" i="1"/>
  <c r="BB1393" i="1"/>
  <c r="BB1394" i="1"/>
  <c r="BB1395" i="1"/>
  <c r="BB1396" i="1"/>
  <c r="BB1397" i="1"/>
  <c r="BB1398" i="1"/>
  <c r="BB1399" i="1"/>
  <c r="BB1400" i="1"/>
  <c r="BB1401" i="1"/>
  <c r="BB1402" i="1"/>
  <c r="BB1403" i="1"/>
  <c r="BB1404" i="1"/>
  <c r="BB1405" i="1"/>
  <c r="BB1406" i="1"/>
  <c r="BB1407" i="1"/>
  <c r="BB1408" i="1"/>
  <c r="BB1409" i="1"/>
  <c r="BB1410" i="1"/>
  <c r="BB1411" i="1"/>
  <c r="BB1412" i="1"/>
  <c r="BB1413" i="1"/>
  <c r="BB1414" i="1"/>
  <c r="BB1415" i="1"/>
  <c r="BB1416" i="1"/>
  <c r="BB1417" i="1"/>
  <c r="BB1418" i="1"/>
  <c r="BB1419" i="1"/>
  <c r="BB1420" i="1"/>
  <c r="BB1421" i="1"/>
  <c r="BB1422" i="1"/>
  <c r="BB1423" i="1"/>
  <c r="BB1424" i="1"/>
  <c r="BB1425" i="1"/>
  <c r="BB1426" i="1"/>
  <c r="BB1427" i="1"/>
  <c r="BB1428" i="1"/>
  <c r="BB1429" i="1"/>
  <c r="BB1430" i="1"/>
  <c r="BB1431" i="1"/>
  <c r="BB1432" i="1"/>
  <c r="BB1433" i="1"/>
  <c r="BB1434" i="1"/>
  <c r="BB1435" i="1"/>
  <c r="BB1436" i="1"/>
  <c r="BB1437" i="1"/>
  <c r="BB1438" i="1"/>
  <c r="BB1439" i="1"/>
  <c r="BB1440" i="1"/>
  <c r="BB1441" i="1"/>
  <c r="BB1442" i="1"/>
  <c r="BB1443" i="1"/>
  <c r="BB1444" i="1"/>
  <c r="BB1445" i="1"/>
  <c r="BB1446" i="1"/>
  <c r="BB1447" i="1"/>
  <c r="BB1448" i="1"/>
  <c r="BB1449" i="1"/>
  <c r="BB1450" i="1"/>
  <c r="BB1451" i="1"/>
  <c r="BB1452" i="1"/>
  <c r="BB1453" i="1"/>
  <c r="BB1454" i="1"/>
  <c r="BB1455" i="1"/>
  <c r="BB1456" i="1"/>
  <c r="BB1457" i="1"/>
  <c r="BB1458" i="1"/>
  <c r="BB1459" i="1"/>
  <c r="BB1460" i="1"/>
  <c r="BB1461" i="1"/>
  <c r="BB1462" i="1"/>
  <c r="BB1463" i="1"/>
  <c r="BB1464" i="1"/>
  <c r="BB1465" i="1"/>
  <c r="BB1466" i="1"/>
  <c r="BB1467" i="1"/>
  <c r="BB1468" i="1"/>
  <c r="BB1469" i="1"/>
  <c r="BB1470" i="1"/>
  <c r="BB1471" i="1"/>
  <c r="BB1472" i="1"/>
  <c r="BB1473" i="1"/>
  <c r="BB1474" i="1"/>
  <c r="BB1475" i="1"/>
  <c r="BB1476" i="1"/>
  <c r="BB1477" i="1"/>
  <c r="BB1478" i="1"/>
  <c r="BB1479" i="1"/>
  <c r="BB1480" i="1"/>
  <c r="BB1481" i="1"/>
  <c r="BB1482" i="1"/>
  <c r="BB1483" i="1"/>
  <c r="BB1484" i="1"/>
  <c r="BB1485" i="1"/>
  <c r="BB1486" i="1"/>
  <c r="BB1487" i="1"/>
  <c r="BB1488" i="1"/>
  <c r="BB1489" i="1"/>
  <c r="BB1490" i="1"/>
  <c r="BB1491" i="1"/>
  <c r="BB1492" i="1"/>
  <c r="BB1493" i="1"/>
  <c r="BB1494" i="1"/>
  <c r="BB1495" i="1"/>
  <c r="BB1496" i="1"/>
  <c r="BB1497" i="1"/>
  <c r="BB1498" i="1"/>
  <c r="BB1499" i="1"/>
  <c r="BB1500" i="1"/>
  <c r="BB1501" i="1"/>
  <c r="BB1502" i="1"/>
  <c r="BB1503" i="1"/>
  <c r="BB1504" i="1"/>
  <c r="BB1505" i="1"/>
  <c r="BB1506" i="1"/>
  <c r="BB1507" i="1"/>
  <c r="BB1508" i="1"/>
  <c r="BB1509" i="1"/>
  <c r="BB1510" i="1"/>
  <c r="BB1511" i="1"/>
  <c r="BB1512" i="1"/>
  <c r="BB1513" i="1"/>
  <c r="BB1514" i="1"/>
  <c r="BB1515" i="1"/>
  <c r="BB1516" i="1"/>
  <c r="BB1517" i="1"/>
  <c r="BB1518" i="1"/>
  <c r="BB1519" i="1"/>
  <c r="BB1520" i="1"/>
  <c r="BB1521" i="1"/>
  <c r="BB1522" i="1"/>
  <c r="BB1523" i="1"/>
  <c r="BB1524" i="1"/>
  <c r="BB1525" i="1"/>
  <c r="BB1526" i="1"/>
  <c r="BB1527" i="1"/>
  <c r="BB1528" i="1"/>
  <c r="BB1529" i="1"/>
  <c r="BB1530" i="1"/>
  <c r="BB1531" i="1"/>
  <c r="BB1532" i="1"/>
  <c r="BB1533" i="1"/>
  <c r="BB1534" i="1"/>
  <c r="BB1535" i="1"/>
  <c r="BB1536" i="1"/>
  <c r="BB1537" i="1"/>
  <c r="BB1538" i="1"/>
  <c r="BB1539" i="1"/>
  <c r="BB1540" i="1"/>
  <c r="BB1541" i="1"/>
  <c r="BB1542" i="1"/>
  <c r="BB1543" i="1"/>
  <c r="BB1544" i="1"/>
  <c r="BB1545" i="1"/>
  <c r="BB1546" i="1"/>
  <c r="BB1547" i="1"/>
  <c r="BB1548" i="1"/>
  <c r="BB1549" i="1"/>
  <c r="BB1550" i="1"/>
  <c r="BB1551" i="1"/>
  <c r="BB1552" i="1"/>
  <c r="BB1553" i="1"/>
  <c r="BB1554" i="1"/>
  <c r="BB1555" i="1"/>
  <c r="BB1556" i="1"/>
  <c r="BB1557" i="1"/>
  <c r="BB1558" i="1"/>
  <c r="BB1559" i="1"/>
  <c r="BB1560" i="1"/>
  <c r="BB1561" i="1"/>
  <c r="BB1562" i="1"/>
  <c r="BB1563" i="1"/>
  <c r="BB1564" i="1"/>
  <c r="BB1565" i="1"/>
  <c r="BB1566" i="1"/>
  <c r="BB1567" i="1"/>
  <c r="BB1568" i="1"/>
  <c r="BB1569" i="1"/>
  <c r="BB1570" i="1"/>
  <c r="BB1571" i="1"/>
  <c r="BB1572" i="1"/>
  <c r="BB1573" i="1"/>
  <c r="BB1574" i="1"/>
  <c r="BB1575" i="1"/>
  <c r="BB1576" i="1"/>
  <c r="BB1577" i="1"/>
  <c r="BB1578" i="1"/>
  <c r="BB1579" i="1"/>
  <c r="BB1580" i="1"/>
  <c r="BB1581" i="1"/>
  <c r="BB1582" i="1"/>
  <c r="BB1583" i="1"/>
  <c r="BB1584" i="1"/>
  <c r="BB1585" i="1"/>
  <c r="BB1586" i="1"/>
  <c r="BB1587" i="1"/>
  <c r="BB1588" i="1"/>
  <c r="BB1589" i="1"/>
  <c r="BB1590" i="1"/>
  <c r="BB1591" i="1"/>
  <c r="BB1592" i="1"/>
  <c r="BB1593" i="1"/>
  <c r="BB1594" i="1"/>
  <c r="BB1595" i="1"/>
  <c r="BB1596" i="1"/>
  <c r="BB1597" i="1"/>
  <c r="BB1598" i="1"/>
  <c r="BB1599" i="1"/>
  <c r="BB1600" i="1"/>
  <c r="BB1601" i="1"/>
  <c r="BB1602" i="1"/>
  <c r="BB1603" i="1"/>
  <c r="BB1604" i="1"/>
  <c r="BB1605" i="1"/>
  <c r="BB1606" i="1"/>
  <c r="BB1607" i="1"/>
  <c r="BB1608" i="1"/>
  <c r="BB1609" i="1"/>
  <c r="BB1610" i="1"/>
  <c r="BB1611" i="1"/>
  <c r="BB1612" i="1"/>
  <c r="BB1613" i="1"/>
  <c r="BB1614" i="1"/>
  <c r="BB1615" i="1"/>
  <c r="BB1616" i="1"/>
  <c r="BB1617" i="1"/>
  <c r="BB1618" i="1"/>
  <c r="BB1619" i="1"/>
  <c r="BB1620" i="1"/>
  <c r="BB1621" i="1"/>
  <c r="BB1622" i="1"/>
  <c r="BB1623" i="1"/>
  <c r="BB1624" i="1"/>
  <c r="BB1625" i="1"/>
  <c r="BB1626" i="1"/>
  <c r="BB1627" i="1"/>
  <c r="BB1628" i="1"/>
  <c r="BB1629" i="1"/>
  <c r="BB1630" i="1"/>
  <c r="BB1631" i="1"/>
  <c r="BB1632" i="1"/>
  <c r="BB1633" i="1"/>
  <c r="BB1634" i="1"/>
  <c r="BB1635" i="1"/>
  <c r="BB1636" i="1"/>
  <c r="BC1636" i="1" s="1"/>
  <c r="BB1637" i="1"/>
  <c r="BB1638" i="1"/>
  <c r="BB1639" i="1"/>
  <c r="BB1640" i="1"/>
  <c r="BC1640" i="1" s="1"/>
  <c r="BB1641" i="1"/>
  <c r="BB1642" i="1"/>
  <c r="BB1643" i="1"/>
  <c r="BB1644" i="1"/>
  <c r="BC1644" i="1" s="1"/>
  <c r="BB1645" i="1"/>
  <c r="BB1646" i="1"/>
  <c r="BB1647" i="1"/>
  <c r="BB1648" i="1"/>
  <c r="BC1648" i="1" s="1"/>
  <c r="BB1649" i="1"/>
  <c r="BB1650" i="1"/>
  <c r="BB1651" i="1"/>
  <c r="BB1652" i="1"/>
  <c r="BC1652" i="1" s="1"/>
  <c r="BB1653" i="1"/>
  <c r="BB1654" i="1"/>
  <c r="BB1655" i="1"/>
  <c r="BB1656" i="1"/>
  <c r="BC1656" i="1" s="1"/>
  <c r="BB1657" i="1"/>
  <c r="BB1658" i="1"/>
  <c r="BB1659" i="1"/>
  <c r="BB1660" i="1"/>
  <c r="BC1660" i="1" s="1"/>
  <c r="BB1661" i="1"/>
  <c r="BB1662" i="1"/>
  <c r="BB1663" i="1"/>
  <c r="BB1664" i="1"/>
  <c r="BC1664" i="1" s="1"/>
  <c r="BB1665" i="1"/>
  <c r="BB1666" i="1"/>
  <c r="BB1667" i="1"/>
  <c r="BB1668" i="1"/>
  <c r="BC1668" i="1" s="1"/>
  <c r="BB1669" i="1"/>
  <c r="BB1670" i="1"/>
  <c r="BB1671" i="1"/>
  <c r="BB1672" i="1"/>
  <c r="BC1672" i="1" s="1"/>
  <c r="BB1673" i="1"/>
  <c r="BB1674" i="1"/>
  <c r="BB1675" i="1"/>
  <c r="BB1676" i="1"/>
  <c r="BC1676" i="1" s="1"/>
  <c r="BB1677" i="1"/>
  <c r="BB1678" i="1"/>
  <c r="BB1679" i="1"/>
  <c r="BB1680" i="1"/>
  <c r="BC1680" i="1" s="1"/>
  <c r="BB1681" i="1"/>
  <c r="BB1682" i="1"/>
  <c r="BB1683" i="1"/>
  <c r="BB1684" i="1"/>
  <c r="BC1684" i="1" s="1"/>
  <c r="BB1685" i="1"/>
  <c r="BB1686" i="1"/>
  <c r="BB1687" i="1"/>
  <c r="BB1688" i="1"/>
  <c r="BC1688" i="1" s="1"/>
  <c r="BB1689" i="1"/>
  <c r="BB1690" i="1"/>
  <c r="BB1691" i="1"/>
  <c r="BB1692" i="1"/>
  <c r="BC1692" i="1" s="1"/>
  <c r="BB1693" i="1"/>
  <c r="BB1694" i="1"/>
  <c r="BB1695" i="1"/>
  <c r="BB1696" i="1"/>
  <c r="BC1696" i="1" s="1"/>
  <c r="BB1697" i="1"/>
  <c r="BB1698" i="1"/>
  <c r="BB1699" i="1"/>
  <c r="BB1700" i="1"/>
  <c r="BC1700" i="1" s="1"/>
  <c r="BB1701" i="1"/>
  <c r="BB1702" i="1"/>
  <c r="BB1703" i="1"/>
  <c r="BB1704" i="1"/>
  <c r="BC1704" i="1" s="1"/>
  <c r="BB1705" i="1"/>
  <c r="BB1706" i="1"/>
  <c r="BB1707" i="1"/>
  <c r="BB1708" i="1"/>
  <c r="BC1708" i="1" s="1"/>
  <c r="BB1709" i="1"/>
  <c r="BB1710" i="1"/>
  <c r="BB1711" i="1"/>
  <c r="BB1712" i="1"/>
  <c r="BC1712" i="1" s="1"/>
  <c r="BB1713" i="1"/>
  <c r="BB1714" i="1"/>
  <c r="BB1715" i="1"/>
  <c r="BB1716" i="1"/>
  <c r="BC1716" i="1" s="1"/>
  <c r="BB1717" i="1"/>
  <c r="BB1718" i="1"/>
  <c r="BB1719" i="1"/>
  <c r="BB1720" i="1"/>
  <c r="BC1720" i="1" s="1"/>
  <c r="BB1721" i="1"/>
  <c r="BB1722" i="1"/>
  <c r="BB1723" i="1"/>
  <c r="BB1724" i="1"/>
  <c r="BC1724" i="1" s="1"/>
  <c r="BB1725" i="1"/>
  <c r="BB1726" i="1"/>
  <c r="BB1727" i="1"/>
  <c r="BB1728" i="1"/>
  <c r="BC1728" i="1" s="1"/>
  <c r="BB1729" i="1"/>
  <c r="BB1730" i="1"/>
  <c r="BB1731" i="1"/>
  <c r="BB1732" i="1"/>
  <c r="BC1732" i="1" s="1"/>
  <c r="BB1733" i="1"/>
  <c r="BB1734" i="1"/>
  <c r="BB1735" i="1"/>
  <c r="BB1736" i="1"/>
  <c r="BC1736" i="1" s="1"/>
  <c r="BB1737" i="1"/>
  <c r="BB1738" i="1"/>
  <c r="BB1739" i="1"/>
  <c r="BB1740" i="1"/>
  <c r="BC1740" i="1" s="1"/>
  <c r="BB1741" i="1"/>
  <c r="BB1742" i="1"/>
  <c r="BB1743" i="1"/>
  <c r="BB1744" i="1"/>
  <c r="BC1744" i="1" s="1"/>
  <c r="BB1745" i="1"/>
  <c r="BB1746" i="1"/>
  <c r="BB1747" i="1"/>
  <c r="BB1748" i="1"/>
  <c r="BC1748" i="1" s="1"/>
  <c r="BB1749" i="1"/>
  <c r="BB1750" i="1"/>
  <c r="BB1751" i="1"/>
  <c r="BB1752" i="1"/>
  <c r="BC1752" i="1" s="1"/>
  <c r="BB1753" i="1"/>
  <c r="BB1754" i="1"/>
  <c r="BB1755" i="1"/>
  <c r="BB1756" i="1"/>
  <c r="BC1756" i="1" s="1"/>
  <c r="BB1757" i="1"/>
  <c r="BB1758" i="1"/>
  <c r="BB1759" i="1"/>
  <c r="BB1760" i="1"/>
  <c r="BC1760" i="1" s="1"/>
  <c r="BB1761" i="1"/>
  <c r="BB1762" i="1"/>
  <c r="BB1763" i="1"/>
  <c r="BB1764" i="1"/>
  <c r="BC1764" i="1" s="1"/>
  <c r="BB1765" i="1"/>
  <c r="BB1766" i="1"/>
  <c r="BB1767" i="1"/>
  <c r="BB1768" i="1"/>
  <c r="BC1768" i="1" s="1"/>
  <c r="BB1769" i="1"/>
  <c r="BB1770" i="1"/>
  <c r="BB1771" i="1"/>
  <c r="BB1772" i="1"/>
  <c r="BC1772" i="1" s="1"/>
  <c r="BB1773" i="1"/>
  <c r="BB1774" i="1"/>
  <c r="BB1775" i="1"/>
  <c r="BB1776" i="1"/>
  <c r="BC1776" i="1" s="1"/>
  <c r="BB1777" i="1"/>
  <c r="BB1778" i="1"/>
  <c r="BB1779" i="1"/>
  <c r="BB1780" i="1"/>
  <c r="BC1780" i="1" s="1"/>
  <c r="BB1781" i="1"/>
  <c r="BB1782" i="1"/>
  <c r="BB1783" i="1"/>
  <c r="BB1784" i="1"/>
  <c r="BC1784" i="1" s="1"/>
  <c r="BB1785" i="1"/>
  <c r="BB1786" i="1"/>
  <c r="BB1787" i="1"/>
  <c r="BB1788" i="1"/>
  <c r="BC1788" i="1" s="1"/>
  <c r="BB1789" i="1"/>
  <c r="BB1790" i="1"/>
  <c r="BB1791" i="1"/>
  <c r="BB1792" i="1"/>
  <c r="BC1792" i="1" s="1"/>
  <c r="BB1793" i="1"/>
  <c r="BB1794" i="1"/>
  <c r="BB1795" i="1"/>
  <c r="BB1796" i="1"/>
  <c r="BC1796" i="1" s="1"/>
  <c r="BB1797" i="1"/>
  <c r="BB1798" i="1"/>
  <c r="BB1799" i="1"/>
  <c r="BB1800" i="1"/>
  <c r="BC1800" i="1" s="1"/>
  <c r="BB1801" i="1"/>
  <c r="BB1802" i="1"/>
  <c r="BB1803" i="1"/>
  <c r="BB1804" i="1"/>
  <c r="BC1804" i="1" s="1"/>
  <c r="BB1805" i="1"/>
  <c r="BB1806" i="1"/>
  <c r="BB1807" i="1"/>
  <c r="BB1808" i="1"/>
  <c r="BC1808" i="1" s="1"/>
  <c r="BB1809" i="1"/>
  <c r="BB1810" i="1"/>
  <c r="BB1811" i="1"/>
  <c r="BB1812" i="1"/>
  <c r="BC1812" i="1" s="1"/>
  <c r="BB1813" i="1"/>
  <c r="BB1814" i="1"/>
  <c r="BB1815" i="1"/>
  <c r="BB1816" i="1"/>
  <c r="BC1816" i="1" s="1"/>
  <c r="BB1817" i="1"/>
  <c r="BB1818" i="1"/>
  <c r="BB1819" i="1"/>
  <c r="BB1820" i="1"/>
  <c r="BC1820" i="1" s="1"/>
  <c r="BB1821" i="1"/>
  <c r="BB1822" i="1"/>
  <c r="BB1823" i="1"/>
  <c r="BB1824" i="1"/>
  <c r="BC1824" i="1" s="1"/>
  <c r="BB1825" i="1"/>
  <c r="BB1826" i="1"/>
  <c r="BB1827" i="1"/>
  <c r="BB1828" i="1"/>
  <c r="BC1828" i="1" s="1"/>
  <c r="BB1829" i="1"/>
  <c r="BB1830" i="1"/>
  <c r="BB1831" i="1"/>
  <c r="BB1832" i="1"/>
  <c r="BC1832" i="1" s="1"/>
  <c r="BB1833" i="1"/>
  <c r="BB1834" i="1"/>
  <c r="BB1835" i="1"/>
  <c r="BB1836" i="1"/>
  <c r="BC1836" i="1" s="1"/>
  <c r="BB1837" i="1"/>
  <c r="BB1838" i="1"/>
  <c r="BB1839" i="1"/>
  <c r="BB1840" i="1"/>
  <c r="BC1840" i="1" s="1"/>
  <c r="BB1841" i="1"/>
  <c r="BB1842" i="1"/>
  <c r="BB1843" i="1"/>
  <c r="BB1844" i="1"/>
  <c r="BC1844" i="1" s="1"/>
  <c r="BB1845" i="1"/>
  <c r="BB1846" i="1"/>
  <c r="BB1847" i="1"/>
  <c r="BB1848" i="1"/>
  <c r="BC1848" i="1" s="1"/>
  <c r="BB1849" i="1"/>
  <c r="BB1850" i="1"/>
  <c r="BB1851" i="1"/>
  <c r="BB1852" i="1"/>
  <c r="BC1852" i="1" s="1"/>
  <c r="BB1853" i="1"/>
  <c r="BB1854" i="1"/>
  <c r="BB1855" i="1"/>
  <c r="BB1856" i="1"/>
  <c r="BC1856" i="1" s="1"/>
  <c r="BB1857" i="1"/>
  <c r="BB1858" i="1"/>
  <c r="BB1859" i="1"/>
  <c r="BB1860" i="1"/>
  <c r="BC1860" i="1" s="1"/>
  <c r="BB1861" i="1"/>
  <c r="BB1862" i="1"/>
  <c r="BB1863" i="1"/>
  <c r="BB1864" i="1"/>
  <c r="BC1864" i="1" s="1"/>
  <c r="BB1865" i="1"/>
  <c r="BB1866" i="1"/>
  <c r="BB1867" i="1"/>
  <c r="BB1868" i="1"/>
  <c r="BC1868" i="1" s="1"/>
  <c r="BB1869" i="1"/>
  <c r="BB1870" i="1"/>
  <c r="BB1871" i="1"/>
  <c r="BB1872" i="1"/>
  <c r="BC1872" i="1" s="1"/>
  <c r="BB1873" i="1"/>
  <c r="BB1874" i="1"/>
  <c r="BB1875" i="1"/>
  <c r="BB1876" i="1"/>
  <c r="BC1876" i="1" s="1"/>
  <c r="BB1877" i="1"/>
  <c r="BB1878" i="1"/>
  <c r="BB1879" i="1"/>
  <c r="BB1880" i="1"/>
  <c r="BC1880" i="1" s="1"/>
  <c r="BB1881" i="1"/>
  <c r="BB1882" i="1"/>
  <c r="BB1883" i="1"/>
  <c r="BB1884" i="1"/>
  <c r="BC1884" i="1" s="1"/>
  <c r="BB1885" i="1"/>
  <c r="BB1886" i="1"/>
  <c r="BB1887" i="1"/>
  <c r="BB1888" i="1"/>
  <c r="BC1888" i="1" s="1"/>
  <c r="BB1889" i="1"/>
  <c r="BB1890" i="1"/>
  <c r="BB1891" i="1"/>
  <c r="BB1892" i="1"/>
  <c r="BC1892" i="1" s="1"/>
  <c r="BB1893" i="1"/>
  <c r="BB1894" i="1"/>
  <c r="BB1895" i="1"/>
  <c r="BB1896" i="1"/>
  <c r="BC1896" i="1" s="1"/>
  <c r="BB1897" i="1"/>
  <c r="BB1898" i="1"/>
  <c r="BB1899" i="1"/>
  <c r="BB1900" i="1"/>
  <c r="BC1900" i="1" s="1"/>
  <c r="BB1901" i="1"/>
  <c r="BB1902" i="1"/>
  <c r="BB1903" i="1"/>
  <c r="BB1904" i="1"/>
  <c r="BC1904" i="1" s="1"/>
  <c r="BB1905" i="1"/>
  <c r="BB1906" i="1"/>
  <c r="BB1907" i="1"/>
  <c r="BB1908" i="1"/>
  <c r="BC1908" i="1" s="1"/>
  <c r="BB1909" i="1"/>
  <c r="BB1910" i="1"/>
  <c r="BB1911" i="1"/>
  <c r="BB1912" i="1"/>
  <c r="BC1912" i="1" s="1"/>
  <c r="BB1913" i="1"/>
  <c r="BB1914" i="1"/>
  <c r="BB1915" i="1"/>
  <c r="BB1916" i="1"/>
  <c r="BC1916" i="1" s="1"/>
  <c r="BB1917" i="1"/>
  <c r="BB1918" i="1"/>
  <c r="BB1919" i="1"/>
  <c r="BB1920" i="1"/>
  <c r="BC1920" i="1" s="1"/>
  <c r="BB1921" i="1"/>
  <c r="BB1922" i="1"/>
  <c r="BB1923" i="1"/>
  <c r="BB1924" i="1"/>
  <c r="BC1924" i="1" s="1"/>
  <c r="BB1925" i="1"/>
  <c r="BB1926" i="1"/>
  <c r="BB1927" i="1"/>
  <c r="BB1928" i="1"/>
  <c r="BC1928" i="1" s="1"/>
  <c r="BB1929" i="1"/>
  <c r="BB1930" i="1"/>
  <c r="BB1931" i="1"/>
  <c r="BB1932" i="1"/>
  <c r="BC1932" i="1" s="1"/>
  <c r="BB1933" i="1"/>
  <c r="BB1934" i="1"/>
  <c r="BB1935" i="1"/>
  <c r="BB1936" i="1"/>
  <c r="BC1936" i="1" s="1"/>
  <c r="BB1937" i="1"/>
  <c r="BB1938" i="1"/>
  <c r="BB1939" i="1"/>
  <c r="BB1940" i="1"/>
  <c r="BC1940" i="1" s="1"/>
  <c r="BB1941" i="1"/>
  <c r="BB1942" i="1"/>
  <c r="BB1943" i="1"/>
  <c r="BB1944" i="1"/>
  <c r="BC1944" i="1" s="1"/>
  <c r="BB1945" i="1"/>
  <c r="BB1946" i="1"/>
  <c r="BB1947" i="1"/>
  <c r="BB1948" i="1"/>
  <c r="BC1948" i="1" s="1"/>
  <c r="BB1949" i="1"/>
  <c r="BB1950" i="1"/>
  <c r="BB1951" i="1"/>
  <c r="BB1952" i="1"/>
  <c r="BC1952" i="1" s="1"/>
  <c r="BB1953" i="1"/>
  <c r="BB1954" i="1"/>
  <c r="BB1955" i="1"/>
  <c r="BB1956" i="1"/>
  <c r="BC1956" i="1" s="1"/>
  <c r="BB1957" i="1"/>
  <c r="BB1958" i="1"/>
  <c r="BB1959" i="1"/>
  <c r="BB1960" i="1"/>
  <c r="BC1960" i="1" s="1"/>
  <c r="BB1961" i="1"/>
  <c r="BB1962" i="1"/>
  <c r="BB1963" i="1"/>
  <c r="BB1964" i="1"/>
  <c r="BC1964" i="1" s="1"/>
  <c r="BB1965" i="1"/>
  <c r="BB1966" i="1"/>
  <c r="BB1967" i="1"/>
  <c r="BB1968" i="1"/>
  <c r="BC1968" i="1" s="1"/>
  <c r="BB1969" i="1"/>
  <c r="BB1970" i="1"/>
  <c r="BB1971" i="1"/>
  <c r="BB1972" i="1"/>
  <c r="BC1972" i="1" s="1"/>
  <c r="BB1973" i="1"/>
  <c r="BB1974" i="1"/>
  <c r="BB1975" i="1"/>
  <c r="BB1976" i="1"/>
  <c r="BC1976" i="1" s="1"/>
  <c r="BB1977" i="1"/>
  <c r="BB1978" i="1"/>
  <c r="BB1979" i="1"/>
  <c r="BB1980" i="1"/>
  <c r="BC1980" i="1" s="1"/>
  <c r="BB1981" i="1"/>
  <c r="BB1982" i="1"/>
  <c r="BB1983" i="1"/>
  <c r="BB1984" i="1"/>
  <c r="BC1984" i="1" s="1"/>
  <c r="BB1985" i="1"/>
  <c r="BB1986" i="1"/>
  <c r="BB1987" i="1"/>
  <c r="BB1988" i="1"/>
  <c r="BC1988" i="1" s="1"/>
  <c r="BB1989" i="1"/>
  <c r="BB1990" i="1"/>
  <c r="BB1991" i="1"/>
  <c r="BB1992" i="1"/>
  <c r="BC1992" i="1" s="1"/>
  <c r="BB1993" i="1"/>
  <c r="BB1994" i="1"/>
  <c r="BB1995" i="1"/>
  <c r="BB1996" i="1"/>
  <c r="BC1996" i="1" s="1"/>
  <c r="BB1997" i="1"/>
  <c r="BB1998" i="1"/>
  <c r="BB1999" i="1"/>
  <c r="BB2000" i="1"/>
  <c r="BC2000" i="1" s="1"/>
  <c r="BB2001" i="1"/>
  <c r="BB2002" i="1"/>
  <c r="BB2003" i="1"/>
  <c r="BB2004" i="1"/>
  <c r="BC2004" i="1" s="1"/>
  <c r="BB2005" i="1"/>
  <c r="BB2006" i="1"/>
  <c r="BB2007" i="1"/>
  <c r="BB2008" i="1"/>
  <c r="BC2008" i="1" s="1"/>
  <c r="BB2009" i="1"/>
  <c r="BB2010" i="1"/>
  <c r="BB2011" i="1"/>
  <c r="BB2012" i="1"/>
  <c r="BC2012" i="1" s="1"/>
  <c r="BB2013" i="1"/>
  <c r="BB2014" i="1"/>
  <c r="BB2015" i="1"/>
  <c r="BB2016" i="1"/>
  <c r="BC2016" i="1" s="1"/>
  <c r="BB2017" i="1"/>
  <c r="BB2018" i="1"/>
  <c r="BB2019" i="1"/>
  <c r="BB2020" i="1"/>
  <c r="BC2020" i="1" s="1"/>
  <c r="BB2021" i="1"/>
  <c r="BB2022" i="1"/>
  <c r="BB2023" i="1"/>
  <c r="BB2024" i="1"/>
  <c r="BC2024" i="1" s="1"/>
  <c r="BB2025" i="1"/>
  <c r="BB2026" i="1"/>
  <c r="BB2027" i="1"/>
  <c r="BB2028" i="1"/>
  <c r="BC2028" i="1" s="1"/>
  <c r="BB2029" i="1"/>
  <c r="BB2030" i="1"/>
  <c r="BB2031" i="1"/>
  <c r="BB2032" i="1"/>
  <c r="BC2032" i="1" s="1"/>
  <c r="BB2033" i="1"/>
  <c r="BB2034" i="1"/>
  <c r="BB2035" i="1"/>
  <c r="BB2036" i="1"/>
  <c r="BC2036" i="1" s="1"/>
  <c r="BB2037" i="1"/>
  <c r="BB2038" i="1"/>
  <c r="BB2039" i="1"/>
  <c r="BB2040" i="1"/>
  <c r="BC2040" i="1" s="1"/>
  <c r="BB2041" i="1"/>
  <c r="BB2042" i="1"/>
  <c r="BB2043" i="1"/>
  <c r="BB2044" i="1"/>
  <c r="BC2044" i="1" s="1"/>
  <c r="BB2045" i="1"/>
  <c r="BB2046" i="1"/>
  <c r="BB2047" i="1"/>
  <c r="BB2048" i="1"/>
  <c r="BC2048" i="1" s="1"/>
  <c r="BB2049" i="1"/>
  <c r="BB2050" i="1"/>
  <c r="BB2051" i="1"/>
  <c r="BB2052" i="1"/>
  <c r="BC2052" i="1" s="1"/>
  <c r="BB2053" i="1"/>
  <c r="BB2054" i="1"/>
  <c r="BB2055" i="1"/>
  <c r="BB2056" i="1"/>
  <c r="BC2056" i="1" s="1"/>
  <c r="BB2057" i="1"/>
  <c r="BB2058" i="1"/>
  <c r="BB2059" i="1"/>
  <c r="BB2060" i="1"/>
  <c r="BC2060" i="1" s="1"/>
  <c r="BB2061" i="1"/>
  <c r="BB2062" i="1"/>
  <c r="BB2063" i="1"/>
  <c r="BB2064" i="1"/>
  <c r="BC2064" i="1" s="1"/>
  <c r="BB2065" i="1"/>
  <c r="BB2066" i="1"/>
  <c r="BB2067" i="1"/>
  <c r="BB2068" i="1"/>
  <c r="BC2068" i="1" s="1"/>
  <c r="BB2069" i="1"/>
  <c r="BB2070" i="1"/>
  <c r="BB2071" i="1"/>
  <c r="BB2072" i="1"/>
  <c r="BC2072" i="1" s="1"/>
  <c r="BB2073" i="1"/>
  <c r="BB2074" i="1"/>
  <c r="BB2075" i="1"/>
  <c r="BB2076" i="1"/>
  <c r="BC2076" i="1" s="1"/>
  <c r="BB2077" i="1"/>
  <c r="BB2078" i="1"/>
  <c r="BB2079" i="1"/>
  <c r="BB2080" i="1"/>
  <c r="BC2080" i="1" s="1"/>
  <c r="BB2081" i="1"/>
  <c r="BB2082" i="1"/>
  <c r="BB2083" i="1"/>
  <c r="BB2084" i="1"/>
  <c r="BC2084" i="1" s="1"/>
  <c r="BB2085" i="1"/>
  <c r="BB2086" i="1"/>
  <c r="BB2087" i="1"/>
  <c r="BB2088" i="1"/>
  <c r="BC2088" i="1" s="1"/>
  <c r="BB2089" i="1"/>
  <c r="BB2090" i="1"/>
  <c r="BB2091" i="1"/>
  <c r="BB2092" i="1"/>
  <c r="BC2092" i="1" s="1"/>
  <c r="BB2093" i="1"/>
  <c r="BB2094" i="1"/>
  <c r="BB2095" i="1"/>
  <c r="BB2096" i="1"/>
  <c r="BC2096" i="1" s="1"/>
  <c r="BB2097" i="1"/>
  <c r="BB2098" i="1"/>
  <c r="BB2099" i="1"/>
  <c r="BB2100" i="1"/>
  <c r="BC2100" i="1" s="1"/>
  <c r="BB2101" i="1"/>
  <c r="BB2102" i="1"/>
  <c r="BB2103" i="1"/>
  <c r="BB2104" i="1"/>
  <c r="BC2104" i="1" s="1"/>
  <c r="BB2105" i="1"/>
  <c r="BB2106" i="1"/>
  <c r="BB2107" i="1"/>
  <c r="BB2108" i="1"/>
  <c r="BC2108" i="1" s="1"/>
  <c r="BB2109" i="1"/>
  <c r="BB2110" i="1"/>
  <c r="BB2111" i="1"/>
  <c r="BB2112" i="1"/>
  <c r="BC2112" i="1" s="1"/>
  <c r="BB2113" i="1"/>
  <c r="BB2114" i="1"/>
  <c r="BB2115" i="1"/>
  <c r="BB2116" i="1"/>
  <c r="BC2116" i="1" s="1"/>
  <c r="BB2117" i="1"/>
  <c r="BB2118" i="1"/>
  <c r="BB2119" i="1"/>
  <c r="BB2120" i="1"/>
  <c r="BC2120" i="1" s="1"/>
  <c r="BB2121" i="1"/>
  <c r="BB2122" i="1"/>
  <c r="BB2123" i="1"/>
  <c r="BB2124" i="1"/>
  <c r="BC2124" i="1" s="1"/>
  <c r="BB2125" i="1"/>
  <c r="BB2126" i="1"/>
  <c r="BB2127" i="1"/>
  <c r="BB2128" i="1"/>
  <c r="BC2128" i="1" s="1"/>
  <c r="BB2129" i="1"/>
  <c r="BB2130" i="1"/>
  <c r="BB2131" i="1"/>
  <c r="BB2132" i="1"/>
  <c r="BC2132" i="1" s="1"/>
  <c r="BB2133" i="1"/>
  <c r="BB2134" i="1"/>
  <c r="BB2135" i="1"/>
  <c r="BB2136" i="1"/>
  <c r="BC2136" i="1" s="1"/>
  <c r="BB2137" i="1"/>
  <c r="BB2138" i="1"/>
  <c r="BB2139" i="1"/>
  <c r="BB2140" i="1"/>
  <c r="BC2140" i="1" s="1"/>
  <c r="BB2141" i="1"/>
  <c r="BB2142" i="1"/>
  <c r="BB2143" i="1"/>
  <c r="BB2144" i="1"/>
  <c r="BC2144" i="1" s="1"/>
  <c r="BB2145" i="1"/>
  <c r="BB2146" i="1"/>
  <c r="BB2147" i="1"/>
  <c r="BB2148" i="1"/>
  <c r="BC2148" i="1" s="1"/>
  <c r="BB2149" i="1"/>
  <c r="BB2150" i="1"/>
  <c r="BB2151" i="1"/>
  <c r="BB2152" i="1"/>
  <c r="BC2152" i="1" s="1"/>
  <c r="BB2153" i="1"/>
  <c r="BB2154" i="1"/>
  <c r="BB2155" i="1"/>
  <c r="BB2156" i="1"/>
  <c r="BC2156" i="1" s="1"/>
  <c r="BB2157" i="1"/>
  <c r="BB2158" i="1"/>
  <c r="BB2159" i="1"/>
  <c r="BB2160" i="1"/>
  <c r="BC2160" i="1" s="1"/>
  <c r="BB2161" i="1"/>
  <c r="BB2162" i="1"/>
  <c r="BB2163" i="1"/>
  <c r="BB2164" i="1"/>
  <c r="BC2164" i="1" s="1"/>
  <c r="BB2165" i="1"/>
  <c r="BB2166" i="1"/>
  <c r="BB2167" i="1"/>
  <c r="BB2168" i="1"/>
  <c r="BC2168" i="1" s="1"/>
  <c r="BB2169" i="1"/>
  <c r="BB2170" i="1"/>
  <c r="BB2171" i="1"/>
  <c r="BB2172" i="1"/>
  <c r="BC2172" i="1" s="1"/>
  <c r="BB2173" i="1"/>
  <c r="BB2174" i="1"/>
  <c r="BB2175" i="1"/>
  <c r="BB2176" i="1"/>
  <c r="BC2176" i="1" s="1"/>
  <c r="BB2177" i="1"/>
  <c r="BB2178" i="1"/>
  <c r="BB2179" i="1"/>
  <c r="BB2180" i="1"/>
  <c r="BC2180" i="1" s="1"/>
  <c r="BB2181" i="1"/>
  <c r="BB2182" i="1"/>
  <c r="BB2183" i="1"/>
  <c r="BB2184" i="1"/>
  <c r="BC2184" i="1" s="1"/>
  <c r="BB2185" i="1"/>
  <c r="BB2186" i="1"/>
  <c r="BB2187" i="1"/>
  <c r="BB2188" i="1"/>
  <c r="BC2188" i="1" s="1"/>
  <c r="BB2189" i="1"/>
  <c r="BB2190" i="1"/>
  <c r="BB2191" i="1"/>
  <c r="BB2192" i="1"/>
  <c r="BC2192" i="1" s="1"/>
  <c r="BB2193" i="1"/>
  <c r="BB2194" i="1"/>
  <c r="BB2195" i="1"/>
  <c r="BB2196" i="1"/>
  <c r="BC2196" i="1" s="1"/>
  <c r="BB2197" i="1"/>
  <c r="BB2198" i="1"/>
  <c r="BB2199" i="1"/>
  <c r="BB2200" i="1"/>
  <c r="BC2200" i="1" s="1"/>
  <c r="BB2201" i="1"/>
  <c r="BB2202" i="1"/>
  <c r="BB2203" i="1"/>
  <c r="BB2204" i="1"/>
  <c r="BC2204" i="1" s="1"/>
  <c r="BB2205" i="1"/>
  <c r="BB2206" i="1"/>
  <c r="BB2207" i="1"/>
  <c r="BB2208" i="1"/>
  <c r="BC2208" i="1" s="1"/>
  <c r="BB2209" i="1"/>
  <c r="BB2210" i="1"/>
  <c r="BB2211" i="1"/>
  <c r="BB2212" i="1"/>
  <c r="BC2212" i="1" s="1"/>
  <c r="BB2213" i="1"/>
  <c r="BB2214" i="1"/>
  <c r="BB2215" i="1"/>
  <c r="BB2216" i="1"/>
  <c r="BC2216" i="1" s="1"/>
  <c r="BB2217" i="1"/>
  <c r="BB2218" i="1"/>
  <c r="BB2219" i="1"/>
  <c r="BB2220" i="1"/>
  <c r="BC2220" i="1" s="1"/>
  <c r="BB2221" i="1"/>
  <c r="BB2222" i="1"/>
  <c r="BB2223" i="1"/>
  <c r="BB2224" i="1"/>
  <c r="BC2224" i="1" s="1"/>
  <c r="BB2225" i="1"/>
  <c r="BB2226" i="1"/>
  <c r="BB2227" i="1"/>
  <c r="BB2228" i="1"/>
  <c r="BC2228" i="1" s="1"/>
  <c r="BB2229" i="1"/>
  <c r="BB2230" i="1"/>
  <c r="BB2231" i="1"/>
  <c r="BB2232" i="1"/>
  <c r="BC2232" i="1" s="1"/>
  <c r="BB2233" i="1"/>
  <c r="BB2234" i="1"/>
  <c r="BB2235" i="1"/>
  <c r="BB2236" i="1"/>
  <c r="BC2236" i="1" s="1"/>
  <c r="BB2237" i="1"/>
  <c r="BB2238" i="1"/>
  <c r="BB2239" i="1"/>
  <c r="BB2240" i="1"/>
  <c r="BC2240" i="1" s="1"/>
  <c r="BB2241" i="1"/>
  <c r="BB2242" i="1"/>
  <c r="BB2243" i="1"/>
  <c r="BB2244" i="1"/>
  <c r="BC2244" i="1" s="1"/>
  <c r="BB2245" i="1"/>
  <c r="BB2246" i="1"/>
  <c r="BB2247" i="1"/>
  <c r="BB2248" i="1"/>
  <c r="BC2248" i="1" s="1"/>
  <c r="BB2249" i="1"/>
  <c r="BB2250" i="1"/>
  <c r="BB2251" i="1"/>
  <c r="BB2252" i="1"/>
  <c r="BC2252" i="1" s="1"/>
  <c r="BB2253" i="1"/>
  <c r="BB2254" i="1"/>
  <c r="BB2255" i="1"/>
  <c r="BB2256" i="1"/>
  <c r="BC2256" i="1" s="1"/>
  <c r="BB2257" i="1"/>
  <c r="BB2258" i="1"/>
  <c r="BB2259" i="1"/>
  <c r="BB2260" i="1"/>
  <c r="BC2260" i="1" s="1"/>
  <c r="BB2261" i="1"/>
  <c r="BB2262" i="1"/>
  <c r="BB2263" i="1"/>
  <c r="BB2264" i="1"/>
  <c r="BC2264" i="1" s="1"/>
  <c r="BB2265" i="1"/>
  <c r="BB2266" i="1"/>
  <c r="BB2267" i="1"/>
  <c r="BB2268" i="1"/>
  <c r="BC2268" i="1" s="1"/>
  <c r="BB2269" i="1"/>
  <c r="BB2270" i="1"/>
  <c r="BB2271" i="1"/>
  <c r="BB2272" i="1"/>
  <c r="BC2272" i="1" s="1"/>
  <c r="BB2273" i="1"/>
  <c r="BB2274" i="1"/>
  <c r="BB2275" i="1"/>
  <c r="BB2276" i="1"/>
  <c r="BC2276" i="1" s="1"/>
  <c r="BB2277" i="1"/>
  <c r="BB2278" i="1"/>
  <c r="BB2279" i="1"/>
  <c r="BB2280" i="1"/>
  <c r="BC2280" i="1" s="1"/>
  <c r="BB2281" i="1"/>
  <c r="BB2282" i="1"/>
  <c r="BB2283" i="1"/>
  <c r="BB2284" i="1"/>
  <c r="BC2284" i="1" s="1"/>
  <c r="BB2285" i="1"/>
  <c r="BB2286" i="1"/>
  <c r="BB2287" i="1"/>
  <c r="BB2288" i="1"/>
  <c r="BC2288" i="1" s="1"/>
  <c r="BB2289" i="1"/>
  <c r="BB2290" i="1"/>
  <c r="BB2291" i="1"/>
  <c r="BB2292" i="1"/>
  <c r="BC2292" i="1" s="1"/>
  <c r="BB2293" i="1"/>
  <c r="BB2294" i="1"/>
  <c r="BB2295" i="1"/>
  <c r="BB2296" i="1"/>
  <c r="BC2296" i="1" s="1"/>
  <c r="BB2297" i="1"/>
  <c r="BB2298" i="1"/>
  <c r="BB2299" i="1"/>
  <c r="BB2300" i="1"/>
  <c r="BC2300" i="1" s="1"/>
  <c r="BB2301" i="1"/>
  <c r="BB2302" i="1"/>
  <c r="BB2303" i="1"/>
  <c r="BB2304" i="1"/>
  <c r="BC2304" i="1" s="1"/>
  <c r="BB2305" i="1"/>
  <c r="BB2306" i="1"/>
  <c r="BB2307" i="1"/>
  <c r="BB2308" i="1"/>
  <c r="BC2308" i="1" s="1"/>
  <c r="BB2309" i="1"/>
  <c r="BB2310" i="1"/>
  <c r="BB2311" i="1"/>
  <c r="BB2312" i="1"/>
  <c r="BC2312" i="1" s="1"/>
  <c r="BB2313" i="1"/>
  <c r="BB2314" i="1"/>
  <c r="BB2315" i="1"/>
  <c r="BB2316" i="1"/>
  <c r="BC2316" i="1" s="1"/>
  <c r="BB2317" i="1"/>
  <c r="BB2318" i="1"/>
  <c r="BB2319" i="1"/>
  <c r="BB2320" i="1"/>
  <c r="BC2320" i="1" s="1"/>
  <c r="BB2321" i="1"/>
  <c r="BB2322" i="1"/>
  <c r="BB2323" i="1"/>
  <c r="BB2324" i="1"/>
  <c r="BC2324" i="1" s="1"/>
  <c r="BB2325" i="1"/>
  <c r="BB2326" i="1"/>
  <c r="BB2327" i="1"/>
  <c r="BB2328" i="1"/>
  <c r="BC2328" i="1" s="1"/>
  <c r="BB2329" i="1"/>
  <c r="BB2330" i="1"/>
  <c r="BB2331" i="1"/>
  <c r="BB2332" i="1"/>
  <c r="BC2332" i="1" s="1"/>
  <c r="BB2333" i="1"/>
  <c r="BB2334" i="1"/>
  <c r="BB2335" i="1"/>
  <c r="BB2336" i="1"/>
  <c r="BC2336" i="1" s="1"/>
  <c r="BB2337" i="1"/>
  <c r="BB2338" i="1"/>
  <c r="BB2339" i="1"/>
  <c r="BB2340" i="1"/>
  <c r="BC2340" i="1" s="1"/>
  <c r="BB2341" i="1"/>
  <c r="BB2342" i="1"/>
  <c r="BB2343" i="1"/>
  <c r="BB2344" i="1"/>
  <c r="BC2344" i="1" s="1"/>
  <c r="BB2345" i="1"/>
  <c r="BB2346" i="1"/>
  <c r="BB2347" i="1"/>
  <c r="BB2348" i="1"/>
  <c r="BC2348" i="1" s="1"/>
  <c r="BB2349" i="1"/>
  <c r="BB2350" i="1"/>
  <c r="BB2351" i="1"/>
  <c r="BB2352" i="1"/>
  <c r="BC2352" i="1" s="1"/>
  <c r="BB2353" i="1"/>
  <c r="BB2354" i="1"/>
  <c r="BB2355" i="1"/>
  <c r="BB2356" i="1"/>
  <c r="BC2356" i="1" s="1"/>
  <c r="BB2357" i="1"/>
  <c r="BB2358" i="1"/>
  <c r="BB2359" i="1"/>
  <c r="BB2360" i="1"/>
  <c r="BC2360" i="1" s="1"/>
  <c r="BB2361" i="1"/>
  <c r="BB2362" i="1"/>
  <c r="BB2363" i="1"/>
  <c r="BB2364" i="1"/>
  <c r="BC2364" i="1" s="1"/>
  <c r="BB2365" i="1"/>
  <c r="BB2366" i="1"/>
  <c r="BB2367" i="1"/>
  <c r="BB2368" i="1"/>
  <c r="BC2368" i="1" s="1"/>
  <c r="BB2369" i="1"/>
  <c r="BB2370" i="1"/>
  <c r="BB2371" i="1"/>
  <c r="BB2372" i="1"/>
  <c r="BC2372" i="1" s="1"/>
  <c r="BB2373" i="1"/>
  <c r="BB2374" i="1"/>
  <c r="BB2375" i="1"/>
  <c r="BB2376" i="1"/>
  <c r="BC2376" i="1" s="1"/>
  <c r="BB2377" i="1"/>
  <c r="BB2378" i="1"/>
  <c r="BB2379" i="1"/>
  <c r="BB2380" i="1"/>
  <c r="BC2380" i="1" s="1"/>
  <c r="BB2381" i="1"/>
  <c r="BB2382" i="1"/>
  <c r="BB2383" i="1"/>
  <c r="BB2384" i="1"/>
  <c r="BC2384" i="1" s="1"/>
  <c r="BB2385" i="1"/>
  <c r="BB2386" i="1"/>
  <c r="BB2387" i="1"/>
  <c r="BB2388" i="1"/>
  <c r="BC2388" i="1" s="1"/>
  <c r="BB2389" i="1"/>
  <c r="BB2390" i="1"/>
  <c r="BB2391" i="1"/>
  <c r="BB2392" i="1"/>
  <c r="BC2392" i="1" s="1"/>
  <c r="BB2393" i="1"/>
  <c r="BB2394" i="1"/>
  <c r="BB2395" i="1"/>
  <c r="BB2396" i="1"/>
  <c r="BC2396" i="1" s="1"/>
  <c r="BB2397" i="1"/>
  <c r="BB2398" i="1"/>
  <c r="BB2399" i="1"/>
  <c r="BB2400" i="1"/>
  <c r="BC2400" i="1" s="1"/>
  <c r="BB2401" i="1"/>
  <c r="BB2402" i="1"/>
  <c r="BB2403" i="1"/>
  <c r="BB2404" i="1"/>
  <c r="BC2404" i="1" s="1"/>
  <c r="BB2405" i="1"/>
  <c r="BB2406" i="1"/>
  <c r="BB2407" i="1"/>
  <c r="BB2408" i="1"/>
  <c r="BC2408" i="1" s="1"/>
  <c r="BB2409" i="1"/>
  <c r="BB2410" i="1"/>
  <c r="BB2411" i="1"/>
  <c r="BB2412" i="1"/>
  <c r="BC2412" i="1" s="1"/>
  <c r="BB2413" i="1"/>
  <c r="BB2414" i="1"/>
  <c r="BB2415" i="1"/>
  <c r="BB2416" i="1"/>
  <c r="BC2416" i="1" s="1"/>
  <c r="BB2417" i="1"/>
  <c r="BB2418" i="1"/>
  <c r="BB2419" i="1"/>
  <c r="BB2420" i="1"/>
  <c r="BC2420" i="1" s="1"/>
  <c r="BB2421" i="1"/>
  <c r="BB2422" i="1"/>
  <c r="BB2423" i="1"/>
  <c r="BB2424" i="1"/>
  <c r="BC2424" i="1" s="1"/>
  <c r="BB2425" i="1"/>
  <c r="BB2426" i="1"/>
  <c r="BB2427" i="1"/>
  <c r="BB2428" i="1"/>
  <c r="BC2428" i="1" s="1"/>
  <c r="BB2429" i="1"/>
  <c r="BB2430" i="1"/>
  <c r="BB2431" i="1"/>
  <c r="BB2432" i="1"/>
  <c r="BC2432" i="1" s="1"/>
  <c r="BB2433" i="1"/>
  <c r="BB2434" i="1"/>
  <c r="BB2435" i="1"/>
  <c r="BB2436" i="1"/>
  <c r="BC2436" i="1" s="1"/>
  <c r="BB2437" i="1"/>
  <c r="BB2438" i="1"/>
  <c r="BB2439" i="1"/>
  <c r="BB2440" i="1"/>
  <c r="BC2440" i="1" s="1"/>
  <c r="BB2441" i="1"/>
  <c r="BB2442" i="1"/>
  <c r="BB2443" i="1"/>
  <c r="BB2444" i="1"/>
  <c r="BC2444" i="1" s="1"/>
  <c r="BB2445" i="1"/>
  <c r="BB2446" i="1"/>
  <c r="BB2447" i="1"/>
  <c r="BB2448" i="1"/>
  <c r="BC2448" i="1" s="1"/>
  <c r="BB2449" i="1"/>
  <c r="BB2450" i="1"/>
  <c r="BB2451" i="1"/>
  <c r="BB2452" i="1"/>
  <c r="BC2452" i="1" s="1"/>
  <c r="BB2453" i="1"/>
  <c r="BB2454" i="1"/>
  <c r="BB2455" i="1"/>
  <c r="BB2456" i="1"/>
  <c r="BC2456" i="1" s="1"/>
  <c r="BB2457" i="1"/>
  <c r="BB2458" i="1"/>
  <c r="BB2459" i="1"/>
  <c r="BB2460" i="1"/>
  <c r="BC2460" i="1" s="1"/>
  <c r="BB2461" i="1"/>
  <c r="BB2462" i="1"/>
  <c r="BB2463" i="1"/>
  <c r="BB2464" i="1"/>
  <c r="BC2464" i="1" s="1"/>
  <c r="BB2465" i="1"/>
  <c r="BB2466" i="1"/>
  <c r="BB2467" i="1"/>
  <c r="BB2468" i="1"/>
  <c r="BC2468" i="1" s="1"/>
  <c r="BB2469" i="1"/>
  <c r="BB2470" i="1"/>
  <c r="BB2471" i="1"/>
  <c r="BB2472" i="1"/>
  <c r="BC2472" i="1" s="1"/>
  <c r="BB2473" i="1"/>
  <c r="BB2474" i="1"/>
  <c r="BB2475" i="1"/>
  <c r="BB2476" i="1"/>
  <c r="BC2476" i="1" s="1"/>
  <c r="BB2477" i="1"/>
  <c r="BB2478" i="1"/>
  <c r="BB2479" i="1"/>
  <c r="BB2480" i="1"/>
  <c r="BC2480" i="1" s="1"/>
  <c r="BB2481" i="1"/>
  <c r="BB2482" i="1"/>
  <c r="BB2483" i="1"/>
  <c r="BB2484" i="1"/>
  <c r="BC2484" i="1" s="1"/>
  <c r="BB2485" i="1"/>
  <c r="BB2486" i="1"/>
  <c r="BB2487" i="1"/>
  <c r="BB2488" i="1"/>
  <c r="BC2488" i="1" s="1"/>
  <c r="BB2489" i="1"/>
  <c r="BB2490" i="1"/>
  <c r="BB2491" i="1"/>
  <c r="BB2492" i="1"/>
  <c r="BC2492" i="1" s="1"/>
  <c r="BB2493" i="1"/>
  <c r="BB2494" i="1"/>
  <c r="BB2495" i="1"/>
  <c r="BB2496" i="1"/>
  <c r="BC2496" i="1" s="1"/>
  <c r="BB2497" i="1"/>
  <c r="BB2498" i="1"/>
  <c r="BB2499" i="1"/>
  <c r="BB2500" i="1"/>
  <c r="BC2500" i="1" s="1"/>
  <c r="BB2501" i="1"/>
  <c r="BB2502" i="1"/>
  <c r="BB2503" i="1"/>
  <c r="BB2504" i="1"/>
  <c r="BC2504" i="1" s="1"/>
  <c r="BB2505" i="1"/>
  <c r="BB2506" i="1"/>
  <c r="BB2507" i="1"/>
  <c r="BB2508" i="1"/>
  <c r="BC2508" i="1" s="1"/>
  <c r="BB2509" i="1"/>
  <c r="BB2510" i="1"/>
  <c r="BB2511" i="1"/>
  <c r="BB2512" i="1"/>
  <c r="BC2512" i="1" s="1"/>
  <c r="BB2513" i="1"/>
  <c r="BB2514" i="1"/>
  <c r="BB2515" i="1"/>
  <c r="BB2516" i="1"/>
  <c r="BC2516" i="1" s="1"/>
  <c r="BB2517" i="1"/>
  <c r="BB2518" i="1"/>
  <c r="BB2519" i="1"/>
  <c r="BB2520" i="1"/>
  <c r="BC2520" i="1" s="1"/>
  <c r="BB2521" i="1"/>
  <c r="BB2522" i="1"/>
  <c r="BB2523" i="1"/>
  <c r="BB2524" i="1"/>
  <c r="BC2524" i="1" s="1"/>
  <c r="BB2525" i="1"/>
  <c r="BB2526" i="1"/>
  <c r="BB2527" i="1"/>
  <c r="BB2528" i="1"/>
  <c r="BC2528" i="1" s="1"/>
  <c r="BB2529" i="1"/>
  <c r="BB2530" i="1"/>
  <c r="BB2531" i="1"/>
  <c r="BB2532" i="1"/>
  <c r="BC2532" i="1" s="1"/>
  <c r="BB2533" i="1"/>
  <c r="BB2534" i="1"/>
  <c r="BB2535" i="1"/>
  <c r="BB2536" i="1"/>
  <c r="BC2536" i="1" s="1"/>
  <c r="BB2537" i="1"/>
  <c r="BB2538" i="1"/>
  <c r="BB2539" i="1"/>
  <c r="BB2540" i="1"/>
  <c r="BC2540" i="1" s="1"/>
  <c r="BB2541" i="1"/>
  <c r="BB2542" i="1"/>
  <c r="BB2543" i="1"/>
  <c r="BB2544" i="1"/>
  <c r="BC2544" i="1" s="1"/>
  <c r="BB2545" i="1"/>
  <c r="BB2546" i="1"/>
  <c r="BB2547" i="1"/>
  <c r="BB2548" i="1"/>
  <c r="BC2548" i="1" s="1"/>
  <c r="BB2549" i="1"/>
  <c r="BB2550" i="1"/>
  <c r="BB2551" i="1"/>
  <c r="BB2552" i="1"/>
  <c r="BC2552" i="1" s="1"/>
  <c r="BB2553" i="1"/>
  <c r="BB2554" i="1"/>
  <c r="BB2555" i="1"/>
  <c r="BB2556" i="1"/>
  <c r="BC2556" i="1" s="1"/>
  <c r="BB2557" i="1"/>
  <c r="BB2558" i="1"/>
  <c r="BB2559" i="1"/>
  <c r="BB2560" i="1"/>
  <c r="BC2560" i="1" s="1"/>
  <c r="BB2561" i="1"/>
  <c r="BB2562" i="1"/>
  <c r="BB2563" i="1"/>
  <c r="BB2564" i="1"/>
  <c r="BC2564" i="1" s="1"/>
  <c r="BB2565" i="1"/>
  <c r="BB2566" i="1"/>
  <c r="BB2567" i="1"/>
  <c r="BB2568" i="1"/>
  <c r="BC2568" i="1" s="1"/>
  <c r="BB2569" i="1"/>
  <c r="BB2570" i="1"/>
  <c r="BB2571" i="1"/>
  <c r="BB2572" i="1"/>
  <c r="BC2572" i="1" s="1"/>
  <c r="BB2573" i="1"/>
  <c r="BB2574" i="1"/>
  <c r="BB2575" i="1"/>
  <c r="BB2576" i="1"/>
  <c r="BC2576" i="1" s="1"/>
  <c r="BB2577" i="1"/>
  <c r="BB2578" i="1"/>
  <c r="BB2579" i="1"/>
  <c r="BB2580" i="1"/>
  <c r="BC2580" i="1" s="1"/>
  <c r="BB2581" i="1"/>
  <c r="BB2582" i="1"/>
  <c r="BB2583" i="1"/>
  <c r="BB2584" i="1"/>
  <c r="BC2584" i="1" s="1"/>
  <c r="BB2585" i="1"/>
  <c r="BB2586" i="1"/>
  <c r="BB2587" i="1"/>
  <c r="BB2588" i="1"/>
  <c r="BC2588" i="1" s="1"/>
  <c r="BB2589" i="1"/>
  <c r="BB2590" i="1"/>
  <c r="BB2591" i="1"/>
  <c r="BB2592" i="1"/>
  <c r="BC2592" i="1" s="1"/>
  <c r="BB2593" i="1"/>
  <c r="BB2594" i="1"/>
  <c r="BB2595" i="1"/>
  <c r="BB2596" i="1"/>
  <c r="BC2596" i="1" s="1"/>
  <c r="BB2597" i="1"/>
  <c r="BB2598" i="1"/>
  <c r="BB2599" i="1"/>
  <c r="BB2600" i="1"/>
  <c r="BC2600" i="1" s="1"/>
  <c r="BB2601" i="1"/>
  <c r="BB2602" i="1"/>
  <c r="BB2603" i="1"/>
  <c r="BB2604" i="1"/>
  <c r="BC2604" i="1" s="1"/>
  <c r="BB2605" i="1"/>
  <c r="BB2606" i="1"/>
  <c r="BB2607" i="1"/>
  <c r="BB2608" i="1"/>
  <c r="BC2608" i="1" s="1"/>
  <c r="BB2609" i="1"/>
  <c r="BB2610" i="1"/>
  <c r="BB2611" i="1"/>
  <c r="BB2612" i="1"/>
  <c r="BC2612" i="1" s="1"/>
  <c r="BB2613" i="1"/>
  <c r="BB2614" i="1"/>
  <c r="BB2615" i="1"/>
  <c r="BB2616" i="1"/>
  <c r="BC2616" i="1" s="1"/>
  <c r="BB2617" i="1"/>
  <c r="BB2618" i="1"/>
  <c r="BB2619" i="1"/>
  <c r="BB2620" i="1"/>
  <c r="BC2620" i="1" s="1"/>
  <c r="BB2621" i="1"/>
  <c r="BB2622" i="1"/>
  <c r="BB2623" i="1"/>
  <c r="BB2624" i="1"/>
  <c r="BC2624" i="1" s="1"/>
  <c r="BB2625" i="1"/>
  <c r="BB2626" i="1"/>
  <c r="BB2627" i="1"/>
  <c r="BB2628" i="1"/>
  <c r="BC2628" i="1" s="1"/>
  <c r="BB2629" i="1"/>
  <c r="BB2630" i="1"/>
  <c r="BB2631" i="1"/>
  <c r="BB2632" i="1"/>
  <c r="BC2632" i="1" s="1"/>
  <c r="BB2633" i="1"/>
  <c r="BB2634" i="1"/>
  <c r="BB2635" i="1"/>
  <c r="BB2636" i="1"/>
  <c r="BC2636" i="1" s="1"/>
  <c r="BB2637" i="1"/>
  <c r="BB2638" i="1"/>
  <c r="BB2639" i="1"/>
  <c r="BB2640" i="1"/>
  <c r="BC2640" i="1" s="1"/>
  <c r="BB2641" i="1"/>
  <c r="BB2642" i="1"/>
  <c r="BB2643" i="1"/>
  <c r="BB2644" i="1"/>
  <c r="BC2644" i="1" s="1"/>
  <c r="BB2645" i="1"/>
  <c r="BB2646" i="1"/>
  <c r="BB2647" i="1"/>
  <c r="BB2648" i="1"/>
  <c r="BC2648" i="1" s="1"/>
  <c r="BB2649" i="1"/>
  <c r="BB2650" i="1"/>
  <c r="BB2651" i="1"/>
  <c r="BB2652" i="1"/>
  <c r="BC2652" i="1" s="1"/>
  <c r="BB2653" i="1"/>
  <c r="BB2654" i="1"/>
  <c r="BB2655" i="1"/>
  <c r="BB2656" i="1"/>
  <c r="BC2656" i="1" s="1"/>
  <c r="BB2657" i="1"/>
  <c r="BB2658" i="1"/>
  <c r="BB2659" i="1"/>
  <c r="BB2660" i="1"/>
  <c r="BC2660" i="1" s="1"/>
  <c r="BB2661" i="1"/>
  <c r="BB2662" i="1"/>
  <c r="BB2663" i="1"/>
  <c r="BB2664" i="1"/>
  <c r="BC2664" i="1" s="1"/>
  <c r="BB2665" i="1"/>
  <c r="BB2666" i="1"/>
  <c r="BB2667" i="1"/>
  <c r="BB2668" i="1"/>
  <c r="BC2668" i="1" s="1"/>
  <c r="BB2669" i="1"/>
  <c r="BB2670" i="1"/>
  <c r="BB2671" i="1"/>
  <c r="BB2672" i="1"/>
  <c r="BC2672" i="1" s="1"/>
  <c r="BB2673" i="1"/>
  <c r="BB2674" i="1"/>
  <c r="BB2675" i="1"/>
  <c r="BB2676" i="1"/>
  <c r="BC2676" i="1" s="1"/>
  <c r="BB2677" i="1"/>
  <c r="BB2678" i="1"/>
  <c r="BB2679" i="1"/>
  <c r="BB2680" i="1"/>
  <c r="BC2680" i="1" s="1"/>
  <c r="BB2681" i="1"/>
  <c r="BB2682" i="1"/>
  <c r="BB2683" i="1"/>
  <c r="BB2684" i="1"/>
  <c r="BC2684" i="1" s="1"/>
  <c r="BB2685" i="1"/>
  <c r="BB2686" i="1"/>
  <c r="BB2687" i="1"/>
  <c r="BB2688" i="1"/>
  <c r="BC2688" i="1" s="1"/>
  <c r="BB2689" i="1"/>
  <c r="BB2690" i="1"/>
  <c r="BB2691" i="1"/>
  <c r="BB2692" i="1"/>
  <c r="BC2692" i="1" s="1"/>
  <c r="BB2693" i="1"/>
  <c r="BB2694" i="1"/>
  <c r="BB2695" i="1"/>
  <c r="BB2696" i="1"/>
  <c r="BC2696" i="1" s="1"/>
  <c r="BB2697" i="1"/>
  <c r="BB2698" i="1"/>
  <c r="BB2699" i="1"/>
  <c r="BB2700" i="1"/>
  <c r="BC2700" i="1" s="1"/>
  <c r="BB2701" i="1"/>
  <c r="BB2702" i="1"/>
  <c r="BB2703" i="1"/>
  <c r="BB2704" i="1"/>
  <c r="BC2704" i="1" s="1"/>
  <c r="BB2705" i="1"/>
  <c r="BB2706" i="1"/>
  <c r="BB2707" i="1"/>
  <c r="BB2708" i="1"/>
  <c r="BC2708" i="1" s="1"/>
  <c r="BB2709" i="1"/>
  <c r="BB2710" i="1"/>
  <c r="BB2711" i="1"/>
  <c r="BB2712" i="1"/>
  <c r="BC2712" i="1" s="1"/>
  <c r="BB2713" i="1"/>
  <c r="BB2714" i="1"/>
  <c r="BB2715" i="1"/>
  <c r="BB2716" i="1"/>
  <c r="BC2716" i="1" s="1"/>
  <c r="BB2717" i="1"/>
  <c r="BB2718" i="1"/>
  <c r="BB2719" i="1"/>
  <c r="BB2720" i="1"/>
  <c r="BC2720" i="1" s="1"/>
  <c r="BB2721" i="1"/>
  <c r="BB2722" i="1"/>
  <c r="BB2723" i="1"/>
  <c r="BB2724" i="1"/>
  <c r="BC2724" i="1" s="1"/>
  <c r="BB2725" i="1"/>
  <c r="BB2726" i="1"/>
  <c r="BB2727" i="1"/>
  <c r="BB2728" i="1"/>
  <c r="BC2728" i="1" s="1"/>
  <c r="BB2729" i="1"/>
  <c r="BB2730" i="1"/>
  <c r="BB2731" i="1"/>
  <c r="BB2732" i="1"/>
  <c r="BC2732" i="1" s="1"/>
  <c r="BB2733" i="1"/>
  <c r="BB2734" i="1"/>
  <c r="BB2735" i="1"/>
  <c r="BB2736" i="1"/>
  <c r="BC2736" i="1" s="1"/>
  <c r="BB2737" i="1"/>
  <c r="BB2738" i="1"/>
  <c r="BB2739" i="1"/>
  <c r="BB2740" i="1"/>
  <c r="BC2740" i="1" s="1"/>
  <c r="BB2741" i="1"/>
  <c r="BB2742" i="1"/>
  <c r="BB2743" i="1"/>
  <c r="BB2744" i="1"/>
  <c r="BC2744" i="1" s="1"/>
  <c r="BB2745" i="1"/>
  <c r="BB2746" i="1"/>
  <c r="BB2747" i="1"/>
  <c r="BB2748" i="1"/>
  <c r="BC2748" i="1" s="1"/>
  <c r="BB2749" i="1"/>
  <c r="BB2750" i="1"/>
  <c r="BB2751" i="1"/>
  <c r="BB2752" i="1"/>
  <c r="BC2752" i="1" s="1"/>
  <c r="BB2753" i="1"/>
  <c r="BB2754" i="1"/>
  <c r="BB2755" i="1"/>
  <c r="BB2756" i="1"/>
  <c r="BC2756" i="1" s="1"/>
  <c r="BB2757" i="1"/>
  <c r="BB2758" i="1"/>
  <c r="BB2759" i="1"/>
  <c r="BB2760" i="1"/>
  <c r="BC2760" i="1" s="1"/>
  <c r="BB2761" i="1"/>
  <c r="BB2762" i="1"/>
  <c r="BB2763" i="1"/>
  <c r="BB2764" i="1"/>
  <c r="BC2764" i="1" s="1"/>
  <c r="BB2765" i="1"/>
  <c r="BB2766" i="1"/>
  <c r="BB2767" i="1"/>
  <c r="BB2768" i="1"/>
  <c r="BC2768" i="1" s="1"/>
  <c r="BB2769" i="1"/>
  <c r="BB2770" i="1"/>
  <c r="BB2771" i="1"/>
  <c r="BB2772" i="1"/>
  <c r="BC2772" i="1" s="1"/>
  <c r="BB2773" i="1"/>
  <c r="BB2774" i="1"/>
  <c r="BB2775" i="1"/>
  <c r="BB2776" i="1"/>
  <c r="BC2776" i="1" s="1"/>
  <c r="BB2777" i="1"/>
  <c r="BB2778" i="1"/>
  <c r="BB2779" i="1"/>
  <c r="BB2780" i="1"/>
  <c r="BC2780" i="1" s="1"/>
  <c r="BB2781" i="1"/>
  <c r="BB2782" i="1"/>
  <c r="BB2783" i="1"/>
  <c r="BB2784" i="1"/>
  <c r="BC2784" i="1" s="1"/>
  <c r="BB2785" i="1"/>
  <c r="BB2786" i="1"/>
  <c r="BB2787" i="1"/>
  <c r="BB2788" i="1"/>
  <c r="BC2788" i="1" s="1"/>
  <c r="BB2789" i="1"/>
  <c r="BB2790" i="1"/>
  <c r="BB2791" i="1"/>
  <c r="BB2792" i="1"/>
  <c r="BC2792" i="1" s="1"/>
  <c r="BB2793" i="1"/>
  <c r="BB2794" i="1"/>
  <c r="BB2795" i="1"/>
  <c r="BB2796" i="1"/>
  <c r="BC2796" i="1" s="1"/>
  <c r="BB2797" i="1"/>
  <c r="BB2798" i="1"/>
  <c r="BB2799" i="1"/>
  <c r="BB2800" i="1"/>
  <c r="BC2800" i="1" s="1"/>
  <c r="BB2801" i="1"/>
  <c r="BB2802" i="1"/>
  <c r="BB2803" i="1"/>
  <c r="BB2804" i="1"/>
  <c r="BC2804" i="1" s="1"/>
  <c r="BB2805" i="1"/>
  <c r="BB2806" i="1"/>
  <c r="BB2807" i="1"/>
  <c r="BB2808" i="1"/>
  <c r="BC2808" i="1" s="1"/>
  <c r="BB2809" i="1"/>
  <c r="BB2810" i="1"/>
  <c r="BB2811" i="1"/>
  <c r="BB2812" i="1"/>
  <c r="BC2812" i="1" s="1"/>
  <c r="BB2813" i="1"/>
  <c r="BB2814" i="1"/>
  <c r="BB2815" i="1"/>
  <c r="BB2816" i="1"/>
  <c r="BC2816" i="1" s="1"/>
  <c r="BB2817" i="1"/>
  <c r="BB2818" i="1"/>
  <c r="BB2819" i="1"/>
  <c r="BB2820" i="1"/>
  <c r="BC2820" i="1" s="1"/>
  <c r="BB2821" i="1"/>
  <c r="BB2822" i="1"/>
  <c r="BB2823" i="1"/>
  <c r="BB2824" i="1"/>
  <c r="BC2824" i="1" s="1"/>
  <c r="BB2825" i="1"/>
  <c r="BB2826" i="1"/>
  <c r="BB2827" i="1"/>
  <c r="BB2828" i="1"/>
  <c r="BC2828" i="1" s="1"/>
  <c r="BB2829" i="1"/>
  <c r="BB2830" i="1"/>
  <c r="BB2831" i="1"/>
  <c r="BB2832" i="1"/>
  <c r="BC2832" i="1" s="1"/>
  <c r="BB2833" i="1"/>
  <c r="BB2834" i="1"/>
  <c r="BB2835" i="1"/>
  <c r="BB2836" i="1"/>
  <c r="BC2836" i="1" s="1"/>
  <c r="BB2837" i="1"/>
  <c r="BB2838" i="1"/>
  <c r="BB2839" i="1"/>
  <c r="BB2840" i="1"/>
  <c r="BC2840" i="1" s="1"/>
  <c r="BB2841" i="1"/>
  <c r="BB2842" i="1"/>
  <c r="BB2843" i="1"/>
  <c r="BB2844" i="1"/>
  <c r="BC2844" i="1" s="1"/>
  <c r="BB2845" i="1"/>
  <c r="BB2846" i="1"/>
  <c r="BB2847" i="1"/>
  <c r="BB2848" i="1"/>
  <c r="BC2848" i="1" s="1"/>
  <c r="BB2849" i="1"/>
  <c r="BB2850" i="1"/>
  <c r="BB2851" i="1"/>
  <c r="BB2852" i="1"/>
  <c r="BC2852" i="1" s="1"/>
  <c r="BB2853" i="1"/>
  <c r="BB2854" i="1"/>
  <c r="BB2855" i="1"/>
  <c r="BB2856" i="1"/>
  <c r="BC2856" i="1" s="1"/>
  <c r="BB2857" i="1"/>
  <c r="BB2858" i="1"/>
  <c r="BB2859" i="1"/>
  <c r="BB2860" i="1"/>
  <c r="BC2860" i="1" s="1"/>
  <c r="BB2861" i="1"/>
  <c r="BB2862" i="1"/>
  <c r="BB2863" i="1"/>
  <c r="BB2864" i="1"/>
  <c r="BC2864" i="1" s="1"/>
  <c r="BB2865" i="1"/>
  <c r="BB2866" i="1"/>
  <c r="BB2867" i="1"/>
  <c r="BB2868" i="1"/>
  <c r="BC2868" i="1" s="1"/>
  <c r="BB2869" i="1"/>
  <c r="BB2870" i="1"/>
  <c r="BB2871" i="1"/>
  <c r="BB2872" i="1"/>
  <c r="BC2872" i="1" s="1"/>
  <c r="BB2873" i="1"/>
  <c r="BB2874" i="1"/>
  <c r="BB2875" i="1"/>
  <c r="BB2876" i="1"/>
  <c r="BC2876" i="1" s="1"/>
  <c r="BB2877" i="1"/>
  <c r="BB2878" i="1"/>
  <c r="BB2879" i="1"/>
  <c r="BB2880" i="1"/>
  <c r="BC2880" i="1" s="1"/>
  <c r="BB2881" i="1"/>
  <c r="BB2882" i="1"/>
  <c r="BB2883" i="1"/>
  <c r="BB2884" i="1"/>
  <c r="BC2884" i="1" s="1"/>
  <c r="BB2885" i="1"/>
  <c r="BB2886" i="1"/>
  <c r="BB2887" i="1"/>
  <c r="BB2888" i="1"/>
  <c r="BC2888" i="1" s="1"/>
  <c r="BB2889" i="1"/>
  <c r="BB2890" i="1"/>
  <c r="BB2891" i="1"/>
  <c r="BB2892" i="1"/>
  <c r="BC2892" i="1" s="1"/>
  <c r="BB2893" i="1"/>
  <c r="BB2894" i="1"/>
  <c r="BB2895" i="1"/>
  <c r="BB2896" i="1"/>
  <c r="BC2896" i="1" s="1"/>
  <c r="BB2897" i="1"/>
  <c r="BB2898" i="1"/>
  <c r="BB2899" i="1"/>
  <c r="BB2900" i="1"/>
  <c r="BC2900" i="1" s="1"/>
  <c r="BB2901" i="1"/>
  <c r="BB2902" i="1"/>
  <c r="BB2903" i="1"/>
  <c r="BB2904" i="1"/>
  <c r="BC2904" i="1" s="1"/>
  <c r="BB2905" i="1"/>
  <c r="BB2906" i="1"/>
  <c r="BB2907" i="1"/>
  <c r="BB2908" i="1"/>
  <c r="BC2908" i="1" s="1"/>
  <c r="BB2909" i="1"/>
  <c r="BB2910" i="1"/>
  <c r="BB2911" i="1"/>
  <c r="BB2912" i="1"/>
  <c r="BC2912" i="1" s="1"/>
  <c r="BB2913" i="1"/>
  <c r="BB2914" i="1"/>
  <c r="BB2915" i="1"/>
  <c r="BB2916" i="1"/>
  <c r="BC2916" i="1" s="1"/>
  <c r="BB2917" i="1"/>
  <c r="BB2918" i="1"/>
  <c r="BB2919" i="1"/>
  <c r="BB2920" i="1"/>
  <c r="BC2920" i="1" s="1"/>
  <c r="BB2921" i="1"/>
  <c r="BB2922" i="1"/>
  <c r="BB2923" i="1"/>
  <c r="BB2924" i="1"/>
  <c r="BC2924" i="1" s="1"/>
  <c r="BB2925" i="1"/>
  <c r="BB2926" i="1"/>
  <c r="BB2927" i="1"/>
  <c r="BB2928" i="1"/>
  <c r="BC2928" i="1" s="1"/>
  <c r="BB2929" i="1"/>
  <c r="BB2930" i="1"/>
  <c r="BB2931" i="1"/>
  <c r="BB2932" i="1"/>
  <c r="BC2932" i="1" s="1"/>
  <c r="BB2933" i="1"/>
  <c r="BB2934" i="1"/>
  <c r="BB2935" i="1"/>
  <c r="BB2936" i="1"/>
  <c r="BC2936" i="1" s="1"/>
  <c r="BB2937" i="1"/>
  <c r="BB2938" i="1"/>
  <c r="BB2939" i="1"/>
  <c r="BB2940" i="1"/>
  <c r="BC2940" i="1" s="1"/>
  <c r="BB2941" i="1"/>
  <c r="BB2942" i="1"/>
  <c r="BB2943" i="1"/>
  <c r="BB2944" i="1"/>
  <c r="BC2944" i="1" s="1"/>
  <c r="BB2945" i="1"/>
  <c r="BB2946" i="1"/>
  <c r="BB2947" i="1"/>
  <c r="BB2948" i="1"/>
  <c r="BC2948" i="1" s="1"/>
  <c r="BB2949" i="1"/>
  <c r="BB2950" i="1"/>
  <c r="BB2951" i="1"/>
  <c r="BB2952" i="1"/>
  <c r="BC2952" i="1" s="1"/>
  <c r="BB2953" i="1"/>
  <c r="BB2954" i="1"/>
  <c r="BB2955" i="1"/>
  <c r="BB2956" i="1"/>
  <c r="BC2956" i="1" s="1"/>
  <c r="BB2957" i="1"/>
  <c r="BB2958" i="1"/>
  <c r="BB2959" i="1"/>
  <c r="BB2960" i="1"/>
  <c r="BC2960" i="1" s="1"/>
  <c r="BB2961" i="1"/>
  <c r="BB2962" i="1"/>
  <c r="BB2963" i="1"/>
  <c r="BB2964" i="1"/>
  <c r="BC2964" i="1" s="1"/>
  <c r="BB2965" i="1"/>
  <c r="BB2966" i="1"/>
  <c r="BB2967" i="1"/>
  <c r="BB2968" i="1"/>
  <c r="BC2968" i="1" s="1"/>
  <c r="BB2969" i="1"/>
  <c r="BB2970" i="1"/>
  <c r="BB2971" i="1"/>
  <c r="BB2972" i="1"/>
  <c r="BC2972" i="1" s="1"/>
  <c r="BB2973" i="1"/>
  <c r="BB2974" i="1"/>
  <c r="BB2975" i="1"/>
  <c r="BB2976" i="1"/>
  <c r="BC2976" i="1" s="1"/>
  <c r="BB2977" i="1"/>
  <c r="BB2978" i="1"/>
  <c r="BB2979" i="1"/>
  <c r="BB2980" i="1"/>
  <c r="BC2980" i="1" s="1"/>
  <c r="BB2981" i="1"/>
  <c r="BB2982" i="1"/>
  <c r="BB2983" i="1"/>
  <c r="BB2984" i="1"/>
  <c r="BC2984" i="1" s="1"/>
  <c r="BB2985" i="1"/>
  <c r="BB2986" i="1"/>
  <c r="BB2987" i="1"/>
  <c r="BB2988" i="1"/>
  <c r="BC2988" i="1" s="1"/>
  <c r="BB2989" i="1"/>
  <c r="BB2990" i="1"/>
  <c r="BB2991" i="1"/>
  <c r="BB2992" i="1"/>
  <c r="BC2992" i="1" s="1"/>
  <c r="BB2993" i="1"/>
  <c r="BB2994" i="1"/>
  <c r="BB2995" i="1"/>
  <c r="BB2996" i="1"/>
  <c r="BC2996" i="1" s="1"/>
  <c r="BB2997" i="1"/>
  <c r="BB2998" i="1"/>
  <c r="BB2999" i="1"/>
  <c r="BB3000" i="1"/>
  <c r="BC3000" i="1" s="1"/>
  <c r="BB3001" i="1"/>
  <c r="BB3002" i="1"/>
  <c r="BB3003" i="1"/>
  <c r="BB3004" i="1"/>
  <c r="BC3004" i="1" s="1"/>
  <c r="BB3005" i="1"/>
  <c r="BB3006" i="1"/>
  <c r="BB3007" i="1"/>
  <c r="BB3008" i="1"/>
  <c r="BC3008" i="1" s="1"/>
  <c r="BB3009" i="1"/>
  <c r="BB3010" i="1"/>
  <c r="BB3011" i="1"/>
  <c r="BB3012" i="1"/>
  <c r="BC3012" i="1" s="1"/>
  <c r="BB3013" i="1"/>
  <c r="BB3014" i="1"/>
  <c r="BB3015" i="1"/>
  <c r="BB3016" i="1"/>
  <c r="BC3016" i="1" s="1"/>
  <c r="BB3017" i="1"/>
  <c r="BB3018" i="1"/>
  <c r="BB3019" i="1"/>
  <c r="BB3020" i="1"/>
  <c r="BC3020" i="1" s="1"/>
  <c r="BB3021" i="1"/>
  <c r="BB3022" i="1"/>
  <c r="BB3023" i="1"/>
  <c r="BB3024" i="1"/>
  <c r="BC3024" i="1" s="1"/>
  <c r="BB3025" i="1"/>
  <c r="BB3026" i="1"/>
  <c r="BB3027" i="1"/>
  <c r="BB3028" i="1"/>
  <c r="BC3028" i="1" s="1"/>
  <c r="BB3029" i="1"/>
  <c r="BB3030" i="1"/>
  <c r="BB3031" i="1"/>
  <c r="BB3032" i="1"/>
  <c r="BC3032" i="1" s="1"/>
  <c r="BB3033" i="1"/>
  <c r="BB3034" i="1"/>
  <c r="BB3035" i="1"/>
  <c r="BB3036" i="1"/>
  <c r="BC3036" i="1" s="1"/>
  <c r="BB3037" i="1"/>
  <c r="BB3038" i="1"/>
  <c r="BB3039" i="1"/>
  <c r="BB3040" i="1"/>
  <c r="BC3040" i="1" s="1"/>
  <c r="BB3041" i="1"/>
  <c r="BB3042" i="1"/>
  <c r="BB3043" i="1"/>
  <c r="BB3044" i="1"/>
  <c r="BC3044" i="1" s="1"/>
  <c r="BB3045" i="1"/>
  <c r="BB3046" i="1"/>
  <c r="BB3047" i="1"/>
  <c r="BB3048" i="1"/>
  <c r="BC3048" i="1" s="1"/>
  <c r="BB3049" i="1"/>
  <c r="BB3050" i="1"/>
  <c r="BB3051" i="1"/>
  <c r="BB3052" i="1"/>
  <c r="BC3052" i="1" s="1"/>
  <c r="BB3053" i="1"/>
  <c r="BB3054" i="1"/>
  <c r="BB3055" i="1"/>
  <c r="BB3056" i="1"/>
  <c r="BC3056" i="1" s="1"/>
  <c r="BB3057" i="1"/>
  <c r="BB3058" i="1"/>
  <c r="BB3059" i="1"/>
  <c r="BB3060" i="1"/>
  <c r="BC3060" i="1" s="1"/>
  <c r="BB3061" i="1"/>
  <c r="BB3062" i="1"/>
  <c r="BB3063" i="1"/>
  <c r="BB3064" i="1"/>
  <c r="BC3064" i="1" s="1"/>
  <c r="BB3065" i="1"/>
  <c r="BB3066" i="1"/>
  <c r="BB3067" i="1"/>
  <c r="BB3068" i="1"/>
  <c r="BC3068" i="1" s="1"/>
  <c r="BB3069" i="1"/>
  <c r="BB3070" i="1"/>
  <c r="BB3071" i="1"/>
  <c r="BB3072" i="1"/>
  <c r="BC3072" i="1" s="1"/>
  <c r="BB3073" i="1"/>
  <c r="BB3074" i="1"/>
  <c r="BB3075" i="1"/>
  <c r="BB3076" i="1"/>
  <c r="BC3076" i="1" s="1"/>
  <c r="BB3077" i="1"/>
  <c r="BB3078" i="1"/>
  <c r="BB3079" i="1"/>
  <c r="BB3080" i="1"/>
  <c r="BC3080" i="1" s="1"/>
  <c r="BB3081" i="1"/>
  <c r="BB3082" i="1"/>
  <c r="BB3083" i="1"/>
  <c r="BB3084" i="1"/>
  <c r="BC3084" i="1" s="1"/>
  <c r="BB3085" i="1"/>
  <c r="BB3086" i="1"/>
  <c r="BB3087" i="1"/>
  <c r="BB3088" i="1"/>
  <c r="BC3088" i="1" s="1"/>
  <c r="BB3089" i="1"/>
  <c r="BB3090" i="1"/>
  <c r="BB3091" i="1"/>
  <c r="BB3092" i="1"/>
  <c r="BC3092" i="1" s="1"/>
  <c r="BB3093" i="1"/>
  <c r="BB3094" i="1"/>
  <c r="BB3095" i="1"/>
  <c r="BB3096" i="1"/>
  <c r="BC3096" i="1" s="1"/>
  <c r="BB3097" i="1"/>
  <c r="BB3098" i="1"/>
  <c r="BB3099" i="1"/>
  <c r="BB3100" i="1"/>
  <c r="BC3100" i="1" s="1"/>
  <c r="BB3101" i="1"/>
  <c r="BB3102" i="1"/>
  <c r="BB3103" i="1"/>
  <c r="BB3104" i="1"/>
  <c r="BC3104" i="1" s="1"/>
  <c r="BB3105" i="1"/>
  <c r="BB3106" i="1"/>
  <c r="BB3107" i="1"/>
  <c r="BB3108" i="1"/>
  <c r="BC3108" i="1" s="1"/>
  <c r="BB3109" i="1"/>
  <c r="BB3110" i="1"/>
  <c r="BB3111" i="1"/>
  <c r="BB3112" i="1"/>
  <c r="BC3112" i="1" s="1"/>
  <c r="BB3113" i="1"/>
  <c r="BB3114" i="1"/>
  <c r="BB3115" i="1"/>
  <c r="BB3116" i="1"/>
  <c r="BC3116" i="1" s="1"/>
  <c r="BB3117" i="1"/>
  <c r="BB3118" i="1"/>
  <c r="BB3119" i="1"/>
  <c r="BB3120" i="1"/>
  <c r="BC3120" i="1" s="1"/>
  <c r="BB3121" i="1"/>
  <c r="BB3122" i="1"/>
  <c r="BB3123" i="1"/>
  <c r="BB3124" i="1"/>
  <c r="BC3124" i="1" s="1"/>
  <c r="BB3125" i="1"/>
  <c r="BB3126" i="1"/>
  <c r="BB3127" i="1"/>
  <c r="BB3128" i="1"/>
  <c r="BC3128" i="1" s="1"/>
  <c r="BB3129" i="1"/>
  <c r="BB3130" i="1"/>
  <c r="BB3131" i="1"/>
  <c r="BB3132" i="1"/>
  <c r="BC3132" i="1" s="1"/>
  <c r="BB3133" i="1"/>
  <c r="BB3134" i="1"/>
  <c r="BB3135" i="1"/>
  <c r="BB3136" i="1"/>
  <c r="BC3136" i="1" s="1"/>
  <c r="BB3137" i="1"/>
  <c r="BB3138" i="1"/>
  <c r="BB3139" i="1"/>
  <c r="BB3140" i="1"/>
  <c r="BC3140" i="1" s="1"/>
  <c r="BB3141" i="1"/>
  <c r="BB3142" i="1"/>
  <c r="BB3143" i="1"/>
  <c r="BB3144" i="1"/>
  <c r="BC3144" i="1" s="1"/>
  <c r="BB3145" i="1"/>
  <c r="BB3146" i="1"/>
  <c r="BB3147" i="1"/>
  <c r="BB3148" i="1"/>
  <c r="BC3148" i="1" s="1"/>
  <c r="BB3149" i="1"/>
  <c r="BB3150" i="1"/>
  <c r="BB3151" i="1"/>
  <c r="BB3152" i="1"/>
  <c r="BC3152" i="1" s="1"/>
  <c r="BB3153" i="1"/>
  <c r="BB3154" i="1"/>
  <c r="BB3155" i="1"/>
  <c r="BB3156" i="1"/>
  <c r="BC3156" i="1" s="1"/>
  <c r="BB3157" i="1"/>
  <c r="BB3158" i="1"/>
  <c r="BB3159" i="1"/>
  <c r="BB3160" i="1"/>
  <c r="BC3160" i="1" s="1"/>
  <c r="BB3161" i="1"/>
  <c r="BB3162" i="1"/>
  <c r="BB3163" i="1"/>
  <c r="BB3164" i="1"/>
  <c r="BC3164" i="1" s="1"/>
  <c r="BB3165" i="1"/>
  <c r="BB3166" i="1"/>
  <c r="BB3167" i="1"/>
  <c r="BB3168" i="1"/>
  <c r="BC3168" i="1" s="1"/>
  <c r="BB3169" i="1"/>
  <c r="BB3170" i="1"/>
  <c r="BB3171" i="1"/>
  <c r="BB3172" i="1"/>
  <c r="BC3172" i="1" s="1"/>
  <c r="BB3173" i="1"/>
  <c r="BB3174" i="1"/>
  <c r="BB3175" i="1"/>
  <c r="BB3176" i="1"/>
  <c r="BC3176" i="1" s="1"/>
  <c r="BB3177" i="1"/>
  <c r="BB3178" i="1"/>
  <c r="BB3179" i="1"/>
  <c r="BB3180" i="1"/>
  <c r="BC3180" i="1" s="1"/>
  <c r="BB3181" i="1"/>
  <c r="BB3182" i="1"/>
  <c r="BB3183" i="1"/>
  <c r="BB3184" i="1"/>
  <c r="BC3184" i="1" s="1"/>
  <c r="BB3185" i="1"/>
  <c r="BB3186" i="1"/>
  <c r="BB3187" i="1"/>
  <c r="BB3188" i="1"/>
  <c r="BC3188" i="1" s="1"/>
  <c r="BB3189" i="1"/>
  <c r="BB3190" i="1"/>
  <c r="BB3191" i="1"/>
  <c r="BB3192" i="1"/>
  <c r="BC3192" i="1" s="1"/>
  <c r="BB3193" i="1"/>
  <c r="BB3194" i="1"/>
  <c r="BB3195" i="1"/>
  <c r="BB3196" i="1"/>
  <c r="BC3196" i="1" s="1"/>
  <c r="BB3197" i="1"/>
  <c r="BB3198" i="1"/>
  <c r="BB3199" i="1"/>
  <c r="BB3200" i="1"/>
  <c r="BC3200" i="1" s="1"/>
  <c r="BB3201" i="1"/>
  <c r="BB3202" i="1"/>
  <c r="BB3203" i="1"/>
  <c r="BB3204" i="1"/>
  <c r="BC3204" i="1" s="1"/>
  <c r="BB3205" i="1"/>
  <c r="BB3206" i="1"/>
  <c r="BB3207" i="1"/>
  <c r="BB3208" i="1"/>
  <c r="BC3208" i="1" s="1"/>
  <c r="BB3209" i="1"/>
  <c r="BB3210" i="1"/>
  <c r="BB3211" i="1"/>
  <c r="BB3212" i="1"/>
  <c r="BC3212" i="1" s="1"/>
  <c r="BB3213" i="1"/>
  <c r="BB3214" i="1"/>
  <c r="BB3215" i="1"/>
  <c r="BB3216" i="1"/>
  <c r="BC3216" i="1" s="1"/>
  <c r="BB3217" i="1"/>
  <c r="BB3218" i="1"/>
  <c r="BB3219" i="1"/>
  <c r="BB3220" i="1"/>
  <c r="BC3220" i="1" s="1"/>
  <c r="BB3221" i="1"/>
  <c r="BB3222" i="1"/>
  <c r="BB3223" i="1"/>
  <c r="BB3224" i="1"/>
  <c r="BC3224" i="1" s="1"/>
  <c r="BB3225" i="1"/>
  <c r="BB3226" i="1"/>
  <c r="BB3227" i="1"/>
  <c r="BB3228" i="1"/>
  <c r="BC3228" i="1" s="1"/>
  <c r="BB3229" i="1"/>
  <c r="BB3230" i="1"/>
  <c r="BB3231" i="1"/>
  <c r="BB3232" i="1"/>
  <c r="BC3232" i="1" s="1"/>
  <c r="BB3233" i="1"/>
  <c r="BB3234" i="1"/>
  <c r="BB3235" i="1"/>
  <c r="BB3236" i="1"/>
  <c r="BC3236" i="1" s="1"/>
  <c r="BB3237" i="1"/>
  <c r="BB3238" i="1"/>
  <c r="BB3239" i="1"/>
  <c r="BB3240" i="1"/>
  <c r="BC3240" i="1" s="1"/>
  <c r="BB3241" i="1"/>
  <c r="BB3242" i="1"/>
  <c r="BB3243" i="1"/>
  <c r="BB3244" i="1"/>
  <c r="BC3244" i="1" s="1"/>
  <c r="BB3245" i="1"/>
  <c r="BB3246" i="1"/>
  <c r="BB3247" i="1"/>
  <c r="BB3248" i="1"/>
  <c r="BC3248" i="1" s="1"/>
  <c r="BB3249" i="1"/>
  <c r="BB3250" i="1"/>
  <c r="BB3251" i="1"/>
  <c r="BB3252" i="1"/>
  <c r="BC3252" i="1" s="1"/>
  <c r="BB3253" i="1"/>
  <c r="BB3254" i="1"/>
  <c r="BB3255" i="1"/>
  <c r="BB3256" i="1"/>
  <c r="BC3256" i="1" s="1"/>
  <c r="BB3257" i="1"/>
  <c r="BB3258" i="1"/>
  <c r="BB3259" i="1"/>
  <c r="BB3260" i="1"/>
  <c r="BC3260" i="1" s="1"/>
  <c r="BB3261" i="1"/>
  <c r="BB3262" i="1"/>
  <c r="BB3263" i="1"/>
  <c r="BB3264" i="1"/>
  <c r="BC3264" i="1" s="1"/>
  <c r="BB3265" i="1"/>
  <c r="BB3266" i="1"/>
  <c r="BB3267" i="1"/>
  <c r="BB3268" i="1"/>
  <c r="BC3268" i="1" s="1"/>
  <c r="BB3269" i="1"/>
  <c r="BB3270" i="1"/>
  <c r="BB3271" i="1"/>
  <c r="BB3272" i="1"/>
  <c r="BC3272" i="1" s="1"/>
  <c r="BB3273" i="1"/>
  <c r="BB3274" i="1"/>
  <c r="BB3275" i="1"/>
  <c r="BB3276" i="1"/>
  <c r="BC3276" i="1" s="1"/>
  <c r="BB3277" i="1"/>
  <c r="BB3278" i="1"/>
  <c r="BB3279" i="1"/>
  <c r="BB3280" i="1"/>
  <c r="BC3280" i="1" s="1"/>
  <c r="BB3281" i="1"/>
  <c r="BB3282" i="1"/>
  <c r="BB3283" i="1"/>
  <c r="BB3284" i="1"/>
  <c r="BC3284" i="1" s="1"/>
  <c r="BB3285" i="1"/>
  <c r="BB3286" i="1"/>
  <c r="BB3287" i="1"/>
  <c r="BB3288" i="1"/>
  <c r="BC3288" i="1" s="1"/>
  <c r="BB3289" i="1"/>
  <c r="BB3290" i="1"/>
  <c r="BB3291" i="1"/>
  <c r="BB3292" i="1"/>
  <c r="BC3292" i="1" s="1"/>
  <c r="BB3293" i="1"/>
  <c r="BB3294" i="1"/>
  <c r="BB3295" i="1"/>
  <c r="BB3296" i="1"/>
  <c r="BC3296" i="1" s="1"/>
  <c r="BB3297" i="1"/>
  <c r="BB3298" i="1"/>
  <c r="BB3299" i="1"/>
  <c r="BB3300" i="1"/>
  <c r="BC3300" i="1" s="1"/>
  <c r="BB3301" i="1"/>
  <c r="BB3302" i="1"/>
  <c r="BB3303" i="1"/>
  <c r="BB3304" i="1"/>
  <c r="BC3304" i="1" s="1"/>
  <c r="BB3305" i="1"/>
  <c r="BB3306" i="1"/>
  <c r="BB3307" i="1"/>
  <c r="BB3308" i="1"/>
  <c r="BC3308" i="1" s="1"/>
  <c r="BB3309" i="1"/>
  <c r="BB3310" i="1"/>
  <c r="BB3311" i="1"/>
  <c r="BB3312" i="1"/>
  <c r="BC3312" i="1" s="1"/>
  <c r="BB3313" i="1"/>
  <c r="BB3314" i="1"/>
  <c r="BB3315" i="1"/>
  <c r="BB3316" i="1"/>
  <c r="BC3316" i="1" s="1"/>
  <c r="BB3317" i="1"/>
  <c r="BB3318" i="1"/>
  <c r="BB3319" i="1"/>
  <c r="BB3320" i="1"/>
  <c r="BC3320" i="1" s="1"/>
  <c r="BB3321" i="1"/>
  <c r="BB3322" i="1"/>
  <c r="BB3323" i="1"/>
  <c r="BB3324" i="1"/>
  <c r="BC3324" i="1" s="1"/>
  <c r="BB3325" i="1"/>
  <c r="BB3326" i="1"/>
  <c r="BB3327" i="1"/>
  <c r="BB3328" i="1"/>
  <c r="BC3328" i="1" s="1"/>
  <c r="BB3329" i="1"/>
  <c r="BB3330" i="1"/>
  <c r="BB3331" i="1"/>
  <c r="BB3332" i="1"/>
  <c r="BC3332" i="1" s="1"/>
  <c r="BB3333" i="1"/>
  <c r="BB3334" i="1"/>
  <c r="BB3335" i="1"/>
  <c r="BB3336" i="1"/>
  <c r="BC3336" i="1" s="1"/>
  <c r="BB3337" i="1"/>
  <c r="BB3338" i="1"/>
  <c r="BB3339" i="1"/>
  <c r="BB3340" i="1"/>
  <c r="BC3340" i="1" s="1"/>
  <c r="BB3341" i="1"/>
  <c r="BB3342" i="1"/>
  <c r="BB3343" i="1"/>
  <c r="BB3344" i="1"/>
  <c r="BC3344" i="1" s="1"/>
  <c r="BB3345" i="1"/>
  <c r="BB3346" i="1"/>
  <c r="BB3347" i="1"/>
  <c r="BB3348" i="1"/>
  <c r="BC3348" i="1" s="1"/>
  <c r="BB3349" i="1"/>
  <c r="BB3350" i="1"/>
  <c r="BB3351" i="1"/>
  <c r="BB3352" i="1"/>
  <c r="BC3352" i="1" s="1"/>
  <c r="BB3353" i="1"/>
  <c r="BB3354" i="1"/>
  <c r="BB3355" i="1"/>
  <c r="BB3356" i="1"/>
  <c r="BC3356" i="1" s="1"/>
  <c r="BB3357" i="1"/>
  <c r="BB3358" i="1"/>
  <c r="BB3359" i="1"/>
  <c r="BB3360" i="1"/>
  <c r="BC3360" i="1" s="1"/>
  <c r="BB3361" i="1"/>
  <c r="BB3362" i="1"/>
  <c r="BB3363" i="1"/>
  <c r="BB3364" i="1"/>
  <c r="BC3364" i="1" s="1"/>
  <c r="BB3365" i="1"/>
  <c r="BB3366" i="1"/>
  <c r="BB3367" i="1"/>
  <c r="BB3368" i="1"/>
  <c r="BC3368" i="1" s="1"/>
  <c r="BB3369" i="1"/>
  <c r="BB3370" i="1"/>
  <c r="BB3371" i="1"/>
  <c r="BB3372" i="1"/>
  <c r="BC3372" i="1" s="1"/>
  <c r="BB3373" i="1"/>
  <c r="BB3374" i="1"/>
  <c r="BB3375" i="1"/>
  <c r="BB3376" i="1"/>
  <c r="BC3376" i="1" s="1"/>
  <c r="BB3377" i="1"/>
  <c r="BB3378" i="1"/>
  <c r="BB3379" i="1"/>
  <c r="BB3380" i="1"/>
  <c r="BC3380" i="1" s="1"/>
  <c r="BB3381" i="1"/>
  <c r="BB3382" i="1"/>
  <c r="BB3383" i="1"/>
  <c r="BB3384" i="1"/>
  <c r="BC3384" i="1" s="1"/>
  <c r="BB3385" i="1"/>
  <c r="BB3386" i="1"/>
  <c r="BB3387" i="1"/>
  <c r="BB3388" i="1"/>
  <c r="BC3388" i="1" s="1"/>
  <c r="BB3389" i="1"/>
  <c r="BB3390" i="1"/>
  <c r="BB3391" i="1"/>
  <c r="BB3392" i="1"/>
  <c r="BC3392" i="1" s="1"/>
  <c r="BB3393" i="1"/>
  <c r="BB3394" i="1"/>
  <c r="BB3395" i="1"/>
  <c r="BB3396" i="1"/>
  <c r="BC3396" i="1" s="1"/>
  <c r="BB3397" i="1"/>
  <c r="BB3398" i="1"/>
  <c r="BB3399" i="1"/>
  <c r="BB3400" i="1"/>
  <c r="BC3400" i="1" s="1"/>
  <c r="BB3401" i="1"/>
  <c r="BB3402" i="1"/>
  <c r="BB3403" i="1"/>
  <c r="BB3404" i="1"/>
  <c r="BC3404" i="1" s="1"/>
  <c r="BB3405" i="1"/>
  <c r="BB3406" i="1"/>
  <c r="BB3407" i="1"/>
  <c r="BB3408" i="1"/>
  <c r="BC3408" i="1" s="1"/>
  <c r="BB3409" i="1"/>
  <c r="BB3410" i="1"/>
  <c r="BB3411" i="1"/>
  <c r="BB3412" i="1"/>
  <c r="BC3412" i="1" s="1"/>
  <c r="BB3413" i="1"/>
  <c r="BB3414" i="1"/>
  <c r="BB3415" i="1"/>
  <c r="BB3416" i="1"/>
  <c r="BC3416" i="1" s="1"/>
  <c r="BB3417" i="1"/>
  <c r="BB3418" i="1"/>
  <c r="BB3419" i="1"/>
  <c r="BB3420" i="1"/>
  <c r="BC3420" i="1" s="1"/>
  <c r="BB3421" i="1"/>
  <c r="BB3422" i="1"/>
  <c r="BB3423" i="1"/>
  <c r="BB3424" i="1"/>
  <c r="BC3424" i="1" s="1"/>
  <c r="BB3425" i="1"/>
  <c r="BB3426" i="1"/>
  <c r="BB3427" i="1"/>
  <c r="BB3428" i="1"/>
  <c r="BC3428" i="1" s="1"/>
  <c r="BB3429" i="1"/>
  <c r="BB3430" i="1"/>
  <c r="BB3431" i="1"/>
  <c r="BB3432" i="1"/>
  <c r="BC3432" i="1" s="1"/>
  <c r="BB3433" i="1"/>
  <c r="BB3434" i="1"/>
  <c r="BB3435" i="1"/>
  <c r="BB3436" i="1"/>
  <c r="BC3436" i="1" s="1"/>
  <c r="BB3437" i="1"/>
  <c r="BB3438" i="1"/>
  <c r="BB3439" i="1"/>
  <c r="BB3440" i="1"/>
  <c r="BC3440" i="1" s="1"/>
  <c r="BB3441" i="1"/>
  <c r="BB3442" i="1"/>
  <c r="BB3443" i="1"/>
  <c r="BB3444" i="1"/>
  <c r="BC3444" i="1" s="1"/>
  <c r="BB3445" i="1"/>
  <c r="BB3446" i="1"/>
  <c r="BB3447" i="1"/>
  <c r="BB3448" i="1"/>
  <c r="BC3448" i="1" s="1"/>
  <c r="BB3449" i="1"/>
  <c r="BB3450" i="1"/>
  <c r="BB3451" i="1"/>
  <c r="BB3452" i="1"/>
  <c r="BC3452" i="1" s="1"/>
  <c r="BB3453" i="1"/>
  <c r="BB3454" i="1"/>
  <c r="BB3455" i="1"/>
  <c r="BB3456" i="1"/>
  <c r="BC3456" i="1" s="1"/>
  <c r="BB3457" i="1"/>
  <c r="BB3458" i="1"/>
  <c r="BB3459" i="1"/>
  <c r="BB3460" i="1"/>
  <c r="BC3460" i="1" s="1"/>
  <c r="BB3461" i="1"/>
  <c r="BB3462" i="1"/>
  <c r="BB3463" i="1"/>
  <c r="BB3464" i="1"/>
  <c r="BC3464" i="1" s="1"/>
  <c r="BB3465" i="1"/>
  <c r="BB3466" i="1"/>
  <c r="BB3467" i="1"/>
  <c r="BB3468" i="1"/>
  <c r="BC3468" i="1" s="1"/>
  <c r="BB3469" i="1"/>
  <c r="BB3470" i="1"/>
  <c r="BB3471" i="1"/>
  <c r="BB3472" i="1"/>
  <c r="BC3472" i="1" s="1"/>
  <c r="BB3473" i="1"/>
  <c r="BB3474" i="1"/>
  <c r="BB3475" i="1"/>
  <c r="BB3476" i="1"/>
  <c r="BC3476" i="1" s="1"/>
  <c r="BB3477" i="1"/>
  <c r="BB3478" i="1"/>
  <c r="BB3479" i="1"/>
  <c r="BB3480" i="1"/>
  <c r="BC3480" i="1" s="1"/>
  <c r="BB3481" i="1"/>
  <c r="BB3482" i="1"/>
  <c r="BB3483" i="1"/>
  <c r="BB3484" i="1"/>
  <c r="BC3484" i="1" s="1"/>
  <c r="BB3485" i="1"/>
  <c r="BB3486" i="1"/>
  <c r="BB3487" i="1"/>
  <c r="BB3488" i="1"/>
  <c r="BC3488" i="1" s="1"/>
  <c r="BB3489" i="1"/>
  <c r="BB3490" i="1"/>
  <c r="BB3491" i="1"/>
  <c r="BB3492" i="1"/>
  <c r="BC3492" i="1" s="1"/>
  <c r="BB3493" i="1"/>
  <c r="BB3494" i="1"/>
  <c r="BB3495" i="1"/>
  <c r="BB3496" i="1"/>
  <c r="BC3496" i="1" s="1"/>
  <c r="BB3497" i="1"/>
  <c r="BB3498" i="1"/>
  <c r="BB3499" i="1"/>
  <c r="BB3500" i="1"/>
  <c r="BC3500" i="1" s="1"/>
  <c r="BB3501" i="1"/>
  <c r="BB3502" i="1"/>
  <c r="BB3503" i="1"/>
  <c r="BB3504" i="1"/>
  <c r="BC3504" i="1" s="1"/>
  <c r="BB3505" i="1"/>
  <c r="BB3506" i="1"/>
  <c r="BB3507" i="1"/>
  <c r="BB3508" i="1"/>
  <c r="BC3508" i="1" s="1"/>
  <c r="BB3509" i="1"/>
  <c r="BB3510" i="1"/>
  <c r="BB3511" i="1"/>
  <c r="BB3512" i="1"/>
  <c r="BC3512" i="1" s="1"/>
  <c r="BB3513" i="1"/>
  <c r="BB3514" i="1"/>
  <c r="BB3515" i="1"/>
  <c r="BB3516" i="1"/>
  <c r="BC3516" i="1" s="1"/>
  <c r="BB3517" i="1"/>
  <c r="BB3518" i="1"/>
  <c r="BB3519" i="1"/>
  <c r="BB3520" i="1"/>
  <c r="BC3520" i="1" s="1"/>
  <c r="BB3521" i="1"/>
  <c r="BB3522" i="1"/>
  <c r="BB3523" i="1"/>
  <c r="BB3524" i="1"/>
  <c r="BC3524" i="1" s="1"/>
  <c r="BB3525" i="1"/>
  <c r="BB3526" i="1"/>
  <c r="BB3527" i="1"/>
  <c r="BB3528" i="1"/>
  <c r="BC3528" i="1" s="1"/>
  <c r="BB3529" i="1"/>
  <c r="BB3530" i="1"/>
  <c r="BB3531" i="1"/>
  <c r="BB3532" i="1"/>
  <c r="BC3532" i="1" s="1"/>
  <c r="BB3533" i="1"/>
  <c r="BB3534" i="1"/>
  <c r="BB3535" i="1"/>
  <c r="BB3536" i="1"/>
  <c r="BC3536" i="1" s="1"/>
  <c r="BB3537" i="1"/>
  <c r="BB3538" i="1"/>
  <c r="BB3539" i="1"/>
  <c r="BB3540" i="1"/>
  <c r="BC3540" i="1" s="1"/>
  <c r="BB3541" i="1"/>
  <c r="BB3542" i="1"/>
  <c r="BB3543" i="1"/>
  <c r="BB3544" i="1"/>
  <c r="BC3544" i="1" s="1"/>
  <c r="BB3545" i="1"/>
  <c r="BB3546" i="1"/>
  <c r="BB3547" i="1"/>
  <c r="BB3548" i="1"/>
  <c r="BC3548" i="1" s="1"/>
  <c r="BB3549" i="1"/>
  <c r="BB3550" i="1"/>
  <c r="BB3551" i="1"/>
  <c r="BB3552" i="1"/>
  <c r="BC3552" i="1" s="1"/>
  <c r="BB3553" i="1"/>
  <c r="BB3554" i="1"/>
  <c r="BB3555" i="1"/>
  <c r="BB3556" i="1"/>
  <c r="BC3556" i="1" s="1"/>
  <c r="BB3557" i="1"/>
  <c r="BB3558" i="1"/>
  <c r="BB3559" i="1"/>
  <c r="BB3560" i="1"/>
  <c r="BC3560" i="1" s="1"/>
  <c r="BB3561" i="1"/>
  <c r="BB3562" i="1"/>
  <c r="BB3563" i="1"/>
  <c r="BB3564" i="1"/>
  <c r="BC3564" i="1" s="1"/>
  <c r="BB3565" i="1"/>
  <c r="BB3566" i="1"/>
  <c r="BB3567" i="1"/>
  <c r="BB3568" i="1"/>
  <c r="BC3568" i="1" s="1"/>
  <c r="BB3569" i="1"/>
  <c r="BB3570" i="1"/>
  <c r="BB3571" i="1"/>
  <c r="BB3572" i="1"/>
  <c r="BC3572" i="1" s="1"/>
  <c r="BB3573" i="1"/>
  <c r="BB3574" i="1"/>
  <c r="BB3575" i="1"/>
  <c r="BB3576" i="1"/>
  <c r="BC3576" i="1" s="1"/>
  <c r="BB3577" i="1"/>
  <c r="BB3578" i="1"/>
  <c r="BB3579" i="1"/>
  <c r="BB3580" i="1"/>
  <c r="BC3580" i="1" s="1"/>
  <c r="BB3581" i="1"/>
  <c r="BB3582" i="1"/>
  <c r="BB3583" i="1"/>
  <c r="BB3584" i="1"/>
  <c r="BC3584" i="1" s="1"/>
  <c r="BB3585" i="1"/>
  <c r="BB3586" i="1"/>
  <c r="BB3587" i="1"/>
  <c r="BB3588" i="1"/>
  <c r="BC3588" i="1" s="1"/>
  <c r="BB3589" i="1"/>
  <c r="BB3590" i="1"/>
  <c r="BB3591" i="1"/>
  <c r="BB3592" i="1"/>
  <c r="BC3592" i="1" s="1"/>
  <c r="BB3593" i="1"/>
  <c r="BB3594" i="1"/>
  <c r="BB3595" i="1"/>
  <c r="BB3596" i="1"/>
  <c r="BC3596" i="1" s="1"/>
  <c r="BB3597" i="1"/>
  <c r="BB3598" i="1"/>
  <c r="BB3599" i="1"/>
  <c r="BB3600" i="1"/>
  <c r="BC3600" i="1" s="1"/>
  <c r="BB3601" i="1"/>
  <c r="BB3602" i="1"/>
  <c r="BB3603" i="1"/>
  <c r="BB3604" i="1"/>
  <c r="BC3604" i="1" s="1"/>
  <c r="BB3605" i="1"/>
  <c r="BB3606" i="1"/>
  <c r="BB3607" i="1"/>
  <c r="BB3608" i="1"/>
  <c r="BC3608" i="1" s="1"/>
  <c r="BB3609" i="1"/>
  <c r="BB3610" i="1"/>
  <c r="BB3611" i="1"/>
  <c r="BB3612" i="1"/>
  <c r="BC3612" i="1" s="1"/>
  <c r="BB3613" i="1"/>
  <c r="BB3614" i="1"/>
  <c r="BB3615" i="1"/>
  <c r="BB3616" i="1"/>
  <c r="BC3616" i="1" s="1"/>
  <c r="BB3617" i="1"/>
  <c r="BB3618" i="1"/>
  <c r="BB3619" i="1"/>
  <c r="BB3620" i="1"/>
  <c r="BC3620" i="1" s="1"/>
  <c r="BB3621" i="1"/>
  <c r="BB3622" i="1"/>
  <c r="BB3623" i="1"/>
  <c r="BB3624" i="1"/>
  <c r="BC3624" i="1" s="1"/>
  <c r="BB3625" i="1"/>
  <c r="BB3626" i="1"/>
  <c r="BB3627" i="1"/>
  <c r="BB3628" i="1"/>
  <c r="BC3628" i="1" s="1"/>
  <c r="BB3629" i="1"/>
  <c r="BB3630" i="1"/>
  <c r="BB3631" i="1"/>
  <c r="BB3632" i="1"/>
  <c r="BC3632" i="1" s="1"/>
  <c r="BB3633" i="1"/>
  <c r="BB3634" i="1"/>
  <c r="BB3635" i="1"/>
  <c r="BB3636" i="1"/>
  <c r="BC3636" i="1" s="1"/>
  <c r="BB3637" i="1"/>
  <c r="BB3638" i="1"/>
  <c r="BB3639" i="1"/>
  <c r="BB3640" i="1"/>
  <c r="BC3640" i="1" s="1"/>
  <c r="BB3641" i="1"/>
  <c r="BB3642" i="1"/>
  <c r="BB3643" i="1"/>
  <c r="BB3644" i="1"/>
  <c r="BC3644" i="1" s="1"/>
  <c r="BB3645" i="1"/>
  <c r="BB3646" i="1"/>
  <c r="BB3647" i="1"/>
  <c r="BB3648" i="1"/>
  <c r="BC3648" i="1" s="1"/>
  <c r="BB3649" i="1"/>
  <c r="BB3650" i="1"/>
  <c r="BB3651" i="1"/>
  <c r="BB3652" i="1"/>
  <c r="BC3652" i="1" s="1"/>
  <c r="BB3653" i="1"/>
  <c r="BB3654" i="1"/>
  <c r="BB3655" i="1"/>
  <c r="BB3656" i="1"/>
  <c r="BC3656" i="1" s="1"/>
  <c r="BB3657" i="1"/>
  <c r="BB3658" i="1"/>
  <c r="BB3659" i="1"/>
  <c r="BB3660" i="1"/>
  <c r="BC3660" i="1" s="1"/>
  <c r="BB3661" i="1"/>
  <c r="BB3662" i="1"/>
  <c r="BB3663" i="1"/>
  <c r="BB3664" i="1"/>
  <c r="BC3664" i="1" s="1"/>
  <c r="BB3665" i="1"/>
  <c r="BB3666" i="1"/>
  <c r="BB3667" i="1"/>
  <c r="BB3668" i="1"/>
  <c r="BC3668" i="1" s="1"/>
  <c r="BB3669" i="1"/>
  <c r="BB3670" i="1"/>
  <c r="BB3671" i="1"/>
  <c r="BB3672" i="1"/>
  <c r="BC3672" i="1" s="1"/>
  <c r="BB3673" i="1"/>
  <c r="BB3674" i="1"/>
  <c r="BB3675" i="1"/>
  <c r="BB3676" i="1"/>
  <c r="BC3676" i="1" s="1"/>
  <c r="BB3677" i="1"/>
  <c r="BB3678" i="1"/>
  <c r="BB3679" i="1"/>
  <c r="BB3680" i="1"/>
  <c r="BC3680" i="1" s="1"/>
  <c r="BB3681" i="1"/>
  <c r="BB3682" i="1"/>
  <c r="BB3683" i="1"/>
  <c r="BB3684" i="1"/>
  <c r="BC3684" i="1" s="1"/>
  <c r="BB3685" i="1"/>
  <c r="BB3686" i="1"/>
  <c r="BB3687" i="1"/>
  <c r="BB3688" i="1"/>
  <c r="BC3688" i="1" s="1"/>
  <c r="BB3689" i="1"/>
  <c r="BB3690" i="1"/>
  <c r="BB3691" i="1"/>
  <c r="BB3692" i="1"/>
  <c r="BC3692" i="1" s="1"/>
  <c r="BB3693" i="1"/>
  <c r="BB3694" i="1"/>
  <c r="BB3695" i="1"/>
  <c r="BB3696" i="1"/>
  <c r="BC3696" i="1" s="1"/>
  <c r="BB3697" i="1"/>
  <c r="BB3698" i="1"/>
  <c r="BB3699" i="1"/>
  <c r="BB3700" i="1"/>
  <c r="BC3700" i="1" s="1"/>
  <c r="BB3701" i="1"/>
  <c r="BB3702" i="1"/>
  <c r="BB3703" i="1"/>
  <c r="BB3704" i="1"/>
  <c r="BC3704" i="1" s="1"/>
  <c r="BB3705" i="1"/>
  <c r="BB3706" i="1"/>
  <c r="BB3707" i="1"/>
  <c r="BB3708" i="1"/>
  <c r="BC3708" i="1" s="1"/>
  <c r="BB3709" i="1"/>
  <c r="BB3710" i="1"/>
  <c r="BB3711" i="1"/>
  <c r="BB3712" i="1"/>
  <c r="BC3712" i="1" s="1"/>
  <c r="BB3713" i="1"/>
  <c r="BB3714" i="1"/>
  <c r="BB3715" i="1"/>
  <c r="BB3716" i="1"/>
  <c r="BC3716" i="1" s="1"/>
  <c r="BB3717" i="1"/>
  <c r="BB3718" i="1"/>
  <c r="BB3719" i="1"/>
  <c r="BB3720" i="1"/>
  <c r="BC3720" i="1" s="1"/>
  <c r="BB3721" i="1"/>
  <c r="BB3722" i="1"/>
  <c r="BB3723" i="1"/>
  <c r="BB3724" i="1"/>
  <c r="BC3724" i="1" s="1"/>
  <c r="BB3725" i="1"/>
  <c r="BB3726" i="1"/>
  <c r="BB3727" i="1"/>
  <c r="BB3728" i="1"/>
  <c r="BC3728" i="1" s="1"/>
  <c r="BB3729" i="1"/>
  <c r="BB3730" i="1"/>
  <c r="BB3731" i="1"/>
  <c r="BB3732" i="1"/>
  <c r="BC3732" i="1" s="1"/>
  <c r="BB3733" i="1"/>
  <c r="BB3734" i="1"/>
  <c r="BB3735" i="1"/>
  <c r="BB3736" i="1"/>
  <c r="BC3736" i="1" s="1"/>
  <c r="BB3737" i="1"/>
  <c r="BB3738" i="1"/>
  <c r="BB3739" i="1"/>
  <c r="BB3740" i="1"/>
  <c r="BC3740" i="1" s="1"/>
  <c r="BB3741" i="1"/>
  <c r="BB3742" i="1"/>
  <c r="BB3743" i="1"/>
  <c r="BB3744" i="1"/>
  <c r="BC3744" i="1" s="1"/>
  <c r="BB3745" i="1"/>
  <c r="BB3746" i="1"/>
  <c r="BB3747" i="1"/>
  <c r="BB3748" i="1"/>
  <c r="BC3748" i="1" s="1"/>
  <c r="BB3749" i="1"/>
  <c r="BB3750" i="1"/>
  <c r="BB3751" i="1"/>
  <c r="BB3752" i="1"/>
  <c r="BC3752" i="1" s="1"/>
  <c r="BB3753" i="1"/>
  <c r="BB3754" i="1"/>
  <c r="BB3755" i="1"/>
  <c r="BB3756" i="1"/>
  <c r="BC3756" i="1" s="1"/>
  <c r="BB3757" i="1"/>
  <c r="BB3758" i="1"/>
  <c r="BB3759" i="1"/>
  <c r="BB3760" i="1"/>
  <c r="BC3760" i="1" s="1"/>
  <c r="BB3761" i="1"/>
  <c r="BB3762" i="1"/>
  <c r="BB3763" i="1"/>
  <c r="BB3764" i="1"/>
  <c r="BC3764" i="1" s="1"/>
  <c r="BB3765" i="1"/>
  <c r="BB3766" i="1"/>
  <c r="BB3767" i="1"/>
  <c r="BB3768" i="1"/>
  <c r="BC3768" i="1" s="1"/>
  <c r="BB3769" i="1"/>
  <c r="BB3770" i="1"/>
  <c r="BB3771" i="1"/>
  <c r="BB3772" i="1"/>
  <c r="BC3772" i="1" s="1"/>
  <c r="BB3773" i="1"/>
  <c r="BB3774" i="1"/>
  <c r="BB3775" i="1"/>
  <c r="BB3776" i="1"/>
  <c r="BC3776" i="1" s="1"/>
  <c r="BB3777" i="1"/>
  <c r="BB3778" i="1"/>
  <c r="BB3779" i="1"/>
  <c r="BB3780" i="1"/>
  <c r="BC3780" i="1" s="1"/>
  <c r="BB3781" i="1"/>
  <c r="BB3782" i="1"/>
  <c r="BB3783" i="1"/>
  <c r="BB3784" i="1"/>
  <c r="BC3784" i="1" s="1"/>
  <c r="BB3785" i="1"/>
  <c r="BB3786" i="1"/>
  <c r="BB3787" i="1"/>
  <c r="BB3788" i="1"/>
  <c r="BC3788" i="1" s="1"/>
  <c r="BB3789" i="1"/>
  <c r="BB3790" i="1"/>
  <c r="BB3791" i="1"/>
  <c r="BB3792" i="1"/>
  <c r="BC3792" i="1" s="1"/>
  <c r="BB3793" i="1"/>
  <c r="BB3794" i="1"/>
  <c r="BB3795" i="1"/>
  <c r="BB3796" i="1"/>
  <c r="BC3796" i="1" s="1"/>
  <c r="BB3797" i="1"/>
  <c r="BB3798" i="1"/>
  <c r="BB3799" i="1"/>
  <c r="BB3800" i="1"/>
  <c r="BC3800" i="1" s="1"/>
  <c r="BB3801" i="1"/>
  <c r="BB3802" i="1"/>
  <c r="BB3803" i="1"/>
  <c r="BB3804" i="1"/>
  <c r="BC3804" i="1" s="1"/>
  <c r="BB3805" i="1"/>
  <c r="BB3806" i="1"/>
  <c r="BB3807" i="1"/>
  <c r="BB3808" i="1"/>
  <c r="BC3808" i="1" s="1"/>
  <c r="BB3809" i="1"/>
  <c r="BB3810" i="1"/>
  <c r="BB3811" i="1"/>
  <c r="BB3812" i="1"/>
  <c r="BC3812" i="1" s="1"/>
  <c r="BB3813" i="1"/>
  <c r="BB3814" i="1"/>
  <c r="BB3815" i="1"/>
  <c r="BB3816" i="1"/>
  <c r="BC3816" i="1" s="1"/>
  <c r="BB3817" i="1"/>
  <c r="BB3818" i="1"/>
  <c r="BB3819" i="1"/>
  <c r="BB3820" i="1"/>
  <c r="BC3820" i="1" s="1"/>
  <c r="BB3821" i="1"/>
  <c r="BB3822" i="1"/>
  <c r="BB3823" i="1"/>
  <c r="BB3824" i="1"/>
  <c r="BC3824" i="1" s="1"/>
  <c r="BB3825" i="1"/>
  <c r="BB3826" i="1"/>
  <c r="BB3827" i="1"/>
  <c r="BB3828" i="1"/>
  <c r="BC3828" i="1" s="1"/>
  <c r="BB3829" i="1"/>
  <c r="BB3830" i="1"/>
  <c r="BB3831" i="1"/>
  <c r="BB3832" i="1"/>
  <c r="BC3832" i="1" s="1"/>
  <c r="BB3833" i="1"/>
  <c r="BB3834" i="1"/>
  <c r="BB3835" i="1"/>
  <c r="BB3836" i="1"/>
  <c r="BC3836" i="1" s="1"/>
  <c r="BB3837" i="1"/>
  <c r="BB3838" i="1"/>
  <c r="BB3839" i="1"/>
  <c r="BB3840" i="1"/>
  <c r="BC3840" i="1" s="1"/>
  <c r="BB3841" i="1"/>
  <c r="BB3842" i="1"/>
  <c r="BB3843" i="1"/>
  <c r="BB3844" i="1"/>
  <c r="BC3844" i="1" s="1"/>
  <c r="BB3845" i="1"/>
  <c r="BB3846" i="1"/>
  <c r="BB3847" i="1"/>
  <c r="BB3848" i="1"/>
  <c r="BC3848" i="1" s="1"/>
  <c r="BB3849" i="1"/>
  <c r="BB3850" i="1"/>
  <c r="BB3851" i="1"/>
  <c r="BB3852" i="1"/>
  <c r="BC3852" i="1" s="1"/>
  <c r="BB3853" i="1"/>
  <c r="BB3854" i="1"/>
  <c r="BB3855" i="1"/>
  <c r="BB3856" i="1"/>
  <c r="BC3856" i="1" s="1"/>
  <c r="BB3857" i="1"/>
  <c r="BB3858" i="1"/>
  <c r="BB3859" i="1"/>
  <c r="BB3860" i="1"/>
  <c r="BC3860" i="1" s="1"/>
  <c r="BB3861" i="1"/>
  <c r="BB3862" i="1"/>
  <c r="BB3863" i="1"/>
  <c r="BB3864" i="1"/>
  <c r="BC3864" i="1" s="1"/>
  <c r="BB3865" i="1"/>
  <c r="BB3866" i="1"/>
  <c r="BB3867" i="1"/>
  <c r="BB3868" i="1"/>
  <c r="BC3868" i="1" s="1"/>
  <c r="BB3869" i="1"/>
  <c r="BB3870" i="1"/>
  <c r="BB3871" i="1"/>
  <c r="BB3872" i="1"/>
  <c r="BC3872" i="1" s="1"/>
  <c r="BB3873" i="1"/>
  <c r="BB3874" i="1"/>
  <c r="BB3875" i="1"/>
  <c r="BB3876" i="1"/>
  <c r="BC3876" i="1" s="1"/>
  <c r="BB3877" i="1"/>
  <c r="BB3878" i="1"/>
  <c r="BB3879" i="1"/>
  <c r="BB3880" i="1"/>
  <c r="BC3880" i="1" s="1"/>
  <c r="BB3881" i="1"/>
  <c r="BB3882" i="1"/>
  <c r="BB3883" i="1"/>
  <c r="BB3884" i="1"/>
  <c r="BC3884" i="1" s="1"/>
  <c r="BB3885" i="1"/>
  <c r="BB3886" i="1"/>
  <c r="BB3887" i="1"/>
  <c r="BB3888" i="1"/>
  <c r="BC3888" i="1" s="1"/>
  <c r="BB3889" i="1"/>
  <c r="BB3890" i="1"/>
  <c r="BB3891" i="1"/>
  <c r="BB3892" i="1"/>
  <c r="BC3892" i="1" s="1"/>
  <c r="BB3893" i="1"/>
  <c r="BB3894" i="1"/>
  <c r="BB3895" i="1"/>
  <c r="BB3896" i="1"/>
  <c r="BC3896" i="1" s="1"/>
  <c r="BB3897" i="1"/>
  <c r="BB3898" i="1"/>
  <c r="BB3899" i="1"/>
  <c r="BB3900" i="1"/>
  <c r="BC3900" i="1" s="1"/>
  <c r="BB3901" i="1"/>
  <c r="BB3902" i="1"/>
  <c r="BB3903" i="1"/>
  <c r="BB3904" i="1"/>
  <c r="BC3904" i="1" s="1"/>
  <c r="BB3905" i="1"/>
  <c r="BB3906" i="1"/>
  <c r="BB3907" i="1"/>
  <c r="BB3908" i="1"/>
  <c r="BC3908" i="1" s="1"/>
  <c r="BB3909" i="1"/>
  <c r="BB3910" i="1"/>
  <c r="BB3911" i="1"/>
  <c r="BB3912" i="1"/>
  <c r="BC3912" i="1" s="1"/>
  <c r="BB3913" i="1"/>
  <c r="BB3914" i="1"/>
  <c r="BB3915" i="1"/>
  <c r="BB3916" i="1"/>
  <c r="BC3916" i="1" s="1"/>
  <c r="BB3917" i="1"/>
  <c r="BB3918" i="1"/>
  <c r="BB3919" i="1"/>
  <c r="BB3920" i="1"/>
  <c r="BC3920" i="1" s="1"/>
  <c r="BB3921" i="1"/>
  <c r="BB3922" i="1"/>
  <c r="BB3923" i="1"/>
  <c r="BB3924" i="1"/>
  <c r="BC3924" i="1" s="1"/>
  <c r="BB3925" i="1"/>
  <c r="BB3926" i="1"/>
  <c r="BB3927" i="1"/>
  <c r="BB3928" i="1"/>
  <c r="BC3928" i="1" s="1"/>
  <c r="BB3929" i="1"/>
  <c r="BB3930" i="1"/>
  <c r="BB3931" i="1"/>
  <c r="BB3932" i="1"/>
  <c r="BC3932" i="1" s="1"/>
  <c r="BB3933" i="1"/>
  <c r="BB3934" i="1"/>
  <c r="BB3935" i="1"/>
  <c r="BB3936" i="1"/>
  <c r="BC3936" i="1" s="1"/>
  <c r="BB3937" i="1"/>
  <c r="BB3938" i="1"/>
  <c r="BB3939" i="1"/>
  <c r="BB3940" i="1"/>
  <c r="BC3940" i="1" s="1"/>
  <c r="BB3941" i="1"/>
  <c r="BB3942" i="1"/>
  <c r="BB3943" i="1"/>
  <c r="BB3944" i="1"/>
  <c r="BC3944" i="1" s="1"/>
  <c r="BB3945" i="1"/>
  <c r="BB3946" i="1"/>
  <c r="BB3947" i="1"/>
  <c r="BB3948" i="1"/>
  <c r="BC3948" i="1" s="1"/>
  <c r="BB3949" i="1"/>
  <c r="BB3950" i="1"/>
  <c r="BB3951" i="1"/>
  <c r="BB3952" i="1"/>
  <c r="BC3952" i="1" s="1"/>
  <c r="BB3953" i="1"/>
  <c r="BB3954" i="1"/>
  <c r="BB3955" i="1"/>
  <c r="BB3956" i="1"/>
  <c r="BC3956" i="1" s="1"/>
  <c r="BB3957" i="1"/>
  <c r="BB3958" i="1"/>
  <c r="BB3959" i="1"/>
  <c r="BB3960" i="1"/>
  <c r="BC3960" i="1" s="1"/>
  <c r="BB3961" i="1"/>
  <c r="BB3962" i="1"/>
  <c r="BB3963" i="1"/>
  <c r="BB3964" i="1"/>
  <c r="BC3964" i="1" s="1"/>
  <c r="BB3965" i="1"/>
  <c r="BB3966" i="1"/>
  <c r="BB3967" i="1"/>
  <c r="BB3968" i="1"/>
  <c r="BC3968" i="1" s="1"/>
  <c r="BB3969" i="1"/>
  <c r="BB3970" i="1"/>
  <c r="BB3971" i="1"/>
  <c r="BB3972" i="1"/>
  <c r="BC3972" i="1" s="1"/>
  <c r="BB3973" i="1"/>
  <c r="BB3974" i="1"/>
  <c r="BB3975" i="1"/>
  <c r="BB3976" i="1"/>
  <c r="BC3976" i="1" s="1"/>
  <c r="BB3977" i="1"/>
  <c r="BB3978" i="1"/>
  <c r="BB3979" i="1"/>
  <c r="BB3980" i="1"/>
  <c r="BC3980" i="1" s="1"/>
  <c r="BB3981" i="1"/>
  <c r="BB3982" i="1"/>
  <c r="BB3983" i="1"/>
  <c r="BB3984" i="1"/>
  <c r="BC3984" i="1" s="1"/>
  <c r="BB3985" i="1"/>
  <c r="BB3986" i="1"/>
  <c r="BB3987" i="1"/>
  <c r="BB3988" i="1"/>
  <c r="BC3988" i="1" s="1"/>
  <c r="BB3989" i="1"/>
  <c r="BB3990" i="1"/>
  <c r="BB3991" i="1"/>
  <c r="BB3992" i="1"/>
  <c r="BC3992" i="1" s="1"/>
  <c r="BB3993" i="1"/>
  <c r="BB3994" i="1"/>
  <c r="BB3995" i="1"/>
  <c r="BB3996" i="1"/>
  <c r="BC3996" i="1" s="1"/>
  <c r="BB3997" i="1"/>
  <c r="BB3998" i="1"/>
  <c r="BB3999" i="1"/>
  <c r="BB4000" i="1"/>
  <c r="BC4000" i="1" s="1"/>
  <c r="BC5" i="1"/>
  <c r="BC6" i="1"/>
  <c r="BC8" i="1"/>
  <c r="BC10" i="1"/>
  <c r="BC12" i="1"/>
  <c r="BC14" i="1"/>
  <c r="BC15" i="1"/>
  <c r="BC18" i="1"/>
  <c r="BC21" i="1"/>
  <c r="BC26" i="1"/>
  <c r="BC30" i="1"/>
  <c r="BC34" i="1"/>
  <c r="BC35" i="1"/>
  <c r="BC36" i="1"/>
  <c r="BC40" i="1"/>
  <c r="BC44" i="1"/>
  <c r="BC48" i="1"/>
  <c r="BC52" i="1"/>
  <c r="BC56" i="1"/>
  <c r="BC60" i="1"/>
  <c r="BC64" i="1"/>
  <c r="BC66" i="1"/>
  <c r="BC68" i="1"/>
  <c r="BC72" i="1"/>
  <c r="BC76" i="1"/>
  <c r="BC80" i="1"/>
  <c r="BC84" i="1"/>
  <c r="BC88" i="1"/>
  <c r="BC92" i="1"/>
  <c r="BC96" i="1"/>
  <c r="BC98" i="1"/>
  <c r="BC100" i="1"/>
  <c r="BC104" i="1"/>
  <c r="BC108" i="1"/>
  <c r="BC110" i="1"/>
  <c r="BC112" i="1"/>
  <c r="BC114" i="1"/>
  <c r="BC116" i="1"/>
  <c r="BC118" i="1"/>
  <c r="BC119" i="1"/>
  <c r="BC120" i="1"/>
  <c r="BC122" i="1"/>
  <c r="BC124" i="1"/>
  <c r="BC126" i="1"/>
  <c r="BC128" i="1"/>
  <c r="BC130" i="1"/>
  <c r="BC132" i="1"/>
  <c r="BC134" i="1"/>
  <c r="BC135" i="1"/>
  <c r="BC136" i="1"/>
  <c r="BC138" i="1"/>
  <c r="BC140" i="1"/>
  <c r="BC142" i="1"/>
  <c r="BC144" i="1"/>
  <c r="BC146" i="1"/>
  <c r="BC148" i="1"/>
  <c r="BC150" i="1"/>
  <c r="BC153" i="1"/>
  <c r="BC154" i="1"/>
  <c r="BC159" i="1"/>
  <c r="BC163" i="1"/>
  <c r="BC165" i="1"/>
  <c r="BC167" i="1"/>
  <c r="BC169" i="1"/>
  <c r="BC171" i="1"/>
  <c r="BC175" i="1"/>
  <c r="BC176" i="1"/>
  <c r="BC178" i="1"/>
  <c r="BC181" i="1"/>
  <c r="BC183" i="1"/>
  <c r="BC185" i="1"/>
  <c r="BC186" i="1"/>
  <c r="BC187" i="1"/>
  <c r="BC189" i="1"/>
  <c r="BC190" i="1"/>
  <c r="BC197" i="1"/>
  <c r="BC203" i="1"/>
  <c r="BC206" i="1"/>
  <c r="BC209" i="1"/>
  <c r="BC210" i="1"/>
  <c r="BC211" i="1"/>
  <c r="BC214" i="1"/>
  <c r="BC217" i="1"/>
  <c r="BC218" i="1"/>
  <c r="BC219" i="1"/>
  <c r="BC222" i="1"/>
  <c r="BC225" i="1"/>
  <c r="BC226" i="1"/>
  <c r="BC227" i="1"/>
  <c r="BC230" i="1"/>
  <c r="BC233" i="1"/>
  <c r="BC234" i="1"/>
  <c r="BC235" i="1"/>
  <c r="BC238" i="1"/>
  <c r="BC241" i="1"/>
  <c r="BC242" i="1"/>
  <c r="BC243" i="1"/>
  <c r="BC246" i="1"/>
  <c r="BC249" i="1"/>
  <c r="BC250" i="1"/>
  <c r="BC251" i="1"/>
  <c r="BC254" i="1"/>
  <c r="BC257" i="1"/>
  <c r="BC258" i="1"/>
  <c r="BC259" i="1"/>
  <c r="BC262" i="1"/>
  <c r="BC265" i="1"/>
  <c r="BC266" i="1"/>
  <c r="BC267" i="1"/>
  <c r="BC270" i="1"/>
  <c r="BC273" i="1"/>
  <c r="BC274" i="1"/>
  <c r="BC275" i="1"/>
  <c r="BC278" i="1"/>
  <c r="BC281" i="1"/>
  <c r="BC282" i="1"/>
  <c r="BC283" i="1"/>
  <c r="BC286" i="1"/>
  <c r="BC289" i="1"/>
  <c r="BC290" i="1"/>
  <c r="BC291" i="1"/>
  <c r="BC294" i="1"/>
  <c r="BC297" i="1"/>
  <c r="BC298" i="1"/>
  <c r="BC299" i="1"/>
  <c r="BC302" i="1"/>
  <c r="BC305" i="1"/>
  <c r="BC306" i="1"/>
  <c r="BC307" i="1"/>
  <c r="BC310" i="1"/>
  <c r="BC313" i="1"/>
  <c r="BC314" i="1"/>
  <c r="BC315" i="1"/>
  <c r="BC318" i="1"/>
  <c r="BC321" i="1"/>
  <c r="BC322" i="1"/>
  <c r="BC323" i="1"/>
  <c r="BC326" i="1"/>
  <c r="BC329" i="1"/>
  <c r="BC330" i="1"/>
  <c r="BC331" i="1"/>
  <c r="BC334" i="1"/>
  <c r="BC337" i="1"/>
  <c r="BC338" i="1"/>
  <c r="BC339" i="1"/>
  <c r="BC342" i="1"/>
  <c r="BC345" i="1"/>
  <c r="BC346" i="1"/>
  <c r="BC347" i="1"/>
  <c r="BC350" i="1"/>
  <c r="BC353" i="1"/>
  <c r="BC354" i="1"/>
  <c r="BC355" i="1"/>
  <c r="BC358" i="1"/>
  <c r="BC361" i="1"/>
  <c r="BC362" i="1"/>
  <c r="BC363" i="1"/>
  <c r="BC366" i="1"/>
  <c r="BC369" i="1"/>
  <c r="BC370" i="1"/>
  <c r="BC371" i="1"/>
  <c r="BC374" i="1"/>
  <c r="BC377" i="1"/>
  <c r="BC378" i="1"/>
  <c r="BC379" i="1"/>
  <c r="BC382" i="1"/>
  <c r="BC385" i="1"/>
  <c r="BC386" i="1"/>
  <c r="BC387" i="1"/>
  <c r="BC390" i="1"/>
  <c r="BC393" i="1"/>
  <c r="BC394" i="1"/>
  <c r="BC395" i="1"/>
  <c r="BC398" i="1"/>
  <c r="BC401" i="1"/>
  <c r="BC402" i="1"/>
  <c r="BC403" i="1"/>
  <c r="BC406" i="1"/>
  <c r="BC409" i="1"/>
  <c r="BC410" i="1"/>
  <c r="BC411" i="1"/>
  <c r="BC414" i="1"/>
  <c r="BC417" i="1"/>
  <c r="BC418" i="1"/>
  <c r="BC419" i="1"/>
  <c r="BC422" i="1"/>
  <c r="BC425" i="1"/>
  <c r="BC426" i="1"/>
  <c r="BC427" i="1"/>
  <c r="BC430" i="1"/>
  <c r="BC433" i="1"/>
  <c r="BC434" i="1"/>
  <c r="BC435" i="1"/>
  <c r="BC438" i="1"/>
  <c r="BC441" i="1"/>
  <c r="BC442" i="1"/>
  <c r="BC443" i="1"/>
  <c r="BC446" i="1"/>
  <c r="BC449" i="1"/>
  <c r="BC450" i="1"/>
  <c r="BC451" i="1"/>
  <c r="BC454" i="1"/>
  <c r="BC457" i="1"/>
  <c r="BC458" i="1"/>
  <c r="BC459" i="1"/>
  <c r="BC462" i="1"/>
  <c r="BC465" i="1"/>
  <c r="BC466" i="1"/>
  <c r="BC467" i="1"/>
  <c r="BC470" i="1"/>
  <c r="BC473" i="1"/>
  <c r="BC474" i="1"/>
  <c r="BC475" i="1"/>
  <c r="BC478" i="1"/>
  <c r="BC479" i="1"/>
  <c r="BC482" i="1"/>
  <c r="BC485" i="1"/>
  <c r="BC486" i="1"/>
  <c r="BC487" i="1"/>
  <c r="BC490" i="1"/>
  <c r="BC493" i="1"/>
  <c r="BC494" i="1"/>
  <c r="BC495" i="1"/>
  <c r="BC498" i="1"/>
  <c r="BC501" i="1"/>
  <c r="BC502" i="1"/>
  <c r="BC503" i="1"/>
  <c r="BC506" i="1"/>
  <c r="BC509" i="1"/>
  <c r="BC510" i="1"/>
  <c r="BC511" i="1"/>
  <c r="BC514" i="1"/>
  <c r="BC517" i="1"/>
  <c r="BC518" i="1"/>
  <c r="BC519" i="1"/>
  <c r="BC522" i="1"/>
  <c r="BC525" i="1"/>
  <c r="BC526" i="1"/>
  <c r="BC527" i="1"/>
  <c r="BC530" i="1"/>
  <c r="BC533" i="1"/>
  <c r="BC534" i="1"/>
  <c r="BC535" i="1"/>
  <c r="BC538" i="1"/>
  <c r="BC541" i="1"/>
  <c r="BC542" i="1"/>
  <c r="BC543" i="1"/>
  <c r="BC546" i="1"/>
  <c r="BC549" i="1"/>
  <c r="BC550" i="1"/>
  <c r="BC551" i="1"/>
  <c r="BC554" i="1"/>
  <c r="BC557" i="1"/>
  <c r="BC558" i="1"/>
  <c r="BC559" i="1"/>
  <c r="BC562" i="1"/>
  <c r="BC565" i="1"/>
  <c r="BC566" i="1"/>
  <c r="BC567" i="1"/>
  <c r="BC570" i="1"/>
  <c r="BC573" i="1"/>
  <c r="BC574" i="1"/>
  <c r="BC575" i="1"/>
  <c r="BC578" i="1"/>
  <c r="BC581" i="1"/>
  <c r="BC582" i="1"/>
  <c r="BC583" i="1"/>
  <c r="BC586" i="1"/>
  <c r="BC589" i="1"/>
  <c r="BC590" i="1"/>
  <c r="BC591" i="1"/>
  <c r="BC594" i="1"/>
  <c r="BC597" i="1"/>
  <c r="BC598" i="1"/>
  <c r="BC599" i="1"/>
  <c r="BC602" i="1"/>
  <c r="BC605" i="1"/>
  <c r="BC606" i="1"/>
  <c r="BC607" i="1"/>
  <c r="BC610" i="1"/>
  <c r="BC613" i="1"/>
  <c r="BC614" i="1"/>
  <c r="BC615" i="1"/>
  <c r="BC618" i="1"/>
  <c r="BC621" i="1"/>
  <c r="BC622" i="1"/>
  <c r="BC623" i="1"/>
  <c r="BC626" i="1"/>
  <c r="BC629" i="1"/>
  <c r="BC630" i="1"/>
  <c r="BC631" i="1"/>
  <c r="BC634" i="1"/>
  <c r="BC637" i="1"/>
  <c r="BC638" i="1"/>
  <c r="BC639" i="1"/>
  <c r="BC642" i="1"/>
  <c r="BC645" i="1"/>
  <c r="BC646" i="1"/>
  <c r="BC647" i="1"/>
  <c r="BC650" i="1"/>
  <c r="BC653" i="1"/>
  <c r="BC654" i="1"/>
  <c r="BC655" i="1"/>
  <c r="BC658" i="1"/>
  <c r="BC661" i="1"/>
  <c r="BC662" i="1"/>
  <c r="BC663" i="1"/>
  <c r="BC666" i="1"/>
  <c r="BC669" i="1"/>
  <c r="BC670" i="1"/>
  <c r="BC671" i="1"/>
  <c r="BC674" i="1"/>
  <c r="BC677" i="1"/>
  <c r="BC678" i="1"/>
  <c r="BC679" i="1"/>
  <c r="BC682" i="1"/>
  <c r="BC685" i="1"/>
  <c r="BC686" i="1"/>
  <c r="BC687" i="1"/>
  <c r="BC690" i="1"/>
  <c r="BC693" i="1"/>
  <c r="BC694" i="1"/>
  <c r="BC695" i="1"/>
  <c r="BC698" i="1"/>
  <c r="BC701" i="1"/>
  <c r="BC702" i="1"/>
  <c r="BC703" i="1"/>
  <c r="BC706" i="1"/>
  <c r="BC709" i="1"/>
  <c r="BC710" i="1"/>
  <c r="BC711" i="1"/>
  <c r="BC714" i="1"/>
  <c r="BC717" i="1"/>
  <c r="BC718" i="1"/>
  <c r="BC719" i="1"/>
  <c r="BC722" i="1"/>
  <c r="BC725" i="1"/>
  <c r="BC726" i="1"/>
  <c r="BC727" i="1"/>
  <c r="BC730" i="1"/>
  <c r="BC733" i="1"/>
  <c r="BC734" i="1"/>
  <c r="BC735" i="1"/>
  <c r="BC738" i="1"/>
  <c r="BC741" i="1"/>
  <c r="BC742" i="1"/>
  <c r="BC743" i="1"/>
  <c r="BC746" i="1"/>
  <c r="BC749" i="1"/>
  <c r="BC750" i="1"/>
  <c r="BC751" i="1"/>
  <c r="BC754" i="1"/>
  <c r="BC757" i="1"/>
  <c r="BC758" i="1"/>
  <c r="BC759" i="1"/>
  <c r="BC762" i="1"/>
  <c r="BC765" i="1"/>
  <c r="BC766" i="1"/>
  <c r="BC767" i="1"/>
  <c r="BC770" i="1"/>
  <c r="BC773" i="1"/>
  <c r="BC774" i="1"/>
  <c r="BC775" i="1"/>
  <c r="BC778" i="1"/>
  <c r="BC781" i="1"/>
  <c r="BC782" i="1"/>
  <c r="BC783" i="1"/>
  <c r="BC786" i="1"/>
  <c r="BC787" i="1"/>
  <c r="BC789" i="1"/>
  <c r="BC790" i="1"/>
  <c r="BC791" i="1"/>
  <c r="BC793" i="1"/>
  <c r="BC794" i="1"/>
  <c r="BC795" i="1"/>
  <c r="BC797" i="1"/>
  <c r="BC798" i="1"/>
  <c r="BC799" i="1"/>
  <c r="BC801" i="1"/>
  <c r="BC802" i="1"/>
  <c r="BC803" i="1"/>
  <c r="BC805" i="1"/>
  <c r="BC806" i="1"/>
  <c r="BC807" i="1"/>
  <c r="BC809" i="1"/>
  <c r="BC810" i="1"/>
  <c r="BC811" i="1"/>
  <c r="BC813" i="1"/>
  <c r="BC814" i="1"/>
  <c r="BC815" i="1"/>
  <c r="BC817" i="1"/>
  <c r="BC818" i="1"/>
  <c r="BC819" i="1"/>
  <c r="BC821" i="1"/>
  <c r="BC822" i="1"/>
  <c r="BC823" i="1"/>
  <c r="BC825" i="1"/>
  <c r="BC826" i="1"/>
  <c r="BC827" i="1"/>
  <c r="BC829" i="1"/>
  <c r="BC830" i="1"/>
  <c r="BC831" i="1"/>
  <c r="BC833" i="1"/>
  <c r="BC834" i="1"/>
  <c r="BC835" i="1"/>
  <c r="BC837" i="1"/>
  <c r="BC838" i="1"/>
  <c r="BC839" i="1"/>
  <c r="BC841" i="1"/>
  <c r="BC842" i="1"/>
  <c r="BC843" i="1"/>
  <c r="BC845" i="1"/>
  <c r="BC846" i="1"/>
  <c r="BC847" i="1"/>
  <c r="BC849" i="1"/>
  <c r="BC850" i="1"/>
  <c r="BC851" i="1"/>
  <c r="BC853" i="1"/>
  <c r="BC854" i="1"/>
  <c r="BC855" i="1"/>
  <c r="BC857" i="1"/>
  <c r="BC858" i="1"/>
  <c r="BC859" i="1"/>
  <c r="BC861" i="1"/>
  <c r="BC862" i="1"/>
  <c r="BC863" i="1"/>
  <c r="BC865" i="1"/>
  <c r="BC866" i="1"/>
  <c r="BC867" i="1"/>
  <c r="BC869" i="1"/>
  <c r="BC870" i="1"/>
  <c r="BC871" i="1"/>
  <c r="BC873" i="1"/>
  <c r="BC874" i="1"/>
  <c r="BC875" i="1"/>
  <c r="BC877" i="1"/>
  <c r="BC878" i="1"/>
  <c r="BC879" i="1"/>
  <c r="BC881" i="1"/>
  <c r="BC882" i="1"/>
  <c r="BC883" i="1"/>
  <c r="BC885" i="1"/>
  <c r="BC886" i="1"/>
  <c r="BC887" i="1"/>
  <c r="BC889" i="1"/>
  <c r="BC890" i="1"/>
  <c r="BC891" i="1"/>
  <c r="BC893" i="1"/>
  <c r="BC894" i="1"/>
  <c r="BC895" i="1"/>
  <c r="BC897" i="1"/>
  <c r="BC898" i="1"/>
  <c r="BC899" i="1"/>
  <c r="BC901" i="1"/>
  <c r="BC902" i="1"/>
  <c r="BC903" i="1"/>
  <c r="BC905" i="1"/>
  <c r="BC906" i="1"/>
  <c r="BC907" i="1"/>
  <c r="BC909" i="1"/>
  <c r="BC910" i="1"/>
  <c r="BC911" i="1"/>
  <c r="BC913" i="1"/>
  <c r="BC914" i="1"/>
  <c r="BC915" i="1"/>
  <c r="BC917" i="1"/>
  <c r="BC918" i="1"/>
  <c r="BC919" i="1"/>
  <c r="BC921" i="1"/>
  <c r="BC922" i="1"/>
  <c r="BC923" i="1"/>
  <c r="BC925" i="1"/>
  <c r="BC926" i="1"/>
  <c r="BC927" i="1"/>
  <c r="BC929" i="1"/>
  <c r="BC930" i="1"/>
  <c r="BC931" i="1"/>
  <c r="BC933" i="1"/>
  <c r="BC934" i="1"/>
  <c r="BC935" i="1"/>
  <c r="BC937" i="1"/>
  <c r="BC938" i="1"/>
  <c r="BC939" i="1"/>
  <c r="BC941" i="1"/>
  <c r="BC942" i="1"/>
  <c r="BC943" i="1"/>
  <c r="BC945" i="1"/>
  <c r="BC946" i="1"/>
  <c r="BC947" i="1"/>
  <c r="BC949" i="1"/>
  <c r="BC950" i="1"/>
  <c r="BC951" i="1"/>
  <c r="BC953" i="1"/>
  <c r="BC954" i="1"/>
  <c r="BC955" i="1"/>
  <c r="BC957" i="1"/>
  <c r="BC958" i="1"/>
  <c r="BC959" i="1"/>
  <c r="BC961" i="1"/>
  <c r="BC962" i="1"/>
  <c r="BC963" i="1"/>
  <c r="BC965" i="1"/>
  <c r="BC966" i="1"/>
  <c r="BC967" i="1"/>
  <c r="BC969" i="1"/>
  <c r="BC970" i="1"/>
  <c r="BC971" i="1"/>
  <c r="BC973" i="1"/>
  <c r="BC974" i="1"/>
  <c r="BC975" i="1"/>
  <c r="BC977" i="1"/>
  <c r="BC978" i="1"/>
  <c r="BC979" i="1"/>
  <c r="BC981" i="1"/>
  <c r="BC982" i="1"/>
  <c r="BC983" i="1"/>
  <c r="BC985" i="1"/>
  <c r="BC986" i="1"/>
  <c r="BC987" i="1"/>
  <c r="BC989" i="1"/>
  <c r="BC990" i="1"/>
  <c r="BC991" i="1"/>
  <c r="BC993" i="1"/>
  <c r="BC994" i="1"/>
  <c r="BC995" i="1"/>
  <c r="BC997" i="1"/>
  <c r="BC998" i="1"/>
  <c r="BC999" i="1"/>
  <c r="BC1001" i="1"/>
  <c r="BC1002" i="1"/>
  <c r="BC1003" i="1"/>
  <c r="BC1005" i="1"/>
  <c r="BC1006" i="1"/>
  <c r="BC1007" i="1"/>
  <c r="BC1009" i="1"/>
  <c r="BC1010" i="1"/>
  <c r="BC1011" i="1"/>
  <c r="BC1013" i="1"/>
  <c r="BC1014" i="1"/>
  <c r="BC1015" i="1"/>
  <c r="BC1017" i="1"/>
  <c r="BC1018" i="1"/>
  <c r="BC1019" i="1"/>
  <c r="BC1021" i="1"/>
  <c r="BC1022" i="1"/>
  <c r="BC1023" i="1"/>
  <c r="BC1025" i="1"/>
  <c r="BC1026" i="1"/>
  <c r="BC1027" i="1"/>
  <c r="BC1029" i="1"/>
  <c r="BC1030" i="1"/>
  <c r="BC1031" i="1"/>
  <c r="BC1033" i="1"/>
  <c r="BC1034" i="1"/>
  <c r="BC1035" i="1"/>
  <c r="BC1037" i="1"/>
  <c r="BC1038" i="1"/>
  <c r="BC1039" i="1"/>
  <c r="BC1041" i="1"/>
  <c r="BC1042" i="1"/>
  <c r="BC1043" i="1"/>
  <c r="BC1045" i="1"/>
  <c r="BC1046" i="1"/>
  <c r="BC1047" i="1"/>
  <c r="BC1049" i="1"/>
  <c r="BC1050" i="1"/>
  <c r="BC1051" i="1"/>
  <c r="BC1053" i="1"/>
  <c r="BC1054" i="1"/>
  <c r="BC1055" i="1"/>
  <c r="BC1057" i="1"/>
  <c r="BC1058" i="1"/>
  <c r="BC1059" i="1"/>
  <c r="BC1061" i="1"/>
  <c r="BC1062" i="1"/>
  <c r="BC1063" i="1"/>
  <c r="BC1065" i="1"/>
  <c r="BC1066" i="1"/>
  <c r="BC1067" i="1"/>
  <c r="BC1069" i="1"/>
  <c r="BC1070" i="1"/>
  <c r="BC1071" i="1"/>
  <c r="BC1073" i="1"/>
  <c r="BC1074" i="1"/>
  <c r="BC1075" i="1"/>
  <c r="BC1077" i="1"/>
  <c r="BC1078" i="1"/>
  <c r="BC1079" i="1"/>
  <c r="BC1081" i="1"/>
  <c r="BC1082" i="1"/>
  <c r="BC1083" i="1"/>
  <c r="BC1085" i="1"/>
  <c r="BC1086" i="1"/>
  <c r="BC1087" i="1"/>
  <c r="BC1089" i="1"/>
  <c r="BC1090" i="1"/>
  <c r="BC1091" i="1"/>
  <c r="BC1093" i="1"/>
  <c r="BC1094" i="1"/>
  <c r="BC1095" i="1"/>
  <c r="BC1097" i="1"/>
  <c r="BC1098" i="1"/>
  <c r="BC1099" i="1"/>
  <c r="BC1101" i="1"/>
  <c r="BC1102" i="1"/>
  <c r="BC1103" i="1"/>
  <c r="BC1105" i="1"/>
  <c r="BC1106" i="1"/>
  <c r="BC1107" i="1"/>
  <c r="BC1109" i="1"/>
  <c r="BC1110" i="1"/>
  <c r="BC1111" i="1"/>
  <c r="BC1113" i="1"/>
  <c r="BC1114" i="1"/>
  <c r="BC1115" i="1"/>
  <c r="BC1117" i="1"/>
  <c r="BC1118" i="1"/>
  <c r="BC1119" i="1"/>
  <c r="BC1121" i="1"/>
  <c r="BC1122" i="1"/>
  <c r="BC1123" i="1"/>
  <c r="BC1125" i="1"/>
  <c r="BC1126" i="1"/>
  <c r="BC1127" i="1"/>
  <c r="BC1129" i="1"/>
  <c r="BC1130" i="1"/>
  <c r="BC1131" i="1"/>
  <c r="BC1133" i="1"/>
  <c r="BC1134" i="1"/>
  <c r="BC1135" i="1"/>
  <c r="BC1137" i="1"/>
  <c r="BC1138" i="1"/>
  <c r="BC1139" i="1"/>
  <c r="BC1141" i="1"/>
  <c r="BC1142" i="1"/>
  <c r="BC1143" i="1"/>
  <c r="BC1145" i="1"/>
  <c r="BC1146" i="1"/>
  <c r="BC1147" i="1"/>
  <c r="BC1149" i="1"/>
  <c r="BC1150" i="1"/>
  <c r="BC1151" i="1"/>
  <c r="BC1153" i="1"/>
  <c r="BC1154" i="1"/>
  <c r="BC1155" i="1"/>
  <c r="BC1157" i="1"/>
  <c r="BC1158" i="1"/>
  <c r="BC1159" i="1"/>
  <c r="BC1161" i="1"/>
  <c r="BC1162" i="1"/>
  <c r="BC1163" i="1"/>
  <c r="BC1165" i="1"/>
  <c r="BC1166" i="1"/>
  <c r="BC1167" i="1"/>
  <c r="BC1169" i="1"/>
  <c r="BC1170" i="1"/>
  <c r="BC1171" i="1"/>
  <c r="BC1173" i="1"/>
  <c r="BC1174" i="1"/>
  <c r="BC1175" i="1"/>
  <c r="BC1177" i="1"/>
  <c r="BC1178" i="1"/>
  <c r="BC1179" i="1"/>
  <c r="BC1181" i="1"/>
  <c r="BC1182" i="1"/>
  <c r="BC1183" i="1"/>
  <c r="BC1185" i="1"/>
  <c r="BC1186" i="1"/>
  <c r="BC1187" i="1"/>
  <c r="BC1189" i="1"/>
  <c r="BC1190" i="1"/>
  <c r="BC1191" i="1"/>
  <c r="BC1193" i="1"/>
  <c r="BC1194" i="1"/>
  <c r="BC1195" i="1"/>
  <c r="BC1197" i="1"/>
  <c r="BC1198" i="1"/>
  <c r="BC1199" i="1"/>
  <c r="BC1201" i="1"/>
  <c r="BC1202" i="1"/>
  <c r="BC1203" i="1"/>
  <c r="BC1205" i="1"/>
  <c r="BC1206" i="1"/>
  <c r="BC1207" i="1"/>
  <c r="BC1209" i="1"/>
  <c r="BC1210" i="1"/>
  <c r="BC1211" i="1"/>
  <c r="BC1212" i="1"/>
  <c r="BC1213" i="1"/>
  <c r="BC1214" i="1"/>
  <c r="BC1215" i="1"/>
  <c r="BC1216" i="1"/>
  <c r="BC1217" i="1"/>
  <c r="BC1218" i="1"/>
  <c r="BC1219" i="1"/>
  <c r="BC1220" i="1"/>
  <c r="BC1221" i="1"/>
  <c r="BC1222" i="1"/>
  <c r="BC1223" i="1"/>
  <c r="BC1224" i="1"/>
  <c r="BC1225" i="1"/>
  <c r="BC1226" i="1"/>
  <c r="BC1227" i="1"/>
  <c r="BC1228" i="1"/>
  <c r="BC1229" i="1"/>
  <c r="BC1230" i="1"/>
  <c r="BC1231" i="1"/>
  <c r="BC1232" i="1"/>
  <c r="BC1233" i="1"/>
  <c r="BC1234" i="1"/>
  <c r="BC1235" i="1"/>
  <c r="BC1236" i="1"/>
  <c r="BC1237" i="1"/>
  <c r="BC1238" i="1"/>
  <c r="BC1239" i="1"/>
  <c r="BC1240" i="1"/>
  <c r="BC1241" i="1"/>
  <c r="BC1242" i="1"/>
  <c r="BC1243" i="1"/>
  <c r="BC1244" i="1"/>
  <c r="BC1245" i="1"/>
  <c r="BC1246" i="1"/>
  <c r="BC1247" i="1"/>
  <c r="BC1248" i="1"/>
  <c r="BC1249" i="1"/>
  <c r="BC1250" i="1"/>
  <c r="BC1251" i="1"/>
  <c r="BC1252" i="1"/>
  <c r="BC1253" i="1"/>
  <c r="BC1254" i="1"/>
  <c r="BC1255" i="1"/>
  <c r="BC1256" i="1"/>
  <c r="BC1257" i="1"/>
  <c r="BC1258" i="1"/>
  <c r="BC1259" i="1"/>
  <c r="BC1260" i="1"/>
  <c r="BC1261" i="1"/>
  <c r="BC1262" i="1"/>
  <c r="BC1263" i="1"/>
  <c r="BC1264" i="1"/>
  <c r="BC1265" i="1"/>
  <c r="BC1266" i="1"/>
  <c r="BC1267" i="1"/>
  <c r="BC1268" i="1"/>
  <c r="BC1269" i="1"/>
  <c r="BC1270" i="1"/>
  <c r="BC1271" i="1"/>
  <c r="BC1272" i="1"/>
  <c r="BC1273" i="1"/>
  <c r="BC1274" i="1"/>
  <c r="BC1275" i="1"/>
  <c r="BC1276" i="1"/>
  <c r="BC1277" i="1"/>
  <c r="BC1278" i="1"/>
  <c r="BC1279" i="1"/>
  <c r="BC1280" i="1"/>
  <c r="BC1281" i="1"/>
  <c r="BC1282" i="1"/>
  <c r="BC1283" i="1"/>
  <c r="BC1284" i="1"/>
  <c r="BC1285" i="1"/>
  <c r="BC1286" i="1"/>
  <c r="BC1287" i="1"/>
  <c r="BC1288" i="1"/>
  <c r="BC1289" i="1"/>
  <c r="BC1290" i="1"/>
  <c r="BC1291" i="1"/>
  <c r="BC1292" i="1"/>
  <c r="BC1293" i="1"/>
  <c r="BC1294" i="1"/>
  <c r="BC1295" i="1"/>
  <c r="BC1296" i="1"/>
  <c r="BC1297" i="1"/>
  <c r="BC1298" i="1"/>
  <c r="BC1299" i="1"/>
  <c r="BC1300" i="1"/>
  <c r="BC1301" i="1"/>
  <c r="BC1302" i="1"/>
  <c r="BC1303" i="1"/>
  <c r="BC1304" i="1"/>
  <c r="BC1305" i="1"/>
  <c r="BC1306" i="1"/>
  <c r="BC1307" i="1"/>
  <c r="BC1308" i="1"/>
  <c r="BC1309" i="1"/>
  <c r="BC1310" i="1"/>
  <c r="BC1311" i="1"/>
  <c r="BC1312" i="1"/>
  <c r="BC1313" i="1"/>
  <c r="BC1314" i="1"/>
  <c r="BC1315" i="1"/>
  <c r="BC1316" i="1"/>
  <c r="BC1317" i="1"/>
  <c r="BC1318" i="1"/>
  <c r="BC1319" i="1"/>
  <c r="BC1320" i="1"/>
  <c r="BC1321" i="1"/>
  <c r="BC1322" i="1"/>
  <c r="BC1323" i="1"/>
  <c r="BC1324" i="1"/>
  <c r="BC1325" i="1"/>
  <c r="BC1326" i="1"/>
  <c r="BC1327" i="1"/>
  <c r="BC1328" i="1"/>
  <c r="BC1329" i="1"/>
  <c r="BC1330" i="1"/>
  <c r="BC1331" i="1"/>
  <c r="BC1332" i="1"/>
  <c r="BC1333" i="1"/>
  <c r="BC1334" i="1"/>
  <c r="BC1335" i="1"/>
  <c r="BC1336" i="1"/>
  <c r="BC1337" i="1"/>
  <c r="BC1338" i="1"/>
  <c r="BC1339" i="1"/>
  <c r="BC1340" i="1"/>
  <c r="BC1341" i="1"/>
  <c r="BC1342" i="1"/>
  <c r="BC1343" i="1"/>
  <c r="BC1344" i="1"/>
  <c r="BC1345" i="1"/>
  <c r="BC1346" i="1"/>
  <c r="BC1347" i="1"/>
  <c r="BC1348" i="1"/>
  <c r="BC1349" i="1"/>
  <c r="BC1350" i="1"/>
  <c r="BC1351" i="1"/>
  <c r="BC1352" i="1"/>
  <c r="BC1353" i="1"/>
  <c r="BC1354" i="1"/>
  <c r="BC1355" i="1"/>
  <c r="BC1356" i="1"/>
  <c r="BC1357" i="1"/>
  <c r="BC1358" i="1"/>
  <c r="BC1359" i="1"/>
  <c r="BC1360" i="1"/>
  <c r="BC1361" i="1"/>
  <c r="BC1362" i="1"/>
  <c r="BC1363" i="1"/>
  <c r="BC1364" i="1"/>
  <c r="BC1365" i="1"/>
  <c r="BC1366" i="1"/>
  <c r="BC1367" i="1"/>
  <c r="BC1368" i="1"/>
  <c r="BC1369" i="1"/>
  <c r="BC1370" i="1"/>
  <c r="BC1371" i="1"/>
  <c r="BC1372" i="1"/>
  <c r="BC1373" i="1"/>
  <c r="BC1374" i="1"/>
  <c r="BC1375" i="1"/>
  <c r="BC1376" i="1"/>
  <c r="BC1377" i="1"/>
  <c r="BC1378" i="1"/>
  <c r="BC1379" i="1"/>
  <c r="BC1380" i="1"/>
  <c r="BC1381" i="1"/>
  <c r="BC1382" i="1"/>
  <c r="BC1383" i="1"/>
  <c r="BC1384" i="1"/>
  <c r="BC1385" i="1"/>
  <c r="BC1386" i="1"/>
  <c r="BC1387" i="1"/>
  <c r="BC1388" i="1"/>
  <c r="BC1389" i="1"/>
  <c r="BC1390" i="1"/>
  <c r="BC1391" i="1"/>
  <c r="BC1392" i="1"/>
  <c r="BC1393" i="1"/>
  <c r="BC1394" i="1"/>
  <c r="BC1395" i="1"/>
  <c r="BC1396" i="1"/>
  <c r="BC1397" i="1"/>
  <c r="BC1398" i="1"/>
  <c r="BC1399" i="1"/>
  <c r="BC1400" i="1"/>
  <c r="BC1401" i="1"/>
  <c r="BC1402" i="1"/>
  <c r="BC1403" i="1"/>
  <c r="BC1404" i="1"/>
  <c r="BC1405" i="1"/>
  <c r="BC1406" i="1"/>
  <c r="BC1407" i="1"/>
  <c r="BC1408" i="1"/>
  <c r="BC1409" i="1"/>
  <c r="BC1410" i="1"/>
  <c r="BC1411" i="1"/>
  <c r="BC1412" i="1"/>
  <c r="BC1413" i="1"/>
  <c r="BC1414" i="1"/>
  <c r="BC1415" i="1"/>
  <c r="BC1416" i="1"/>
  <c r="BC1417" i="1"/>
  <c r="BC1418" i="1"/>
  <c r="BC1419" i="1"/>
  <c r="BC1420" i="1"/>
  <c r="BC1421" i="1"/>
  <c r="BC1422" i="1"/>
  <c r="BC1423" i="1"/>
  <c r="BC1424" i="1"/>
  <c r="BC1425" i="1"/>
  <c r="BC1426" i="1"/>
  <c r="BC1427" i="1"/>
  <c r="BC1428" i="1"/>
  <c r="BC1429" i="1"/>
  <c r="BC1430" i="1"/>
  <c r="BC1431" i="1"/>
  <c r="BC1432" i="1"/>
  <c r="BC1433" i="1"/>
  <c r="BC1434" i="1"/>
  <c r="BC1435" i="1"/>
  <c r="BC1436" i="1"/>
  <c r="BC1437" i="1"/>
  <c r="BC1438" i="1"/>
  <c r="BC1439" i="1"/>
  <c r="BC1440" i="1"/>
  <c r="BC1441" i="1"/>
  <c r="BC1442" i="1"/>
  <c r="BC1443" i="1"/>
  <c r="BC1444" i="1"/>
  <c r="BC1445" i="1"/>
  <c r="BC1446" i="1"/>
  <c r="BC1447" i="1"/>
  <c r="BC1448" i="1"/>
  <c r="BC1449" i="1"/>
  <c r="BC1450" i="1"/>
  <c r="BC1451" i="1"/>
  <c r="BC1452" i="1"/>
  <c r="BC1453" i="1"/>
  <c r="BC1454" i="1"/>
  <c r="BC1455" i="1"/>
  <c r="BC1456" i="1"/>
  <c r="BC1457" i="1"/>
  <c r="BC1458" i="1"/>
  <c r="BC1459" i="1"/>
  <c r="BC1460" i="1"/>
  <c r="BC1461" i="1"/>
  <c r="BC1462" i="1"/>
  <c r="BC1463" i="1"/>
  <c r="BC1464" i="1"/>
  <c r="BC1465" i="1"/>
  <c r="BC1466" i="1"/>
  <c r="BC1467" i="1"/>
  <c r="BC1468" i="1"/>
  <c r="BC1469" i="1"/>
  <c r="BC1470" i="1"/>
  <c r="BC1471" i="1"/>
  <c r="BC1472" i="1"/>
  <c r="BC1473" i="1"/>
  <c r="BC1474" i="1"/>
  <c r="BC1475" i="1"/>
  <c r="BC1476" i="1"/>
  <c r="BC1477" i="1"/>
  <c r="BC1478" i="1"/>
  <c r="BC1479" i="1"/>
  <c r="BC1480" i="1"/>
  <c r="BC1481" i="1"/>
  <c r="BC1482" i="1"/>
  <c r="BC1483" i="1"/>
  <c r="BC1484" i="1"/>
  <c r="BC1485" i="1"/>
  <c r="BC1486" i="1"/>
  <c r="BC1487" i="1"/>
  <c r="BC1488" i="1"/>
  <c r="BC1489" i="1"/>
  <c r="BC1490" i="1"/>
  <c r="BC1491" i="1"/>
  <c r="BC1492" i="1"/>
  <c r="BC1493" i="1"/>
  <c r="BC1494" i="1"/>
  <c r="BC1495" i="1"/>
  <c r="BC1496" i="1"/>
  <c r="BC1497" i="1"/>
  <c r="BC1498" i="1"/>
  <c r="BC1499" i="1"/>
  <c r="BC1500" i="1"/>
  <c r="BC1501" i="1"/>
  <c r="BC1502" i="1"/>
  <c r="BC1503" i="1"/>
  <c r="BC1504" i="1"/>
  <c r="BC1505" i="1"/>
  <c r="BC1506" i="1"/>
  <c r="BC1507" i="1"/>
  <c r="BC1508" i="1"/>
  <c r="BC1509" i="1"/>
  <c r="BC1510" i="1"/>
  <c r="BC1511" i="1"/>
  <c r="BC1512" i="1"/>
  <c r="BC1513" i="1"/>
  <c r="BC1514" i="1"/>
  <c r="BC1515" i="1"/>
  <c r="BC1516" i="1"/>
  <c r="BC1517" i="1"/>
  <c r="BC1518" i="1"/>
  <c r="BC1519" i="1"/>
  <c r="BC1520" i="1"/>
  <c r="BC1521" i="1"/>
  <c r="BC1522" i="1"/>
  <c r="BC1523" i="1"/>
  <c r="BC1524" i="1"/>
  <c r="BC1525" i="1"/>
  <c r="BC1526" i="1"/>
  <c r="BC1527" i="1"/>
  <c r="BC1528" i="1"/>
  <c r="BC1529" i="1"/>
  <c r="BC1530" i="1"/>
  <c r="BC1531" i="1"/>
  <c r="BC1532" i="1"/>
  <c r="BC1533" i="1"/>
  <c r="BC1534" i="1"/>
  <c r="BC1535" i="1"/>
  <c r="BC1536" i="1"/>
  <c r="BC1537" i="1"/>
  <c r="BC1538" i="1"/>
  <c r="BC1539" i="1"/>
  <c r="BC1540" i="1"/>
  <c r="BC1541" i="1"/>
  <c r="BC1542" i="1"/>
  <c r="BC1543" i="1"/>
  <c r="BC1544" i="1"/>
  <c r="BC1545" i="1"/>
  <c r="BC1546" i="1"/>
  <c r="BC1547" i="1"/>
  <c r="BC1548" i="1"/>
  <c r="BC1549" i="1"/>
  <c r="BC1550" i="1"/>
  <c r="BC1551" i="1"/>
  <c r="BC1552" i="1"/>
  <c r="BC1553" i="1"/>
  <c r="BC1554" i="1"/>
  <c r="BC1555" i="1"/>
  <c r="BC1556" i="1"/>
  <c r="BC1557" i="1"/>
  <c r="BC1558" i="1"/>
  <c r="BC1559" i="1"/>
  <c r="BC1560" i="1"/>
  <c r="BC1561" i="1"/>
  <c r="BC1562" i="1"/>
  <c r="BC1563" i="1"/>
  <c r="BC1564" i="1"/>
  <c r="BC1565" i="1"/>
  <c r="BC1566" i="1"/>
  <c r="BC1567" i="1"/>
  <c r="BC1568" i="1"/>
  <c r="BC1569" i="1"/>
  <c r="BC1570" i="1"/>
  <c r="BC1571" i="1"/>
  <c r="BC1572" i="1"/>
  <c r="BC1573" i="1"/>
  <c r="BC1574" i="1"/>
  <c r="BC1575" i="1"/>
  <c r="BC1576" i="1"/>
  <c r="BC1577" i="1"/>
  <c r="BC1578" i="1"/>
  <c r="BC1579" i="1"/>
  <c r="BC1580" i="1"/>
  <c r="BC1581" i="1"/>
  <c r="BC1582" i="1"/>
  <c r="BC1583" i="1"/>
  <c r="BC1584" i="1"/>
  <c r="BC1585" i="1"/>
  <c r="BC1586" i="1"/>
  <c r="BC1587" i="1"/>
  <c r="BC1588" i="1"/>
  <c r="BC1589" i="1"/>
  <c r="BC1590" i="1"/>
  <c r="BC1591" i="1"/>
  <c r="BC1592" i="1"/>
  <c r="BC1593" i="1"/>
  <c r="BC1594" i="1"/>
  <c r="BC1595" i="1"/>
  <c r="BC1596" i="1"/>
  <c r="BC1597" i="1"/>
  <c r="BC1598" i="1"/>
  <c r="BC1599" i="1"/>
  <c r="BC1600" i="1"/>
  <c r="BC1601" i="1"/>
  <c r="BC1602" i="1"/>
  <c r="BC1603" i="1"/>
  <c r="BC1604" i="1"/>
  <c r="BC1605" i="1"/>
  <c r="BC1606" i="1"/>
  <c r="BC1607" i="1"/>
  <c r="BC1608" i="1"/>
  <c r="BC1609" i="1"/>
  <c r="BC1610" i="1"/>
  <c r="BC1611" i="1"/>
  <c r="BC1612" i="1"/>
  <c r="BC1613" i="1"/>
  <c r="BC1614" i="1"/>
  <c r="BC1615" i="1"/>
  <c r="BC1616" i="1"/>
  <c r="BC1617" i="1"/>
  <c r="BC1618" i="1"/>
  <c r="BC1619" i="1"/>
  <c r="BC1620" i="1"/>
  <c r="BC1621" i="1"/>
  <c r="BC1622" i="1"/>
  <c r="BC1623" i="1"/>
  <c r="BC1624" i="1"/>
  <c r="BC1625" i="1"/>
  <c r="BC1626" i="1"/>
  <c r="BC1627" i="1"/>
  <c r="BC1628" i="1"/>
  <c r="BC1629" i="1"/>
  <c r="BC1630" i="1"/>
  <c r="BC1631" i="1"/>
  <c r="BC1632" i="1"/>
  <c r="BC1633" i="1"/>
  <c r="BC1634" i="1"/>
  <c r="BC1635" i="1"/>
  <c r="BC1637" i="1"/>
  <c r="BC1638" i="1"/>
  <c r="BC1639" i="1"/>
  <c r="BC1641" i="1"/>
  <c r="BC1642" i="1"/>
  <c r="BC1643" i="1"/>
  <c r="BC1645" i="1"/>
  <c r="BC1646" i="1"/>
  <c r="BC1647" i="1"/>
  <c r="BC1649" i="1"/>
  <c r="BC1650" i="1"/>
  <c r="BC1651" i="1"/>
  <c r="BC1653" i="1"/>
  <c r="BC1654" i="1"/>
  <c r="BC1655" i="1"/>
  <c r="BC1657" i="1"/>
  <c r="BC1658" i="1"/>
  <c r="BC1659" i="1"/>
  <c r="BC1661" i="1"/>
  <c r="BC1662" i="1"/>
  <c r="BC1663" i="1"/>
  <c r="BC1665" i="1"/>
  <c r="BC1666" i="1"/>
  <c r="BC1667" i="1"/>
  <c r="BC1669" i="1"/>
  <c r="BC1670" i="1"/>
  <c r="BC1671" i="1"/>
  <c r="BC1673" i="1"/>
  <c r="BC1674" i="1"/>
  <c r="BC1675" i="1"/>
  <c r="BC1677" i="1"/>
  <c r="BC1678" i="1"/>
  <c r="BC1679" i="1"/>
  <c r="BC1681" i="1"/>
  <c r="BC1682" i="1"/>
  <c r="BC1683" i="1"/>
  <c r="BC1685" i="1"/>
  <c r="BC1686" i="1"/>
  <c r="BC1687" i="1"/>
  <c r="BC1689" i="1"/>
  <c r="BC1690" i="1"/>
  <c r="BC1691" i="1"/>
  <c r="BC1693" i="1"/>
  <c r="BC1694" i="1"/>
  <c r="BC1695" i="1"/>
  <c r="BC1697" i="1"/>
  <c r="BC1698" i="1"/>
  <c r="BC1699" i="1"/>
  <c r="BC1701" i="1"/>
  <c r="BC1702" i="1"/>
  <c r="BC1703" i="1"/>
  <c r="BC1705" i="1"/>
  <c r="BC1706" i="1"/>
  <c r="BC1707" i="1"/>
  <c r="BC1709" i="1"/>
  <c r="BC1710" i="1"/>
  <c r="BC1711" i="1"/>
  <c r="BC1713" i="1"/>
  <c r="BC1714" i="1"/>
  <c r="BC1715" i="1"/>
  <c r="BC1717" i="1"/>
  <c r="BC1718" i="1"/>
  <c r="BC1719" i="1"/>
  <c r="BC1721" i="1"/>
  <c r="BC1722" i="1"/>
  <c r="BC1723" i="1"/>
  <c r="BC1725" i="1"/>
  <c r="BC1726" i="1"/>
  <c r="BC1727" i="1"/>
  <c r="BC1729" i="1"/>
  <c r="BC1730" i="1"/>
  <c r="BC1731" i="1"/>
  <c r="BC1733" i="1"/>
  <c r="BC1734" i="1"/>
  <c r="BC1735" i="1"/>
  <c r="BC1737" i="1"/>
  <c r="BC1738" i="1"/>
  <c r="BC1739" i="1"/>
  <c r="BC1741" i="1"/>
  <c r="BC1742" i="1"/>
  <c r="BC1743" i="1"/>
  <c r="BC1745" i="1"/>
  <c r="BC1746" i="1"/>
  <c r="BC1747" i="1"/>
  <c r="BC1749" i="1"/>
  <c r="BC1750" i="1"/>
  <c r="BC1751" i="1"/>
  <c r="BC1753" i="1"/>
  <c r="BC1754" i="1"/>
  <c r="BC1755" i="1"/>
  <c r="BC1757" i="1"/>
  <c r="BC1758" i="1"/>
  <c r="BC1759" i="1"/>
  <c r="BC1761" i="1"/>
  <c r="BC1762" i="1"/>
  <c r="BC1763" i="1"/>
  <c r="BC1765" i="1"/>
  <c r="BC1766" i="1"/>
  <c r="BC1767" i="1"/>
  <c r="BC1769" i="1"/>
  <c r="BC1770" i="1"/>
  <c r="BC1771" i="1"/>
  <c r="BC1773" i="1"/>
  <c r="BC1774" i="1"/>
  <c r="BC1775" i="1"/>
  <c r="BC1777" i="1"/>
  <c r="BC1778" i="1"/>
  <c r="BC1779" i="1"/>
  <c r="BC1781" i="1"/>
  <c r="BC1782" i="1"/>
  <c r="BC1783" i="1"/>
  <c r="BC1785" i="1"/>
  <c r="BC1786" i="1"/>
  <c r="BC1787" i="1"/>
  <c r="BC1789" i="1"/>
  <c r="BC1790" i="1"/>
  <c r="BC1791" i="1"/>
  <c r="BC1793" i="1"/>
  <c r="BC1794" i="1"/>
  <c r="BC1795" i="1"/>
  <c r="BC1797" i="1"/>
  <c r="BC1798" i="1"/>
  <c r="BC1799" i="1"/>
  <c r="BC1801" i="1"/>
  <c r="BC1802" i="1"/>
  <c r="BC1803" i="1"/>
  <c r="BC1805" i="1"/>
  <c r="BC1806" i="1"/>
  <c r="BC1807" i="1"/>
  <c r="BC1809" i="1"/>
  <c r="BC1810" i="1"/>
  <c r="BC1811" i="1"/>
  <c r="BC1813" i="1"/>
  <c r="BC1814" i="1"/>
  <c r="BC1815" i="1"/>
  <c r="BC1817" i="1"/>
  <c r="BC1818" i="1"/>
  <c r="BC1819" i="1"/>
  <c r="BC1821" i="1"/>
  <c r="BC1822" i="1"/>
  <c r="BC1823" i="1"/>
  <c r="BC1825" i="1"/>
  <c r="BC1826" i="1"/>
  <c r="BC1827" i="1"/>
  <c r="BC1829" i="1"/>
  <c r="BC1830" i="1"/>
  <c r="BC1831" i="1"/>
  <c r="BC1833" i="1"/>
  <c r="BC1834" i="1"/>
  <c r="BC1835" i="1"/>
  <c r="BC1837" i="1"/>
  <c r="BC1838" i="1"/>
  <c r="BC1839" i="1"/>
  <c r="BC1841" i="1"/>
  <c r="BC1842" i="1"/>
  <c r="BC1843" i="1"/>
  <c r="BC1845" i="1"/>
  <c r="BC1846" i="1"/>
  <c r="BC1847" i="1"/>
  <c r="BC1849" i="1"/>
  <c r="BC1850" i="1"/>
  <c r="BC1851" i="1"/>
  <c r="BC1853" i="1"/>
  <c r="BC1854" i="1"/>
  <c r="BC1855" i="1"/>
  <c r="BC1857" i="1"/>
  <c r="BC1858" i="1"/>
  <c r="BC1859" i="1"/>
  <c r="BC1861" i="1"/>
  <c r="BC1862" i="1"/>
  <c r="BC1863" i="1"/>
  <c r="BC1865" i="1"/>
  <c r="BC1866" i="1"/>
  <c r="BC1867" i="1"/>
  <c r="BC1869" i="1"/>
  <c r="BC1870" i="1"/>
  <c r="BC1871" i="1"/>
  <c r="BC1873" i="1"/>
  <c r="BC1874" i="1"/>
  <c r="BC1875" i="1"/>
  <c r="BC1877" i="1"/>
  <c r="BC1878" i="1"/>
  <c r="BC1879" i="1"/>
  <c r="BC1881" i="1"/>
  <c r="BC1882" i="1"/>
  <c r="BC1883" i="1"/>
  <c r="BC1885" i="1"/>
  <c r="BC1886" i="1"/>
  <c r="BC1887" i="1"/>
  <c r="BC1889" i="1"/>
  <c r="BC1890" i="1"/>
  <c r="BC1891" i="1"/>
  <c r="BC1893" i="1"/>
  <c r="BC1894" i="1"/>
  <c r="BC1895" i="1"/>
  <c r="BC1897" i="1"/>
  <c r="BC1898" i="1"/>
  <c r="BC1899" i="1"/>
  <c r="BC1901" i="1"/>
  <c r="BC1902" i="1"/>
  <c r="BC1903" i="1"/>
  <c r="BC1905" i="1"/>
  <c r="BC1906" i="1"/>
  <c r="BC1907" i="1"/>
  <c r="BC1909" i="1"/>
  <c r="BC1910" i="1"/>
  <c r="BC1911" i="1"/>
  <c r="BC1913" i="1"/>
  <c r="BC1914" i="1"/>
  <c r="BC1915" i="1"/>
  <c r="BC1917" i="1"/>
  <c r="BC1918" i="1"/>
  <c r="BC1919" i="1"/>
  <c r="BC1921" i="1"/>
  <c r="BC1922" i="1"/>
  <c r="BC1923" i="1"/>
  <c r="BC1925" i="1"/>
  <c r="BC1926" i="1"/>
  <c r="BC1927" i="1"/>
  <c r="BC1929" i="1"/>
  <c r="BC1930" i="1"/>
  <c r="BC1931" i="1"/>
  <c r="BC1933" i="1"/>
  <c r="BC1934" i="1"/>
  <c r="BC1935" i="1"/>
  <c r="BC1937" i="1"/>
  <c r="BC1938" i="1"/>
  <c r="BC1939" i="1"/>
  <c r="BC1941" i="1"/>
  <c r="BC1942" i="1"/>
  <c r="BC1943" i="1"/>
  <c r="BC1945" i="1"/>
  <c r="BC1946" i="1"/>
  <c r="BC1947" i="1"/>
  <c r="BC1949" i="1"/>
  <c r="BC1950" i="1"/>
  <c r="BC1951" i="1"/>
  <c r="BC1953" i="1"/>
  <c r="BC1954" i="1"/>
  <c r="BC1955" i="1"/>
  <c r="BC1957" i="1"/>
  <c r="BC1958" i="1"/>
  <c r="BC1959" i="1"/>
  <c r="BC1961" i="1"/>
  <c r="BC1962" i="1"/>
  <c r="BC1963" i="1"/>
  <c r="BC1965" i="1"/>
  <c r="BC1966" i="1"/>
  <c r="BC1967" i="1"/>
  <c r="BC1969" i="1"/>
  <c r="BC1970" i="1"/>
  <c r="BC1971" i="1"/>
  <c r="BC1973" i="1"/>
  <c r="BC1974" i="1"/>
  <c r="BC1975" i="1"/>
  <c r="BC1977" i="1"/>
  <c r="BC1978" i="1"/>
  <c r="BC1979" i="1"/>
  <c r="BC1981" i="1"/>
  <c r="BC1982" i="1"/>
  <c r="BC1983" i="1"/>
  <c r="BC1985" i="1"/>
  <c r="BC1986" i="1"/>
  <c r="BC1987" i="1"/>
  <c r="BC1989" i="1"/>
  <c r="BC1990" i="1"/>
  <c r="BC1991" i="1"/>
  <c r="BC1993" i="1"/>
  <c r="BC1994" i="1"/>
  <c r="BC1995" i="1"/>
  <c r="BC1997" i="1"/>
  <c r="BC1998" i="1"/>
  <c r="BC1999" i="1"/>
  <c r="BC2001" i="1"/>
  <c r="BC2002" i="1"/>
  <c r="BC2003" i="1"/>
  <c r="BC2005" i="1"/>
  <c r="BC2006" i="1"/>
  <c r="BC2007" i="1"/>
  <c r="BC2009" i="1"/>
  <c r="BC2010" i="1"/>
  <c r="BC2011" i="1"/>
  <c r="BC2013" i="1"/>
  <c r="BC2014" i="1"/>
  <c r="BC2015" i="1"/>
  <c r="BC2017" i="1"/>
  <c r="BC2018" i="1"/>
  <c r="BC2019" i="1"/>
  <c r="BC2021" i="1"/>
  <c r="BC2022" i="1"/>
  <c r="BC2023" i="1"/>
  <c r="BC2025" i="1"/>
  <c r="BC2026" i="1"/>
  <c r="BC2027" i="1"/>
  <c r="BC2029" i="1"/>
  <c r="BC2030" i="1"/>
  <c r="BC2031" i="1"/>
  <c r="BC2033" i="1"/>
  <c r="BC2034" i="1"/>
  <c r="BC2035" i="1"/>
  <c r="BC2037" i="1"/>
  <c r="BC2038" i="1"/>
  <c r="BC2039" i="1"/>
  <c r="BC2041" i="1"/>
  <c r="BC2042" i="1"/>
  <c r="BC2043" i="1"/>
  <c r="BC2045" i="1"/>
  <c r="BC2046" i="1"/>
  <c r="BC2047" i="1"/>
  <c r="BC2049" i="1"/>
  <c r="BC2050" i="1"/>
  <c r="BC2051" i="1"/>
  <c r="BC2053" i="1"/>
  <c r="BC2054" i="1"/>
  <c r="BC2055" i="1"/>
  <c r="BC2057" i="1"/>
  <c r="BC2058" i="1"/>
  <c r="BC2059" i="1"/>
  <c r="BC2061" i="1"/>
  <c r="BC2062" i="1"/>
  <c r="BC2063" i="1"/>
  <c r="BC2065" i="1"/>
  <c r="BC2066" i="1"/>
  <c r="BC2067" i="1"/>
  <c r="BC2069" i="1"/>
  <c r="BC2070" i="1"/>
  <c r="BC2071" i="1"/>
  <c r="BC2073" i="1"/>
  <c r="BC2074" i="1"/>
  <c r="BC2075" i="1"/>
  <c r="BC2077" i="1"/>
  <c r="BC2078" i="1"/>
  <c r="BC2079" i="1"/>
  <c r="BC2081" i="1"/>
  <c r="BC2082" i="1"/>
  <c r="BC2083" i="1"/>
  <c r="BC2085" i="1"/>
  <c r="BC2086" i="1"/>
  <c r="BC2087" i="1"/>
  <c r="BC2089" i="1"/>
  <c r="BC2090" i="1"/>
  <c r="BC2091" i="1"/>
  <c r="BC2093" i="1"/>
  <c r="BC2094" i="1"/>
  <c r="BC2095" i="1"/>
  <c r="BC2097" i="1"/>
  <c r="BC2098" i="1"/>
  <c r="BC2099" i="1"/>
  <c r="BC2101" i="1"/>
  <c r="BC2102" i="1"/>
  <c r="BC2103" i="1"/>
  <c r="BC2105" i="1"/>
  <c r="BC2106" i="1"/>
  <c r="BC2107" i="1"/>
  <c r="BC2109" i="1"/>
  <c r="BC2110" i="1"/>
  <c r="BC2111" i="1"/>
  <c r="BC2113" i="1"/>
  <c r="BC2114" i="1"/>
  <c r="BC2115" i="1"/>
  <c r="BC2117" i="1"/>
  <c r="BC2118" i="1"/>
  <c r="BC2119" i="1"/>
  <c r="BC2121" i="1"/>
  <c r="BC2122" i="1"/>
  <c r="BC2123" i="1"/>
  <c r="BC2125" i="1"/>
  <c r="BC2126" i="1"/>
  <c r="BC2127" i="1"/>
  <c r="BC2129" i="1"/>
  <c r="BC2130" i="1"/>
  <c r="BC2131" i="1"/>
  <c r="BC2133" i="1"/>
  <c r="BC2134" i="1"/>
  <c r="BC2135" i="1"/>
  <c r="BC2137" i="1"/>
  <c r="BC2138" i="1"/>
  <c r="BC2139" i="1"/>
  <c r="BC2141" i="1"/>
  <c r="BC2142" i="1"/>
  <c r="BC2143" i="1"/>
  <c r="BC2145" i="1"/>
  <c r="BC2146" i="1"/>
  <c r="BC2147" i="1"/>
  <c r="BC2149" i="1"/>
  <c r="BC2150" i="1"/>
  <c r="BC2151" i="1"/>
  <c r="BC2153" i="1"/>
  <c r="BC2154" i="1"/>
  <c r="BC2155" i="1"/>
  <c r="BC2157" i="1"/>
  <c r="BC2158" i="1"/>
  <c r="BC2159" i="1"/>
  <c r="BC2161" i="1"/>
  <c r="BC2162" i="1"/>
  <c r="BC2163" i="1"/>
  <c r="BC2165" i="1"/>
  <c r="BC2166" i="1"/>
  <c r="BC2167" i="1"/>
  <c r="BC2169" i="1"/>
  <c r="BC2170" i="1"/>
  <c r="BC2171" i="1"/>
  <c r="BC2173" i="1"/>
  <c r="BC2174" i="1"/>
  <c r="BC2175" i="1"/>
  <c r="BC2177" i="1"/>
  <c r="BC2178" i="1"/>
  <c r="BC2179" i="1"/>
  <c r="BC2181" i="1"/>
  <c r="BC2182" i="1"/>
  <c r="BC2183" i="1"/>
  <c r="BC2185" i="1"/>
  <c r="BC2186" i="1"/>
  <c r="BC2187" i="1"/>
  <c r="BC2189" i="1"/>
  <c r="BC2190" i="1"/>
  <c r="BC2191" i="1"/>
  <c r="BC2193" i="1"/>
  <c r="BC2194" i="1"/>
  <c r="BC2195" i="1"/>
  <c r="BC2197" i="1"/>
  <c r="BC2198" i="1"/>
  <c r="BC2199" i="1"/>
  <c r="BC2201" i="1"/>
  <c r="BC2202" i="1"/>
  <c r="BC2203" i="1"/>
  <c r="BC2205" i="1"/>
  <c r="BC2206" i="1"/>
  <c r="BC2207" i="1"/>
  <c r="BC2209" i="1"/>
  <c r="BC2210" i="1"/>
  <c r="BC2211" i="1"/>
  <c r="BC2213" i="1"/>
  <c r="BC2214" i="1"/>
  <c r="BC2215" i="1"/>
  <c r="BC2217" i="1"/>
  <c r="BC2218" i="1"/>
  <c r="BC2219" i="1"/>
  <c r="BC2221" i="1"/>
  <c r="BC2222" i="1"/>
  <c r="BC2223" i="1"/>
  <c r="BC2225" i="1"/>
  <c r="BC2226" i="1"/>
  <c r="BC2227" i="1"/>
  <c r="BC2229" i="1"/>
  <c r="BC2230" i="1"/>
  <c r="BC2231" i="1"/>
  <c r="BC2233" i="1"/>
  <c r="BC2234" i="1"/>
  <c r="BC2235" i="1"/>
  <c r="BC2237" i="1"/>
  <c r="BC2238" i="1"/>
  <c r="BC2239" i="1"/>
  <c r="BC2241" i="1"/>
  <c r="BC2242" i="1"/>
  <c r="BC2243" i="1"/>
  <c r="BC2245" i="1"/>
  <c r="BC2246" i="1"/>
  <c r="BC2247" i="1"/>
  <c r="BC2249" i="1"/>
  <c r="BC2250" i="1"/>
  <c r="BC2251" i="1"/>
  <c r="BC2253" i="1"/>
  <c r="BC2254" i="1"/>
  <c r="BC2255" i="1"/>
  <c r="BC2257" i="1"/>
  <c r="BC2258" i="1"/>
  <c r="BC2259" i="1"/>
  <c r="BC2261" i="1"/>
  <c r="BC2262" i="1"/>
  <c r="BC2263" i="1"/>
  <c r="BC2265" i="1"/>
  <c r="BC2266" i="1"/>
  <c r="BC2267" i="1"/>
  <c r="BC2269" i="1"/>
  <c r="BC2270" i="1"/>
  <c r="BC2271" i="1"/>
  <c r="BC2273" i="1"/>
  <c r="BC2274" i="1"/>
  <c r="BC2275" i="1"/>
  <c r="BC2277" i="1"/>
  <c r="BC2278" i="1"/>
  <c r="BC2279" i="1"/>
  <c r="BC2281" i="1"/>
  <c r="BC2282" i="1"/>
  <c r="BC2283" i="1"/>
  <c r="BC2285" i="1"/>
  <c r="BC2286" i="1"/>
  <c r="BC2287" i="1"/>
  <c r="BC2289" i="1"/>
  <c r="BC2290" i="1"/>
  <c r="BC2291" i="1"/>
  <c r="BC2293" i="1"/>
  <c r="BC2294" i="1"/>
  <c r="BC2295" i="1"/>
  <c r="BC2297" i="1"/>
  <c r="BC2298" i="1"/>
  <c r="BC2299" i="1"/>
  <c r="BC2301" i="1"/>
  <c r="BC2302" i="1"/>
  <c r="BC2303" i="1"/>
  <c r="BC2305" i="1"/>
  <c r="BC2306" i="1"/>
  <c r="BC2307" i="1"/>
  <c r="BC2309" i="1"/>
  <c r="BC2310" i="1"/>
  <c r="BC2311" i="1"/>
  <c r="BC2313" i="1"/>
  <c r="BC2314" i="1"/>
  <c r="BC2315" i="1"/>
  <c r="BC2317" i="1"/>
  <c r="BC2318" i="1"/>
  <c r="BC2319" i="1"/>
  <c r="BC2321" i="1"/>
  <c r="BC2322" i="1"/>
  <c r="BC2323" i="1"/>
  <c r="BC2325" i="1"/>
  <c r="BC2326" i="1"/>
  <c r="BC2327" i="1"/>
  <c r="BC2329" i="1"/>
  <c r="BC2330" i="1"/>
  <c r="BC2331" i="1"/>
  <c r="BC2333" i="1"/>
  <c r="BC2334" i="1"/>
  <c r="BC2335" i="1"/>
  <c r="BC2337" i="1"/>
  <c r="BC2338" i="1"/>
  <c r="BC2339" i="1"/>
  <c r="BC2341" i="1"/>
  <c r="BC2342" i="1"/>
  <c r="BC2343" i="1"/>
  <c r="BC2345" i="1"/>
  <c r="BC2346" i="1"/>
  <c r="BC2347" i="1"/>
  <c r="BC2349" i="1"/>
  <c r="BC2350" i="1"/>
  <c r="BC2351" i="1"/>
  <c r="BC2353" i="1"/>
  <c r="BC2354" i="1"/>
  <c r="BC2355" i="1"/>
  <c r="BC2357" i="1"/>
  <c r="BC2358" i="1"/>
  <c r="BC2359" i="1"/>
  <c r="BC2361" i="1"/>
  <c r="BC2362" i="1"/>
  <c r="BC2363" i="1"/>
  <c r="BC2365" i="1"/>
  <c r="BC2366" i="1"/>
  <c r="BC2367" i="1"/>
  <c r="BC2369" i="1"/>
  <c r="BC2370" i="1"/>
  <c r="BC2371" i="1"/>
  <c r="BC2373" i="1"/>
  <c r="BC2374" i="1"/>
  <c r="BC2375" i="1"/>
  <c r="BC2377" i="1"/>
  <c r="BC2378" i="1"/>
  <c r="BC2379" i="1"/>
  <c r="BC2381" i="1"/>
  <c r="BC2382" i="1"/>
  <c r="BC2383" i="1"/>
  <c r="BC2385" i="1"/>
  <c r="BC2386" i="1"/>
  <c r="BC2387" i="1"/>
  <c r="BC2389" i="1"/>
  <c r="BC2390" i="1"/>
  <c r="BC2391" i="1"/>
  <c r="BC2393" i="1"/>
  <c r="BC2394" i="1"/>
  <c r="BC2395" i="1"/>
  <c r="BC2397" i="1"/>
  <c r="BC2398" i="1"/>
  <c r="BC2399" i="1"/>
  <c r="BC2401" i="1"/>
  <c r="BC2402" i="1"/>
  <c r="BC2403" i="1"/>
  <c r="BC2405" i="1"/>
  <c r="BC2406" i="1"/>
  <c r="BC2407" i="1"/>
  <c r="BC2409" i="1"/>
  <c r="BC2410" i="1"/>
  <c r="BC2411" i="1"/>
  <c r="BC2413" i="1"/>
  <c r="BC2414" i="1"/>
  <c r="BC2415" i="1"/>
  <c r="BC2417" i="1"/>
  <c r="BC2418" i="1"/>
  <c r="BC2419" i="1"/>
  <c r="BC2421" i="1"/>
  <c r="BC2422" i="1"/>
  <c r="BC2423" i="1"/>
  <c r="BC2425" i="1"/>
  <c r="BC2426" i="1"/>
  <c r="BC2427" i="1"/>
  <c r="BC2429" i="1"/>
  <c r="BC2430" i="1"/>
  <c r="BC2431" i="1"/>
  <c r="BC2433" i="1"/>
  <c r="BC2434" i="1"/>
  <c r="BC2435" i="1"/>
  <c r="BC2437" i="1"/>
  <c r="BC2438" i="1"/>
  <c r="BC2439" i="1"/>
  <c r="BC2441" i="1"/>
  <c r="BC2442" i="1"/>
  <c r="BC2443" i="1"/>
  <c r="BC2445" i="1"/>
  <c r="BC2446" i="1"/>
  <c r="BC2447" i="1"/>
  <c r="BC2449" i="1"/>
  <c r="BC2450" i="1"/>
  <c r="BC2451" i="1"/>
  <c r="BC2453" i="1"/>
  <c r="BC2454" i="1"/>
  <c r="BC2455" i="1"/>
  <c r="BC2457" i="1"/>
  <c r="BC2458" i="1"/>
  <c r="BC2459" i="1"/>
  <c r="BC2461" i="1"/>
  <c r="BC2462" i="1"/>
  <c r="BC2463" i="1"/>
  <c r="BC2465" i="1"/>
  <c r="BC2466" i="1"/>
  <c r="BC2467" i="1"/>
  <c r="BC2469" i="1"/>
  <c r="BC2470" i="1"/>
  <c r="BC2471" i="1"/>
  <c r="BC2473" i="1"/>
  <c r="BC2474" i="1"/>
  <c r="BC2475" i="1"/>
  <c r="BC2477" i="1"/>
  <c r="BC2478" i="1"/>
  <c r="BC2479" i="1"/>
  <c r="BC2481" i="1"/>
  <c r="BC2482" i="1"/>
  <c r="BC2483" i="1"/>
  <c r="BC2485" i="1"/>
  <c r="BC2486" i="1"/>
  <c r="BC2487" i="1"/>
  <c r="BC2489" i="1"/>
  <c r="BC2490" i="1"/>
  <c r="BC2491" i="1"/>
  <c r="BC2493" i="1"/>
  <c r="BC2494" i="1"/>
  <c r="BC2495" i="1"/>
  <c r="BC2497" i="1"/>
  <c r="BC2498" i="1"/>
  <c r="BC2499" i="1"/>
  <c r="BC2501" i="1"/>
  <c r="BC2502" i="1"/>
  <c r="BC2503" i="1"/>
  <c r="BC2505" i="1"/>
  <c r="BC2506" i="1"/>
  <c r="BC2507" i="1"/>
  <c r="BC2509" i="1"/>
  <c r="BC2510" i="1"/>
  <c r="BC2511" i="1"/>
  <c r="BC2513" i="1"/>
  <c r="BC2514" i="1"/>
  <c r="BC2515" i="1"/>
  <c r="BC2517" i="1"/>
  <c r="BC2518" i="1"/>
  <c r="BC2519" i="1"/>
  <c r="BC2521" i="1"/>
  <c r="BC2522" i="1"/>
  <c r="BC2523" i="1"/>
  <c r="BC2525" i="1"/>
  <c r="BC2526" i="1"/>
  <c r="BC2527" i="1"/>
  <c r="BC2529" i="1"/>
  <c r="BC2530" i="1"/>
  <c r="BC2531" i="1"/>
  <c r="BC2533" i="1"/>
  <c r="BC2534" i="1"/>
  <c r="BC2535" i="1"/>
  <c r="BC2537" i="1"/>
  <c r="BC2538" i="1"/>
  <c r="BC2539" i="1"/>
  <c r="BC2541" i="1"/>
  <c r="BC2542" i="1"/>
  <c r="BC2543" i="1"/>
  <c r="BC2545" i="1"/>
  <c r="BC2546" i="1"/>
  <c r="BC2547" i="1"/>
  <c r="BC2549" i="1"/>
  <c r="BC2550" i="1"/>
  <c r="BC2551" i="1"/>
  <c r="BC2553" i="1"/>
  <c r="BC2554" i="1"/>
  <c r="BC2555" i="1"/>
  <c r="BC2557" i="1"/>
  <c r="BC2558" i="1"/>
  <c r="BC2559" i="1"/>
  <c r="BC2561" i="1"/>
  <c r="BC2562" i="1"/>
  <c r="BC2563" i="1"/>
  <c r="BC2565" i="1"/>
  <c r="BC2566" i="1"/>
  <c r="BC2567" i="1"/>
  <c r="BC2569" i="1"/>
  <c r="BC2570" i="1"/>
  <c r="BC2571" i="1"/>
  <c r="BC2573" i="1"/>
  <c r="BC2574" i="1"/>
  <c r="BC2575" i="1"/>
  <c r="BC2577" i="1"/>
  <c r="BC2578" i="1"/>
  <c r="BC2579" i="1"/>
  <c r="BC2581" i="1"/>
  <c r="BC2582" i="1"/>
  <c r="BC2583" i="1"/>
  <c r="BC2585" i="1"/>
  <c r="BC2586" i="1"/>
  <c r="BC2587" i="1"/>
  <c r="BC2589" i="1"/>
  <c r="BC2590" i="1"/>
  <c r="BC2591" i="1"/>
  <c r="BC2593" i="1"/>
  <c r="BC2594" i="1"/>
  <c r="BC2595" i="1"/>
  <c r="BC2597" i="1"/>
  <c r="BC2598" i="1"/>
  <c r="BC2599" i="1"/>
  <c r="BC2601" i="1"/>
  <c r="BC2602" i="1"/>
  <c r="BC2603" i="1"/>
  <c r="BC2605" i="1"/>
  <c r="BC2606" i="1"/>
  <c r="BC2607" i="1"/>
  <c r="BC2609" i="1"/>
  <c r="BC2610" i="1"/>
  <c r="BC2611" i="1"/>
  <c r="BC2613" i="1"/>
  <c r="BC2614" i="1"/>
  <c r="BC2615" i="1"/>
  <c r="BC2617" i="1"/>
  <c r="BC2618" i="1"/>
  <c r="BC2619" i="1"/>
  <c r="BC2621" i="1"/>
  <c r="BC2622" i="1"/>
  <c r="BC2623" i="1"/>
  <c r="BC2625" i="1"/>
  <c r="BC2626" i="1"/>
  <c r="BC2627" i="1"/>
  <c r="BC2629" i="1"/>
  <c r="BC2630" i="1"/>
  <c r="BC2631" i="1"/>
  <c r="BC2633" i="1"/>
  <c r="BC2634" i="1"/>
  <c r="BC2635" i="1"/>
  <c r="BC2637" i="1"/>
  <c r="BC2638" i="1"/>
  <c r="BC2639" i="1"/>
  <c r="BC2641" i="1"/>
  <c r="BC2642" i="1"/>
  <c r="BC2643" i="1"/>
  <c r="BC2645" i="1"/>
  <c r="BC2646" i="1"/>
  <c r="BC2647" i="1"/>
  <c r="BC2649" i="1"/>
  <c r="BC2650" i="1"/>
  <c r="BC2651" i="1"/>
  <c r="BC2653" i="1"/>
  <c r="BC2654" i="1"/>
  <c r="BC2655" i="1"/>
  <c r="BC2657" i="1"/>
  <c r="BC2658" i="1"/>
  <c r="BC2659" i="1"/>
  <c r="BC2661" i="1"/>
  <c r="BC2662" i="1"/>
  <c r="BC2663" i="1"/>
  <c r="BC2665" i="1"/>
  <c r="BC2666" i="1"/>
  <c r="BC2667" i="1"/>
  <c r="BC2669" i="1"/>
  <c r="BC2670" i="1"/>
  <c r="BC2671" i="1"/>
  <c r="BC2673" i="1"/>
  <c r="BC2674" i="1"/>
  <c r="BC2675" i="1"/>
  <c r="BC2677" i="1"/>
  <c r="BC2678" i="1"/>
  <c r="BC2679" i="1"/>
  <c r="BC2681" i="1"/>
  <c r="BC2682" i="1"/>
  <c r="BC2683" i="1"/>
  <c r="BC2685" i="1"/>
  <c r="BC2686" i="1"/>
  <c r="BC2687" i="1"/>
  <c r="BC2689" i="1"/>
  <c r="BC2690" i="1"/>
  <c r="BC2691" i="1"/>
  <c r="BC2693" i="1"/>
  <c r="BC2694" i="1"/>
  <c r="BC2695" i="1"/>
  <c r="BC2697" i="1"/>
  <c r="BC2698" i="1"/>
  <c r="BC2699" i="1"/>
  <c r="BC2701" i="1"/>
  <c r="BC2702" i="1"/>
  <c r="BC2703" i="1"/>
  <c r="BC2705" i="1"/>
  <c r="BC2706" i="1"/>
  <c r="BC2707" i="1"/>
  <c r="BC2709" i="1"/>
  <c r="BC2710" i="1"/>
  <c r="BC2711" i="1"/>
  <c r="BC2713" i="1"/>
  <c r="BC2714" i="1"/>
  <c r="BC2715" i="1"/>
  <c r="BC2717" i="1"/>
  <c r="BC2718" i="1"/>
  <c r="BC2719" i="1"/>
  <c r="BC2721" i="1"/>
  <c r="BC2722" i="1"/>
  <c r="BC2723" i="1"/>
  <c r="BC2725" i="1"/>
  <c r="BC2726" i="1"/>
  <c r="BC2727" i="1"/>
  <c r="BC2729" i="1"/>
  <c r="BC2730" i="1"/>
  <c r="BC2731" i="1"/>
  <c r="BC2733" i="1"/>
  <c r="BC2734" i="1"/>
  <c r="BC2735" i="1"/>
  <c r="BC2737" i="1"/>
  <c r="BC2738" i="1"/>
  <c r="BC2739" i="1"/>
  <c r="BC2741" i="1"/>
  <c r="BC2742" i="1"/>
  <c r="BC2743" i="1"/>
  <c r="BC2745" i="1"/>
  <c r="BC2746" i="1"/>
  <c r="BC2747" i="1"/>
  <c r="BC2749" i="1"/>
  <c r="BC2750" i="1"/>
  <c r="BC2751" i="1"/>
  <c r="BC2753" i="1"/>
  <c r="BC2754" i="1"/>
  <c r="BC2755" i="1"/>
  <c r="BC2757" i="1"/>
  <c r="BC2758" i="1"/>
  <c r="BC2759" i="1"/>
  <c r="BC2761" i="1"/>
  <c r="BC2762" i="1"/>
  <c r="BC2763" i="1"/>
  <c r="BC2765" i="1"/>
  <c r="BC2766" i="1"/>
  <c r="BC2767" i="1"/>
  <c r="BC2769" i="1"/>
  <c r="BC2770" i="1"/>
  <c r="BC2771" i="1"/>
  <c r="BC2773" i="1"/>
  <c r="BC2774" i="1"/>
  <c r="BC2775" i="1"/>
  <c r="BC2777" i="1"/>
  <c r="BC2778" i="1"/>
  <c r="BC2779" i="1"/>
  <c r="BC2781" i="1"/>
  <c r="BC2782" i="1"/>
  <c r="BC2783" i="1"/>
  <c r="BC2785" i="1"/>
  <c r="BC2786" i="1"/>
  <c r="BC2787" i="1"/>
  <c r="BC2789" i="1"/>
  <c r="BC2790" i="1"/>
  <c r="BC2791" i="1"/>
  <c r="BC2793" i="1"/>
  <c r="BC2794" i="1"/>
  <c r="BC2795" i="1"/>
  <c r="BC2797" i="1"/>
  <c r="BC2798" i="1"/>
  <c r="BC2799" i="1"/>
  <c r="BC2801" i="1"/>
  <c r="BC2802" i="1"/>
  <c r="BC2803" i="1"/>
  <c r="BC2805" i="1"/>
  <c r="BC2806" i="1"/>
  <c r="BC2807" i="1"/>
  <c r="BC2809" i="1"/>
  <c r="BC2810" i="1"/>
  <c r="BC2811" i="1"/>
  <c r="BC2813" i="1"/>
  <c r="BC2814" i="1"/>
  <c r="BC2815" i="1"/>
  <c r="BC2817" i="1"/>
  <c r="BC2818" i="1"/>
  <c r="BC2819" i="1"/>
  <c r="BC2821" i="1"/>
  <c r="BC2822" i="1"/>
  <c r="BC2823" i="1"/>
  <c r="BC2825" i="1"/>
  <c r="BC2826" i="1"/>
  <c r="BC2827" i="1"/>
  <c r="BC2829" i="1"/>
  <c r="BC2830" i="1"/>
  <c r="BC2831" i="1"/>
  <c r="BC2833" i="1"/>
  <c r="BC2834" i="1"/>
  <c r="BC2835" i="1"/>
  <c r="BC2837" i="1"/>
  <c r="BC2838" i="1"/>
  <c r="BC2839" i="1"/>
  <c r="BC2841" i="1"/>
  <c r="BC2842" i="1"/>
  <c r="BC2843" i="1"/>
  <c r="BC2845" i="1"/>
  <c r="BC2846" i="1"/>
  <c r="BC2847" i="1"/>
  <c r="BC2849" i="1"/>
  <c r="BC2850" i="1"/>
  <c r="BC2851" i="1"/>
  <c r="BC2853" i="1"/>
  <c r="BC2854" i="1"/>
  <c r="BC2855" i="1"/>
  <c r="BC2857" i="1"/>
  <c r="BC2858" i="1"/>
  <c r="BC2859" i="1"/>
  <c r="BC2861" i="1"/>
  <c r="BC2862" i="1"/>
  <c r="BC2863" i="1"/>
  <c r="BC2865" i="1"/>
  <c r="BC2866" i="1"/>
  <c r="BC2867" i="1"/>
  <c r="BC2869" i="1"/>
  <c r="BC2870" i="1"/>
  <c r="BC2871" i="1"/>
  <c r="BC2873" i="1"/>
  <c r="BC2874" i="1"/>
  <c r="BC2875" i="1"/>
  <c r="BC2877" i="1"/>
  <c r="BC2878" i="1"/>
  <c r="BC2879" i="1"/>
  <c r="BC2881" i="1"/>
  <c r="BC2882" i="1"/>
  <c r="BC2883" i="1"/>
  <c r="BC2885" i="1"/>
  <c r="BC2886" i="1"/>
  <c r="BC2887" i="1"/>
  <c r="BC2889" i="1"/>
  <c r="BC2890" i="1"/>
  <c r="BC2891" i="1"/>
  <c r="BC2893" i="1"/>
  <c r="BC2894" i="1"/>
  <c r="BC2895" i="1"/>
  <c r="BC2897" i="1"/>
  <c r="BC2898" i="1"/>
  <c r="BC2899" i="1"/>
  <c r="BC2901" i="1"/>
  <c r="BC2902" i="1"/>
  <c r="BC2903" i="1"/>
  <c r="BC2905" i="1"/>
  <c r="BC2906" i="1"/>
  <c r="BC2907" i="1"/>
  <c r="BC2909" i="1"/>
  <c r="BC2910" i="1"/>
  <c r="BC2911" i="1"/>
  <c r="BC2913" i="1"/>
  <c r="BC2914" i="1"/>
  <c r="BC2915" i="1"/>
  <c r="BC2917" i="1"/>
  <c r="BC2918" i="1"/>
  <c r="BC2919" i="1"/>
  <c r="BC2921" i="1"/>
  <c r="BC2922" i="1"/>
  <c r="BC2923" i="1"/>
  <c r="BC2925" i="1"/>
  <c r="BC2926" i="1"/>
  <c r="BC2927" i="1"/>
  <c r="BC2929" i="1"/>
  <c r="BC2930" i="1"/>
  <c r="BC2931" i="1"/>
  <c r="BC2933" i="1"/>
  <c r="BC2934" i="1"/>
  <c r="BC2935" i="1"/>
  <c r="BC2937" i="1"/>
  <c r="BC2938" i="1"/>
  <c r="BC2939" i="1"/>
  <c r="BC2941" i="1"/>
  <c r="BC2942" i="1"/>
  <c r="BC2943" i="1"/>
  <c r="BC2945" i="1"/>
  <c r="BC2946" i="1"/>
  <c r="BC2947" i="1"/>
  <c r="BC2949" i="1"/>
  <c r="BC2950" i="1"/>
  <c r="BC2951" i="1"/>
  <c r="BC2953" i="1"/>
  <c r="BC2954" i="1"/>
  <c r="BC2955" i="1"/>
  <c r="BC2957" i="1"/>
  <c r="BC2958" i="1"/>
  <c r="BC2959" i="1"/>
  <c r="BC2961" i="1"/>
  <c r="BC2962" i="1"/>
  <c r="BC2963" i="1"/>
  <c r="BC2965" i="1"/>
  <c r="BC2966" i="1"/>
  <c r="BC2967" i="1"/>
  <c r="BC2969" i="1"/>
  <c r="BC2970" i="1"/>
  <c r="BC2971" i="1"/>
  <c r="BC2973" i="1"/>
  <c r="BC2974" i="1"/>
  <c r="BC2975" i="1"/>
  <c r="BC2977" i="1"/>
  <c r="BC2978" i="1"/>
  <c r="BC2979" i="1"/>
  <c r="BC2981" i="1"/>
  <c r="BC2982" i="1"/>
  <c r="BC2983" i="1"/>
  <c r="BC2985" i="1"/>
  <c r="BC2986" i="1"/>
  <c r="BC2987" i="1"/>
  <c r="BC2989" i="1"/>
  <c r="BC2990" i="1"/>
  <c r="BC2991" i="1"/>
  <c r="BC2993" i="1"/>
  <c r="BC2994" i="1"/>
  <c r="BC2995" i="1"/>
  <c r="BC2997" i="1"/>
  <c r="BC2998" i="1"/>
  <c r="BC2999" i="1"/>
  <c r="BC3001" i="1"/>
  <c r="BC3002" i="1"/>
  <c r="BC3003" i="1"/>
  <c r="BC3005" i="1"/>
  <c r="BC3006" i="1"/>
  <c r="BC3007" i="1"/>
  <c r="BC3009" i="1"/>
  <c r="BC3010" i="1"/>
  <c r="BC3011" i="1"/>
  <c r="BC3013" i="1"/>
  <c r="BC3014" i="1"/>
  <c r="BC3015" i="1"/>
  <c r="BC3017" i="1"/>
  <c r="BC3018" i="1"/>
  <c r="BC3019" i="1"/>
  <c r="BC3021" i="1"/>
  <c r="BC3022" i="1"/>
  <c r="BC3023" i="1"/>
  <c r="BC3025" i="1"/>
  <c r="BC3026" i="1"/>
  <c r="BC3027" i="1"/>
  <c r="BC3029" i="1"/>
  <c r="BC3030" i="1"/>
  <c r="BC3031" i="1"/>
  <c r="BC3033" i="1"/>
  <c r="BC3034" i="1"/>
  <c r="BC3035" i="1"/>
  <c r="BC3037" i="1"/>
  <c r="BC3038" i="1"/>
  <c r="BC3039" i="1"/>
  <c r="BC3041" i="1"/>
  <c r="BC3042" i="1"/>
  <c r="BC3043" i="1"/>
  <c r="BC3045" i="1"/>
  <c r="BC3046" i="1"/>
  <c r="BC3047" i="1"/>
  <c r="BC3049" i="1"/>
  <c r="BC3050" i="1"/>
  <c r="BC3051" i="1"/>
  <c r="BC3053" i="1"/>
  <c r="BC3054" i="1"/>
  <c r="BC3055" i="1"/>
  <c r="BC3057" i="1"/>
  <c r="BC3058" i="1"/>
  <c r="BC3059" i="1"/>
  <c r="BC3061" i="1"/>
  <c r="BC3062" i="1"/>
  <c r="BC3063" i="1"/>
  <c r="BC3065" i="1"/>
  <c r="BC3066" i="1"/>
  <c r="BC3067" i="1"/>
  <c r="BC3069" i="1"/>
  <c r="BC3070" i="1"/>
  <c r="BC3071" i="1"/>
  <c r="BC3073" i="1"/>
  <c r="BC3074" i="1"/>
  <c r="BC3075" i="1"/>
  <c r="BC3077" i="1"/>
  <c r="BC3078" i="1"/>
  <c r="BC3079" i="1"/>
  <c r="BC3081" i="1"/>
  <c r="BC3082" i="1"/>
  <c r="BC3083" i="1"/>
  <c r="BC3085" i="1"/>
  <c r="BC3086" i="1"/>
  <c r="BC3087" i="1"/>
  <c r="BC3089" i="1"/>
  <c r="BC3090" i="1"/>
  <c r="BC3091" i="1"/>
  <c r="BC3093" i="1"/>
  <c r="BC3094" i="1"/>
  <c r="BC3095" i="1"/>
  <c r="BC3097" i="1"/>
  <c r="BC3098" i="1"/>
  <c r="BC3099" i="1"/>
  <c r="BC3101" i="1"/>
  <c r="BC3102" i="1"/>
  <c r="BC3103" i="1"/>
  <c r="BC3105" i="1"/>
  <c r="BC3106" i="1"/>
  <c r="BC3107" i="1"/>
  <c r="BC3109" i="1"/>
  <c r="BC3110" i="1"/>
  <c r="BC3111" i="1"/>
  <c r="BC3113" i="1"/>
  <c r="BC3114" i="1"/>
  <c r="BC3115" i="1"/>
  <c r="BC3117" i="1"/>
  <c r="BC3118" i="1"/>
  <c r="BC3119" i="1"/>
  <c r="BC3121" i="1"/>
  <c r="BC3122" i="1"/>
  <c r="BC3123" i="1"/>
  <c r="BC3125" i="1"/>
  <c r="BC3126" i="1"/>
  <c r="BC3127" i="1"/>
  <c r="BC3129" i="1"/>
  <c r="BC3130" i="1"/>
  <c r="BC3131" i="1"/>
  <c r="BC3133" i="1"/>
  <c r="BC3134" i="1"/>
  <c r="BC3135" i="1"/>
  <c r="BC3137" i="1"/>
  <c r="BC3138" i="1"/>
  <c r="BC3139" i="1"/>
  <c r="BC3141" i="1"/>
  <c r="BC3142" i="1"/>
  <c r="BC3143" i="1"/>
  <c r="BC3145" i="1"/>
  <c r="BC3146" i="1"/>
  <c r="BC3147" i="1"/>
  <c r="BC3149" i="1"/>
  <c r="BC3150" i="1"/>
  <c r="BC3151" i="1"/>
  <c r="BC3153" i="1"/>
  <c r="BC3154" i="1"/>
  <c r="BC3155" i="1"/>
  <c r="BC3157" i="1"/>
  <c r="BC3158" i="1"/>
  <c r="BC3159" i="1"/>
  <c r="BC3161" i="1"/>
  <c r="BC3162" i="1"/>
  <c r="BC3163" i="1"/>
  <c r="BC3165" i="1"/>
  <c r="BC3166" i="1"/>
  <c r="BC3167" i="1"/>
  <c r="BC3169" i="1"/>
  <c r="BC3170" i="1"/>
  <c r="BC3171" i="1"/>
  <c r="BC3173" i="1"/>
  <c r="BC3174" i="1"/>
  <c r="BC3175" i="1"/>
  <c r="BC3177" i="1"/>
  <c r="BC3178" i="1"/>
  <c r="BC3179" i="1"/>
  <c r="BC3181" i="1"/>
  <c r="BC3182" i="1"/>
  <c r="BC3183" i="1"/>
  <c r="BC3185" i="1"/>
  <c r="BC3186" i="1"/>
  <c r="BC3187" i="1"/>
  <c r="BC3189" i="1"/>
  <c r="BC3190" i="1"/>
  <c r="BC3191" i="1"/>
  <c r="BC3193" i="1"/>
  <c r="BC3194" i="1"/>
  <c r="BC3195" i="1"/>
  <c r="BC3197" i="1"/>
  <c r="BC3198" i="1"/>
  <c r="BC3199" i="1"/>
  <c r="BC3201" i="1"/>
  <c r="BC3202" i="1"/>
  <c r="BC3203" i="1"/>
  <c r="BC3205" i="1"/>
  <c r="BC3206" i="1"/>
  <c r="BC3207" i="1"/>
  <c r="BC3209" i="1"/>
  <c r="BC3210" i="1"/>
  <c r="BC3211" i="1"/>
  <c r="BC3213" i="1"/>
  <c r="BC3214" i="1"/>
  <c r="BC3215" i="1"/>
  <c r="BC3217" i="1"/>
  <c r="BC3218" i="1"/>
  <c r="BC3219" i="1"/>
  <c r="BC3221" i="1"/>
  <c r="BC3222" i="1"/>
  <c r="BC3223" i="1"/>
  <c r="BC3225" i="1"/>
  <c r="BC3226" i="1"/>
  <c r="BC3227" i="1"/>
  <c r="BC3229" i="1"/>
  <c r="BC3230" i="1"/>
  <c r="BC3231" i="1"/>
  <c r="BC3233" i="1"/>
  <c r="BC3234" i="1"/>
  <c r="BC3235" i="1"/>
  <c r="BC3237" i="1"/>
  <c r="BC3238" i="1"/>
  <c r="BC3239" i="1"/>
  <c r="BC3241" i="1"/>
  <c r="BC3242" i="1"/>
  <c r="BC3243" i="1"/>
  <c r="BC3245" i="1"/>
  <c r="BC3246" i="1"/>
  <c r="BC3247" i="1"/>
  <c r="BC3249" i="1"/>
  <c r="BC3250" i="1"/>
  <c r="BC3251" i="1"/>
  <c r="BC3253" i="1"/>
  <c r="BC3254" i="1"/>
  <c r="BC3255" i="1"/>
  <c r="BC3257" i="1"/>
  <c r="BC3258" i="1"/>
  <c r="BC3259" i="1"/>
  <c r="BC3261" i="1"/>
  <c r="BC3262" i="1"/>
  <c r="BC3263" i="1"/>
  <c r="BC3265" i="1"/>
  <c r="BC3266" i="1"/>
  <c r="BC3267" i="1"/>
  <c r="BC3269" i="1"/>
  <c r="BC3270" i="1"/>
  <c r="BC3271" i="1"/>
  <c r="BC3273" i="1"/>
  <c r="BC3274" i="1"/>
  <c r="BC3275" i="1"/>
  <c r="BC3277" i="1"/>
  <c r="BC3278" i="1"/>
  <c r="BC3279" i="1"/>
  <c r="BC3281" i="1"/>
  <c r="BC3282" i="1"/>
  <c r="BC3283" i="1"/>
  <c r="BC3285" i="1"/>
  <c r="BC3286" i="1"/>
  <c r="BC3287" i="1"/>
  <c r="BC3289" i="1"/>
  <c r="BC3290" i="1"/>
  <c r="BC3291" i="1"/>
  <c r="BC3293" i="1"/>
  <c r="BC3294" i="1"/>
  <c r="BC3295" i="1"/>
  <c r="BC3297" i="1"/>
  <c r="BC3298" i="1"/>
  <c r="BC3299" i="1"/>
  <c r="BC3301" i="1"/>
  <c r="BC3302" i="1"/>
  <c r="BC3303" i="1"/>
  <c r="BC3305" i="1"/>
  <c r="BC3306" i="1"/>
  <c r="BC3307" i="1"/>
  <c r="BC3309" i="1"/>
  <c r="BC3310" i="1"/>
  <c r="BC3311" i="1"/>
  <c r="BC3313" i="1"/>
  <c r="BC3314" i="1"/>
  <c r="BC3315" i="1"/>
  <c r="BC3317" i="1"/>
  <c r="BC3318" i="1"/>
  <c r="BC3319" i="1"/>
  <c r="BC3321" i="1"/>
  <c r="BC3322" i="1"/>
  <c r="BC3323" i="1"/>
  <c r="BC3325" i="1"/>
  <c r="BC3326" i="1"/>
  <c r="BC3327" i="1"/>
  <c r="BC3329" i="1"/>
  <c r="BC3330" i="1"/>
  <c r="BC3331" i="1"/>
  <c r="BC3333" i="1"/>
  <c r="BC3334" i="1"/>
  <c r="BC3335" i="1"/>
  <c r="BC3337" i="1"/>
  <c r="BC3338" i="1"/>
  <c r="BC3339" i="1"/>
  <c r="BC3341" i="1"/>
  <c r="BC3342" i="1"/>
  <c r="BC3343" i="1"/>
  <c r="BC3345" i="1"/>
  <c r="BC3346" i="1"/>
  <c r="BC3347" i="1"/>
  <c r="BC3349" i="1"/>
  <c r="BC3350" i="1"/>
  <c r="BC3351" i="1"/>
  <c r="BC3353" i="1"/>
  <c r="BC3354" i="1"/>
  <c r="BC3355" i="1"/>
  <c r="BC3357" i="1"/>
  <c r="BC3358" i="1"/>
  <c r="BC3359" i="1"/>
  <c r="BC3361" i="1"/>
  <c r="BC3362" i="1"/>
  <c r="BC3363" i="1"/>
  <c r="BC3365" i="1"/>
  <c r="BC3366" i="1"/>
  <c r="BC3367" i="1"/>
  <c r="BC3369" i="1"/>
  <c r="BC3370" i="1"/>
  <c r="BC3371" i="1"/>
  <c r="BC3373" i="1"/>
  <c r="BC3374" i="1"/>
  <c r="BC3375" i="1"/>
  <c r="BC3377" i="1"/>
  <c r="BC3378" i="1"/>
  <c r="BC3379" i="1"/>
  <c r="BC3381" i="1"/>
  <c r="BC3382" i="1"/>
  <c r="BC3383" i="1"/>
  <c r="BC3385" i="1"/>
  <c r="BC3386" i="1"/>
  <c r="BC3387" i="1"/>
  <c r="BC3389" i="1"/>
  <c r="BC3390" i="1"/>
  <c r="BC3391" i="1"/>
  <c r="BC3393" i="1"/>
  <c r="BC3394" i="1"/>
  <c r="BC3395" i="1"/>
  <c r="BC3397" i="1"/>
  <c r="BC3398" i="1"/>
  <c r="BC3399" i="1"/>
  <c r="BC3401" i="1"/>
  <c r="BC3402" i="1"/>
  <c r="BC3403" i="1"/>
  <c r="BC3405" i="1"/>
  <c r="BC3406" i="1"/>
  <c r="BC3407" i="1"/>
  <c r="BC3409" i="1"/>
  <c r="BC3410" i="1"/>
  <c r="BC3411" i="1"/>
  <c r="BC3413" i="1"/>
  <c r="BC3414" i="1"/>
  <c r="BC3415" i="1"/>
  <c r="BC3417" i="1"/>
  <c r="BC3418" i="1"/>
  <c r="BC3419" i="1"/>
  <c r="BC3421" i="1"/>
  <c r="BC3422" i="1"/>
  <c r="BC3423" i="1"/>
  <c r="BC3425" i="1"/>
  <c r="BC3426" i="1"/>
  <c r="BC3427" i="1"/>
  <c r="BC3429" i="1"/>
  <c r="BC3430" i="1"/>
  <c r="BC3431" i="1"/>
  <c r="BC3433" i="1"/>
  <c r="BC3434" i="1"/>
  <c r="BC3435" i="1"/>
  <c r="BC3437" i="1"/>
  <c r="BC3438" i="1"/>
  <c r="BC3439" i="1"/>
  <c r="BC3441" i="1"/>
  <c r="BC3442" i="1"/>
  <c r="BC3443" i="1"/>
  <c r="BC3445" i="1"/>
  <c r="BC3446" i="1"/>
  <c r="BC3447" i="1"/>
  <c r="BC3449" i="1"/>
  <c r="BC3450" i="1"/>
  <c r="BC3451" i="1"/>
  <c r="BC3453" i="1"/>
  <c r="BC3454" i="1"/>
  <c r="BC3455" i="1"/>
  <c r="BC3457" i="1"/>
  <c r="BC3458" i="1"/>
  <c r="BC3459" i="1"/>
  <c r="BC3461" i="1"/>
  <c r="BC3462" i="1"/>
  <c r="BC3463" i="1"/>
  <c r="BC3465" i="1"/>
  <c r="BC3466" i="1"/>
  <c r="BC3467" i="1"/>
  <c r="BC3469" i="1"/>
  <c r="BC3470" i="1"/>
  <c r="BC3471" i="1"/>
  <c r="BC3473" i="1"/>
  <c r="BC3474" i="1"/>
  <c r="BC3475" i="1"/>
  <c r="BC3477" i="1"/>
  <c r="BC3478" i="1"/>
  <c r="BC3479" i="1"/>
  <c r="BC3481" i="1"/>
  <c r="BC3482" i="1"/>
  <c r="BC3483" i="1"/>
  <c r="BC3485" i="1"/>
  <c r="BC3486" i="1"/>
  <c r="BC3487" i="1"/>
  <c r="BC3489" i="1"/>
  <c r="BC3490" i="1"/>
  <c r="BC3491" i="1"/>
  <c r="BC3493" i="1"/>
  <c r="BC3494" i="1"/>
  <c r="BC3495" i="1"/>
  <c r="BC3497" i="1"/>
  <c r="BC3498" i="1"/>
  <c r="BC3499" i="1"/>
  <c r="BC3501" i="1"/>
  <c r="BC3502" i="1"/>
  <c r="BC3503" i="1"/>
  <c r="BC3505" i="1"/>
  <c r="BC3506" i="1"/>
  <c r="BC3507" i="1"/>
  <c r="BC3509" i="1"/>
  <c r="BC3510" i="1"/>
  <c r="BC3511" i="1"/>
  <c r="BC3513" i="1"/>
  <c r="BC3514" i="1"/>
  <c r="BC3515" i="1"/>
  <c r="BC3517" i="1"/>
  <c r="BC3518" i="1"/>
  <c r="BC3519" i="1"/>
  <c r="BC3521" i="1"/>
  <c r="BC3522" i="1"/>
  <c r="BC3523" i="1"/>
  <c r="BC3525" i="1"/>
  <c r="BC3526" i="1"/>
  <c r="BC3527" i="1"/>
  <c r="BC3529" i="1"/>
  <c r="BC3530" i="1"/>
  <c r="BC3531" i="1"/>
  <c r="BC3533" i="1"/>
  <c r="BC3534" i="1"/>
  <c r="BC3535" i="1"/>
  <c r="BC3537" i="1"/>
  <c r="BC3538" i="1"/>
  <c r="BC3539" i="1"/>
  <c r="BC3541" i="1"/>
  <c r="BC3542" i="1"/>
  <c r="BC3543" i="1"/>
  <c r="BC3545" i="1"/>
  <c r="BC3546" i="1"/>
  <c r="BC3547" i="1"/>
  <c r="BC3549" i="1"/>
  <c r="BC3550" i="1"/>
  <c r="BC3551" i="1"/>
  <c r="BC3553" i="1"/>
  <c r="BC3554" i="1"/>
  <c r="BC3555" i="1"/>
  <c r="BC3557" i="1"/>
  <c r="BC3558" i="1"/>
  <c r="BC3559" i="1"/>
  <c r="BC3561" i="1"/>
  <c r="BC3562" i="1"/>
  <c r="BC3563" i="1"/>
  <c r="BC3565" i="1"/>
  <c r="BC3566" i="1"/>
  <c r="BC3567" i="1"/>
  <c r="BC3569" i="1"/>
  <c r="BC3570" i="1"/>
  <c r="BC3571" i="1"/>
  <c r="BC3573" i="1"/>
  <c r="BC3574" i="1"/>
  <c r="BC3575" i="1"/>
  <c r="BC3577" i="1"/>
  <c r="BC3578" i="1"/>
  <c r="BC3579" i="1"/>
  <c r="BC3581" i="1"/>
  <c r="BC3582" i="1"/>
  <c r="BC3583" i="1"/>
  <c r="BC3585" i="1"/>
  <c r="BC3586" i="1"/>
  <c r="BC3587" i="1"/>
  <c r="BC3589" i="1"/>
  <c r="BC3590" i="1"/>
  <c r="BC3591" i="1"/>
  <c r="BC3593" i="1"/>
  <c r="BC3594" i="1"/>
  <c r="BC3595" i="1"/>
  <c r="BC3597" i="1"/>
  <c r="BC3598" i="1"/>
  <c r="BC3599" i="1"/>
  <c r="BC3601" i="1"/>
  <c r="BC3602" i="1"/>
  <c r="BC3603" i="1"/>
  <c r="BC3605" i="1"/>
  <c r="BC3606" i="1"/>
  <c r="BC3607" i="1"/>
  <c r="BC3609" i="1"/>
  <c r="BC3610" i="1"/>
  <c r="BC3611" i="1"/>
  <c r="BC3613" i="1"/>
  <c r="BC3614" i="1"/>
  <c r="BC3615" i="1"/>
  <c r="BC3617" i="1"/>
  <c r="BC3618" i="1"/>
  <c r="BC3619" i="1"/>
  <c r="BC3621" i="1"/>
  <c r="BC3622" i="1"/>
  <c r="BC3623" i="1"/>
  <c r="BC3625" i="1"/>
  <c r="BC3626" i="1"/>
  <c r="BC3627" i="1"/>
  <c r="BC3629" i="1"/>
  <c r="BC3630" i="1"/>
  <c r="BC3631" i="1"/>
  <c r="BC3633" i="1"/>
  <c r="BC3634" i="1"/>
  <c r="BC3635" i="1"/>
  <c r="BC3637" i="1"/>
  <c r="BC3638" i="1"/>
  <c r="BC3639" i="1"/>
  <c r="BC3641" i="1"/>
  <c r="BC3642" i="1"/>
  <c r="BC3643" i="1"/>
  <c r="BC3645" i="1"/>
  <c r="BC3646" i="1"/>
  <c r="BC3647" i="1"/>
  <c r="BC3649" i="1"/>
  <c r="BC3650" i="1"/>
  <c r="BC3651" i="1"/>
  <c r="BC3653" i="1"/>
  <c r="BC3654" i="1"/>
  <c r="BC3655" i="1"/>
  <c r="BC3657" i="1"/>
  <c r="BC3658" i="1"/>
  <c r="BC3659" i="1"/>
  <c r="BC3661" i="1"/>
  <c r="BC3662" i="1"/>
  <c r="BC3663" i="1"/>
  <c r="BC3665" i="1"/>
  <c r="BC3666" i="1"/>
  <c r="BC3667" i="1"/>
  <c r="BC3669" i="1"/>
  <c r="BC3670" i="1"/>
  <c r="BC3671" i="1"/>
  <c r="BC3673" i="1"/>
  <c r="BC3674" i="1"/>
  <c r="BC3675" i="1"/>
  <c r="BC3677" i="1"/>
  <c r="BC3678" i="1"/>
  <c r="BC3679" i="1"/>
  <c r="BC3681" i="1"/>
  <c r="BC3682" i="1"/>
  <c r="BC3683" i="1"/>
  <c r="BC3685" i="1"/>
  <c r="BC3686" i="1"/>
  <c r="BC3687" i="1"/>
  <c r="BC3689" i="1"/>
  <c r="BC3690" i="1"/>
  <c r="BC3691" i="1"/>
  <c r="BC3693" i="1"/>
  <c r="BC3694" i="1"/>
  <c r="BC3695" i="1"/>
  <c r="BC3697" i="1"/>
  <c r="BC3698" i="1"/>
  <c r="BC3699" i="1"/>
  <c r="BC3701" i="1"/>
  <c r="BC3702" i="1"/>
  <c r="BC3703" i="1"/>
  <c r="BC3705" i="1"/>
  <c r="BC3706" i="1"/>
  <c r="BC3707" i="1"/>
  <c r="BC3709" i="1"/>
  <c r="BC3710" i="1"/>
  <c r="BC3711" i="1"/>
  <c r="BC3713" i="1"/>
  <c r="BC3714" i="1"/>
  <c r="BC3715" i="1"/>
  <c r="BC3717" i="1"/>
  <c r="BC3718" i="1"/>
  <c r="BC3719" i="1"/>
  <c r="BC3721" i="1"/>
  <c r="BC3722" i="1"/>
  <c r="BC3723" i="1"/>
  <c r="BC3725" i="1"/>
  <c r="BC3726" i="1"/>
  <c r="BC3727" i="1"/>
  <c r="BC3729" i="1"/>
  <c r="BC3730" i="1"/>
  <c r="BC3731" i="1"/>
  <c r="BC3733" i="1"/>
  <c r="BC3734" i="1"/>
  <c r="BC3735" i="1"/>
  <c r="BC3737" i="1"/>
  <c r="BC3738" i="1"/>
  <c r="BC3739" i="1"/>
  <c r="BC3741" i="1"/>
  <c r="BC3742" i="1"/>
  <c r="BC3743" i="1"/>
  <c r="BC3745" i="1"/>
  <c r="BC3746" i="1"/>
  <c r="BC3747" i="1"/>
  <c r="BC3749" i="1"/>
  <c r="BC3750" i="1"/>
  <c r="BC3751" i="1"/>
  <c r="BC3753" i="1"/>
  <c r="BC3754" i="1"/>
  <c r="BC3755" i="1"/>
  <c r="BC3757" i="1"/>
  <c r="BC3758" i="1"/>
  <c r="BC3759" i="1"/>
  <c r="BC3761" i="1"/>
  <c r="BC3762" i="1"/>
  <c r="BC3763" i="1"/>
  <c r="BC3765" i="1"/>
  <c r="BC3766" i="1"/>
  <c r="BC3767" i="1"/>
  <c r="BC3769" i="1"/>
  <c r="BC3770" i="1"/>
  <c r="BC3771" i="1"/>
  <c r="BC3773" i="1"/>
  <c r="BC3774" i="1"/>
  <c r="BC3775" i="1"/>
  <c r="BC3777" i="1"/>
  <c r="BC3778" i="1"/>
  <c r="BC3779" i="1"/>
  <c r="BC3781" i="1"/>
  <c r="BC3782" i="1"/>
  <c r="BC3783" i="1"/>
  <c r="BC3785" i="1"/>
  <c r="BC3786" i="1"/>
  <c r="BC3787" i="1"/>
  <c r="BC3789" i="1"/>
  <c r="BC3790" i="1"/>
  <c r="BC3791" i="1"/>
  <c r="BC3793" i="1"/>
  <c r="BC3794" i="1"/>
  <c r="BC3795" i="1"/>
  <c r="BC3797" i="1"/>
  <c r="BC3798" i="1"/>
  <c r="BC3799" i="1"/>
  <c r="BC3801" i="1"/>
  <c r="BC3802" i="1"/>
  <c r="BC3803" i="1"/>
  <c r="BC3805" i="1"/>
  <c r="BC3806" i="1"/>
  <c r="BC3807" i="1"/>
  <c r="BC3809" i="1"/>
  <c r="BC3810" i="1"/>
  <c r="BC3811" i="1"/>
  <c r="BC3813" i="1"/>
  <c r="BC3814" i="1"/>
  <c r="BC3815" i="1"/>
  <c r="BC3817" i="1"/>
  <c r="BC3818" i="1"/>
  <c r="BC3819" i="1"/>
  <c r="BC3821" i="1"/>
  <c r="BC3822" i="1"/>
  <c r="BC3823" i="1"/>
  <c r="BC3825" i="1"/>
  <c r="BC3826" i="1"/>
  <c r="BC3827" i="1"/>
  <c r="BC3829" i="1"/>
  <c r="BC3830" i="1"/>
  <c r="BC3831" i="1"/>
  <c r="BC3833" i="1"/>
  <c r="BC3834" i="1"/>
  <c r="BC3835" i="1"/>
  <c r="BC3837" i="1"/>
  <c r="BC3838" i="1"/>
  <c r="BC3839" i="1"/>
  <c r="BC3841" i="1"/>
  <c r="BC3842" i="1"/>
  <c r="BC3843" i="1"/>
  <c r="BC3845" i="1"/>
  <c r="BC3846" i="1"/>
  <c r="BC3847" i="1"/>
  <c r="BC3849" i="1"/>
  <c r="BC3850" i="1"/>
  <c r="BC3851" i="1"/>
  <c r="BC3853" i="1"/>
  <c r="BC3854" i="1"/>
  <c r="BC3855" i="1"/>
  <c r="BC3857" i="1"/>
  <c r="BC3858" i="1"/>
  <c r="BC3859" i="1"/>
  <c r="BC3861" i="1"/>
  <c r="BC3862" i="1"/>
  <c r="BC3863" i="1"/>
  <c r="BC3865" i="1"/>
  <c r="BC3866" i="1"/>
  <c r="BC3867" i="1"/>
  <c r="BC3869" i="1"/>
  <c r="BC3870" i="1"/>
  <c r="BC3871" i="1"/>
  <c r="BC3873" i="1"/>
  <c r="BC3874" i="1"/>
  <c r="BC3875" i="1"/>
  <c r="BC3877" i="1"/>
  <c r="BC3878" i="1"/>
  <c r="BC3879" i="1"/>
  <c r="BC3881" i="1"/>
  <c r="BC3882" i="1"/>
  <c r="BC3883" i="1"/>
  <c r="BC3885" i="1"/>
  <c r="BC3886" i="1"/>
  <c r="BC3887" i="1"/>
  <c r="BC3889" i="1"/>
  <c r="BC3890" i="1"/>
  <c r="BC3891" i="1"/>
  <c r="BC3893" i="1"/>
  <c r="BC3894" i="1"/>
  <c r="BC3895" i="1"/>
  <c r="BC3897" i="1"/>
  <c r="BC3898" i="1"/>
  <c r="BC3899" i="1"/>
  <c r="BC3901" i="1"/>
  <c r="BC3902" i="1"/>
  <c r="BC3903" i="1"/>
  <c r="BC3905" i="1"/>
  <c r="BC3906" i="1"/>
  <c r="BC3907" i="1"/>
  <c r="BC3909" i="1"/>
  <c r="BC3910" i="1"/>
  <c r="BC3911" i="1"/>
  <c r="BC3913" i="1"/>
  <c r="BC3914" i="1"/>
  <c r="BC3915" i="1"/>
  <c r="BC3917" i="1"/>
  <c r="BC3918" i="1"/>
  <c r="BC3919" i="1"/>
  <c r="BC3921" i="1"/>
  <c r="BC3922" i="1"/>
  <c r="BC3923" i="1"/>
  <c r="BC3925" i="1"/>
  <c r="BC3926" i="1"/>
  <c r="BC3927" i="1"/>
  <c r="BC3929" i="1"/>
  <c r="BC3930" i="1"/>
  <c r="BC3931" i="1"/>
  <c r="BC3933" i="1"/>
  <c r="BC3934" i="1"/>
  <c r="BC3935" i="1"/>
  <c r="BC3937" i="1"/>
  <c r="BC3938" i="1"/>
  <c r="BC3939" i="1"/>
  <c r="BC3941" i="1"/>
  <c r="BC3942" i="1"/>
  <c r="BC3943" i="1"/>
  <c r="BC3945" i="1"/>
  <c r="BC3946" i="1"/>
  <c r="BC3947" i="1"/>
  <c r="BC3949" i="1"/>
  <c r="BC3950" i="1"/>
  <c r="BC3951" i="1"/>
  <c r="BC3953" i="1"/>
  <c r="BC3954" i="1"/>
  <c r="BC3955" i="1"/>
  <c r="BC3957" i="1"/>
  <c r="BC3958" i="1"/>
  <c r="BC3959" i="1"/>
  <c r="BC3961" i="1"/>
  <c r="BC3962" i="1"/>
  <c r="BC3963" i="1"/>
  <c r="BC3965" i="1"/>
  <c r="BC3966" i="1"/>
  <c r="BC3967" i="1"/>
  <c r="BC3969" i="1"/>
  <c r="BC3970" i="1"/>
  <c r="BC3971" i="1"/>
  <c r="BC3973" i="1"/>
  <c r="BC3974" i="1"/>
  <c r="BC3975" i="1"/>
  <c r="BC3977" i="1"/>
  <c r="BC3978" i="1"/>
  <c r="BC3979" i="1"/>
  <c r="BC3981" i="1"/>
  <c r="BC3982" i="1"/>
  <c r="BC3983" i="1"/>
  <c r="BC3985" i="1"/>
  <c r="BC3986" i="1"/>
  <c r="BC3987" i="1"/>
  <c r="BC3989" i="1"/>
  <c r="BC3990" i="1"/>
  <c r="BC3991" i="1"/>
  <c r="BC3993" i="1"/>
  <c r="BC3994" i="1"/>
  <c r="BC3995" i="1"/>
  <c r="BC3997" i="1"/>
  <c r="BC3998" i="1"/>
  <c r="BC3999" i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AN2017" i="1" l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P1925" i="1"/>
  <c r="AP1923" i="1"/>
  <c r="AP1921" i="1"/>
  <c r="AP1919" i="1"/>
  <c r="AP1917" i="1"/>
  <c r="AP1915" i="1"/>
  <c r="AP1913" i="1"/>
  <c r="AP1911" i="1"/>
  <c r="AP1909" i="1"/>
  <c r="AP1907" i="1"/>
  <c r="AP1905" i="1"/>
  <c r="AP1903" i="1"/>
  <c r="AP1901" i="1"/>
  <c r="AP1899" i="1"/>
  <c r="AP1897" i="1"/>
  <c r="AP1895" i="1"/>
  <c r="AP1893" i="1"/>
  <c r="AP1891" i="1"/>
  <c r="AP1889" i="1"/>
  <c r="AP1887" i="1"/>
  <c r="AP1885" i="1"/>
  <c r="AP1883" i="1"/>
  <c r="AP1881" i="1"/>
  <c r="AP1879" i="1"/>
  <c r="AP1877" i="1"/>
  <c r="AP1875" i="1"/>
  <c r="AP1873" i="1"/>
  <c r="AP1871" i="1"/>
  <c r="AP1869" i="1"/>
  <c r="AP1867" i="1"/>
  <c r="AP1865" i="1"/>
  <c r="AP1863" i="1"/>
  <c r="AP1861" i="1"/>
  <c r="AP1859" i="1"/>
  <c r="AP1857" i="1"/>
  <c r="AP1855" i="1"/>
  <c r="AP1853" i="1"/>
  <c r="AP1851" i="1"/>
  <c r="AP1849" i="1"/>
  <c r="AP40" i="1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6" i="2"/>
  <c r="L9" i="2"/>
  <c r="L11" i="2"/>
  <c r="L12" i="2"/>
  <c r="L13" i="2"/>
  <c r="L14" i="2"/>
  <c r="L15" i="2"/>
  <c r="L16" i="2"/>
  <c r="L17" i="2"/>
  <c r="L18" i="2"/>
  <c r="L19" i="2"/>
  <c r="L20" i="2"/>
  <c r="L21" i="2"/>
  <c r="L24" i="2"/>
  <c r="L26" i="2"/>
  <c r="L27" i="2"/>
  <c r="L28" i="2"/>
  <c r="L29" i="2"/>
  <c r="L30" i="2"/>
  <c r="L31" i="2"/>
  <c r="L32" i="2"/>
  <c r="L34" i="2"/>
  <c r="L36" i="2"/>
  <c r="L38" i="2"/>
  <c r="L40" i="2"/>
  <c r="L42" i="2"/>
  <c r="L44" i="2"/>
  <c r="L47" i="2"/>
  <c r="L48" i="2"/>
  <c r="L50" i="2"/>
  <c r="L52" i="2"/>
  <c r="L54" i="2"/>
  <c r="L56" i="2"/>
  <c r="L58" i="2"/>
  <c r="L60" i="2"/>
  <c r="L62" i="2"/>
  <c r="L64" i="2"/>
  <c r="L66" i="2"/>
  <c r="L68" i="2"/>
  <c r="L70" i="2"/>
  <c r="L71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08" i="2"/>
  <c r="L110" i="2"/>
  <c r="L112" i="2"/>
  <c r="L113" i="2"/>
  <c r="L114" i="2"/>
  <c r="L115" i="2"/>
  <c r="L116" i="2"/>
  <c r="L117" i="2"/>
  <c r="L118" i="2"/>
  <c r="L119" i="2"/>
  <c r="L120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5" i="2"/>
  <c r="L147" i="2"/>
  <c r="L149" i="2"/>
  <c r="L151" i="2"/>
  <c r="L153" i="2"/>
  <c r="L155" i="2"/>
  <c r="L157" i="2"/>
  <c r="L159" i="2"/>
  <c r="L161" i="2"/>
  <c r="L163" i="2"/>
  <c r="L165" i="2"/>
  <c r="L167" i="2"/>
  <c r="L169" i="2"/>
  <c r="L171" i="2"/>
  <c r="L173" i="2"/>
  <c r="L175" i="2"/>
  <c r="L177" i="2"/>
  <c r="L179" i="2"/>
  <c r="L181" i="2"/>
  <c r="L183" i="2"/>
  <c r="L185" i="2"/>
  <c r="L186" i="2"/>
  <c r="L187" i="2"/>
  <c r="L188" i="2"/>
  <c r="L189" i="2"/>
  <c r="L190" i="2"/>
  <c r="L191" i="2"/>
  <c r="L192" i="2"/>
  <c r="L193" i="2"/>
  <c r="L194" i="2"/>
  <c r="L195" i="2"/>
  <c r="L197" i="2"/>
  <c r="L199" i="2"/>
  <c r="L201" i="2"/>
  <c r="L203" i="2"/>
  <c r="L206" i="2"/>
  <c r="L207" i="2"/>
  <c r="L208" i="2"/>
  <c r="L211" i="2"/>
  <c r="L213" i="2"/>
  <c r="L214" i="2"/>
  <c r="L215" i="2"/>
  <c r="L218" i="2"/>
  <c r="L220" i="2"/>
  <c r="L222" i="2"/>
  <c r="L224" i="2"/>
  <c r="L226" i="2"/>
  <c r="L227" i="2"/>
  <c r="L229" i="2"/>
  <c r="L231" i="2"/>
  <c r="L233" i="2"/>
  <c r="L235" i="2"/>
  <c r="L237" i="2"/>
  <c r="L239" i="2"/>
  <c r="L241" i="2"/>
  <c r="L243" i="2"/>
  <c r="L244" i="2"/>
  <c r="L247" i="2"/>
  <c r="L249" i="2"/>
  <c r="L251" i="2"/>
  <c r="L253" i="2"/>
  <c r="L255" i="2"/>
  <c r="L257" i="2"/>
  <c r="L259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8" i="2"/>
  <c r="L490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F20" i="7" s="1"/>
  <c r="E19" i="7"/>
  <c r="E18" i="7"/>
  <c r="E17" i="7"/>
  <c r="F17" i="7" s="1"/>
  <c r="E16" i="7"/>
  <c r="F16" i="7" s="1"/>
  <c r="G16" i="7" s="1"/>
  <c r="E15" i="7"/>
  <c r="E14" i="7"/>
  <c r="E13" i="7"/>
  <c r="F13" i="7" s="1"/>
  <c r="E12" i="7"/>
  <c r="E11" i="7"/>
  <c r="E10" i="7"/>
  <c r="E9" i="7"/>
  <c r="F9" i="7" s="1"/>
  <c r="C7" i="7"/>
  <c r="G24" i="7" l="1"/>
  <c r="F12" i="7"/>
  <c r="G12" i="7" s="1"/>
  <c r="F26" i="7"/>
  <c r="G26" i="7" s="1"/>
  <c r="G9" i="7"/>
  <c r="G25" i="7"/>
  <c r="F10" i="7"/>
  <c r="G10" i="7" s="1"/>
  <c r="F14" i="7"/>
  <c r="G14" i="7" s="1"/>
  <c r="F22" i="7"/>
  <c r="G22" i="7" s="1"/>
  <c r="F7" i="7"/>
  <c r="G7" i="7" s="1"/>
  <c r="G13" i="7"/>
  <c r="G21" i="7"/>
  <c r="F19" i="7"/>
  <c r="G19" i="7" s="1"/>
  <c r="F23" i="7"/>
  <c r="G23" i="7" s="1"/>
  <c r="F27" i="7"/>
  <c r="G27" i="7" s="1"/>
  <c r="G20" i="7"/>
  <c r="G28" i="7"/>
  <c r="F11" i="7"/>
  <c r="G11" i="7" s="1"/>
  <c r="F15" i="7"/>
  <c r="G15" i="7" s="1"/>
  <c r="G17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49" i="6" l="1"/>
  <c r="I149" i="6" s="1"/>
  <c r="H123" i="6"/>
  <c r="I123" i="6" s="1"/>
  <c r="H97" i="6"/>
  <c r="I97" i="6" s="1"/>
  <c r="H71" i="6"/>
  <c r="I71" i="6" s="1"/>
  <c r="H45" i="6"/>
  <c r="I45" i="6" s="1"/>
  <c r="R37" i="3"/>
  <c r="R33" i="3"/>
  <c r="R31" i="3"/>
  <c r="R30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R29" i="3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L178" i="2" s="1"/>
  <c r="A179" i="2"/>
  <c r="A180" i="2"/>
  <c r="L180" i="2" s="1"/>
  <c r="A181" i="2"/>
  <c r="A182" i="2"/>
  <c r="L182" i="2" s="1"/>
  <c r="A183" i="2"/>
  <c r="A184" i="2"/>
  <c r="L184" i="2" s="1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L254" i="2" s="1"/>
  <c r="A255" i="2"/>
  <c r="A256" i="2"/>
  <c r="L256" i="2" s="1"/>
  <c r="A257" i="2"/>
  <c r="A258" i="2"/>
  <c r="L258" i="2" s="1"/>
  <c r="A259" i="2"/>
  <c r="A260" i="2"/>
  <c r="L260" i="2" s="1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L111" i="2" s="1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BA349" i="1"/>
  <c r="BA350" i="1"/>
  <c r="AX1200" i="1"/>
  <c r="AX1204" i="1"/>
  <c r="BA1208" i="1"/>
  <c r="AX1208" i="1"/>
  <c r="AX1212" i="1"/>
  <c r="AX1216" i="1"/>
  <c r="AX1220" i="1"/>
  <c r="AX1224" i="1"/>
  <c r="BA1241" i="1"/>
  <c r="BA1245" i="1"/>
  <c r="BA1273" i="1"/>
  <c r="BA1277" i="1"/>
  <c r="BA1305" i="1"/>
  <c r="BA1309" i="1"/>
  <c r="BA1337" i="1"/>
  <c r="BA1341" i="1"/>
  <c r="AX3661" i="1"/>
  <c r="J1500" i="2" l="1"/>
  <c r="J1466" i="2"/>
  <c r="BA1318" i="1"/>
  <c r="BA1286" i="1"/>
  <c r="BA1254" i="1"/>
  <c r="BA342" i="1"/>
  <c r="BA3659" i="1"/>
  <c r="BA1334" i="1"/>
  <c r="BA1302" i="1"/>
  <c r="BA1270" i="1"/>
  <c r="BA1238" i="1"/>
  <c r="BA1216" i="1"/>
  <c r="BA1201" i="1"/>
  <c r="BA3654" i="1"/>
  <c r="BA1325" i="1"/>
  <c r="BA1321" i="1"/>
  <c r="BA1293" i="1"/>
  <c r="BA1289" i="1"/>
  <c r="BA1261" i="1"/>
  <c r="BA1257" i="1"/>
  <c r="BA1229" i="1"/>
  <c r="BA1225" i="1"/>
  <c r="BA808" i="1"/>
  <c r="BA681" i="1"/>
  <c r="BA3658" i="1"/>
  <c r="BA3655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BA1217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A3661" i="1"/>
  <c r="BA3660" i="1"/>
  <c r="BA3657" i="1"/>
  <c r="BA3656" i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BA2445" i="1"/>
  <c r="BA2443" i="1"/>
  <c r="AX2382" i="1"/>
  <c r="AX2446" i="1"/>
  <c r="BA2446" i="1"/>
  <c r="BA2444" i="1"/>
  <c r="BA2381" i="1"/>
  <c r="BA2379" i="1"/>
  <c r="BA1749" i="1"/>
  <c r="BA1747" i="1"/>
  <c r="BA2382" i="1"/>
  <c r="BA2380" i="1"/>
  <c r="AX1084" i="1"/>
  <c r="BA1081" i="1"/>
  <c r="BA811" i="1"/>
  <c r="BA809" i="1"/>
  <c r="BA682" i="1"/>
  <c r="BA680" i="1"/>
  <c r="BA1084" i="1"/>
  <c r="BA1082" i="1"/>
  <c r="BA747" i="1"/>
  <c r="BA745" i="1"/>
  <c r="BA746" i="1"/>
  <c r="BA744" i="1"/>
  <c r="S26" i="3"/>
  <c r="S22" i="3"/>
  <c r="S18" i="3"/>
  <c r="S14" i="3"/>
  <c r="S25" i="3"/>
  <c r="S21" i="3"/>
  <c r="S17" i="3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AX3997" i="1"/>
  <c r="AX3994" i="1"/>
  <c r="AX3993" i="1"/>
  <c r="AX3990" i="1"/>
  <c r="AX3989" i="1"/>
  <c r="AX3986" i="1"/>
  <c r="AX3985" i="1"/>
  <c r="AX3982" i="1"/>
  <c r="AX3981" i="1"/>
  <c r="AX3978" i="1"/>
  <c r="AX3977" i="1"/>
  <c r="AX3974" i="1"/>
  <c r="AX3973" i="1"/>
  <c r="AX3970" i="1"/>
  <c r="AX3969" i="1"/>
  <c r="AX3966" i="1"/>
  <c r="AX3965" i="1"/>
  <c r="AX3962" i="1"/>
  <c r="AX3961" i="1"/>
  <c r="AX3958" i="1"/>
  <c r="AX3957" i="1"/>
  <c r="AX3954" i="1"/>
  <c r="AX3953" i="1"/>
  <c r="AX3950" i="1"/>
  <c r="AX3949" i="1"/>
  <c r="AX3946" i="1"/>
  <c r="AX3945" i="1"/>
  <c r="AX3942" i="1"/>
  <c r="AX3941" i="1"/>
  <c r="AX3938" i="1"/>
  <c r="AX3937" i="1"/>
  <c r="AX3934" i="1"/>
  <c r="AX3933" i="1"/>
  <c r="AX3930" i="1"/>
  <c r="AX3929" i="1"/>
  <c r="AX3926" i="1"/>
  <c r="AX3925" i="1"/>
  <c r="AX3922" i="1"/>
  <c r="AX3921" i="1"/>
  <c r="AX3918" i="1"/>
  <c r="AX3917" i="1"/>
  <c r="AX3914" i="1"/>
  <c r="AX3913" i="1"/>
  <c r="AX3910" i="1"/>
  <c r="AX3909" i="1"/>
  <c r="AX3906" i="1"/>
  <c r="AX3905" i="1"/>
  <c r="AX3902" i="1"/>
  <c r="AX3901" i="1"/>
  <c r="AX3898" i="1"/>
  <c r="AX3897" i="1"/>
  <c r="AX3894" i="1"/>
  <c r="AX3893" i="1"/>
  <c r="AX3890" i="1"/>
  <c r="AX3889" i="1"/>
  <c r="AX3886" i="1"/>
  <c r="AX3885" i="1"/>
  <c r="AX3882" i="1"/>
  <c r="AX3881" i="1"/>
  <c r="AX3878" i="1"/>
  <c r="AX3877" i="1"/>
  <c r="AX3874" i="1"/>
  <c r="AX3873" i="1"/>
  <c r="AX3870" i="1"/>
  <c r="AX3869" i="1"/>
  <c r="AX3866" i="1"/>
  <c r="AX3865" i="1"/>
  <c r="AX3862" i="1"/>
  <c r="AX3861" i="1"/>
  <c r="AX3858" i="1"/>
  <c r="AX3857" i="1"/>
  <c r="AX3854" i="1"/>
  <c r="AX3853" i="1"/>
  <c r="AX3850" i="1"/>
  <c r="AX3849" i="1"/>
  <c r="AX3846" i="1"/>
  <c r="AX3845" i="1"/>
  <c r="AX3842" i="1"/>
  <c r="AX3841" i="1"/>
  <c r="AX3838" i="1"/>
  <c r="AX3837" i="1"/>
  <c r="AX3834" i="1"/>
  <c r="AX3833" i="1"/>
  <c r="AX3830" i="1"/>
  <c r="AX3829" i="1"/>
  <c r="AX3826" i="1"/>
  <c r="AX3825" i="1"/>
  <c r="AX3822" i="1"/>
  <c r="AX3821" i="1"/>
  <c r="AX3818" i="1"/>
  <c r="AX3817" i="1"/>
  <c r="AX3814" i="1"/>
  <c r="AX3813" i="1"/>
  <c r="AX3810" i="1"/>
  <c r="AX3809" i="1"/>
  <c r="AX3806" i="1"/>
  <c r="AX3805" i="1"/>
  <c r="AX3802" i="1"/>
  <c r="AX3801" i="1"/>
  <c r="AX3798" i="1"/>
  <c r="AX3797" i="1"/>
  <c r="AX3794" i="1"/>
  <c r="AX3793" i="1"/>
  <c r="AX3790" i="1"/>
  <c r="AX3789" i="1"/>
  <c r="AX3786" i="1"/>
  <c r="AX3785" i="1"/>
  <c r="AX3782" i="1"/>
  <c r="AX3781" i="1"/>
  <c r="AX3778" i="1"/>
  <c r="AX3777" i="1"/>
  <c r="AX3758" i="1"/>
  <c r="AX3757" i="1"/>
  <c r="AX3756" i="1"/>
  <c r="AX3755" i="1"/>
  <c r="AX3754" i="1"/>
  <c r="AX3753" i="1"/>
  <c r="AX3752" i="1"/>
  <c r="AX3751" i="1"/>
  <c r="AX3750" i="1"/>
  <c r="AX3749" i="1"/>
  <c r="AX3748" i="1"/>
  <c r="AX3747" i="1"/>
  <c r="AX3746" i="1"/>
  <c r="AX3745" i="1"/>
  <c r="AX3744" i="1"/>
  <c r="AX3743" i="1"/>
  <c r="AX3742" i="1"/>
  <c r="AX3741" i="1"/>
  <c r="AX3740" i="1"/>
  <c r="AX3739" i="1"/>
  <c r="AX3738" i="1"/>
  <c r="AX3737" i="1"/>
  <c r="AX3736" i="1"/>
  <c r="AX3735" i="1"/>
  <c r="AX3734" i="1"/>
  <c r="AX3733" i="1"/>
  <c r="AX3732" i="1"/>
  <c r="AX3731" i="1"/>
  <c r="AX3730" i="1"/>
  <c r="AX3729" i="1"/>
  <c r="AX3728" i="1"/>
  <c r="AX3727" i="1"/>
  <c r="AX3726" i="1"/>
  <c r="AX3692" i="1"/>
  <c r="AX3691" i="1"/>
  <c r="AX3690" i="1"/>
  <c r="AX3689" i="1"/>
  <c r="AX3688" i="1"/>
  <c r="AX3687" i="1"/>
  <c r="AX3686" i="1"/>
  <c r="AX3685" i="1"/>
  <c r="AX3684" i="1"/>
  <c r="AX3683" i="1"/>
  <c r="AX3682" i="1"/>
  <c r="AX3681" i="1"/>
  <c r="AX3680" i="1"/>
  <c r="AX3679" i="1"/>
  <c r="AX3678" i="1"/>
  <c r="AX3677" i="1"/>
  <c r="AX3676" i="1"/>
  <c r="AX3675" i="1"/>
  <c r="AX3674" i="1"/>
  <c r="AX3673" i="1"/>
  <c r="AX3672" i="1"/>
  <c r="AX3671" i="1"/>
  <c r="AX3670" i="1"/>
  <c r="AX3669" i="1"/>
  <c r="AX3668" i="1"/>
  <c r="AX3667" i="1"/>
  <c r="AX3666" i="1"/>
  <c r="AX3665" i="1"/>
  <c r="AX3664" i="1"/>
  <c r="AX3663" i="1"/>
  <c r="AX3662" i="1"/>
  <c r="AX3635" i="1"/>
  <c r="AX3634" i="1"/>
  <c r="AX3631" i="1"/>
  <c r="AX3630" i="1"/>
  <c r="AX3627" i="1"/>
  <c r="AX3626" i="1"/>
  <c r="AX3623" i="1"/>
  <c r="AX3622" i="1"/>
  <c r="AX3619" i="1"/>
  <c r="AX3618" i="1"/>
  <c r="AX3615" i="1"/>
  <c r="AX3614" i="1"/>
  <c r="AX3611" i="1"/>
  <c r="AX3610" i="1"/>
  <c r="AX3607" i="1"/>
  <c r="AX3606" i="1"/>
  <c r="AX3603" i="1"/>
  <c r="AX3602" i="1"/>
  <c r="AX3599" i="1"/>
  <c r="AX3598" i="1"/>
  <c r="AX3595" i="1"/>
  <c r="AX3594" i="1"/>
  <c r="AX3591" i="1"/>
  <c r="AX3590" i="1"/>
  <c r="AX3587" i="1"/>
  <c r="AX3586" i="1"/>
  <c r="AX3583" i="1"/>
  <c r="AX3582" i="1"/>
  <c r="AX3579" i="1"/>
  <c r="AX3578" i="1"/>
  <c r="AX3575" i="1"/>
  <c r="AX3574" i="1"/>
  <c r="AX3571" i="1"/>
  <c r="AX3570" i="1"/>
  <c r="AX3567" i="1"/>
  <c r="AX3566" i="1"/>
  <c r="AX3563" i="1"/>
  <c r="AX3562" i="1"/>
  <c r="AX3559" i="1"/>
  <c r="AX3558" i="1"/>
  <c r="AX3555" i="1"/>
  <c r="AX3554" i="1"/>
  <c r="AX3551" i="1"/>
  <c r="AX3550" i="1"/>
  <c r="AX3547" i="1"/>
  <c r="AX3546" i="1"/>
  <c r="AX3543" i="1"/>
  <c r="AX3542" i="1"/>
  <c r="AX3539" i="1"/>
  <c r="AX3538" i="1"/>
  <c r="AX3535" i="1"/>
  <c r="AX3534" i="1"/>
  <c r="AX3531" i="1"/>
  <c r="AX3530" i="1"/>
  <c r="AX3527" i="1"/>
  <c r="AX3526" i="1"/>
  <c r="AX3523" i="1"/>
  <c r="AX3522" i="1"/>
  <c r="AX3519" i="1"/>
  <c r="AX3518" i="1"/>
  <c r="AX3515" i="1"/>
  <c r="AX3514" i="1"/>
  <c r="AX3511" i="1"/>
  <c r="AX3510" i="1"/>
  <c r="AX3507" i="1"/>
  <c r="AX3506" i="1"/>
  <c r="AX3503" i="1"/>
  <c r="AX3502" i="1"/>
  <c r="AX3499" i="1"/>
  <c r="AX3498" i="1"/>
  <c r="AX3495" i="1"/>
  <c r="AX3494" i="1"/>
  <c r="AX3491" i="1"/>
  <c r="AX3490" i="1"/>
  <c r="AX3487" i="1"/>
  <c r="AX3486" i="1"/>
  <c r="AX3483" i="1"/>
  <c r="AX3482" i="1"/>
  <c r="AX3479" i="1"/>
  <c r="AX3478" i="1"/>
  <c r="AX3475" i="1"/>
  <c r="AX3474" i="1"/>
  <c r="AX3471" i="1"/>
  <c r="AX3470" i="1"/>
  <c r="AX3467" i="1"/>
  <c r="AX3466" i="1"/>
  <c r="AX3463" i="1"/>
  <c r="AX3462" i="1"/>
  <c r="AX3459" i="1"/>
  <c r="AX3458" i="1"/>
  <c r="AX3455" i="1"/>
  <c r="AX3454" i="1"/>
  <c r="AX3451" i="1"/>
  <c r="AX3450" i="1"/>
  <c r="AX3447" i="1"/>
  <c r="AX3446" i="1"/>
  <c r="AX3443" i="1"/>
  <c r="AX3442" i="1"/>
  <c r="AX3439" i="1"/>
  <c r="AX3438" i="1"/>
  <c r="AX3435" i="1"/>
  <c r="AX3434" i="1"/>
  <c r="AX3431" i="1"/>
  <c r="AX3430" i="1"/>
  <c r="AX3427" i="1"/>
  <c r="AX3426" i="1"/>
  <c r="AX3423" i="1"/>
  <c r="AX3422" i="1"/>
  <c r="AX3419" i="1"/>
  <c r="AX3418" i="1"/>
  <c r="AX3415" i="1"/>
  <c r="AX3414" i="1"/>
  <c r="AX3411" i="1"/>
  <c r="AX3410" i="1"/>
  <c r="AX3407" i="1"/>
  <c r="AX3406" i="1"/>
  <c r="AX3403" i="1"/>
  <c r="AX3402" i="1"/>
  <c r="AX3399" i="1"/>
  <c r="AX3398" i="1"/>
  <c r="AX3395" i="1"/>
  <c r="AX3394" i="1"/>
  <c r="AX3391" i="1"/>
  <c r="AX3390" i="1"/>
  <c r="AX3387" i="1"/>
  <c r="AX3386" i="1"/>
  <c r="AX3383" i="1"/>
  <c r="AX3382" i="1"/>
  <c r="AX3379" i="1"/>
  <c r="AX3378" i="1"/>
  <c r="AX3375" i="1"/>
  <c r="AX3374" i="1"/>
  <c r="AX3371" i="1"/>
  <c r="AX3370" i="1"/>
  <c r="AX3367" i="1"/>
  <c r="AX3366" i="1"/>
  <c r="AX3363" i="1"/>
  <c r="AX3362" i="1"/>
  <c r="AX3359" i="1"/>
  <c r="AX3358" i="1"/>
  <c r="AX3355" i="1"/>
  <c r="AX3354" i="1"/>
  <c r="AX3351" i="1"/>
  <c r="AX3350" i="1"/>
  <c r="AX3347" i="1"/>
  <c r="AX3346" i="1"/>
  <c r="AX3343" i="1"/>
  <c r="AX3342" i="1"/>
  <c r="AX3339" i="1"/>
  <c r="AX3338" i="1"/>
  <c r="AX3335" i="1"/>
  <c r="AX3334" i="1"/>
  <c r="AX3331" i="1"/>
  <c r="AX3330" i="1"/>
  <c r="AX3327" i="1"/>
  <c r="AX3326" i="1"/>
  <c r="AX3323" i="1"/>
  <c r="AX3322" i="1"/>
  <c r="AX3319" i="1"/>
  <c r="AX3318" i="1"/>
  <c r="AX3315" i="1"/>
  <c r="AX3314" i="1"/>
  <c r="AX3311" i="1"/>
  <c r="AX3310" i="1"/>
  <c r="AX3307" i="1"/>
  <c r="AX3306" i="1"/>
  <c r="AX3303" i="1"/>
  <c r="AX3302" i="1"/>
  <c r="AX3299" i="1"/>
  <c r="AX3298" i="1"/>
  <c r="AX3295" i="1"/>
  <c r="AX3294" i="1"/>
  <c r="AX3291" i="1"/>
  <c r="AX3290" i="1"/>
  <c r="AX3287" i="1"/>
  <c r="AX3286" i="1"/>
  <c r="AX3283" i="1"/>
  <c r="AX3282" i="1"/>
  <c r="AX3279" i="1"/>
  <c r="AX3278" i="1"/>
  <c r="AX3275" i="1"/>
  <c r="AX3274" i="1"/>
  <c r="AX3271" i="1"/>
  <c r="AX3270" i="1"/>
  <c r="AX3267" i="1"/>
  <c r="AX3266" i="1"/>
  <c r="AX3263" i="1"/>
  <c r="AX3262" i="1"/>
  <c r="AX3259" i="1"/>
  <c r="AX3258" i="1"/>
  <c r="AX3255" i="1"/>
  <c r="AX3254" i="1"/>
  <c r="AX3251" i="1"/>
  <c r="AX3250" i="1"/>
  <c r="AX3247" i="1"/>
  <c r="AX3246" i="1"/>
  <c r="AX3243" i="1"/>
  <c r="AX3242" i="1"/>
  <c r="AX3239" i="1"/>
  <c r="AX3238" i="1"/>
  <c r="AX3235" i="1"/>
  <c r="AX3234" i="1"/>
  <c r="AX3231" i="1"/>
  <c r="AX3230" i="1"/>
  <c r="AX3227" i="1"/>
  <c r="AX3226" i="1"/>
  <c r="AX3223" i="1"/>
  <c r="AX3222" i="1"/>
  <c r="AX3219" i="1"/>
  <c r="AX3218" i="1"/>
  <c r="AX3215" i="1"/>
  <c r="AX3214" i="1"/>
  <c r="AX3211" i="1"/>
  <c r="AX3210" i="1"/>
  <c r="AX3207" i="1"/>
  <c r="AX3206" i="1"/>
  <c r="AX3203" i="1"/>
  <c r="AX3202" i="1"/>
  <c r="AX3199" i="1"/>
  <c r="AX3198" i="1"/>
  <c r="AX3195" i="1"/>
  <c r="AX3194" i="1"/>
  <c r="AX3191" i="1"/>
  <c r="AX3190" i="1"/>
  <c r="AX3187" i="1"/>
  <c r="AX3186" i="1"/>
  <c r="AX3183" i="1"/>
  <c r="AX3182" i="1"/>
  <c r="AX3179" i="1"/>
  <c r="AX3178" i="1"/>
  <c r="AX3175" i="1"/>
  <c r="AX3174" i="1"/>
  <c r="AX3171" i="1"/>
  <c r="AX3170" i="1"/>
  <c r="AX3167" i="1"/>
  <c r="AX3166" i="1"/>
  <c r="AX3163" i="1"/>
  <c r="AX3162" i="1"/>
  <c r="AX3159" i="1"/>
  <c r="AX3158" i="1"/>
  <c r="AX3155" i="1"/>
  <c r="AX3154" i="1"/>
  <c r="AX3151" i="1"/>
  <c r="AX3150" i="1"/>
  <c r="AX3147" i="1"/>
  <c r="AX3146" i="1"/>
  <c r="AX3143" i="1"/>
  <c r="AX3142" i="1"/>
  <c r="AX3139" i="1"/>
  <c r="AX3138" i="1"/>
  <c r="AX3135" i="1"/>
  <c r="AX3134" i="1"/>
  <c r="AX3131" i="1"/>
  <c r="AX3130" i="1"/>
  <c r="AX3127" i="1"/>
  <c r="AX3126" i="1"/>
  <c r="AX3123" i="1"/>
  <c r="AX3122" i="1"/>
  <c r="AX3119" i="1"/>
  <c r="AX3118" i="1"/>
  <c r="AX3115" i="1"/>
  <c r="AX3114" i="1"/>
  <c r="AX4000" i="1"/>
  <c r="AX3999" i="1"/>
  <c r="AX3996" i="1"/>
  <c r="AX3995" i="1"/>
  <c r="AX3992" i="1"/>
  <c r="AX3991" i="1"/>
  <c r="AX3988" i="1"/>
  <c r="AX3987" i="1"/>
  <c r="AX3984" i="1"/>
  <c r="AX3983" i="1"/>
  <c r="AX3980" i="1"/>
  <c r="AX3979" i="1"/>
  <c r="AX3976" i="1"/>
  <c r="AX3975" i="1"/>
  <c r="AX3972" i="1"/>
  <c r="AX3971" i="1"/>
  <c r="AX3968" i="1"/>
  <c r="AX3967" i="1"/>
  <c r="AX3964" i="1"/>
  <c r="AX3963" i="1"/>
  <c r="AX3960" i="1"/>
  <c r="AX3959" i="1"/>
  <c r="AX3956" i="1"/>
  <c r="AX3955" i="1"/>
  <c r="AX3952" i="1"/>
  <c r="AX3951" i="1"/>
  <c r="AX3948" i="1"/>
  <c r="AX3947" i="1"/>
  <c r="AX3944" i="1"/>
  <c r="AX3943" i="1"/>
  <c r="AX3940" i="1"/>
  <c r="AX3939" i="1"/>
  <c r="AX3936" i="1"/>
  <c r="AX3935" i="1"/>
  <c r="AX3932" i="1"/>
  <c r="AX3931" i="1"/>
  <c r="AX3928" i="1"/>
  <c r="AX3927" i="1"/>
  <c r="AX3924" i="1"/>
  <c r="AX3923" i="1"/>
  <c r="AX3920" i="1"/>
  <c r="AX3919" i="1"/>
  <c r="AX3916" i="1"/>
  <c r="AX3915" i="1"/>
  <c r="AX3912" i="1"/>
  <c r="AX3911" i="1"/>
  <c r="AX3908" i="1"/>
  <c r="AX3907" i="1"/>
  <c r="AX3904" i="1"/>
  <c r="AX3903" i="1"/>
  <c r="AX3900" i="1"/>
  <c r="AX3899" i="1"/>
  <c r="AX3896" i="1"/>
  <c r="AX3895" i="1"/>
  <c r="AX3892" i="1"/>
  <c r="AX3891" i="1"/>
  <c r="AX3888" i="1"/>
  <c r="AX3887" i="1"/>
  <c r="AX3884" i="1"/>
  <c r="AX3883" i="1"/>
  <c r="AX3880" i="1"/>
  <c r="AX3879" i="1"/>
  <c r="AX3876" i="1"/>
  <c r="AX3875" i="1"/>
  <c r="AX3872" i="1"/>
  <c r="AX3871" i="1"/>
  <c r="AX3868" i="1"/>
  <c r="AX3867" i="1"/>
  <c r="AX3864" i="1"/>
  <c r="AX3863" i="1"/>
  <c r="AX3860" i="1"/>
  <c r="AX3859" i="1"/>
  <c r="AX3856" i="1"/>
  <c r="AX3855" i="1"/>
  <c r="AX3852" i="1"/>
  <c r="AX3851" i="1"/>
  <c r="AX3848" i="1"/>
  <c r="AX3847" i="1"/>
  <c r="AX3844" i="1"/>
  <c r="AX3843" i="1"/>
  <c r="AX3840" i="1"/>
  <c r="AX3839" i="1"/>
  <c r="AX3836" i="1"/>
  <c r="AX3835" i="1"/>
  <c r="AX3832" i="1"/>
  <c r="AX3831" i="1"/>
  <c r="AX3828" i="1"/>
  <c r="AX3827" i="1"/>
  <c r="AX3824" i="1"/>
  <c r="AX3823" i="1"/>
  <c r="AX3820" i="1"/>
  <c r="AX3819" i="1"/>
  <c r="AX3816" i="1"/>
  <c r="AX3815" i="1"/>
  <c r="AX3812" i="1"/>
  <c r="AX3811" i="1"/>
  <c r="AX3808" i="1"/>
  <c r="AX3807" i="1"/>
  <c r="AX3804" i="1"/>
  <c r="AX3803" i="1"/>
  <c r="AX3800" i="1"/>
  <c r="AX3799" i="1"/>
  <c r="AX3796" i="1"/>
  <c r="AX3795" i="1"/>
  <c r="AX3792" i="1"/>
  <c r="AX3791" i="1"/>
  <c r="AX3788" i="1"/>
  <c r="AX3787" i="1"/>
  <c r="AX3784" i="1"/>
  <c r="AX3783" i="1"/>
  <c r="AX3780" i="1"/>
  <c r="AX3779" i="1"/>
  <c r="AX3776" i="1"/>
  <c r="AX3775" i="1"/>
  <c r="AX3774" i="1"/>
  <c r="AX3773" i="1"/>
  <c r="AX3772" i="1"/>
  <c r="AX3771" i="1"/>
  <c r="AX3770" i="1"/>
  <c r="AX3769" i="1"/>
  <c r="AX3768" i="1"/>
  <c r="AX3767" i="1"/>
  <c r="AX3766" i="1"/>
  <c r="AX3765" i="1"/>
  <c r="AX3764" i="1"/>
  <c r="AX3763" i="1"/>
  <c r="AX3762" i="1"/>
  <c r="AX3761" i="1"/>
  <c r="AX3760" i="1"/>
  <c r="AX3724" i="1"/>
  <c r="AX3723" i="1"/>
  <c r="AX3722" i="1"/>
  <c r="AX3721" i="1"/>
  <c r="AX3720" i="1"/>
  <c r="AX3719" i="1"/>
  <c r="AX3718" i="1"/>
  <c r="AX3717" i="1"/>
  <c r="AX3716" i="1"/>
  <c r="AX3715" i="1"/>
  <c r="AX3714" i="1"/>
  <c r="AX3713" i="1"/>
  <c r="AX3712" i="1"/>
  <c r="AX3711" i="1"/>
  <c r="AX3710" i="1"/>
  <c r="AX3709" i="1"/>
  <c r="AX3708" i="1"/>
  <c r="AX3707" i="1"/>
  <c r="AX3706" i="1"/>
  <c r="AX3705" i="1"/>
  <c r="AX3704" i="1"/>
  <c r="AX3703" i="1"/>
  <c r="AX3702" i="1"/>
  <c r="AX3701" i="1"/>
  <c r="AX3700" i="1"/>
  <c r="AX3699" i="1"/>
  <c r="AX3698" i="1"/>
  <c r="AX3697" i="1"/>
  <c r="AX3696" i="1"/>
  <c r="AX3695" i="1"/>
  <c r="AX3694" i="1"/>
  <c r="AX3660" i="1"/>
  <c r="AX3659" i="1"/>
  <c r="AX3658" i="1"/>
  <c r="AX3657" i="1"/>
  <c r="AX3656" i="1"/>
  <c r="AX3655" i="1"/>
  <c r="AX3654" i="1"/>
  <c r="AX3653" i="1"/>
  <c r="AX3652" i="1"/>
  <c r="AX3651" i="1"/>
  <c r="AX3650" i="1"/>
  <c r="AX3649" i="1"/>
  <c r="AX3648" i="1"/>
  <c r="AX3647" i="1"/>
  <c r="AX3646" i="1"/>
  <c r="AX3645" i="1"/>
  <c r="AX3644" i="1"/>
  <c r="AX3643" i="1"/>
  <c r="AX3642" i="1"/>
  <c r="AX3641" i="1"/>
  <c r="AX3640" i="1"/>
  <c r="AX3639" i="1"/>
  <c r="AX3638" i="1"/>
  <c r="AX3637" i="1"/>
  <c r="AX3636" i="1"/>
  <c r="AX3633" i="1"/>
  <c r="AX3632" i="1"/>
  <c r="AX3629" i="1"/>
  <c r="AX3628" i="1"/>
  <c r="AX3625" i="1"/>
  <c r="AX3624" i="1"/>
  <c r="AX3621" i="1"/>
  <c r="AX3620" i="1"/>
  <c r="AX3617" i="1"/>
  <c r="AX3616" i="1"/>
  <c r="AX3613" i="1"/>
  <c r="AX3612" i="1"/>
  <c r="AX3609" i="1"/>
  <c r="AX3608" i="1"/>
  <c r="AX3605" i="1"/>
  <c r="AX3604" i="1"/>
  <c r="AX3601" i="1"/>
  <c r="AX3600" i="1"/>
  <c r="AX3597" i="1"/>
  <c r="AX3596" i="1"/>
  <c r="AX3593" i="1"/>
  <c r="AX3592" i="1"/>
  <c r="AX3589" i="1"/>
  <c r="AX3588" i="1"/>
  <c r="AX3585" i="1"/>
  <c r="AX3584" i="1"/>
  <c r="AX3581" i="1"/>
  <c r="AX3580" i="1"/>
  <c r="AX3577" i="1"/>
  <c r="AX3576" i="1"/>
  <c r="AX3573" i="1"/>
  <c r="AX3572" i="1"/>
  <c r="AX3569" i="1"/>
  <c r="AX3568" i="1"/>
  <c r="AX3565" i="1"/>
  <c r="AX3564" i="1"/>
  <c r="AX3561" i="1"/>
  <c r="AX3560" i="1"/>
  <c r="AX3557" i="1"/>
  <c r="AX3556" i="1"/>
  <c r="AX3553" i="1"/>
  <c r="AX3552" i="1"/>
  <c r="AX3549" i="1"/>
  <c r="AX3548" i="1"/>
  <c r="AX3545" i="1"/>
  <c r="AX3544" i="1"/>
  <c r="AX3541" i="1"/>
  <c r="AX3540" i="1"/>
  <c r="AX3537" i="1"/>
  <c r="AX3536" i="1"/>
  <c r="AX3533" i="1"/>
  <c r="AX3532" i="1"/>
  <c r="AX3529" i="1"/>
  <c r="AX3528" i="1"/>
  <c r="AX3525" i="1"/>
  <c r="AX3524" i="1"/>
  <c r="AX3521" i="1"/>
  <c r="AX3520" i="1"/>
  <c r="AX3517" i="1"/>
  <c r="AX3516" i="1"/>
  <c r="AX3513" i="1"/>
  <c r="AX3512" i="1"/>
  <c r="AX3509" i="1"/>
  <c r="AX3508" i="1"/>
  <c r="AX3505" i="1"/>
  <c r="AX3504" i="1"/>
  <c r="AX3501" i="1"/>
  <c r="AX3500" i="1"/>
  <c r="AX3497" i="1"/>
  <c r="AX3496" i="1"/>
  <c r="AX3493" i="1"/>
  <c r="AX3492" i="1"/>
  <c r="AX3489" i="1"/>
  <c r="AX3488" i="1"/>
  <c r="AX3485" i="1"/>
  <c r="AX3484" i="1"/>
  <c r="AX3481" i="1"/>
  <c r="AX3480" i="1"/>
  <c r="AX3477" i="1"/>
  <c r="AX3476" i="1"/>
  <c r="AX3473" i="1"/>
  <c r="AX3472" i="1"/>
  <c r="AX3469" i="1"/>
  <c r="AX3468" i="1"/>
  <c r="AX3465" i="1"/>
  <c r="AX3464" i="1"/>
  <c r="AX3461" i="1"/>
  <c r="AX3460" i="1"/>
  <c r="AX3457" i="1"/>
  <c r="AX3456" i="1"/>
  <c r="AX3453" i="1"/>
  <c r="AX3452" i="1"/>
  <c r="AX3449" i="1"/>
  <c r="AX3448" i="1"/>
  <c r="AX3445" i="1"/>
  <c r="AX3444" i="1"/>
  <c r="AX3441" i="1"/>
  <c r="AX3440" i="1"/>
  <c r="AX3437" i="1"/>
  <c r="AX3436" i="1"/>
  <c r="AX3433" i="1"/>
  <c r="AX3432" i="1"/>
  <c r="AX3429" i="1"/>
  <c r="AX3428" i="1"/>
  <c r="AX3425" i="1"/>
  <c r="AX3424" i="1"/>
  <c r="AX3421" i="1"/>
  <c r="AX3420" i="1"/>
  <c r="AX3417" i="1"/>
  <c r="AX3416" i="1"/>
  <c r="AX3413" i="1"/>
  <c r="AX3412" i="1"/>
  <c r="AX3409" i="1"/>
  <c r="AX3408" i="1"/>
  <c r="AX3405" i="1"/>
  <c r="AX3404" i="1"/>
  <c r="AX3401" i="1"/>
  <c r="AX3400" i="1"/>
  <c r="AX3397" i="1"/>
  <c r="AX3396" i="1"/>
  <c r="AX3393" i="1"/>
  <c r="AX3392" i="1"/>
  <c r="AX3389" i="1"/>
  <c r="AX3388" i="1"/>
  <c r="AX3385" i="1"/>
  <c r="AX3384" i="1"/>
  <c r="AX3381" i="1"/>
  <c r="AX3380" i="1"/>
  <c r="AX3377" i="1"/>
  <c r="AX3376" i="1"/>
  <c r="AX3373" i="1"/>
  <c r="AX3372" i="1"/>
  <c r="AX3369" i="1"/>
  <c r="AX3368" i="1"/>
  <c r="AX3365" i="1"/>
  <c r="AX3364" i="1"/>
  <c r="AX3361" i="1"/>
  <c r="AX3360" i="1"/>
  <c r="AX3357" i="1"/>
  <c r="AX3356" i="1"/>
  <c r="AX3353" i="1"/>
  <c r="AX3352" i="1"/>
  <c r="AX3349" i="1"/>
  <c r="AX3348" i="1"/>
  <c r="AX3345" i="1"/>
  <c r="AX3344" i="1"/>
  <c r="AX3341" i="1"/>
  <c r="AX3340" i="1"/>
  <c r="AX3337" i="1"/>
  <c r="AX3336" i="1"/>
  <c r="AX3333" i="1"/>
  <c r="AX3332" i="1"/>
  <c r="AX3329" i="1"/>
  <c r="AX3328" i="1"/>
  <c r="AX3325" i="1"/>
  <c r="AX3324" i="1"/>
  <c r="AX3321" i="1"/>
  <c r="AX3320" i="1"/>
  <c r="AX3317" i="1"/>
  <c r="AX3316" i="1"/>
  <c r="AX3313" i="1"/>
  <c r="AX3312" i="1"/>
  <c r="AX3309" i="1"/>
  <c r="AX3308" i="1"/>
  <c r="AX3305" i="1"/>
  <c r="AX3304" i="1"/>
  <c r="AX3301" i="1"/>
  <c r="AX3300" i="1"/>
  <c r="AX3297" i="1"/>
  <c r="AX3296" i="1"/>
  <c r="AX3293" i="1"/>
  <c r="AX3292" i="1"/>
  <c r="AX3289" i="1"/>
  <c r="AX3288" i="1"/>
  <c r="AX3285" i="1"/>
  <c r="AX3284" i="1"/>
  <c r="AX3281" i="1"/>
  <c r="AX3280" i="1"/>
  <c r="AX3277" i="1"/>
  <c r="AX3276" i="1"/>
  <c r="AX3273" i="1"/>
  <c r="AX3272" i="1"/>
  <c r="AX3269" i="1"/>
  <c r="AX3268" i="1"/>
  <c r="AX3265" i="1"/>
  <c r="AX3264" i="1"/>
  <c r="AX3261" i="1"/>
  <c r="AX3260" i="1"/>
  <c r="AX3257" i="1"/>
  <c r="AX3256" i="1"/>
  <c r="AX3253" i="1"/>
  <c r="AX3252" i="1"/>
  <c r="AX3249" i="1"/>
  <c r="AX3248" i="1"/>
  <c r="AX3245" i="1"/>
  <c r="AX3244" i="1"/>
  <c r="AX3241" i="1"/>
  <c r="AX3240" i="1"/>
  <c r="AX3237" i="1"/>
  <c r="AX3236" i="1"/>
  <c r="AX3233" i="1"/>
  <c r="AX3232" i="1"/>
  <c r="AX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AX3110" i="1"/>
  <c r="AX3107" i="1"/>
  <c r="AX3106" i="1"/>
  <c r="AX3103" i="1"/>
  <c r="AX3102" i="1"/>
  <c r="AX3099" i="1"/>
  <c r="AX3098" i="1"/>
  <c r="AX3095" i="1"/>
  <c r="AX3094" i="1"/>
  <c r="AX3091" i="1"/>
  <c r="AX3090" i="1"/>
  <c r="AX3087" i="1"/>
  <c r="AX3086" i="1"/>
  <c r="AX3083" i="1"/>
  <c r="AX3082" i="1"/>
  <c r="AX3079" i="1"/>
  <c r="AX3078" i="1"/>
  <c r="AX3075" i="1"/>
  <c r="AX3074" i="1"/>
  <c r="AX3071" i="1"/>
  <c r="AX3070" i="1"/>
  <c r="AX3067" i="1"/>
  <c r="AX3066" i="1"/>
  <c r="AX3063" i="1"/>
  <c r="AX3062" i="1"/>
  <c r="AX3059" i="1"/>
  <c r="AX3058" i="1"/>
  <c r="AX3055" i="1"/>
  <c r="AX3054" i="1"/>
  <c r="AX3051" i="1"/>
  <c r="AX3050" i="1"/>
  <c r="AX3047" i="1"/>
  <c r="AX3046" i="1"/>
  <c r="AX3043" i="1"/>
  <c r="AX3042" i="1"/>
  <c r="AX3039" i="1"/>
  <c r="AX3038" i="1"/>
  <c r="AX3035" i="1"/>
  <c r="AX3034" i="1"/>
  <c r="AX3031" i="1"/>
  <c r="AX3030" i="1"/>
  <c r="AX3027" i="1"/>
  <c r="AX3026" i="1"/>
  <c r="AX3023" i="1"/>
  <c r="AX3022" i="1"/>
  <c r="AX3019" i="1"/>
  <c r="AX3018" i="1"/>
  <c r="AX3015" i="1"/>
  <c r="AX3014" i="1"/>
  <c r="AX3011" i="1"/>
  <c r="AX3010" i="1"/>
  <c r="AX3007" i="1"/>
  <c r="AX3006" i="1"/>
  <c r="AX3003" i="1"/>
  <c r="AX3002" i="1"/>
  <c r="AX2999" i="1"/>
  <c r="AX2998" i="1"/>
  <c r="AX2995" i="1"/>
  <c r="AX2994" i="1"/>
  <c r="AX2991" i="1"/>
  <c r="AX2990" i="1"/>
  <c r="AX2987" i="1"/>
  <c r="AX2986" i="1"/>
  <c r="AX2983" i="1"/>
  <c r="AX2982" i="1"/>
  <c r="AX2979" i="1"/>
  <c r="AX2978" i="1"/>
  <c r="AX2975" i="1"/>
  <c r="AX2974" i="1"/>
  <c r="AX2971" i="1"/>
  <c r="AX2970" i="1"/>
  <c r="AX2967" i="1"/>
  <c r="AX2966" i="1"/>
  <c r="AX2963" i="1"/>
  <c r="AX2962" i="1"/>
  <c r="AX2959" i="1"/>
  <c r="AX2958" i="1"/>
  <c r="AX2955" i="1"/>
  <c r="AX2954" i="1"/>
  <c r="AX2951" i="1"/>
  <c r="AX2950" i="1"/>
  <c r="AX2947" i="1"/>
  <c r="AX2946" i="1"/>
  <c r="AX2943" i="1"/>
  <c r="AX2942" i="1"/>
  <c r="AX2939" i="1"/>
  <c r="AX2938" i="1"/>
  <c r="AX2935" i="1"/>
  <c r="AX2934" i="1"/>
  <c r="AX2931" i="1"/>
  <c r="AX2930" i="1"/>
  <c r="AX2927" i="1"/>
  <c r="AX2926" i="1"/>
  <c r="AX2923" i="1"/>
  <c r="AX2922" i="1"/>
  <c r="AX2919" i="1"/>
  <c r="AX2918" i="1"/>
  <c r="AX2915" i="1"/>
  <c r="AX2914" i="1"/>
  <c r="AX2911" i="1"/>
  <c r="AX2910" i="1"/>
  <c r="AX2907" i="1"/>
  <c r="AX2906" i="1"/>
  <c r="AX2903" i="1"/>
  <c r="AX2902" i="1"/>
  <c r="AX2899" i="1"/>
  <c r="AX2898" i="1"/>
  <c r="AX2895" i="1"/>
  <c r="AX2894" i="1"/>
  <c r="AX2891" i="1"/>
  <c r="AX2890" i="1"/>
  <c r="AX2887" i="1"/>
  <c r="AX2886" i="1"/>
  <c r="AX2883" i="1"/>
  <c r="AX2882" i="1"/>
  <c r="AX2879" i="1"/>
  <c r="AX2878" i="1"/>
  <c r="AX2875" i="1"/>
  <c r="AX2874" i="1"/>
  <c r="AX2871" i="1"/>
  <c r="AX2870" i="1"/>
  <c r="AX2867" i="1"/>
  <c r="AX2866" i="1"/>
  <c r="AX2863" i="1"/>
  <c r="AX2862" i="1"/>
  <c r="AX2859" i="1"/>
  <c r="AX2858" i="1"/>
  <c r="AX2855" i="1"/>
  <c r="AX2854" i="1"/>
  <c r="AX2851" i="1"/>
  <c r="AX2850" i="1"/>
  <c r="AX2847" i="1"/>
  <c r="AX2846" i="1"/>
  <c r="AX2843" i="1"/>
  <c r="AX2842" i="1"/>
  <c r="AX2839" i="1"/>
  <c r="AX2838" i="1"/>
  <c r="AX2835" i="1"/>
  <c r="AX2834" i="1"/>
  <c r="AX2831" i="1"/>
  <c r="AX2830" i="1"/>
  <c r="AX2827" i="1"/>
  <c r="AX2826" i="1"/>
  <c r="AX2823" i="1"/>
  <c r="AX2822" i="1"/>
  <c r="AX2819" i="1"/>
  <c r="AX2818" i="1"/>
  <c r="AX2815" i="1"/>
  <c r="AX2814" i="1"/>
  <c r="AX2811" i="1"/>
  <c r="AX2810" i="1"/>
  <c r="AX2807" i="1"/>
  <c r="AX2806" i="1"/>
  <c r="AX2803" i="1"/>
  <c r="AX2802" i="1"/>
  <c r="AX2799" i="1"/>
  <c r="AX2798" i="1"/>
  <c r="AX2795" i="1"/>
  <c r="AX2794" i="1"/>
  <c r="AX2791" i="1"/>
  <c r="AX2790" i="1"/>
  <c r="AX2787" i="1"/>
  <c r="AX2786" i="1"/>
  <c r="AX2783" i="1"/>
  <c r="AX2782" i="1"/>
  <c r="AX2779" i="1"/>
  <c r="AX2778" i="1"/>
  <c r="AX2775" i="1"/>
  <c r="AX2774" i="1"/>
  <c r="AX2771" i="1"/>
  <c r="AX2770" i="1"/>
  <c r="AX2767" i="1"/>
  <c r="AX2766" i="1"/>
  <c r="AX2763" i="1"/>
  <c r="AX2762" i="1"/>
  <c r="AX2759" i="1"/>
  <c r="AX2758" i="1"/>
  <c r="AX2755" i="1"/>
  <c r="AX2754" i="1"/>
  <c r="AX2751" i="1"/>
  <c r="AX2750" i="1"/>
  <c r="AX2747" i="1"/>
  <c r="AX2746" i="1"/>
  <c r="AX2743" i="1"/>
  <c r="AX2742" i="1"/>
  <c r="AX2739" i="1"/>
  <c r="AX2738" i="1"/>
  <c r="AX2735" i="1"/>
  <c r="AX2734" i="1"/>
  <c r="AX2731" i="1"/>
  <c r="AX2730" i="1"/>
  <c r="AX2727" i="1"/>
  <c r="AX2726" i="1"/>
  <c r="AX2723" i="1"/>
  <c r="AX2722" i="1"/>
  <c r="AX2719" i="1"/>
  <c r="AX2718" i="1"/>
  <c r="AX2715" i="1"/>
  <c r="AX2714" i="1"/>
  <c r="AX2711" i="1"/>
  <c r="AX2710" i="1"/>
  <c r="AX2707" i="1"/>
  <c r="AX2706" i="1"/>
  <c r="AX2703" i="1"/>
  <c r="AX2702" i="1"/>
  <c r="AX2699" i="1"/>
  <c r="AX2698" i="1"/>
  <c r="AX2695" i="1"/>
  <c r="AX2694" i="1"/>
  <c r="AX2691" i="1"/>
  <c r="AX2690" i="1"/>
  <c r="AX2687" i="1"/>
  <c r="AX2686" i="1"/>
  <c r="AX2683" i="1"/>
  <c r="AX2682" i="1"/>
  <c r="AX2679" i="1"/>
  <c r="AX2678" i="1"/>
  <c r="AX2675" i="1"/>
  <c r="AX2674" i="1"/>
  <c r="AX2671" i="1"/>
  <c r="AX2670" i="1"/>
  <c r="AX2667" i="1"/>
  <c r="AX2666" i="1"/>
  <c r="AX2663" i="1"/>
  <c r="AX2662" i="1"/>
  <c r="AX2659" i="1"/>
  <c r="AX2658" i="1"/>
  <c r="AX2655" i="1"/>
  <c r="AX2654" i="1"/>
  <c r="AX2651" i="1"/>
  <c r="AX2650" i="1"/>
  <c r="AX2647" i="1"/>
  <c r="AX2646" i="1"/>
  <c r="AX2643" i="1"/>
  <c r="AX2642" i="1"/>
  <c r="AX2639" i="1"/>
  <c r="AX2638" i="1"/>
  <c r="AX2635" i="1"/>
  <c r="AX2634" i="1"/>
  <c r="AX2631" i="1"/>
  <c r="AX2630" i="1"/>
  <c r="AX2627" i="1"/>
  <c r="AX2626" i="1"/>
  <c r="AX2623" i="1"/>
  <c r="AX2622" i="1"/>
  <c r="AX2619" i="1"/>
  <c r="AX2618" i="1"/>
  <c r="AX2615" i="1"/>
  <c r="AX2614" i="1"/>
  <c r="AX2611" i="1"/>
  <c r="AX2610" i="1"/>
  <c r="AX2607" i="1"/>
  <c r="AX2606" i="1"/>
  <c r="AX2603" i="1"/>
  <c r="AX2602" i="1"/>
  <c r="AX2599" i="1"/>
  <c r="AX2598" i="1"/>
  <c r="AX2595" i="1"/>
  <c r="AX2594" i="1"/>
  <c r="AX2591" i="1"/>
  <c r="AX2590" i="1"/>
  <c r="AX2587" i="1"/>
  <c r="AX2586" i="1"/>
  <c r="AX2583" i="1"/>
  <c r="AX2582" i="1"/>
  <c r="AX2579" i="1"/>
  <c r="AX2578" i="1"/>
  <c r="AX2575" i="1"/>
  <c r="AX2574" i="1"/>
  <c r="AX2571" i="1"/>
  <c r="AX2570" i="1"/>
  <c r="AX2567" i="1"/>
  <c r="AX2566" i="1"/>
  <c r="AX2563" i="1"/>
  <c r="AX2562" i="1"/>
  <c r="AX2559" i="1"/>
  <c r="AX2558" i="1"/>
  <c r="AX2555" i="1"/>
  <c r="AX2554" i="1"/>
  <c r="AX2551" i="1"/>
  <c r="AX2550" i="1"/>
  <c r="AX2547" i="1"/>
  <c r="AX2546" i="1"/>
  <c r="AX2543" i="1"/>
  <c r="AX2542" i="1"/>
  <c r="AX2539" i="1"/>
  <c r="AX2538" i="1"/>
  <c r="AX2535" i="1"/>
  <c r="AX2534" i="1"/>
  <c r="AX2531" i="1"/>
  <c r="AX2530" i="1"/>
  <c r="AX2527" i="1"/>
  <c r="AX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AX2502" i="1"/>
  <c r="AX2499" i="1"/>
  <c r="AX2498" i="1"/>
  <c r="AX2495" i="1"/>
  <c r="AX2494" i="1"/>
  <c r="AX2491" i="1"/>
  <c r="AX2490" i="1"/>
  <c r="AX2487" i="1"/>
  <c r="AX2486" i="1"/>
  <c r="AX2483" i="1"/>
  <c r="AX2482" i="1"/>
  <c r="AX2479" i="1"/>
  <c r="AX2478" i="1"/>
  <c r="AX2475" i="1"/>
  <c r="AX2474" i="1"/>
  <c r="AX2471" i="1"/>
  <c r="AX2470" i="1"/>
  <c r="AX2467" i="1"/>
  <c r="AX2466" i="1"/>
  <c r="AX2463" i="1"/>
  <c r="AX2462" i="1"/>
  <c r="AX2459" i="1"/>
  <c r="AX2458" i="1"/>
  <c r="AX2455" i="1"/>
  <c r="AX2454" i="1"/>
  <c r="AX2453" i="1"/>
  <c r="AX2452" i="1"/>
  <c r="AX2451" i="1"/>
  <c r="AX2450" i="1"/>
  <c r="AX2449" i="1"/>
  <c r="AX2448" i="1"/>
  <c r="AX2447" i="1"/>
  <c r="AX2429" i="1"/>
  <c r="AX2428" i="1"/>
  <c r="AX2427" i="1"/>
  <c r="AX2426" i="1"/>
  <c r="AX2425" i="1"/>
  <c r="AX2424" i="1"/>
  <c r="AX2423" i="1"/>
  <c r="AX2422" i="1"/>
  <c r="AX2421" i="1"/>
  <c r="AX2420" i="1"/>
  <c r="AX2419" i="1"/>
  <c r="AX2418" i="1"/>
  <c r="AX2417" i="1"/>
  <c r="AX2416" i="1"/>
  <c r="AX2415" i="1"/>
  <c r="AX2397" i="1"/>
  <c r="AX2396" i="1"/>
  <c r="AX2395" i="1"/>
  <c r="AX2394" i="1"/>
  <c r="AX2393" i="1"/>
  <c r="AX2392" i="1"/>
  <c r="AX2391" i="1"/>
  <c r="AX2390" i="1"/>
  <c r="AX2389" i="1"/>
  <c r="AX2388" i="1"/>
  <c r="AX2387" i="1"/>
  <c r="AX2386" i="1"/>
  <c r="AX2385" i="1"/>
  <c r="AX2384" i="1"/>
  <c r="AX2383" i="1"/>
  <c r="AX2366" i="1"/>
  <c r="AX2365" i="1"/>
  <c r="AX2364" i="1"/>
  <c r="AX2363" i="1"/>
  <c r="AX2362" i="1"/>
  <c r="AX2361" i="1"/>
  <c r="AX2360" i="1"/>
  <c r="AX2359" i="1"/>
  <c r="AX2358" i="1"/>
  <c r="AX2357" i="1"/>
  <c r="AX2356" i="1"/>
  <c r="AX2355" i="1"/>
  <c r="AX2354" i="1"/>
  <c r="AX2353" i="1"/>
  <c r="AX2352" i="1"/>
  <c r="AX2351" i="1"/>
  <c r="AX2334" i="1"/>
  <c r="AX2333" i="1"/>
  <c r="AX2332" i="1"/>
  <c r="AX2331" i="1"/>
  <c r="AX2330" i="1"/>
  <c r="AX2329" i="1"/>
  <c r="AX2328" i="1"/>
  <c r="AX2327" i="1"/>
  <c r="AX2326" i="1"/>
  <c r="AX2325" i="1"/>
  <c r="AX2324" i="1"/>
  <c r="AX2323" i="1"/>
  <c r="AX2322" i="1"/>
  <c r="AX2321" i="1"/>
  <c r="AX2320" i="1"/>
  <c r="AX2319" i="1"/>
  <c r="AX2316" i="1"/>
  <c r="AX2315" i="1"/>
  <c r="AX2312" i="1"/>
  <c r="AX2311" i="1"/>
  <c r="AX2308" i="1"/>
  <c r="AX2307" i="1"/>
  <c r="AX2304" i="1"/>
  <c r="AX2303" i="1"/>
  <c r="AX2300" i="1"/>
  <c r="AX2299" i="1"/>
  <c r="AX2296" i="1"/>
  <c r="AX2295" i="1"/>
  <c r="AX2292" i="1"/>
  <c r="AX2291" i="1"/>
  <c r="AX2288" i="1"/>
  <c r="AX2287" i="1"/>
  <c r="AX2284" i="1"/>
  <c r="AX2283" i="1"/>
  <c r="AX2280" i="1"/>
  <c r="AX2279" i="1"/>
  <c r="AX2276" i="1"/>
  <c r="AX2275" i="1"/>
  <c r="AX2272" i="1"/>
  <c r="AX2271" i="1"/>
  <c r="AX2268" i="1"/>
  <c r="AX2267" i="1"/>
  <c r="AX2264" i="1"/>
  <c r="AX2263" i="1"/>
  <c r="AX2260" i="1"/>
  <c r="AX2259" i="1"/>
  <c r="AX2256" i="1"/>
  <c r="AX2255" i="1"/>
  <c r="AX2252" i="1"/>
  <c r="AX2251" i="1"/>
  <c r="AX2248" i="1"/>
  <c r="AX2247" i="1"/>
  <c r="AX2244" i="1"/>
  <c r="AX2243" i="1"/>
  <c r="AX2240" i="1"/>
  <c r="AX2239" i="1"/>
  <c r="AX2236" i="1"/>
  <c r="AX2235" i="1"/>
  <c r="AX2232" i="1"/>
  <c r="AX2231" i="1"/>
  <c r="AX2228" i="1"/>
  <c r="AX2227" i="1"/>
  <c r="AX2224" i="1"/>
  <c r="AX2223" i="1"/>
  <c r="AX2220" i="1"/>
  <c r="AX2219" i="1"/>
  <c r="AX2216" i="1"/>
  <c r="AX2215" i="1"/>
  <c r="AX2212" i="1"/>
  <c r="AX2211" i="1"/>
  <c r="AX2208" i="1"/>
  <c r="AX2207" i="1"/>
  <c r="AX2204" i="1"/>
  <c r="AX2203" i="1"/>
  <c r="AX2200" i="1"/>
  <c r="AX2199" i="1"/>
  <c r="AX2196" i="1"/>
  <c r="AX2195" i="1"/>
  <c r="AX2192" i="1"/>
  <c r="AX2191" i="1"/>
  <c r="AX2188" i="1"/>
  <c r="AX2187" i="1"/>
  <c r="AX2184" i="1"/>
  <c r="AX2183" i="1"/>
  <c r="AX2180" i="1"/>
  <c r="AX2179" i="1"/>
  <c r="AX2176" i="1"/>
  <c r="AX2175" i="1"/>
  <c r="AX2172" i="1"/>
  <c r="AX2171" i="1"/>
  <c r="AX2168" i="1"/>
  <c r="AX2167" i="1"/>
  <c r="AX2164" i="1"/>
  <c r="AX2163" i="1"/>
  <c r="AX2160" i="1"/>
  <c r="AX2159" i="1"/>
  <c r="AX2156" i="1"/>
  <c r="AX2155" i="1"/>
  <c r="AX2152" i="1"/>
  <c r="AX2151" i="1"/>
  <c r="AX2148" i="1"/>
  <c r="AX2147" i="1"/>
  <c r="AX2144" i="1"/>
  <c r="AX2143" i="1"/>
  <c r="AX2140" i="1"/>
  <c r="AX2139" i="1"/>
  <c r="AX2136" i="1"/>
  <c r="AX2135" i="1"/>
  <c r="AX2132" i="1"/>
  <c r="AX2131" i="1"/>
  <c r="AX2128" i="1"/>
  <c r="AX2127" i="1"/>
  <c r="AX2124" i="1"/>
  <c r="AX2123" i="1"/>
  <c r="AX2120" i="1"/>
  <c r="AX2119" i="1"/>
  <c r="AX2116" i="1"/>
  <c r="AX2115" i="1"/>
  <c r="AX2112" i="1"/>
  <c r="AX2111" i="1"/>
  <c r="AX2108" i="1"/>
  <c r="AX2107" i="1"/>
  <c r="AX2104" i="1"/>
  <c r="AX2103" i="1"/>
  <c r="AX2100" i="1"/>
  <c r="AX2099" i="1"/>
  <c r="AX2096" i="1"/>
  <c r="AX2095" i="1"/>
  <c r="AX2092" i="1"/>
  <c r="AX2091" i="1"/>
  <c r="AX3228" i="1"/>
  <c r="AX3225" i="1"/>
  <c r="AX3224" i="1"/>
  <c r="AX3221" i="1"/>
  <c r="AX3220" i="1"/>
  <c r="AX3217" i="1"/>
  <c r="AX3216" i="1"/>
  <c r="AX3213" i="1"/>
  <c r="AX3212" i="1"/>
  <c r="AX3209" i="1"/>
  <c r="AX3208" i="1"/>
  <c r="AX3205" i="1"/>
  <c r="AX3204" i="1"/>
  <c r="AX3201" i="1"/>
  <c r="AX3200" i="1"/>
  <c r="AX3197" i="1"/>
  <c r="AX3196" i="1"/>
  <c r="AX3193" i="1"/>
  <c r="AX3192" i="1"/>
  <c r="AX3189" i="1"/>
  <c r="AX3188" i="1"/>
  <c r="AX3185" i="1"/>
  <c r="AX3184" i="1"/>
  <c r="AX3181" i="1"/>
  <c r="AX3180" i="1"/>
  <c r="AX3177" i="1"/>
  <c r="AX3176" i="1"/>
  <c r="AX3173" i="1"/>
  <c r="AX3172" i="1"/>
  <c r="AX3169" i="1"/>
  <c r="AX3168" i="1"/>
  <c r="AX3165" i="1"/>
  <c r="AX3164" i="1"/>
  <c r="AX3161" i="1"/>
  <c r="AX3160" i="1"/>
  <c r="AX3157" i="1"/>
  <c r="AX3156" i="1"/>
  <c r="AX3153" i="1"/>
  <c r="AX3152" i="1"/>
  <c r="AX3149" i="1"/>
  <c r="AX3148" i="1"/>
  <c r="AX3145" i="1"/>
  <c r="AX3144" i="1"/>
  <c r="AX3141" i="1"/>
  <c r="AX3140" i="1"/>
  <c r="AX3137" i="1"/>
  <c r="AX3136" i="1"/>
  <c r="AX3133" i="1"/>
  <c r="AX3132" i="1"/>
  <c r="AX3129" i="1"/>
  <c r="AX3128" i="1"/>
  <c r="AX3125" i="1"/>
  <c r="AX3124" i="1"/>
  <c r="AX3121" i="1"/>
  <c r="AX3120" i="1"/>
  <c r="AX3117" i="1"/>
  <c r="AX3116" i="1"/>
  <c r="AX3113" i="1"/>
  <c r="AX3112" i="1"/>
  <c r="AX3109" i="1"/>
  <c r="AX3108" i="1"/>
  <c r="AX3105" i="1"/>
  <c r="AX3104" i="1"/>
  <c r="AX3101" i="1"/>
  <c r="AX3100" i="1"/>
  <c r="AX3097" i="1"/>
  <c r="AX3096" i="1"/>
  <c r="AX3093" i="1"/>
  <c r="AX3092" i="1"/>
  <c r="AX3089" i="1"/>
  <c r="AX3088" i="1"/>
  <c r="AX3085" i="1"/>
  <c r="AX3084" i="1"/>
  <c r="AX3081" i="1"/>
  <c r="AX3080" i="1"/>
  <c r="AX3077" i="1"/>
  <c r="AX3076" i="1"/>
  <c r="AX3073" i="1"/>
  <c r="AX3072" i="1"/>
  <c r="AX3069" i="1"/>
  <c r="AX3068" i="1"/>
  <c r="AX3065" i="1"/>
  <c r="AX3064" i="1"/>
  <c r="AX3061" i="1"/>
  <c r="AX3060" i="1"/>
  <c r="AX3057" i="1"/>
  <c r="AX3056" i="1"/>
  <c r="AX3053" i="1"/>
  <c r="AX3052" i="1"/>
  <c r="AX3049" i="1"/>
  <c r="AX3048" i="1"/>
  <c r="AX3045" i="1"/>
  <c r="AX3044" i="1"/>
  <c r="AX3041" i="1"/>
  <c r="AX3040" i="1"/>
  <c r="AX3037" i="1"/>
  <c r="AX3036" i="1"/>
  <c r="AX3033" i="1"/>
  <c r="AX3032" i="1"/>
  <c r="AX3029" i="1"/>
  <c r="AX3028" i="1"/>
  <c r="AX3025" i="1"/>
  <c r="AX3024" i="1"/>
  <c r="AX3021" i="1"/>
  <c r="AX3020" i="1"/>
  <c r="AX3017" i="1"/>
  <c r="AX3016" i="1"/>
  <c r="AX3013" i="1"/>
  <c r="AX3012" i="1"/>
  <c r="AX3009" i="1"/>
  <c r="AX3008" i="1"/>
  <c r="AX3005" i="1"/>
  <c r="AX3004" i="1"/>
  <c r="AX3001" i="1"/>
  <c r="AX3000" i="1"/>
  <c r="AX2997" i="1"/>
  <c r="AX2996" i="1"/>
  <c r="AX2993" i="1"/>
  <c r="AX2992" i="1"/>
  <c r="AX2989" i="1"/>
  <c r="AX2988" i="1"/>
  <c r="AX2985" i="1"/>
  <c r="AX2984" i="1"/>
  <c r="AX2981" i="1"/>
  <c r="AX2980" i="1"/>
  <c r="AX2977" i="1"/>
  <c r="AX2976" i="1"/>
  <c r="AX2973" i="1"/>
  <c r="AX2972" i="1"/>
  <c r="AX2969" i="1"/>
  <c r="AX2968" i="1"/>
  <c r="AX2965" i="1"/>
  <c r="AX2964" i="1"/>
  <c r="AX2961" i="1"/>
  <c r="AX2960" i="1"/>
  <c r="AX2957" i="1"/>
  <c r="AX2956" i="1"/>
  <c r="AX2953" i="1"/>
  <c r="AX2952" i="1"/>
  <c r="AX2949" i="1"/>
  <c r="AX2948" i="1"/>
  <c r="AX2945" i="1"/>
  <c r="AX2944" i="1"/>
  <c r="AX2941" i="1"/>
  <c r="AX2940" i="1"/>
  <c r="AX2937" i="1"/>
  <c r="AX2936" i="1"/>
  <c r="AX2933" i="1"/>
  <c r="AX2932" i="1"/>
  <c r="AX2929" i="1"/>
  <c r="AX2928" i="1"/>
  <c r="AX2925" i="1"/>
  <c r="AX2924" i="1"/>
  <c r="AX2921" i="1"/>
  <c r="AX2920" i="1"/>
  <c r="AX2917" i="1"/>
  <c r="AX2916" i="1"/>
  <c r="AX2913" i="1"/>
  <c r="AX2912" i="1"/>
  <c r="AX2909" i="1"/>
  <c r="AX2908" i="1"/>
  <c r="AX2905" i="1"/>
  <c r="AX2904" i="1"/>
  <c r="AX2901" i="1"/>
  <c r="AX2900" i="1"/>
  <c r="AX2897" i="1"/>
  <c r="AX2896" i="1"/>
  <c r="AX2893" i="1"/>
  <c r="AX2892" i="1"/>
  <c r="AX2889" i="1"/>
  <c r="AX2888" i="1"/>
  <c r="AX2885" i="1"/>
  <c r="AX2884" i="1"/>
  <c r="AX2881" i="1"/>
  <c r="AX2880" i="1"/>
  <c r="AX2877" i="1"/>
  <c r="AX2876" i="1"/>
  <c r="AX2873" i="1"/>
  <c r="AX2872" i="1"/>
  <c r="AX2869" i="1"/>
  <c r="AX2868" i="1"/>
  <c r="AX2865" i="1"/>
  <c r="AX2864" i="1"/>
  <c r="AX2861" i="1"/>
  <c r="AX2860" i="1"/>
  <c r="AX2857" i="1"/>
  <c r="AX2856" i="1"/>
  <c r="AX2853" i="1"/>
  <c r="AX2852" i="1"/>
  <c r="AX2849" i="1"/>
  <c r="AX2848" i="1"/>
  <c r="AX2845" i="1"/>
  <c r="AX2844" i="1"/>
  <c r="AX2841" i="1"/>
  <c r="AX2840" i="1"/>
  <c r="AX2837" i="1"/>
  <c r="AX2836" i="1"/>
  <c r="AX2833" i="1"/>
  <c r="AX2832" i="1"/>
  <c r="AX2829" i="1"/>
  <c r="AX2828" i="1"/>
  <c r="AX2825" i="1"/>
  <c r="AX2824" i="1"/>
  <c r="AX2821" i="1"/>
  <c r="AX2820" i="1"/>
  <c r="AX2817" i="1"/>
  <c r="AX2816" i="1"/>
  <c r="AX2813" i="1"/>
  <c r="AX2812" i="1"/>
  <c r="AX2809" i="1"/>
  <c r="AX2808" i="1"/>
  <c r="AX2805" i="1"/>
  <c r="AX2804" i="1"/>
  <c r="AX2801" i="1"/>
  <c r="AX2800" i="1"/>
  <c r="AX2797" i="1"/>
  <c r="AX2796" i="1"/>
  <c r="AX2793" i="1"/>
  <c r="AX2792" i="1"/>
  <c r="AX2789" i="1"/>
  <c r="AX2788" i="1"/>
  <c r="AX2785" i="1"/>
  <c r="AX2784" i="1"/>
  <c r="AX2781" i="1"/>
  <c r="AX2780" i="1"/>
  <c r="AX2777" i="1"/>
  <c r="AX2776" i="1"/>
  <c r="AX2773" i="1"/>
  <c r="AX2772" i="1"/>
  <c r="AX2769" i="1"/>
  <c r="AX2768" i="1"/>
  <c r="AX2765" i="1"/>
  <c r="AX2764" i="1"/>
  <c r="AX2761" i="1"/>
  <c r="AX2760" i="1"/>
  <c r="AX2757" i="1"/>
  <c r="AX2756" i="1"/>
  <c r="AX2753" i="1"/>
  <c r="AX2752" i="1"/>
  <c r="AX2749" i="1"/>
  <c r="AX2748" i="1"/>
  <c r="AX2745" i="1"/>
  <c r="AX2744" i="1"/>
  <c r="AX2741" i="1"/>
  <c r="AX2740" i="1"/>
  <c r="AX2737" i="1"/>
  <c r="AX2736" i="1"/>
  <c r="AX2733" i="1"/>
  <c r="AX2732" i="1"/>
  <c r="AX2729" i="1"/>
  <c r="AX2728" i="1"/>
  <c r="AX2725" i="1"/>
  <c r="AX2724" i="1"/>
  <c r="AX2721" i="1"/>
  <c r="AX2720" i="1"/>
  <c r="AX2717" i="1"/>
  <c r="AX2716" i="1"/>
  <c r="AX2713" i="1"/>
  <c r="AX2712" i="1"/>
  <c r="AX2709" i="1"/>
  <c r="AX2708" i="1"/>
  <c r="AX2705" i="1"/>
  <c r="AX2704" i="1"/>
  <c r="AX2701" i="1"/>
  <c r="AX2700" i="1"/>
  <c r="AX2697" i="1"/>
  <c r="AX2696" i="1"/>
  <c r="AX2693" i="1"/>
  <c r="AX2692" i="1"/>
  <c r="AX2689" i="1"/>
  <c r="AX2688" i="1"/>
  <c r="AX2685" i="1"/>
  <c r="AX2684" i="1"/>
  <c r="AX2681" i="1"/>
  <c r="AX2680" i="1"/>
  <c r="AX2677" i="1"/>
  <c r="AX2676" i="1"/>
  <c r="AX2673" i="1"/>
  <c r="AX2672" i="1"/>
  <c r="AX2669" i="1"/>
  <c r="AX2668" i="1"/>
  <c r="AX2665" i="1"/>
  <c r="AX2664" i="1"/>
  <c r="AX2661" i="1"/>
  <c r="AX2660" i="1"/>
  <c r="AX2657" i="1"/>
  <c r="AX2656" i="1"/>
  <c r="AX2653" i="1"/>
  <c r="AX2652" i="1"/>
  <c r="AX2649" i="1"/>
  <c r="AX2648" i="1"/>
  <c r="AX2645" i="1"/>
  <c r="AX2644" i="1"/>
  <c r="AX2641" i="1"/>
  <c r="AX2640" i="1"/>
  <c r="AX2637" i="1"/>
  <c r="AX2636" i="1"/>
  <c r="AX2633" i="1"/>
  <c r="AX2632" i="1"/>
  <c r="AX2629" i="1"/>
  <c r="AX2628" i="1"/>
  <c r="AX2625" i="1"/>
  <c r="AX2624" i="1"/>
  <c r="AX2621" i="1"/>
  <c r="AX2620" i="1"/>
  <c r="AX2617" i="1"/>
  <c r="AX2616" i="1"/>
  <c r="AX2613" i="1"/>
  <c r="AX2612" i="1"/>
  <c r="AX2609" i="1"/>
  <c r="AX2608" i="1"/>
  <c r="AX2605" i="1"/>
  <c r="AX2604" i="1"/>
  <c r="AX2601" i="1"/>
  <c r="AX2600" i="1"/>
  <c r="AX2597" i="1"/>
  <c r="AX2596" i="1"/>
  <c r="AX2593" i="1"/>
  <c r="AX2592" i="1"/>
  <c r="AX2589" i="1"/>
  <c r="AX2588" i="1"/>
  <c r="AX2585" i="1"/>
  <c r="AX2584" i="1"/>
  <c r="AX2581" i="1"/>
  <c r="AX2580" i="1"/>
  <c r="AX2577" i="1"/>
  <c r="AX2576" i="1"/>
  <c r="AX2573" i="1"/>
  <c r="AX2572" i="1"/>
  <c r="AX2569" i="1"/>
  <c r="AX2568" i="1"/>
  <c r="AX2565" i="1"/>
  <c r="AX2564" i="1"/>
  <c r="AX2561" i="1"/>
  <c r="AX2560" i="1"/>
  <c r="AX2557" i="1"/>
  <c r="AX2556" i="1"/>
  <c r="AX2553" i="1"/>
  <c r="AX2552" i="1"/>
  <c r="AX2549" i="1"/>
  <c r="AX2548" i="1"/>
  <c r="AX2545" i="1"/>
  <c r="AX2544" i="1"/>
  <c r="AX2541" i="1"/>
  <c r="AX2540" i="1"/>
  <c r="AX2537" i="1"/>
  <c r="AX2536" i="1"/>
  <c r="AX2533" i="1"/>
  <c r="AX2532" i="1"/>
  <c r="AX2529" i="1"/>
  <c r="AX2528" i="1"/>
  <c r="AX2525" i="1"/>
  <c r="AX2524" i="1"/>
  <c r="AX2521" i="1"/>
  <c r="AX2520" i="1"/>
  <c r="AX2517" i="1"/>
  <c r="AX2516" i="1"/>
  <c r="AX2513" i="1"/>
  <c r="AX2512" i="1"/>
  <c r="AX2509" i="1"/>
  <c r="AX2508" i="1"/>
  <c r="AX2505" i="1"/>
  <c r="AX2504" i="1"/>
  <c r="AX2501" i="1"/>
  <c r="AX2500" i="1"/>
  <c r="AX2497" i="1"/>
  <c r="AX2496" i="1"/>
  <c r="AX2493" i="1"/>
  <c r="AX2492" i="1"/>
  <c r="AX2489" i="1"/>
  <c r="AX2488" i="1"/>
  <c r="AX2485" i="1"/>
  <c r="AX2484" i="1"/>
  <c r="AX2481" i="1"/>
  <c r="AX2480" i="1"/>
  <c r="AX2477" i="1"/>
  <c r="AX2476" i="1"/>
  <c r="AX2473" i="1"/>
  <c r="AX2472" i="1"/>
  <c r="AX2469" i="1"/>
  <c r="AX2468" i="1"/>
  <c r="AX2465" i="1"/>
  <c r="AX2464" i="1"/>
  <c r="AX2461" i="1"/>
  <c r="AX2460" i="1"/>
  <c r="AX2457" i="1"/>
  <c r="AX2456" i="1"/>
  <c r="AX2445" i="1"/>
  <c r="AX2444" i="1"/>
  <c r="AX2443" i="1"/>
  <c r="AX2442" i="1"/>
  <c r="AX2441" i="1"/>
  <c r="AX2440" i="1"/>
  <c r="AX2439" i="1"/>
  <c r="AX2438" i="1"/>
  <c r="AX2437" i="1"/>
  <c r="AX2436" i="1"/>
  <c r="AX2435" i="1"/>
  <c r="AX2434" i="1"/>
  <c r="AX2433" i="1"/>
  <c r="AX2432" i="1"/>
  <c r="AX2431" i="1"/>
  <c r="AX2413" i="1"/>
  <c r="AX2412" i="1"/>
  <c r="AX2411" i="1"/>
  <c r="AX2410" i="1"/>
  <c r="AX2409" i="1"/>
  <c r="AX2408" i="1"/>
  <c r="AX2407" i="1"/>
  <c r="AX2406" i="1"/>
  <c r="AX2405" i="1"/>
  <c r="AX2404" i="1"/>
  <c r="AX2403" i="1"/>
  <c r="AX2402" i="1"/>
  <c r="AX2401" i="1"/>
  <c r="AX2400" i="1"/>
  <c r="AX2399" i="1"/>
  <c r="AX2381" i="1"/>
  <c r="AX2380" i="1"/>
  <c r="AX2379" i="1"/>
  <c r="AX2378" i="1"/>
  <c r="AX2377" i="1"/>
  <c r="AX2376" i="1"/>
  <c r="AX2375" i="1"/>
  <c r="AX2374" i="1"/>
  <c r="AX2373" i="1"/>
  <c r="AX2372" i="1"/>
  <c r="AX2371" i="1"/>
  <c r="AX2370" i="1"/>
  <c r="AX2369" i="1"/>
  <c r="AX2368" i="1"/>
  <c r="AX2367" i="1"/>
  <c r="AX2350" i="1"/>
  <c r="AX2349" i="1"/>
  <c r="AX2348" i="1"/>
  <c r="AX2347" i="1"/>
  <c r="AX2346" i="1"/>
  <c r="AX2345" i="1"/>
  <c r="AX2344" i="1"/>
  <c r="AX2343" i="1"/>
  <c r="AX2342" i="1"/>
  <c r="AX2341" i="1"/>
  <c r="AX2340" i="1"/>
  <c r="AX2339" i="1"/>
  <c r="AX2338" i="1"/>
  <c r="AX2337" i="1"/>
  <c r="AX2336" i="1"/>
  <c r="AX2335" i="1"/>
  <c r="AX2318" i="1"/>
  <c r="AX2317" i="1"/>
  <c r="AX2314" i="1"/>
  <c r="AX2313" i="1"/>
  <c r="AX2310" i="1"/>
  <c r="AX2309" i="1"/>
  <c r="AX2306" i="1"/>
  <c r="AX2305" i="1"/>
  <c r="AX2302" i="1"/>
  <c r="AX2301" i="1"/>
  <c r="AX2298" i="1"/>
  <c r="AX2297" i="1"/>
  <c r="AX2294" i="1"/>
  <c r="AX2293" i="1"/>
  <c r="AX2290" i="1"/>
  <c r="AX2289" i="1"/>
  <c r="AX2286" i="1"/>
  <c r="AX2285" i="1"/>
  <c r="AX2282" i="1"/>
  <c r="AX2281" i="1"/>
  <c r="AX2278" i="1"/>
  <c r="AX2277" i="1"/>
  <c r="AX2274" i="1"/>
  <c r="AX2273" i="1"/>
  <c r="AX2270" i="1"/>
  <c r="AX2269" i="1"/>
  <c r="AX2266" i="1"/>
  <c r="AX2265" i="1"/>
  <c r="AX2262" i="1"/>
  <c r="AX2261" i="1"/>
  <c r="AX2258" i="1"/>
  <c r="AX2257" i="1"/>
  <c r="AX2254" i="1"/>
  <c r="AX2253" i="1"/>
  <c r="AX2250" i="1"/>
  <c r="AX2249" i="1"/>
  <c r="AX2246" i="1"/>
  <c r="AX2245" i="1"/>
  <c r="AX2242" i="1"/>
  <c r="AX2241" i="1"/>
  <c r="AX2238" i="1"/>
  <c r="AX2237" i="1"/>
  <c r="AX2234" i="1"/>
  <c r="AX2233" i="1"/>
  <c r="AX2230" i="1"/>
  <c r="AX2229" i="1"/>
  <c r="AX2226" i="1"/>
  <c r="AX2225" i="1"/>
  <c r="AX2222" i="1"/>
  <c r="AX2221" i="1"/>
  <c r="AX2218" i="1"/>
  <c r="AX2217" i="1"/>
  <c r="AX2214" i="1"/>
  <c r="AX2213" i="1"/>
  <c r="AX2210" i="1"/>
  <c r="AX2209" i="1"/>
  <c r="AX2206" i="1"/>
  <c r="AX2205" i="1"/>
  <c r="AX2202" i="1"/>
  <c r="AX2201" i="1"/>
  <c r="AX2198" i="1"/>
  <c r="AX2197" i="1"/>
  <c r="AX2194" i="1"/>
  <c r="AX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AX2189" i="1"/>
  <c r="AX2186" i="1"/>
  <c r="AX2185" i="1"/>
  <c r="AX2182" i="1"/>
  <c r="AX2181" i="1"/>
  <c r="AX2178" i="1"/>
  <c r="AX2177" i="1"/>
  <c r="AX2174" i="1"/>
  <c r="AX2173" i="1"/>
  <c r="AX2170" i="1"/>
  <c r="AX2169" i="1"/>
  <c r="AX2166" i="1"/>
  <c r="AX2165" i="1"/>
  <c r="AX2162" i="1"/>
  <c r="AX2161" i="1"/>
  <c r="AX2158" i="1"/>
  <c r="AX2157" i="1"/>
  <c r="AX2154" i="1"/>
  <c r="AX2153" i="1"/>
  <c r="AX2150" i="1"/>
  <c r="AX2149" i="1"/>
  <c r="AX2146" i="1"/>
  <c r="AX2145" i="1"/>
  <c r="AX2142" i="1"/>
  <c r="AX2141" i="1"/>
  <c r="AX2138" i="1"/>
  <c r="AX2137" i="1"/>
  <c r="AX2134" i="1"/>
  <c r="AX2133" i="1"/>
  <c r="AX2130" i="1"/>
  <c r="AX2129" i="1"/>
  <c r="AX2126" i="1"/>
  <c r="AX2125" i="1"/>
  <c r="AX2122" i="1"/>
  <c r="AX2121" i="1"/>
  <c r="AX2118" i="1"/>
  <c r="AX2117" i="1"/>
  <c r="AX2114" i="1"/>
  <c r="AX2113" i="1"/>
  <c r="AX2110" i="1"/>
  <c r="AX2109" i="1"/>
  <c r="AX2106" i="1"/>
  <c r="AX2105" i="1"/>
  <c r="AX2102" i="1"/>
  <c r="AX2101" i="1"/>
  <c r="AX2098" i="1"/>
  <c r="AX2097" i="1"/>
  <c r="AX2094" i="1"/>
  <c r="AX2093" i="1"/>
  <c r="AX2090" i="1"/>
  <c r="AX2089" i="1"/>
  <c r="AX2086" i="1"/>
  <c r="AX2085" i="1"/>
  <c r="AX2082" i="1"/>
  <c r="AX2081" i="1"/>
  <c r="AX2078" i="1"/>
  <c r="AX2077" i="1"/>
  <c r="AX2074" i="1"/>
  <c r="AX2073" i="1"/>
  <c r="AX2070" i="1"/>
  <c r="AX2069" i="1"/>
  <c r="AX2066" i="1"/>
  <c r="AX2065" i="1"/>
  <c r="AX2062" i="1"/>
  <c r="AX2061" i="1"/>
  <c r="AX2058" i="1"/>
  <c r="AX2057" i="1"/>
  <c r="AX2054" i="1"/>
  <c r="AX2053" i="1"/>
  <c r="AX2050" i="1"/>
  <c r="AX2049" i="1"/>
  <c r="AX2046" i="1"/>
  <c r="AX2045" i="1"/>
  <c r="AX2042" i="1"/>
  <c r="AX2041" i="1"/>
  <c r="AX2038" i="1"/>
  <c r="AX2037" i="1"/>
  <c r="AX2034" i="1"/>
  <c r="AX2033" i="1"/>
  <c r="AX2030" i="1"/>
  <c r="AX2029" i="1"/>
  <c r="AX2026" i="1"/>
  <c r="AX2025" i="1"/>
  <c r="AX2022" i="1"/>
  <c r="AX2021" i="1"/>
  <c r="AX2018" i="1"/>
  <c r="AX2017" i="1"/>
  <c r="AX2014" i="1"/>
  <c r="AX2013" i="1"/>
  <c r="AX2010" i="1"/>
  <c r="AX2009" i="1"/>
  <c r="AX2006" i="1"/>
  <c r="AX2005" i="1"/>
  <c r="AX2002" i="1"/>
  <c r="AX2001" i="1"/>
  <c r="AX1998" i="1"/>
  <c r="AX1997" i="1"/>
  <c r="AX1994" i="1"/>
  <c r="AX1993" i="1"/>
  <c r="AX1990" i="1"/>
  <c r="AX1989" i="1"/>
  <c r="AX1986" i="1"/>
  <c r="AX1985" i="1"/>
  <c r="AX1982" i="1"/>
  <c r="AX1981" i="1"/>
  <c r="AX1978" i="1"/>
  <c r="AX1977" i="1"/>
  <c r="AX1974" i="1"/>
  <c r="AX1973" i="1"/>
  <c r="AX1970" i="1"/>
  <c r="AX1969" i="1"/>
  <c r="AX1966" i="1"/>
  <c r="AX1965" i="1"/>
  <c r="AX1962" i="1"/>
  <c r="AX1961" i="1"/>
  <c r="AX1958" i="1"/>
  <c r="AX1957" i="1"/>
  <c r="AX1954" i="1"/>
  <c r="AX1953" i="1"/>
  <c r="AX1950" i="1"/>
  <c r="AX1949" i="1"/>
  <c r="AX1946" i="1"/>
  <c r="AX1945" i="1"/>
  <c r="AX1942" i="1"/>
  <c r="AX1941" i="1"/>
  <c r="AX1938" i="1"/>
  <c r="AX1937" i="1"/>
  <c r="AX1934" i="1"/>
  <c r="AX1933" i="1"/>
  <c r="AX1930" i="1"/>
  <c r="AX1929" i="1"/>
  <c r="AX1926" i="1"/>
  <c r="AX1925" i="1"/>
  <c r="AX1922" i="1"/>
  <c r="AX1921" i="1"/>
  <c r="AX1918" i="1"/>
  <c r="AX1917" i="1"/>
  <c r="AX1914" i="1"/>
  <c r="AX1913" i="1"/>
  <c r="AX1910" i="1"/>
  <c r="AX1909" i="1"/>
  <c r="AX1906" i="1"/>
  <c r="AX1905" i="1"/>
  <c r="AX1902" i="1"/>
  <c r="AX1901" i="1"/>
  <c r="AX1898" i="1"/>
  <c r="AX1897" i="1"/>
  <c r="AX1894" i="1"/>
  <c r="AX1893" i="1"/>
  <c r="AX1890" i="1"/>
  <c r="AX1889" i="1"/>
  <c r="AX1886" i="1"/>
  <c r="AX1885" i="1"/>
  <c r="AX1882" i="1"/>
  <c r="AX1881" i="1"/>
  <c r="AX1878" i="1"/>
  <c r="AX1877" i="1"/>
  <c r="AX1874" i="1"/>
  <c r="AX1873" i="1"/>
  <c r="AX1870" i="1"/>
  <c r="AX1869" i="1"/>
  <c r="AX1866" i="1"/>
  <c r="AX1865" i="1"/>
  <c r="AX1862" i="1"/>
  <c r="AX1861" i="1"/>
  <c r="AX1858" i="1"/>
  <c r="AX1857" i="1"/>
  <c r="AX1854" i="1"/>
  <c r="AX1853" i="1"/>
  <c r="AX1850" i="1"/>
  <c r="AX1849" i="1"/>
  <c r="AX1846" i="1"/>
  <c r="AX1845" i="1"/>
  <c r="AX1842" i="1"/>
  <c r="AX1841" i="1"/>
  <c r="AX1838" i="1"/>
  <c r="AX1837" i="1"/>
  <c r="AX1834" i="1"/>
  <c r="AX1833" i="1"/>
  <c r="AX1830" i="1"/>
  <c r="AX1829" i="1"/>
  <c r="AX1826" i="1"/>
  <c r="AX1825" i="1"/>
  <c r="AX1822" i="1"/>
  <c r="AX1821" i="1"/>
  <c r="AX1818" i="1"/>
  <c r="AX1817" i="1"/>
  <c r="AX1814" i="1"/>
  <c r="AX1813" i="1"/>
  <c r="AX1810" i="1"/>
  <c r="AX1809" i="1"/>
  <c r="AX1806" i="1"/>
  <c r="AX1805" i="1"/>
  <c r="AX1804" i="1"/>
  <c r="AX1803" i="1"/>
  <c r="AX1802" i="1"/>
  <c r="AX1801" i="1"/>
  <c r="AX1800" i="1"/>
  <c r="AX1799" i="1"/>
  <c r="AX1798" i="1"/>
  <c r="AX1797" i="1"/>
  <c r="AX1796" i="1"/>
  <c r="AX1795" i="1"/>
  <c r="AX1794" i="1"/>
  <c r="AX1793" i="1"/>
  <c r="AX1792" i="1"/>
  <c r="AX1791" i="1"/>
  <c r="AX1774" i="1"/>
  <c r="AX1773" i="1"/>
  <c r="AX1772" i="1"/>
  <c r="AX1771" i="1"/>
  <c r="AX1770" i="1"/>
  <c r="AX1769" i="1"/>
  <c r="AX1768" i="1"/>
  <c r="AX1767" i="1"/>
  <c r="AX1750" i="1"/>
  <c r="AX1749" i="1"/>
  <c r="AX1748" i="1"/>
  <c r="AX1747" i="1"/>
  <c r="AX1746" i="1"/>
  <c r="AX1745" i="1"/>
  <c r="AX1744" i="1"/>
  <c r="AX1743" i="1"/>
  <c r="AX1742" i="1"/>
  <c r="AX1741" i="1"/>
  <c r="AX1740" i="1"/>
  <c r="AX1739" i="1"/>
  <c r="AX1738" i="1"/>
  <c r="AX1737" i="1"/>
  <c r="AX1736" i="1"/>
  <c r="AX1735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0" i="1"/>
  <c r="AX1699" i="1"/>
  <c r="AX1696" i="1"/>
  <c r="AX1695" i="1"/>
  <c r="AX1692" i="1"/>
  <c r="AX1691" i="1"/>
  <c r="AX1688" i="1"/>
  <c r="AX1687" i="1"/>
  <c r="AX1684" i="1"/>
  <c r="AX1683" i="1"/>
  <c r="AX1680" i="1"/>
  <c r="AX1679" i="1"/>
  <c r="AX1676" i="1"/>
  <c r="AX1675" i="1"/>
  <c r="AX1672" i="1"/>
  <c r="AX1671" i="1"/>
  <c r="AX1668" i="1"/>
  <c r="AX1667" i="1"/>
  <c r="AX1664" i="1"/>
  <c r="AX1663" i="1"/>
  <c r="AX1660" i="1"/>
  <c r="AX1659" i="1"/>
  <c r="AX1656" i="1"/>
  <c r="AX1655" i="1"/>
  <c r="AX1652" i="1"/>
  <c r="AX1651" i="1"/>
  <c r="AX1648" i="1"/>
  <c r="AX1647" i="1"/>
  <c r="AX1644" i="1"/>
  <c r="AX1643" i="1"/>
  <c r="AX1640" i="1"/>
  <c r="AX1639" i="1"/>
  <c r="AX1636" i="1"/>
  <c r="AX1635" i="1"/>
  <c r="AX1632" i="1"/>
  <c r="AX1631" i="1"/>
  <c r="AX1628" i="1"/>
  <c r="AX1627" i="1"/>
  <c r="AX1624" i="1"/>
  <c r="AX1623" i="1"/>
  <c r="AX1620" i="1"/>
  <c r="AX1619" i="1"/>
  <c r="AX1616" i="1"/>
  <c r="AX1615" i="1"/>
  <c r="AX1612" i="1"/>
  <c r="AX1611" i="1"/>
  <c r="AX1608" i="1"/>
  <c r="AX1607" i="1"/>
  <c r="AX1604" i="1"/>
  <c r="AX1603" i="1"/>
  <c r="AX1600" i="1"/>
  <c r="AX1599" i="1"/>
  <c r="AX1596" i="1"/>
  <c r="AX1595" i="1"/>
  <c r="AX1592" i="1"/>
  <c r="AX1591" i="1"/>
  <c r="AX1588" i="1"/>
  <c r="AX1587" i="1"/>
  <c r="AX1584" i="1"/>
  <c r="AX1583" i="1"/>
  <c r="AX1580" i="1"/>
  <c r="AX1579" i="1"/>
  <c r="AX1576" i="1"/>
  <c r="AX1575" i="1"/>
  <c r="AX1572" i="1"/>
  <c r="AX1571" i="1"/>
  <c r="AX1568" i="1"/>
  <c r="AX1567" i="1"/>
  <c r="AX1564" i="1"/>
  <c r="AX1563" i="1"/>
  <c r="AX1560" i="1"/>
  <c r="AX1559" i="1"/>
  <c r="AX1556" i="1"/>
  <c r="AX1555" i="1"/>
  <c r="AX1552" i="1"/>
  <c r="AX1551" i="1"/>
  <c r="AX1548" i="1"/>
  <c r="AX1547" i="1"/>
  <c r="AX1544" i="1"/>
  <c r="AX1543" i="1"/>
  <c r="AX1540" i="1"/>
  <c r="AX1539" i="1"/>
  <c r="AX1536" i="1"/>
  <c r="AX1535" i="1"/>
  <c r="AX1532" i="1"/>
  <c r="AX1531" i="1"/>
  <c r="AX1528" i="1"/>
  <c r="AX1527" i="1"/>
  <c r="AX1524" i="1"/>
  <c r="AX1523" i="1"/>
  <c r="AX1520" i="1"/>
  <c r="AX1519" i="1"/>
  <c r="AX1516" i="1"/>
  <c r="AX1515" i="1"/>
  <c r="AX1512" i="1"/>
  <c r="AX1511" i="1"/>
  <c r="AX1508" i="1"/>
  <c r="AX1507" i="1"/>
  <c r="AX1504" i="1"/>
  <c r="AX1503" i="1"/>
  <c r="AX1500" i="1"/>
  <c r="AX1499" i="1"/>
  <c r="AX1496" i="1"/>
  <c r="AX1495" i="1"/>
  <c r="AX1492" i="1"/>
  <c r="AX1491" i="1"/>
  <c r="AX1488" i="1"/>
  <c r="AX1487" i="1"/>
  <c r="AX1484" i="1"/>
  <c r="AX1483" i="1"/>
  <c r="AX1480" i="1"/>
  <c r="AX1479" i="1"/>
  <c r="AX1476" i="1"/>
  <c r="AX1475" i="1"/>
  <c r="AX1472" i="1"/>
  <c r="AX1471" i="1"/>
  <c r="AX1468" i="1"/>
  <c r="AX1467" i="1"/>
  <c r="AX1464" i="1"/>
  <c r="AX1463" i="1"/>
  <c r="AX1460" i="1"/>
  <c r="AX1459" i="1"/>
  <c r="AX1456" i="1"/>
  <c r="AX1455" i="1"/>
  <c r="AX1452" i="1"/>
  <c r="AX1451" i="1"/>
  <c r="AX1448" i="1"/>
  <c r="AX1447" i="1"/>
  <c r="AX1444" i="1"/>
  <c r="AX1443" i="1"/>
  <c r="AX1440" i="1"/>
  <c r="AX1439" i="1"/>
  <c r="AX1436" i="1"/>
  <c r="AX1435" i="1"/>
  <c r="AX1432" i="1"/>
  <c r="AX1431" i="1"/>
  <c r="AX1428" i="1"/>
  <c r="AX1427" i="1"/>
  <c r="AX1424" i="1"/>
  <c r="AX1423" i="1"/>
  <c r="AX1420" i="1"/>
  <c r="AX1419" i="1"/>
  <c r="AX1416" i="1"/>
  <c r="AX1415" i="1"/>
  <c r="AX1412" i="1"/>
  <c r="AX1411" i="1"/>
  <c r="AX1408" i="1"/>
  <c r="AX1407" i="1"/>
  <c r="AX1404" i="1"/>
  <c r="AX1403" i="1"/>
  <c r="AX1400" i="1"/>
  <c r="AX1399" i="1"/>
  <c r="AX1396" i="1"/>
  <c r="AX1395" i="1"/>
  <c r="AX1392" i="1"/>
  <c r="AX1391" i="1"/>
  <c r="AX1388" i="1"/>
  <c r="AX1387" i="1"/>
  <c r="AX1384" i="1"/>
  <c r="AX1383" i="1"/>
  <c r="AX1380" i="1"/>
  <c r="AX1379" i="1"/>
  <c r="AX1376" i="1"/>
  <c r="AX1375" i="1"/>
  <c r="AX1372" i="1"/>
  <c r="AX1371" i="1"/>
  <c r="AX1368" i="1"/>
  <c r="AX1367" i="1"/>
  <c r="AX1364" i="1"/>
  <c r="AX1363" i="1"/>
  <c r="AX1360" i="1"/>
  <c r="AX1359" i="1"/>
  <c r="AX1356" i="1"/>
  <c r="AX1355" i="1"/>
  <c r="AX1352" i="1"/>
  <c r="AX1351" i="1"/>
  <c r="AX1348" i="1"/>
  <c r="AX1347" i="1"/>
  <c r="AX1344" i="1"/>
  <c r="AX1343" i="1"/>
  <c r="AX1340" i="1"/>
  <c r="AX1339" i="1"/>
  <c r="AX1336" i="1"/>
  <c r="AX1335" i="1"/>
  <c r="AX1332" i="1"/>
  <c r="AX1331" i="1"/>
  <c r="AX1328" i="1"/>
  <c r="AX1327" i="1"/>
  <c r="AX1324" i="1"/>
  <c r="AX1323" i="1"/>
  <c r="AX1320" i="1"/>
  <c r="AX1319" i="1"/>
  <c r="AX1316" i="1"/>
  <c r="AX1315" i="1"/>
  <c r="AX1312" i="1"/>
  <c r="AX1311" i="1"/>
  <c r="AX1308" i="1"/>
  <c r="AX1307" i="1"/>
  <c r="AX1304" i="1"/>
  <c r="AX1303" i="1"/>
  <c r="AX1300" i="1"/>
  <c r="AX1299" i="1"/>
  <c r="AX1296" i="1"/>
  <c r="AX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AX1271" i="1"/>
  <c r="AX1268" i="1"/>
  <c r="AX1267" i="1"/>
  <c r="AX1264" i="1"/>
  <c r="AX1263" i="1"/>
  <c r="AX1260" i="1"/>
  <c r="AX1259" i="1"/>
  <c r="AX1256" i="1"/>
  <c r="AX1255" i="1"/>
  <c r="AX1252" i="1"/>
  <c r="AX1251" i="1"/>
  <c r="AX1248" i="1"/>
  <c r="AX1247" i="1"/>
  <c r="AX1244" i="1"/>
  <c r="AX1243" i="1"/>
  <c r="AX1240" i="1"/>
  <c r="AX1239" i="1"/>
  <c r="AX1236" i="1"/>
  <c r="AX1235" i="1"/>
  <c r="AX1232" i="1"/>
  <c r="AX1231" i="1"/>
  <c r="AX1228" i="1"/>
  <c r="AX1227" i="1"/>
  <c r="AX1196" i="1"/>
  <c r="AX1195" i="1"/>
  <c r="AX1192" i="1"/>
  <c r="AX1191" i="1"/>
  <c r="AX1188" i="1"/>
  <c r="AX1187" i="1"/>
  <c r="AX1184" i="1"/>
  <c r="AX1183" i="1"/>
  <c r="AX1180" i="1"/>
  <c r="AX1179" i="1"/>
  <c r="AX1176" i="1"/>
  <c r="AX1175" i="1"/>
  <c r="AX1172" i="1"/>
  <c r="AX1171" i="1"/>
  <c r="AX1168" i="1"/>
  <c r="AX1167" i="1"/>
  <c r="AX1164" i="1"/>
  <c r="AX1163" i="1"/>
  <c r="AX1160" i="1"/>
  <c r="AX1159" i="1"/>
  <c r="AX1156" i="1"/>
  <c r="AX1155" i="1"/>
  <c r="AX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AX2087" i="1"/>
  <c r="AX2084" i="1"/>
  <c r="AX2083" i="1"/>
  <c r="AX2080" i="1"/>
  <c r="AX2079" i="1"/>
  <c r="AX2076" i="1"/>
  <c r="AX2075" i="1"/>
  <c r="AX2072" i="1"/>
  <c r="AX2071" i="1"/>
  <c r="AX2068" i="1"/>
  <c r="AX2067" i="1"/>
  <c r="AX2064" i="1"/>
  <c r="AX2063" i="1"/>
  <c r="AX2060" i="1"/>
  <c r="AX2059" i="1"/>
  <c r="AX2056" i="1"/>
  <c r="AX2055" i="1"/>
  <c r="AX2052" i="1"/>
  <c r="AX2051" i="1"/>
  <c r="AX2048" i="1"/>
  <c r="AX2047" i="1"/>
  <c r="AX2044" i="1"/>
  <c r="AX2043" i="1"/>
  <c r="AX2040" i="1"/>
  <c r="AX2039" i="1"/>
  <c r="AX2036" i="1"/>
  <c r="AX2035" i="1"/>
  <c r="AX2032" i="1"/>
  <c r="AX2031" i="1"/>
  <c r="AX2028" i="1"/>
  <c r="AX2027" i="1"/>
  <c r="AX2024" i="1"/>
  <c r="AX2023" i="1"/>
  <c r="AX2020" i="1"/>
  <c r="AX2019" i="1"/>
  <c r="AX2016" i="1"/>
  <c r="AX2015" i="1"/>
  <c r="AX2012" i="1"/>
  <c r="AX2011" i="1"/>
  <c r="AX2008" i="1"/>
  <c r="AX2007" i="1"/>
  <c r="AX2004" i="1"/>
  <c r="AX2003" i="1"/>
  <c r="AX2000" i="1"/>
  <c r="AX1999" i="1"/>
  <c r="AX1996" i="1"/>
  <c r="AX1995" i="1"/>
  <c r="AX1992" i="1"/>
  <c r="AX1991" i="1"/>
  <c r="AX1988" i="1"/>
  <c r="AX1987" i="1"/>
  <c r="AX1984" i="1"/>
  <c r="AX1983" i="1"/>
  <c r="AX1980" i="1"/>
  <c r="AX1979" i="1"/>
  <c r="AX1976" i="1"/>
  <c r="AX1975" i="1"/>
  <c r="AX1972" i="1"/>
  <c r="AX1971" i="1"/>
  <c r="AX1968" i="1"/>
  <c r="AX1967" i="1"/>
  <c r="AX1964" i="1"/>
  <c r="AX1963" i="1"/>
  <c r="AX1960" i="1"/>
  <c r="AX1959" i="1"/>
  <c r="AX1956" i="1"/>
  <c r="AX1955" i="1"/>
  <c r="AX1952" i="1"/>
  <c r="AX1951" i="1"/>
  <c r="AX1948" i="1"/>
  <c r="AX1947" i="1"/>
  <c r="AX1944" i="1"/>
  <c r="AX1943" i="1"/>
  <c r="AX1940" i="1"/>
  <c r="AX1939" i="1"/>
  <c r="AX1936" i="1"/>
  <c r="AX1935" i="1"/>
  <c r="AX1932" i="1"/>
  <c r="AX1931" i="1"/>
  <c r="AX1928" i="1"/>
  <c r="AX1927" i="1"/>
  <c r="AX1924" i="1"/>
  <c r="AX1923" i="1"/>
  <c r="AX1920" i="1"/>
  <c r="AX1919" i="1"/>
  <c r="AX1916" i="1"/>
  <c r="AX1915" i="1"/>
  <c r="AX1912" i="1"/>
  <c r="AX1911" i="1"/>
  <c r="AX1908" i="1"/>
  <c r="AX1907" i="1"/>
  <c r="AX1904" i="1"/>
  <c r="AX1903" i="1"/>
  <c r="AX1900" i="1"/>
  <c r="AX1899" i="1"/>
  <c r="AX1896" i="1"/>
  <c r="AX1895" i="1"/>
  <c r="AX1892" i="1"/>
  <c r="AX1891" i="1"/>
  <c r="AX1888" i="1"/>
  <c r="AX1887" i="1"/>
  <c r="AX1884" i="1"/>
  <c r="AX1883" i="1"/>
  <c r="AX1880" i="1"/>
  <c r="AX1879" i="1"/>
  <c r="AX1876" i="1"/>
  <c r="AX1875" i="1"/>
  <c r="AX1872" i="1"/>
  <c r="AX1871" i="1"/>
  <c r="AX1868" i="1"/>
  <c r="AX1867" i="1"/>
  <c r="AX1864" i="1"/>
  <c r="AX1863" i="1"/>
  <c r="AX1860" i="1"/>
  <c r="AX1859" i="1"/>
  <c r="AX1856" i="1"/>
  <c r="AX1855" i="1"/>
  <c r="AX1852" i="1"/>
  <c r="AX1851" i="1"/>
  <c r="AX1848" i="1"/>
  <c r="AX1847" i="1"/>
  <c r="AX1844" i="1"/>
  <c r="AX1843" i="1"/>
  <c r="AX1840" i="1"/>
  <c r="AX1839" i="1"/>
  <c r="AX1836" i="1"/>
  <c r="AX1835" i="1"/>
  <c r="AX1832" i="1"/>
  <c r="AX1831" i="1"/>
  <c r="AX1828" i="1"/>
  <c r="AX1827" i="1"/>
  <c r="AX1824" i="1"/>
  <c r="AX1823" i="1"/>
  <c r="AX1820" i="1"/>
  <c r="AX1819" i="1"/>
  <c r="AX1816" i="1"/>
  <c r="AX1815" i="1"/>
  <c r="AX1812" i="1"/>
  <c r="AX1811" i="1"/>
  <c r="AX1808" i="1"/>
  <c r="AX1807" i="1"/>
  <c r="AX1790" i="1"/>
  <c r="AX1789" i="1"/>
  <c r="AX1788" i="1"/>
  <c r="AX1787" i="1"/>
  <c r="AX1786" i="1"/>
  <c r="AX1785" i="1"/>
  <c r="AX1784" i="1"/>
  <c r="AX1783" i="1"/>
  <c r="AX1782" i="1"/>
  <c r="AX1781" i="1"/>
  <c r="AX1780" i="1"/>
  <c r="AX1779" i="1"/>
  <c r="AX1778" i="1"/>
  <c r="AX1777" i="1"/>
  <c r="AX1776" i="1"/>
  <c r="AX1775" i="1"/>
  <c r="AX1766" i="1"/>
  <c r="AX1765" i="1"/>
  <c r="AX1764" i="1"/>
  <c r="AX1763" i="1"/>
  <c r="AX1762" i="1"/>
  <c r="AX1761" i="1"/>
  <c r="AX1760" i="1"/>
  <c r="AX1759" i="1"/>
  <c r="AX1758" i="1"/>
  <c r="AX1757" i="1"/>
  <c r="AX1756" i="1"/>
  <c r="AX1755" i="1"/>
  <c r="AX1754" i="1"/>
  <c r="AX1753" i="1"/>
  <c r="AX1752" i="1"/>
  <c r="AX1751" i="1"/>
  <c r="AX1734" i="1"/>
  <c r="AX1733" i="1"/>
  <c r="AX1732" i="1"/>
  <c r="AX1731" i="1"/>
  <c r="AX1730" i="1"/>
  <c r="AX1729" i="1"/>
  <c r="AX1728" i="1"/>
  <c r="AX1727" i="1"/>
  <c r="AX1726" i="1"/>
  <c r="AX1725" i="1"/>
  <c r="AX1724" i="1"/>
  <c r="AX1723" i="1"/>
  <c r="AX1722" i="1"/>
  <c r="AX1721" i="1"/>
  <c r="AX1720" i="1"/>
  <c r="AX1719" i="1"/>
  <c r="AX1702" i="1"/>
  <c r="AX1701" i="1"/>
  <c r="AX1698" i="1"/>
  <c r="AX1697" i="1"/>
  <c r="AX1694" i="1"/>
  <c r="AX1693" i="1"/>
  <c r="AX1690" i="1"/>
  <c r="AX1689" i="1"/>
  <c r="AX1686" i="1"/>
  <c r="AX1685" i="1"/>
  <c r="AX1682" i="1"/>
  <c r="AX1681" i="1"/>
  <c r="AX1678" i="1"/>
  <c r="AX1677" i="1"/>
  <c r="AX1674" i="1"/>
  <c r="AX1673" i="1"/>
  <c r="AX1670" i="1"/>
  <c r="AX1669" i="1"/>
  <c r="AX1666" i="1"/>
  <c r="AX1665" i="1"/>
  <c r="AX1662" i="1"/>
  <c r="AX1661" i="1"/>
  <c r="AX1658" i="1"/>
  <c r="AX1657" i="1"/>
  <c r="AX1654" i="1"/>
  <c r="AX1653" i="1"/>
  <c r="AX1650" i="1"/>
  <c r="AX1649" i="1"/>
  <c r="AX1646" i="1"/>
  <c r="AX1645" i="1"/>
  <c r="AX1642" i="1"/>
  <c r="AX1641" i="1"/>
  <c r="AX1638" i="1"/>
  <c r="AX1637" i="1"/>
  <c r="AX1634" i="1"/>
  <c r="AX1633" i="1"/>
  <c r="AX1630" i="1"/>
  <c r="AX1629" i="1"/>
  <c r="AX1626" i="1"/>
  <c r="AX1625" i="1"/>
  <c r="AX1622" i="1"/>
  <c r="AX1621" i="1"/>
  <c r="AX1618" i="1"/>
  <c r="AX1617" i="1"/>
  <c r="AX1614" i="1"/>
  <c r="AX1613" i="1"/>
  <c r="AX1610" i="1"/>
  <c r="AX1609" i="1"/>
  <c r="AX1606" i="1"/>
  <c r="AX1605" i="1"/>
  <c r="AX1602" i="1"/>
  <c r="AX1601" i="1"/>
  <c r="AX1598" i="1"/>
  <c r="AX1597" i="1"/>
  <c r="AX1594" i="1"/>
  <c r="AX1593" i="1"/>
  <c r="AX1590" i="1"/>
  <c r="AX1589" i="1"/>
  <c r="AX1586" i="1"/>
  <c r="AX1585" i="1"/>
  <c r="AX1582" i="1"/>
  <c r="AX1581" i="1"/>
  <c r="AX1578" i="1"/>
  <c r="AX1577" i="1"/>
  <c r="AX1574" i="1"/>
  <c r="AX1573" i="1"/>
  <c r="AX1570" i="1"/>
  <c r="AX1569" i="1"/>
  <c r="AX1566" i="1"/>
  <c r="AX1565" i="1"/>
  <c r="AX1562" i="1"/>
  <c r="AX1561" i="1"/>
  <c r="AX1558" i="1"/>
  <c r="AX1557" i="1"/>
  <c r="AX1554" i="1"/>
  <c r="AX1553" i="1"/>
  <c r="AX1550" i="1"/>
  <c r="AX1549" i="1"/>
  <c r="AX1546" i="1"/>
  <c r="AX1545" i="1"/>
  <c r="AX1542" i="1"/>
  <c r="AX1541" i="1"/>
  <c r="AX1538" i="1"/>
  <c r="AX1537" i="1"/>
  <c r="AX1534" i="1"/>
  <c r="AX1533" i="1"/>
  <c r="AX1530" i="1"/>
  <c r="AX1529" i="1"/>
  <c r="AX1526" i="1"/>
  <c r="AX1525" i="1"/>
  <c r="AX1522" i="1"/>
  <c r="AX1521" i="1"/>
  <c r="AX1518" i="1"/>
  <c r="AX1517" i="1"/>
  <c r="AX1514" i="1"/>
  <c r="AX1513" i="1"/>
  <c r="AX1510" i="1"/>
  <c r="AX1509" i="1"/>
  <c r="AX1506" i="1"/>
  <c r="AX1505" i="1"/>
  <c r="AX1502" i="1"/>
  <c r="AX1501" i="1"/>
  <c r="AX1498" i="1"/>
  <c r="AX1497" i="1"/>
  <c r="AX1494" i="1"/>
  <c r="AX1493" i="1"/>
  <c r="AX1490" i="1"/>
  <c r="AX1489" i="1"/>
  <c r="AX1486" i="1"/>
  <c r="AX1485" i="1"/>
  <c r="AX1482" i="1"/>
  <c r="AX1481" i="1"/>
  <c r="AX1478" i="1"/>
  <c r="AX1477" i="1"/>
  <c r="AX1474" i="1"/>
  <c r="AX1473" i="1"/>
  <c r="AX1470" i="1"/>
  <c r="AX1469" i="1"/>
  <c r="AX1466" i="1"/>
  <c r="AX1465" i="1"/>
  <c r="AX1462" i="1"/>
  <c r="AX1461" i="1"/>
  <c r="AX1458" i="1"/>
  <c r="AX1457" i="1"/>
  <c r="AX1454" i="1"/>
  <c r="AX1453" i="1"/>
  <c r="AX1450" i="1"/>
  <c r="AX1449" i="1"/>
  <c r="AX1446" i="1"/>
  <c r="AX1445" i="1"/>
  <c r="AX1442" i="1"/>
  <c r="AX1441" i="1"/>
  <c r="AX1438" i="1"/>
  <c r="AX1437" i="1"/>
  <c r="AX1434" i="1"/>
  <c r="AX1433" i="1"/>
  <c r="AX1430" i="1"/>
  <c r="AX1429" i="1"/>
  <c r="AX1426" i="1"/>
  <c r="AX1425" i="1"/>
  <c r="AX1422" i="1"/>
  <c r="AX1421" i="1"/>
  <c r="AX1418" i="1"/>
  <c r="AX1417" i="1"/>
  <c r="AX1414" i="1"/>
  <c r="AX1413" i="1"/>
  <c r="AX1410" i="1"/>
  <c r="AX1409" i="1"/>
  <c r="AX1406" i="1"/>
  <c r="AX1405" i="1"/>
  <c r="AX1402" i="1"/>
  <c r="AX1401" i="1"/>
  <c r="AX1398" i="1"/>
  <c r="AX1397" i="1"/>
  <c r="AX1394" i="1"/>
  <c r="AX1393" i="1"/>
  <c r="AX1390" i="1"/>
  <c r="AX1389" i="1"/>
  <c r="AX1386" i="1"/>
  <c r="AX1385" i="1"/>
  <c r="AX1382" i="1"/>
  <c r="AX1381" i="1"/>
  <c r="AX1378" i="1"/>
  <c r="AX1377" i="1"/>
  <c r="AX1374" i="1"/>
  <c r="AX1373" i="1"/>
  <c r="AX1370" i="1"/>
  <c r="AX1369" i="1"/>
  <c r="AX1366" i="1"/>
  <c r="AX1365" i="1"/>
  <c r="AX1362" i="1"/>
  <c r="AX1361" i="1"/>
  <c r="AX1358" i="1"/>
  <c r="AX1357" i="1"/>
  <c r="AX1354" i="1"/>
  <c r="AX1353" i="1"/>
  <c r="AX1350" i="1"/>
  <c r="AX1349" i="1"/>
  <c r="AX1346" i="1"/>
  <c r="AX1345" i="1"/>
  <c r="AX1342" i="1"/>
  <c r="AX1341" i="1"/>
  <c r="AX1338" i="1"/>
  <c r="AX1337" i="1"/>
  <c r="AX1334" i="1"/>
  <c r="AX1333" i="1"/>
  <c r="AX1330" i="1"/>
  <c r="AX1329" i="1"/>
  <c r="AX1326" i="1"/>
  <c r="AX1325" i="1"/>
  <c r="AX1322" i="1"/>
  <c r="AX1321" i="1"/>
  <c r="AX1318" i="1"/>
  <c r="AX1317" i="1"/>
  <c r="AX1314" i="1"/>
  <c r="AX1313" i="1"/>
  <c r="AX1310" i="1"/>
  <c r="AX1309" i="1"/>
  <c r="AX1306" i="1"/>
  <c r="AX1305" i="1"/>
  <c r="AX1302" i="1"/>
  <c r="AX1301" i="1"/>
  <c r="AX1298" i="1"/>
  <c r="AX1297" i="1"/>
  <c r="AX1294" i="1"/>
  <c r="AX1293" i="1"/>
  <c r="AX1290" i="1"/>
  <c r="AX1289" i="1"/>
  <c r="AX1286" i="1"/>
  <c r="AX1285" i="1"/>
  <c r="AX1282" i="1"/>
  <c r="AX1281" i="1"/>
  <c r="AX1278" i="1"/>
  <c r="AX1277" i="1"/>
  <c r="AX1274" i="1"/>
  <c r="AX1273" i="1"/>
  <c r="AX1270" i="1"/>
  <c r="AX1269" i="1"/>
  <c r="AX1266" i="1"/>
  <c r="AX1265" i="1"/>
  <c r="AX1262" i="1"/>
  <c r="AX1261" i="1"/>
  <c r="AX1258" i="1"/>
  <c r="AX1257" i="1"/>
  <c r="AX1254" i="1"/>
  <c r="AX1253" i="1"/>
  <c r="AX1250" i="1"/>
  <c r="AX1249" i="1"/>
  <c r="AX1246" i="1"/>
  <c r="AX1245" i="1"/>
  <c r="AX1242" i="1"/>
  <c r="AX1241" i="1"/>
  <c r="AX1238" i="1"/>
  <c r="AX1237" i="1"/>
  <c r="AX1234" i="1"/>
  <c r="AX1233" i="1"/>
  <c r="AX1230" i="1"/>
  <c r="AX1229" i="1"/>
  <c r="AX1226" i="1"/>
  <c r="AX1225" i="1"/>
  <c r="AX1223" i="1"/>
  <c r="AX1221" i="1"/>
  <c r="AX1219" i="1"/>
  <c r="AX1217" i="1"/>
  <c r="AX1215" i="1"/>
  <c r="AX1213" i="1"/>
  <c r="AX1211" i="1"/>
  <c r="AX1209" i="1"/>
  <c r="AX1207" i="1"/>
  <c r="AX1205" i="1"/>
  <c r="AX1203" i="1"/>
  <c r="AX1201" i="1"/>
  <c r="AX1199" i="1"/>
  <c r="AX1197" i="1"/>
  <c r="AX1194" i="1"/>
  <c r="AX1193" i="1"/>
  <c r="AX1190" i="1"/>
  <c r="AX1189" i="1"/>
  <c r="AX1186" i="1"/>
  <c r="AX1185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76" i="1"/>
  <c r="AX1075" i="1"/>
  <c r="AX1072" i="1"/>
  <c r="AX1071" i="1"/>
  <c r="AX1068" i="1"/>
  <c r="AX1067" i="1"/>
  <c r="AX1064" i="1"/>
  <c r="AX1063" i="1"/>
  <c r="AX1060" i="1"/>
  <c r="AX1059" i="1"/>
  <c r="AX1056" i="1"/>
  <c r="AX1055" i="1"/>
  <c r="AX1052" i="1"/>
  <c r="AX1051" i="1"/>
  <c r="AX1048" i="1"/>
  <c r="AX1047" i="1"/>
  <c r="AX1044" i="1"/>
  <c r="AX1043" i="1"/>
  <c r="AX1040" i="1"/>
  <c r="AX1039" i="1"/>
  <c r="AX1036" i="1"/>
  <c r="AX1035" i="1"/>
  <c r="AX1032" i="1"/>
  <c r="AX1031" i="1"/>
  <c r="AX1028" i="1"/>
  <c r="AX1027" i="1"/>
  <c r="AX1024" i="1"/>
  <c r="AX1023" i="1"/>
  <c r="AX1020" i="1"/>
  <c r="AX1019" i="1"/>
  <c r="AX1016" i="1"/>
  <c r="AX1015" i="1"/>
  <c r="AX1012" i="1"/>
  <c r="AX1011" i="1"/>
  <c r="AX1008" i="1"/>
  <c r="AX1007" i="1"/>
  <c r="AX1004" i="1"/>
  <c r="AX1003" i="1"/>
  <c r="AX1000" i="1"/>
  <c r="AX999" i="1"/>
  <c r="AX996" i="1"/>
  <c r="AX995" i="1"/>
  <c r="AX992" i="1"/>
  <c r="AX991" i="1"/>
  <c r="AX988" i="1"/>
  <c r="AX987" i="1"/>
  <c r="AX984" i="1"/>
  <c r="AX983" i="1"/>
  <c r="AX980" i="1"/>
  <c r="AX979" i="1"/>
  <c r="AX976" i="1"/>
  <c r="AX975" i="1"/>
  <c r="AX972" i="1"/>
  <c r="AX971" i="1"/>
  <c r="AX968" i="1"/>
  <c r="AX967" i="1"/>
  <c r="AX964" i="1"/>
  <c r="AX963" i="1"/>
  <c r="AX960" i="1"/>
  <c r="AX959" i="1"/>
  <c r="AX956" i="1"/>
  <c r="AX955" i="1"/>
  <c r="AX952" i="1"/>
  <c r="AX951" i="1"/>
  <c r="AX948" i="1"/>
  <c r="AX947" i="1"/>
  <c r="AX944" i="1"/>
  <c r="AX943" i="1"/>
  <c r="AX940" i="1"/>
  <c r="AX939" i="1"/>
  <c r="AX936" i="1"/>
  <c r="AX935" i="1"/>
  <c r="AX932" i="1"/>
  <c r="AX931" i="1"/>
  <c r="AX928" i="1"/>
  <c r="AX927" i="1"/>
  <c r="AX924" i="1"/>
  <c r="AX923" i="1"/>
  <c r="AX920" i="1"/>
  <c r="AX919" i="1"/>
  <c r="AX916" i="1"/>
  <c r="AX915" i="1"/>
  <c r="AX912" i="1"/>
  <c r="AX911" i="1"/>
  <c r="AX908" i="1"/>
  <c r="AX907" i="1"/>
  <c r="AX904" i="1"/>
  <c r="AX903" i="1"/>
  <c r="AX900" i="1"/>
  <c r="AX899" i="1"/>
  <c r="AX896" i="1"/>
  <c r="AX895" i="1"/>
  <c r="AX892" i="1"/>
  <c r="AX891" i="1"/>
  <c r="AX888" i="1"/>
  <c r="AX887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79" i="1"/>
  <c r="AX778" i="1"/>
  <c r="AX777" i="1"/>
  <c r="AX776" i="1"/>
  <c r="AX775" i="1"/>
  <c r="AX774" i="1"/>
  <c r="AX773" i="1"/>
  <c r="AX772" i="1"/>
  <c r="AX771" i="1"/>
  <c r="AX770" i="1"/>
  <c r="AX769" i="1"/>
  <c r="AX768" i="1"/>
  <c r="AX767" i="1"/>
  <c r="AX766" i="1"/>
  <c r="AX765" i="1"/>
  <c r="AX764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15" i="1"/>
  <c r="AX714" i="1"/>
  <c r="AX713" i="1"/>
  <c r="AX712" i="1"/>
  <c r="AX711" i="1"/>
  <c r="AX710" i="1"/>
  <c r="AX709" i="1"/>
  <c r="AX708" i="1"/>
  <c r="AX707" i="1"/>
  <c r="AX706" i="1"/>
  <c r="AX705" i="1"/>
  <c r="AX704" i="1"/>
  <c r="AX703" i="1"/>
  <c r="AX702" i="1"/>
  <c r="AX701" i="1"/>
  <c r="AX700" i="1"/>
  <c r="AX683" i="1"/>
  <c r="AX682" i="1"/>
  <c r="AX681" i="1"/>
  <c r="AX680" i="1"/>
  <c r="AX679" i="1"/>
  <c r="AX678" i="1"/>
  <c r="AX677" i="1"/>
  <c r="AX676" i="1"/>
  <c r="AX675" i="1"/>
  <c r="AX674" i="1"/>
  <c r="AX673" i="1"/>
  <c r="AX672" i="1"/>
  <c r="AX671" i="1"/>
  <c r="AX670" i="1"/>
  <c r="AX669" i="1"/>
  <c r="AX668" i="1"/>
  <c r="AX651" i="1"/>
  <c r="AX650" i="1"/>
  <c r="AX649" i="1"/>
  <c r="AX648" i="1"/>
  <c r="AX647" i="1"/>
  <c r="AX646" i="1"/>
  <c r="AX645" i="1"/>
  <c r="AX644" i="1"/>
  <c r="AX643" i="1"/>
  <c r="AX642" i="1"/>
  <c r="AX641" i="1"/>
  <c r="AX640" i="1"/>
  <c r="AX639" i="1"/>
  <c r="AX638" i="1"/>
  <c r="AX635" i="1"/>
  <c r="AX634" i="1"/>
  <c r="AX631" i="1"/>
  <c r="AX630" i="1"/>
  <c r="AX627" i="1"/>
  <c r="AX626" i="1"/>
  <c r="AX623" i="1"/>
  <c r="AX622" i="1"/>
  <c r="AX619" i="1"/>
  <c r="AX618" i="1"/>
  <c r="AX615" i="1"/>
  <c r="AX614" i="1"/>
  <c r="AX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AX1178" i="1"/>
  <c r="AX1177" i="1"/>
  <c r="AX1174" i="1"/>
  <c r="AX1173" i="1"/>
  <c r="AX1170" i="1"/>
  <c r="AX1169" i="1"/>
  <c r="AX1166" i="1"/>
  <c r="AX1165" i="1"/>
  <c r="AX1162" i="1"/>
  <c r="AX1161" i="1"/>
  <c r="AX1158" i="1"/>
  <c r="AX1157" i="1"/>
  <c r="AX1154" i="1"/>
  <c r="AX1153" i="1"/>
  <c r="AX1150" i="1"/>
  <c r="AX1149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083" i="1"/>
  <c r="AX1082" i="1"/>
  <c r="AX1081" i="1"/>
  <c r="AX1080" i="1"/>
  <c r="AX1079" i="1"/>
  <c r="AX1078" i="1"/>
  <c r="AX1077" i="1"/>
  <c r="AX1074" i="1"/>
  <c r="AX1073" i="1"/>
  <c r="AX1070" i="1"/>
  <c r="AX1069" i="1"/>
  <c r="AX1066" i="1"/>
  <c r="AX1065" i="1"/>
  <c r="AX1062" i="1"/>
  <c r="AX1061" i="1"/>
  <c r="AX1058" i="1"/>
  <c r="AX1057" i="1"/>
  <c r="AX1054" i="1"/>
  <c r="AX1053" i="1"/>
  <c r="AX1050" i="1"/>
  <c r="AX1049" i="1"/>
  <c r="AX1046" i="1"/>
  <c r="AX1045" i="1"/>
  <c r="AX1042" i="1"/>
  <c r="AX1041" i="1"/>
  <c r="AX1038" i="1"/>
  <c r="AX1037" i="1"/>
  <c r="AX1034" i="1"/>
  <c r="AX1033" i="1"/>
  <c r="AX1030" i="1"/>
  <c r="AX1029" i="1"/>
  <c r="AX1026" i="1"/>
  <c r="AX1025" i="1"/>
  <c r="AX1022" i="1"/>
  <c r="AX1021" i="1"/>
  <c r="AX1018" i="1"/>
  <c r="AX1017" i="1"/>
  <c r="AX1014" i="1"/>
  <c r="AX1013" i="1"/>
  <c r="AX1010" i="1"/>
  <c r="AX1009" i="1"/>
  <c r="AX1006" i="1"/>
  <c r="AX1005" i="1"/>
  <c r="AX1002" i="1"/>
  <c r="AX1001" i="1"/>
  <c r="AX998" i="1"/>
  <c r="AX997" i="1"/>
  <c r="AX994" i="1"/>
  <c r="AX993" i="1"/>
  <c r="AX990" i="1"/>
  <c r="AX989" i="1"/>
  <c r="AX986" i="1"/>
  <c r="AX985" i="1"/>
  <c r="AX982" i="1"/>
  <c r="AX981" i="1"/>
  <c r="AX978" i="1"/>
  <c r="AX977" i="1"/>
  <c r="AX974" i="1"/>
  <c r="AX973" i="1"/>
  <c r="AX970" i="1"/>
  <c r="AX969" i="1"/>
  <c r="AX966" i="1"/>
  <c r="AX965" i="1"/>
  <c r="AX962" i="1"/>
  <c r="AX961" i="1"/>
  <c r="AX958" i="1"/>
  <c r="AX957" i="1"/>
  <c r="AX954" i="1"/>
  <c r="AX953" i="1"/>
  <c r="AX950" i="1"/>
  <c r="AX949" i="1"/>
  <c r="AX946" i="1"/>
  <c r="AX945" i="1"/>
  <c r="AX942" i="1"/>
  <c r="AX941" i="1"/>
  <c r="AX938" i="1"/>
  <c r="AX937" i="1"/>
  <c r="AX934" i="1"/>
  <c r="AX933" i="1"/>
  <c r="AX930" i="1"/>
  <c r="AX929" i="1"/>
  <c r="AX926" i="1"/>
  <c r="AX925" i="1"/>
  <c r="AX922" i="1"/>
  <c r="AX921" i="1"/>
  <c r="AX918" i="1"/>
  <c r="AX917" i="1"/>
  <c r="AX914" i="1"/>
  <c r="AX913" i="1"/>
  <c r="AX910" i="1"/>
  <c r="AX909" i="1"/>
  <c r="AX906" i="1"/>
  <c r="AX905" i="1"/>
  <c r="AX902" i="1"/>
  <c r="AX901" i="1"/>
  <c r="AX898" i="1"/>
  <c r="AX897" i="1"/>
  <c r="AX894" i="1"/>
  <c r="AX893" i="1"/>
  <c r="AX890" i="1"/>
  <c r="AX889" i="1"/>
  <c r="AX886" i="1"/>
  <c r="AX885" i="1"/>
  <c r="AX884" i="1"/>
  <c r="AX883" i="1"/>
  <c r="AX882" i="1"/>
  <c r="AX881" i="1"/>
  <c r="AX880" i="1"/>
  <c r="AX879" i="1"/>
  <c r="AX878" i="1"/>
  <c r="AX877" i="1"/>
  <c r="AX876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699" i="1"/>
  <c r="AX698" i="1"/>
  <c r="AX697" i="1"/>
  <c r="AX696" i="1"/>
  <c r="AX695" i="1"/>
  <c r="AX694" i="1"/>
  <c r="AX693" i="1"/>
  <c r="AX692" i="1"/>
  <c r="AX691" i="1"/>
  <c r="AX690" i="1"/>
  <c r="AX689" i="1"/>
  <c r="AX688" i="1"/>
  <c r="AX687" i="1"/>
  <c r="AX686" i="1"/>
  <c r="AX685" i="1"/>
  <c r="AX684" i="1"/>
  <c r="AX667" i="1"/>
  <c r="AX666" i="1"/>
  <c r="AX665" i="1"/>
  <c r="AX664" i="1"/>
  <c r="AX663" i="1"/>
  <c r="AX662" i="1"/>
  <c r="AX661" i="1"/>
  <c r="AX660" i="1"/>
  <c r="AX659" i="1"/>
  <c r="AX658" i="1"/>
  <c r="AX657" i="1"/>
  <c r="AX656" i="1"/>
  <c r="AX655" i="1"/>
  <c r="AX654" i="1"/>
  <c r="AX653" i="1"/>
  <c r="AX652" i="1"/>
  <c r="AX637" i="1"/>
  <c r="AX636" i="1"/>
  <c r="AX633" i="1"/>
  <c r="AX632" i="1"/>
  <c r="AX629" i="1"/>
  <c r="AX628" i="1"/>
  <c r="AX625" i="1"/>
  <c r="AX624" i="1"/>
  <c r="AX621" i="1"/>
  <c r="AX620" i="1"/>
  <c r="AX617" i="1"/>
  <c r="AX616" i="1"/>
  <c r="AX613" i="1"/>
  <c r="AX612" i="1"/>
  <c r="AX609" i="1"/>
  <c r="AX608" i="1"/>
  <c r="AX605" i="1"/>
  <c r="AX604" i="1"/>
  <c r="AX601" i="1"/>
  <c r="AX600" i="1"/>
  <c r="AX597" i="1"/>
  <c r="AX596" i="1"/>
  <c r="AX593" i="1"/>
  <c r="AX592" i="1"/>
  <c r="AX589" i="1"/>
  <c r="AX588" i="1"/>
  <c r="AX585" i="1"/>
  <c r="AX584" i="1"/>
  <c r="AX582" i="1"/>
  <c r="AX581" i="1"/>
  <c r="AX578" i="1"/>
  <c r="AX577" i="1"/>
  <c r="AX574" i="1"/>
  <c r="AX573" i="1"/>
  <c r="AX570" i="1"/>
  <c r="AX569" i="1"/>
  <c r="AX566" i="1"/>
  <c r="AX565" i="1"/>
  <c r="AX562" i="1"/>
  <c r="AX561" i="1"/>
  <c r="AX558" i="1"/>
  <c r="AX557" i="1"/>
  <c r="AX554" i="1"/>
  <c r="AX553" i="1"/>
  <c r="AX550" i="1"/>
  <c r="AX549" i="1"/>
  <c r="AX546" i="1"/>
  <c r="AX545" i="1"/>
  <c r="AX542" i="1"/>
  <c r="AX541" i="1"/>
  <c r="AX538" i="1"/>
  <c r="AX537" i="1"/>
  <c r="AX534" i="1"/>
  <c r="AX533" i="1"/>
  <c r="AX530" i="1"/>
  <c r="AX529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AX457" i="1"/>
  <c r="AX454" i="1"/>
  <c r="AX453" i="1"/>
  <c r="AX450" i="1"/>
  <c r="AX449" i="1"/>
  <c r="AX446" i="1"/>
  <c r="AX445" i="1"/>
  <c r="AX442" i="1"/>
  <c r="AX441" i="1"/>
  <c r="AX438" i="1"/>
  <c r="AX437" i="1"/>
  <c r="AX434" i="1"/>
  <c r="AX433" i="1"/>
  <c r="AX430" i="1"/>
  <c r="AX429" i="1"/>
  <c r="AX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AX386" i="1"/>
  <c r="AX385" i="1"/>
  <c r="AX382" i="1"/>
  <c r="AX381" i="1"/>
  <c r="AX378" i="1"/>
  <c r="AX377" i="1"/>
  <c r="AX374" i="1"/>
  <c r="AX373" i="1"/>
  <c r="AX370" i="1"/>
  <c r="AX369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AX229" i="1"/>
  <c r="AX226" i="1"/>
  <c r="AX225" i="1"/>
  <c r="AX222" i="1"/>
  <c r="AX221" i="1"/>
  <c r="AX218" i="1"/>
  <c r="AX217" i="1"/>
  <c r="AX214" i="1"/>
  <c r="AX213" i="1"/>
  <c r="AX210" i="1"/>
  <c r="AX209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77" i="1"/>
  <c r="AX176" i="1"/>
  <c r="AX173" i="1"/>
  <c r="AX172" i="1"/>
  <c r="AX169" i="1"/>
  <c r="AX168" i="1"/>
  <c r="AX165" i="1"/>
  <c r="AX164" i="1"/>
  <c r="AX161" i="1"/>
  <c r="AX160" i="1"/>
  <c r="AX157" i="1"/>
  <c r="AX156" i="1"/>
  <c r="AX153" i="1"/>
  <c r="AX152" i="1"/>
  <c r="AX149" i="1"/>
  <c r="AX148" i="1"/>
  <c r="AX145" i="1"/>
  <c r="AX144" i="1"/>
  <c r="AX141" i="1"/>
  <c r="AX140" i="1"/>
  <c r="AX137" i="1"/>
  <c r="AX136" i="1"/>
  <c r="AX133" i="1"/>
  <c r="AX132" i="1"/>
  <c r="AX129" i="1"/>
  <c r="AX128" i="1"/>
  <c r="AX125" i="1"/>
  <c r="AX124" i="1"/>
  <c r="AX121" i="1"/>
  <c r="AX120" i="1"/>
  <c r="AX117" i="1"/>
  <c r="AX116" i="1"/>
  <c r="AX113" i="1"/>
  <c r="AX112" i="1"/>
  <c r="AX109" i="1"/>
  <c r="AX108" i="1"/>
  <c r="AX105" i="1"/>
  <c r="AX104" i="1"/>
  <c r="AX101" i="1"/>
  <c r="AX100" i="1"/>
  <c r="AX97" i="1"/>
  <c r="AX96" i="1"/>
  <c r="AX610" i="1"/>
  <c r="AX607" i="1"/>
  <c r="AX606" i="1"/>
  <c r="AX603" i="1"/>
  <c r="AX602" i="1"/>
  <c r="AX599" i="1"/>
  <c r="AX598" i="1"/>
  <c r="AX595" i="1"/>
  <c r="AX594" i="1"/>
  <c r="AX591" i="1"/>
  <c r="AX590" i="1"/>
  <c r="AX587" i="1"/>
  <c r="AX586" i="1"/>
  <c r="AX583" i="1"/>
  <c r="AX580" i="1"/>
  <c r="AX579" i="1"/>
  <c r="AX576" i="1"/>
  <c r="AX575" i="1"/>
  <c r="AX572" i="1"/>
  <c r="AX571" i="1"/>
  <c r="AX568" i="1"/>
  <c r="AX567" i="1"/>
  <c r="AX564" i="1"/>
  <c r="AX563" i="1"/>
  <c r="AX560" i="1"/>
  <c r="AX559" i="1"/>
  <c r="AX556" i="1"/>
  <c r="AX555" i="1"/>
  <c r="AX552" i="1"/>
  <c r="AX551" i="1"/>
  <c r="AX548" i="1"/>
  <c r="AX547" i="1"/>
  <c r="AX544" i="1"/>
  <c r="AX543" i="1"/>
  <c r="AX540" i="1"/>
  <c r="AX539" i="1"/>
  <c r="AX536" i="1"/>
  <c r="AX535" i="1"/>
  <c r="AX532" i="1"/>
  <c r="AX531" i="1"/>
  <c r="AX528" i="1"/>
  <c r="AX527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0" i="1"/>
  <c r="AX459" i="1"/>
  <c r="AX456" i="1"/>
  <c r="AX455" i="1"/>
  <c r="AX452" i="1"/>
  <c r="AX451" i="1"/>
  <c r="AX448" i="1"/>
  <c r="AX447" i="1"/>
  <c r="AX444" i="1"/>
  <c r="AX443" i="1"/>
  <c r="AX440" i="1"/>
  <c r="AX439" i="1"/>
  <c r="AX436" i="1"/>
  <c r="AX435" i="1"/>
  <c r="AX432" i="1"/>
  <c r="AX431" i="1"/>
  <c r="AX428" i="1"/>
  <c r="AX427" i="1"/>
  <c r="AX424" i="1"/>
  <c r="AX423" i="1"/>
  <c r="AX420" i="1"/>
  <c r="AX419" i="1"/>
  <c r="AX416" i="1"/>
  <c r="AX415" i="1"/>
  <c r="AX412" i="1"/>
  <c r="AX411" i="1"/>
  <c r="AX408" i="1"/>
  <c r="AX407" i="1"/>
  <c r="AX404" i="1"/>
  <c r="AX403" i="1"/>
  <c r="AX400" i="1"/>
  <c r="AX399" i="1"/>
  <c r="AX396" i="1"/>
  <c r="AX395" i="1"/>
  <c r="AX392" i="1"/>
  <c r="AX391" i="1"/>
  <c r="AX388" i="1"/>
  <c r="AX387" i="1"/>
  <c r="AX384" i="1"/>
  <c r="AX383" i="1"/>
  <c r="AX380" i="1"/>
  <c r="AX379" i="1"/>
  <c r="AX376" i="1"/>
  <c r="AX375" i="1"/>
  <c r="AX372" i="1"/>
  <c r="AX371" i="1"/>
  <c r="AX368" i="1"/>
  <c r="AX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AX224" i="1"/>
  <c r="AX223" i="1"/>
  <c r="AX220" i="1"/>
  <c r="AX219" i="1"/>
  <c r="AX216" i="1"/>
  <c r="AX215" i="1"/>
  <c r="AX212" i="1"/>
  <c r="AX211" i="1"/>
  <c r="AX208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5" i="1"/>
  <c r="AX174" i="1"/>
  <c r="AX171" i="1"/>
  <c r="AX170" i="1"/>
  <c r="AX167" i="1"/>
  <c r="AX166" i="1"/>
  <c r="AX163" i="1"/>
  <c r="AX162" i="1"/>
  <c r="AX159" i="1"/>
  <c r="AX158" i="1"/>
  <c r="AX155" i="1"/>
  <c r="AX154" i="1"/>
  <c r="AX151" i="1"/>
  <c r="AX150" i="1"/>
  <c r="AX147" i="1"/>
  <c r="AX146" i="1"/>
  <c r="AX143" i="1"/>
  <c r="AX142" i="1"/>
  <c r="AX139" i="1"/>
  <c r="AX138" i="1"/>
  <c r="AX135" i="1"/>
  <c r="AX134" i="1"/>
  <c r="AX131" i="1"/>
  <c r="AX130" i="1"/>
  <c r="AX127" i="1"/>
  <c r="AX126" i="1"/>
  <c r="AX123" i="1"/>
  <c r="AX122" i="1"/>
  <c r="AX119" i="1"/>
  <c r="AX118" i="1"/>
  <c r="AX115" i="1"/>
  <c r="AX114" i="1"/>
  <c r="AX111" i="1"/>
  <c r="AX110" i="1"/>
  <c r="AX107" i="1"/>
  <c r="AX106" i="1"/>
  <c r="AX103" i="1"/>
  <c r="AX102" i="1"/>
  <c r="AX99" i="1"/>
  <c r="AX98" i="1"/>
  <c r="AX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B188" i="1" l="1"/>
  <c r="BB196" i="1"/>
  <c r="BB198" i="1"/>
  <c r="BB202" i="1"/>
  <c r="BB191" i="1"/>
  <c r="BB193" i="1"/>
  <c r="BB195" i="1"/>
  <c r="BB201" i="1"/>
  <c r="BB174" i="1"/>
  <c r="BB180" i="1"/>
  <c r="BB182" i="1"/>
  <c r="BB184" i="1"/>
  <c r="BB173" i="1"/>
  <c r="BB177" i="1"/>
  <c r="BB179" i="1"/>
  <c r="N3" i="3"/>
  <c r="AW4" i="1"/>
  <c r="BB4" i="1" s="1"/>
  <c r="AV4" i="1"/>
  <c r="AT4" i="1"/>
  <c r="AU4" i="1"/>
  <c r="AK4" i="1"/>
  <c r="AJ4" i="1"/>
  <c r="AH4" i="1"/>
  <c r="AI4" i="1"/>
  <c r="AG4" i="1"/>
  <c r="AE4" i="1"/>
  <c r="AF4" i="1"/>
  <c r="AO4" i="1" s="1"/>
  <c r="AD4" i="1"/>
  <c r="AC4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AX89" i="1"/>
  <c r="AX87" i="1"/>
  <c r="AX85" i="1"/>
  <c r="AX83" i="1"/>
  <c r="AX81" i="1"/>
  <c r="AX79" i="1"/>
  <c r="AX77" i="1"/>
  <c r="AX75" i="1"/>
  <c r="AX73" i="1"/>
  <c r="AX71" i="1"/>
  <c r="AX69" i="1"/>
  <c r="AX67" i="1"/>
  <c r="AX65" i="1"/>
  <c r="AX63" i="1"/>
  <c r="AX61" i="1"/>
  <c r="AX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AX11" i="1"/>
  <c r="AX9" i="1"/>
  <c r="AX7" i="1"/>
  <c r="AX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AX14" i="1"/>
  <c r="AX12" i="1"/>
  <c r="AX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P4" i="1"/>
  <c r="L491" i="2" l="1"/>
  <c r="L487" i="2"/>
  <c r="L252" i="2"/>
  <c r="L174" i="2"/>
  <c r="L489" i="2"/>
  <c r="L250" i="2"/>
  <c r="L176" i="2"/>
  <c r="L160" i="2"/>
  <c r="L246" i="2"/>
  <c r="L248" i="2"/>
  <c r="L166" i="2"/>
  <c r="L170" i="2"/>
  <c r="L172" i="2"/>
  <c r="L245" i="2"/>
  <c r="L168" i="2"/>
  <c r="L164" i="2"/>
  <c r="L162" i="2"/>
  <c r="L158" i="2"/>
  <c r="L156" i="2"/>
  <c r="L154" i="2"/>
  <c r="L152" i="2"/>
  <c r="L150" i="2"/>
  <c r="L148" i="2"/>
  <c r="L146" i="2"/>
  <c r="L144" i="2"/>
  <c r="L142" i="2"/>
  <c r="L140" i="2"/>
  <c r="L138" i="2"/>
  <c r="L212" i="2"/>
  <c r="L210" i="2"/>
  <c r="L209" i="2"/>
  <c r="L134" i="2"/>
  <c r="L126" i="2"/>
  <c r="L132" i="2"/>
  <c r="L124" i="2"/>
  <c r="L136" i="2"/>
  <c r="L130" i="2"/>
  <c r="L122" i="2"/>
  <c r="L128" i="2"/>
  <c r="L7" i="2"/>
  <c r="L10" i="2"/>
  <c r="L4" i="2"/>
  <c r="L8" i="2"/>
  <c r="AY90" i="1"/>
  <c r="AY58" i="1"/>
  <c r="AY31" i="1"/>
  <c r="AY15" i="1"/>
  <c r="AY74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BC174" i="1" s="1"/>
  <c r="L217" i="2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BC195" i="1" s="1"/>
  <c r="L234" i="2" s="1"/>
  <c r="AY163" i="1"/>
  <c r="AZ163" i="1" s="1"/>
  <c r="AY147" i="1"/>
  <c r="AZ147" i="1" s="1"/>
  <c r="AY131" i="1"/>
  <c r="AZ131" i="1" s="1"/>
  <c r="AY99" i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BC202" i="1" s="1"/>
  <c r="L242" i="2" s="1"/>
  <c r="AY194" i="1"/>
  <c r="AZ194" i="1" s="1"/>
  <c r="AY186" i="1"/>
  <c r="AZ186" i="1" s="1"/>
  <c r="AY177" i="1"/>
  <c r="AZ177" i="1" s="1"/>
  <c r="BC177" i="1" s="1"/>
  <c r="L219" i="2" s="1"/>
  <c r="AY129" i="1"/>
  <c r="AZ129" i="1" s="1"/>
  <c r="AY113" i="1"/>
  <c r="AZ113" i="1" s="1"/>
  <c r="AY97" i="1"/>
  <c r="AY109" i="1"/>
  <c r="AZ109" i="1" s="1"/>
  <c r="AY125" i="1"/>
  <c r="AZ125" i="1" s="1"/>
  <c r="AY141" i="1"/>
  <c r="AY157" i="1"/>
  <c r="BB157" i="1" s="1"/>
  <c r="AY173" i="1"/>
  <c r="AZ173" i="1" s="1"/>
  <c r="BC173" i="1" s="1"/>
  <c r="L216" i="2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BC193" i="1" s="1"/>
  <c r="L232" i="2" s="1"/>
  <c r="AY201" i="1"/>
  <c r="AZ201" i="1" s="1"/>
  <c r="BC201" i="1" s="1"/>
  <c r="L240" i="2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BC180" i="1" s="1"/>
  <c r="L223" i="2" s="1"/>
  <c r="AY188" i="1"/>
  <c r="AZ188" i="1" s="1"/>
  <c r="BC188" i="1" s="1"/>
  <c r="L228" i="2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BC182" i="1" s="1"/>
  <c r="AY198" i="1"/>
  <c r="AZ198" i="1" s="1"/>
  <c r="BC198" i="1" s="1"/>
  <c r="L238" i="2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BC191" i="1" s="1"/>
  <c r="L230" i="2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Y447" i="1"/>
  <c r="AZ447" i="1" s="1"/>
  <c r="AY40" i="1"/>
  <c r="AY66" i="1"/>
  <c r="AY82" i="1"/>
  <c r="AY7" i="1"/>
  <c r="AY23" i="1"/>
  <c r="BB23" i="1" s="1"/>
  <c r="AY45" i="1"/>
  <c r="BB45" i="1" s="1"/>
  <c r="AY9" i="1"/>
  <c r="AZ9" i="1" s="1"/>
  <c r="AY17" i="1"/>
  <c r="BB17" i="1" s="1"/>
  <c r="AY25" i="1"/>
  <c r="BB25" i="1" s="1"/>
  <c r="AY33" i="1"/>
  <c r="AY39" i="1"/>
  <c r="AY43" i="1"/>
  <c r="AY51" i="1"/>
  <c r="AY55" i="1"/>
  <c r="AY59" i="1"/>
  <c r="AY63" i="1"/>
  <c r="AY67" i="1"/>
  <c r="AY71" i="1"/>
  <c r="AY75" i="1"/>
  <c r="AY79" i="1"/>
  <c r="AY83" i="1"/>
  <c r="AY87" i="1"/>
  <c r="AY91" i="1"/>
  <c r="AY4" i="1"/>
  <c r="AZ4" i="1" s="1"/>
  <c r="AY8" i="1"/>
  <c r="AZ8" i="1" s="1"/>
  <c r="AY12" i="1"/>
  <c r="AZ12" i="1" s="1"/>
  <c r="AY16" i="1"/>
  <c r="AY20" i="1"/>
  <c r="BB20" i="1" s="1"/>
  <c r="AY24" i="1"/>
  <c r="AY28" i="1"/>
  <c r="AY32" i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BB29" i="1" s="1"/>
  <c r="AY37" i="1"/>
  <c r="AZ37" i="1" s="1"/>
  <c r="AY41" i="1"/>
  <c r="AY47" i="1"/>
  <c r="AY53" i="1"/>
  <c r="AY57" i="1"/>
  <c r="AY61" i="1"/>
  <c r="AY65" i="1"/>
  <c r="AY69" i="1"/>
  <c r="AY73" i="1"/>
  <c r="AY77" i="1"/>
  <c r="AY81" i="1"/>
  <c r="AY85" i="1"/>
  <c r="AY89" i="1"/>
  <c r="AY93" i="1"/>
  <c r="AY6" i="1"/>
  <c r="AZ6" i="1" s="1"/>
  <c r="AY10" i="1"/>
  <c r="AZ10" i="1" s="1"/>
  <c r="AY14" i="1"/>
  <c r="AZ14" i="1" s="1"/>
  <c r="AY18" i="1"/>
  <c r="AY22" i="1"/>
  <c r="BB22" i="1" s="1"/>
  <c r="AY26" i="1"/>
  <c r="AY30" i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Y318" i="1"/>
  <c r="AZ318" i="1" s="1"/>
  <c r="AY54" i="1"/>
  <c r="AY62" i="1"/>
  <c r="AY70" i="1"/>
  <c r="AY78" i="1"/>
  <c r="AY86" i="1"/>
  <c r="AY11" i="1"/>
  <c r="AY19" i="1"/>
  <c r="AY27" i="1"/>
  <c r="BB27" i="1" s="1"/>
  <c r="AY35" i="1"/>
  <c r="AY49" i="1"/>
  <c r="BB49" i="1" s="1"/>
  <c r="AZ81" i="1" l="1"/>
  <c r="BB81" i="1"/>
  <c r="AZ65" i="1"/>
  <c r="BB65" i="1"/>
  <c r="AZ47" i="1"/>
  <c r="BB47" i="1"/>
  <c r="AZ91" i="1"/>
  <c r="BB91" i="1"/>
  <c r="AZ75" i="1"/>
  <c r="BB75" i="1"/>
  <c r="AZ59" i="1"/>
  <c r="BB59" i="1"/>
  <c r="AZ39" i="1"/>
  <c r="BB39" i="1"/>
  <c r="BC39" i="1" s="1"/>
  <c r="L51" i="2" s="1"/>
  <c r="AZ107" i="1"/>
  <c r="BB107" i="1"/>
  <c r="AZ93" i="1"/>
  <c r="BB93" i="1"/>
  <c r="AZ85" i="1"/>
  <c r="BB85" i="1"/>
  <c r="AZ77" i="1"/>
  <c r="BB77" i="1"/>
  <c r="AZ69" i="1"/>
  <c r="BB69" i="1"/>
  <c r="AZ61" i="1"/>
  <c r="BB61" i="1"/>
  <c r="BC61" i="1" s="1"/>
  <c r="L73" i="2" s="1"/>
  <c r="AZ53" i="1"/>
  <c r="BB53" i="1"/>
  <c r="AZ41" i="1"/>
  <c r="BB41" i="1"/>
  <c r="BC41" i="1" s="1"/>
  <c r="L53" i="2" s="1"/>
  <c r="AZ87" i="1"/>
  <c r="BB87" i="1"/>
  <c r="AZ79" i="1"/>
  <c r="BB79" i="1"/>
  <c r="AZ71" i="1"/>
  <c r="BB71" i="1"/>
  <c r="AZ63" i="1"/>
  <c r="BB63" i="1"/>
  <c r="BC63" i="1" s="1"/>
  <c r="L75" i="2" s="1"/>
  <c r="AZ55" i="1"/>
  <c r="BB55" i="1"/>
  <c r="BC55" i="1" s="1"/>
  <c r="L67" i="2" s="1"/>
  <c r="AZ43" i="1"/>
  <c r="BB43" i="1"/>
  <c r="BC43" i="1" s="1"/>
  <c r="L55" i="2" s="1"/>
  <c r="AZ33" i="1"/>
  <c r="BB33" i="1"/>
  <c r="BC33" i="1" s="1"/>
  <c r="AZ151" i="1"/>
  <c r="BB151" i="1"/>
  <c r="AZ155" i="1"/>
  <c r="BB155" i="1"/>
  <c r="AZ95" i="1"/>
  <c r="BB95" i="1"/>
  <c r="AZ99" i="1"/>
  <c r="BB99" i="1"/>
  <c r="AZ158" i="1"/>
  <c r="BB158" i="1"/>
  <c r="AZ160" i="1"/>
  <c r="BB160" i="1"/>
  <c r="AZ38" i="1"/>
  <c r="BB38" i="1"/>
  <c r="BC38" i="1" s="1"/>
  <c r="AZ89" i="1"/>
  <c r="BB89" i="1"/>
  <c r="AZ73" i="1"/>
  <c r="BB73" i="1"/>
  <c r="AZ57" i="1"/>
  <c r="BB57" i="1"/>
  <c r="BC57" i="1" s="1"/>
  <c r="L69" i="2" s="1"/>
  <c r="AZ32" i="1"/>
  <c r="BB32" i="1"/>
  <c r="AZ83" i="1"/>
  <c r="BB83" i="1"/>
  <c r="AZ67" i="1"/>
  <c r="BB67" i="1"/>
  <c r="BC67" i="1" s="1"/>
  <c r="L79" i="2" s="1"/>
  <c r="AZ51" i="1"/>
  <c r="BB51" i="1"/>
  <c r="AZ103" i="1"/>
  <c r="BB103" i="1"/>
  <c r="AZ101" i="1"/>
  <c r="BB101" i="1"/>
  <c r="AZ105" i="1"/>
  <c r="BB105" i="1"/>
  <c r="AZ97" i="1"/>
  <c r="BB97" i="1"/>
  <c r="AZ152" i="1"/>
  <c r="BB152" i="1"/>
  <c r="AZ162" i="1"/>
  <c r="BB162" i="1"/>
  <c r="AZ17" i="1"/>
  <c r="BC17" i="1" s="1"/>
  <c r="L33" i="2" s="1"/>
  <c r="AZ26" i="1"/>
  <c r="AZ29" i="1"/>
  <c r="BC29" i="1" s="1"/>
  <c r="AZ24" i="1"/>
  <c r="AZ25" i="1"/>
  <c r="BC25" i="1" s="1"/>
  <c r="L41" i="2" s="1"/>
  <c r="AZ20" i="1"/>
  <c r="BC20" i="1" s="1"/>
  <c r="L35" i="2" s="1"/>
  <c r="AZ30" i="1"/>
  <c r="AZ18" i="1"/>
  <c r="AZ28" i="1"/>
  <c r="AZ22" i="1"/>
  <c r="BC22" i="1" s="1"/>
  <c r="L37" i="2" s="1"/>
  <c r="AZ21" i="1"/>
  <c r="AZ16" i="1"/>
  <c r="AZ27" i="1"/>
  <c r="BC27" i="1" s="1"/>
  <c r="L43" i="2" s="1"/>
  <c r="AZ78" i="1"/>
  <c r="AZ62" i="1"/>
  <c r="AZ35" i="1"/>
  <c r="AZ19" i="1"/>
  <c r="AZ86" i="1"/>
  <c r="AZ70" i="1"/>
  <c r="AZ54" i="1"/>
  <c r="AZ23" i="1"/>
  <c r="BC23" i="1" s="1"/>
  <c r="L39" i="2" s="1"/>
  <c r="AZ82" i="1"/>
  <c r="AZ40" i="1"/>
  <c r="AZ94" i="1"/>
  <c r="AZ253" i="1"/>
  <c r="AZ237" i="1"/>
  <c r="AZ204" i="1"/>
  <c r="AZ165" i="1"/>
  <c r="AZ133" i="1"/>
  <c r="AZ161" i="1"/>
  <c r="AZ115" i="1"/>
  <c r="AZ187" i="1"/>
  <c r="AZ124" i="1"/>
  <c r="AZ102" i="1"/>
  <c r="AZ106" i="1"/>
  <c r="AZ137" i="1"/>
  <c r="AZ257" i="1"/>
  <c r="AZ241" i="1"/>
  <c r="AZ175" i="1"/>
  <c r="AZ200" i="1"/>
  <c r="AZ184" i="1"/>
  <c r="BC184" i="1" s="1"/>
  <c r="L225" i="2" s="1"/>
  <c r="AZ157" i="1"/>
  <c r="BC157" i="1" s="1"/>
  <c r="L202" i="2" s="1"/>
  <c r="AZ74" i="1"/>
  <c r="AZ58" i="1"/>
  <c r="AZ90" i="1"/>
  <c r="AZ49" i="1"/>
  <c r="BC49" i="1" s="1"/>
  <c r="L61" i="2" s="1"/>
  <c r="AZ11" i="1"/>
  <c r="AZ45" i="1"/>
  <c r="BC45" i="1" s="1"/>
  <c r="L57" i="2" s="1"/>
  <c r="AZ7" i="1"/>
  <c r="AZ66" i="1"/>
  <c r="AZ223" i="1"/>
  <c r="AZ262" i="1"/>
  <c r="AZ153" i="1"/>
  <c r="AZ245" i="1"/>
  <c r="AZ229" i="1"/>
  <c r="AZ119" i="1"/>
  <c r="AZ228" i="1"/>
  <c r="AZ212" i="1"/>
  <c r="AZ196" i="1"/>
  <c r="BC196" i="1" s="1"/>
  <c r="L236" i="2" s="1"/>
  <c r="AZ149" i="1"/>
  <c r="AZ145" i="1"/>
  <c r="AZ218" i="1"/>
  <c r="AZ179" i="1"/>
  <c r="BC179" i="1" s="1"/>
  <c r="L221" i="2" s="1"/>
  <c r="AZ219" i="1"/>
  <c r="AZ110" i="1"/>
  <c r="AZ128" i="1"/>
  <c r="AZ98" i="1"/>
  <c r="AZ169" i="1"/>
  <c r="AZ249" i="1"/>
  <c r="AZ233" i="1"/>
  <c r="AZ208" i="1"/>
  <c r="AZ192" i="1"/>
  <c r="AZ141" i="1"/>
  <c r="AZ15" i="1"/>
  <c r="AZ31" i="1"/>
  <c r="AY370" i="1"/>
  <c r="AZ370" i="1" s="1"/>
  <c r="AY445" i="1"/>
  <c r="AZ445" i="1" s="1"/>
  <c r="AY434" i="1"/>
  <c r="AZ434" i="1" s="1"/>
  <c r="AY294" i="1"/>
  <c r="AZ294" i="1" s="1"/>
  <c r="AY402" i="1"/>
  <c r="AZ402" i="1" s="1"/>
  <c r="AY338" i="1"/>
  <c r="AZ338" i="1" s="1"/>
  <c r="AY451" i="1"/>
  <c r="AZ451" i="1" s="1"/>
  <c r="AY326" i="1"/>
  <c r="AZ326" i="1" s="1"/>
  <c r="AY274" i="1"/>
  <c r="AZ274" i="1" s="1"/>
  <c r="AY290" i="1"/>
  <c r="AZ290" i="1" s="1"/>
  <c r="AY306" i="1"/>
  <c r="AZ306" i="1" s="1"/>
  <c r="AY334" i="1"/>
  <c r="AZ334" i="1" s="1"/>
  <c r="AY350" i="1"/>
  <c r="AZ350" i="1" s="1"/>
  <c r="AY366" i="1"/>
  <c r="AZ366" i="1" s="1"/>
  <c r="AY382" i="1"/>
  <c r="AZ382" i="1" s="1"/>
  <c r="AY398" i="1"/>
  <c r="AZ398" i="1" s="1"/>
  <c r="AY414" i="1"/>
  <c r="AZ414" i="1" s="1"/>
  <c r="AY496" i="1"/>
  <c r="AZ496" i="1" s="1"/>
  <c r="AY441" i="1"/>
  <c r="AZ441" i="1" s="1"/>
  <c r="AY483" i="1"/>
  <c r="AZ483" i="1" s="1"/>
  <c r="AY467" i="1"/>
  <c r="AZ467" i="1" s="1"/>
  <c r="AY509" i="1"/>
  <c r="AZ509" i="1" s="1"/>
  <c r="AY487" i="1"/>
  <c r="AZ487" i="1" s="1"/>
  <c r="AY471" i="1"/>
  <c r="AZ471" i="1" s="1"/>
  <c r="AY410" i="1"/>
  <c r="AZ410" i="1" s="1"/>
  <c r="AY378" i="1"/>
  <c r="AZ378" i="1" s="1"/>
  <c r="AY346" i="1"/>
  <c r="AZ346" i="1" s="1"/>
  <c r="AY302" i="1"/>
  <c r="AZ302" i="1" s="1"/>
  <c r="AY455" i="1"/>
  <c r="AZ455" i="1" s="1"/>
  <c r="AY492" i="1"/>
  <c r="AZ492" i="1" s="1"/>
  <c r="AY428" i="1"/>
  <c r="AZ428" i="1" s="1"/>
  <c r="AY272" i="1"/>
  <c r="AZ272" i="1" s="1"/>
  <c r="AY437" i="1"/>
  <c r="AZ437" i="1" s="1"/>
  <c r="AY429" i="1"/>
  <c r="AZ429" i="1" s="1"/>
  <c r="AY504" i="1"/>
  <c r="AZ504" i="1" s="1"/>
  <c r="AY418" i="1"/>
  <c r="AZ418" i="1" s="1"/>
  <c r="AY386" i="1"/>
  <c r="AZ386" i="1" s="1"/>
  <c r="AY354" i="1"/>
  <c r="AZ354" i="1" s="1"/>
  <c r="AY314" i="1"/>
  <c r="AZ314" i="1" s="1"/>
  <c r="AY278" i="1"/>
  <c r="AZ278" i="1" s="1"/>
  <c r="AY459" i="1"/>
  <c r="AZ459" i="1" s="1"/>
  <c r="AY500" i="1"/>
  <c r="AZ500" i="1" s="1"/>
  <c r="AY310" i="1"/>
  <c r="AZ310" i="1" s="1"/>
  <c r="AY282" i="1"/>
  <c r="AZ282" i="1" s="1"/>
  <c r="AY298" i="1"/>
  <c r="AZ298" i="1" s="1"/>
  <c r="AY322" i="1"/>
  <c r="AZ322" i="1" s="1"/>
  <c r="AY342" i="1"/>
  <c r="AZ342" i="1" s="1"/>
  <c r="AY358" i="1"/>
  <c r="AZ358" i="1" s="1"/>
  <c r="AY374" i="1"/>
  <c r="AZ374" i="1" s="1"/>
  <c r="AY390" i="1"/>
  <c r="AZ390" i="1" s="1"/>
  <c r="AY406" i="1"/>
  <c r="AZ406" i="1" s="1"/>
  <c r="AY422" i="1"/>
  <c r="AZ422" i="1" s="1"/>
  <c r="AY267" i="1"/>
  <c r="AZ267" i="1" s="1"/>
  <c r="AY515" i="1"/>
  <c r="AZ515" i="1" s="1"/>
  <c r="AY475" i="1"/>
  <c r="AZ475" i="1" s="1"/>
  <c r="AY511" i="1"/>
  <c r="AZ511" i="1" s="1"/>
  <c r="AY479" i="1"/>
  <c r="AZ479" i="1" s="1"/>
  <c r="AY463" i="1"/>
  <c r="AZ463" i="1" s="1"/>
  <c r="AY394" i="1"/>
  <c r="AZ394" i="1" s="1"/>
  <c r="AY362" i="1"/>
  <c r="AZ362" i="1" s="1"/>
  <c r="AY330" i="1"/>
  <c r="AZ330" i="1" s="1"/>
  <c r="AY286" i="1"/>
  <c r="AZ286" i="1" s="1"/>
  <c r="BC59" i="1" l="1"/>
  <c r="L72" i="2" s="1"/>
  <c r="BC65" i="1"/>
  <c r="L77" i="2" s="1"/>
  <c r="BC162" i="1"/>
  <c r="BC152" i="1"/>
  <c r="L198" i="2" s="1"/>
  <c r="BC51" i="1"/>
  <c r="L63" i="2" s="1"/>
  <c r="BC83" i="1"/>
  <c r="L95" i="2" s="1"/>
  <c r="BC32" i="1"/>
  <c r="BC73" i="1"/>
  <c r="L85" i="2" s="1"/>
  <c r="BC89" i="1"/>
  <c r="L101" i="2" s="1"/>
  <c r="BC160" i="1"/>
  <c r="L205" i="2" s="1"/>
  <c r="BC158" i="1"/>
  <c r="L204" i="2" s="1"/>
  <c r="BC97" i="1"/>
  <c r="L109" i="2" s="1"/>
  <c r="BC105" i="1"/>
  <c r="BC101" i="1"/>
  <c r="BC103" i="1"/>
  <c r="BC99" i="1"/>
  <c r="BC95" i="1"/>
  <c r="L107" i="2" s="1"/>
  <c r="BC155" i="1"/>
  <c r="L200" i="2" s="1"/>
  <c r="BC151" i="1"/>
  <c r="L196" i="2" s="1"/>
  <c r="BC71" i="1"/>
  <c r="L83" i="2" s="1"/>
  <c r="BC79" i="1"/>
  <c r="L91" i="2" s="1"/>
  <c r="BC87" i="1"/>
  <c r="L99" i="2" s="1"/>
  <c r="BC53" i="1"/>
  <c r="L65" i="2" s="1"/>
  <c r="BC69" i="1"/>
  <c r="L81" i="2" s="1"/>
  <c r="BC77" i="1"/>
  <c r="L89" i="2" s="1"/>
  <c r="BC85" i="1"/>
  <c r="L97" i="2" s="1"/>
  <c r="BC93" i="1"/>
  <c r="L105" i="2" s="1"/>
  <c r="BC107" i="1"/>
  <c r="BC75" i="1"/>
  <c r="L87" i="2" s="1"/>
  <c r="BC91" i="1"/>
  <c r="L103" i="2" s="1"/>
  <c r="BC47" i="1"/>
  <c r="L59" i="2" s="1"/>
  <c r="BC81" i="1"/>
  <c r="L93" i="2" s="1"/>
  <c r="L22" i="2"/>
  <c r="L23" i="2"/>
  <c r="L45" i="2"/>
  <c r="L46" i="2"/>
  <c r="L25" i="2"/>
  <c r="L49" i="2"/>
  <c r="C7" i="5" l="1"/>
  <c r="K2" i="2"/>
  <c r="D7" i="5" s="1"/>
  <c r="E7" i="5" l="1"/>
</calcChain>
</file>

<file path=xl/sharedStrings.xml><?xml version="1.0" encoding="utf-8"?>
<sst xmlns="http://schemas.openxmlformats.org/spreadsheetml/2006/main" count="3272" uniqueCount="111">
  <si>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</si>
  <si>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</si>
  <si>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</si>
  <si>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</si>
  <si>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</si>
  <si>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</si>
  <si>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</si>
  <si>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</si>
  <si>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</si>
  <si>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</si>
  <si>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</si>
  <si>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</si>
  <si>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</si>
  <si>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</si>
  <si>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</si>
  <si>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</si>
  <si>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</si>
  <si>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</si>
  <si>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</si>
  <si>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</si>
  <si>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</si>
  <si>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</si>
  <si>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</si>
  <si>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</si>
  <si>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</si>
  <si>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</si>
  <si>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</si>
  <si>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</si>
  <si>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</si>
  <si>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</si>
  <si>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</si>
  <si>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</si>
  <si>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</si>
  <si>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</si>
  <si>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</si>
  <si>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</si>
  <si>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</si>
  <si>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</si>
  <si>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</si>
  <si>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</si>
  <si>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</si>
  <si>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</si>
  <si>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</si>
  <si>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</si>
  <si>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</si>
  <si>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</si>
  <si>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</si>
  <si>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</si>
  <si>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</si>
  <si>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</si>
  <si>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</si>
  <si>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</si>
  <si>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</si>
  <si>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</si>
  <si>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</si>
  <si>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</si>
  <si>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</si>
  <si>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</si>
  <si>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</si>
  <si>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</si>
  <si>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</si>
  <si>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</si>
  <si>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</si>
  <si>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</si>
  <si>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</si>
  <si>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</si>
  <si>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</si>
  <si>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</si>
  <si>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</si>
  <si>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</si>
  <si>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</si>
  <si>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</si>
  <si>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</si>
  <si>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</si>
  <si>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</si>
  <si>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Capital</t>
  </si>
  <si>
    <t>Interés Financiero</t>
  </si>
  <si>
    <t>Interés Resarcitorio</t>
  </si>
  <si>
    <t>-</t>
  </si>
  <si>
    <t>M148930</t>
  </si>
  <si>
    <t>DEL VALLE EMBALAJES S.R.L.</t>
  </si>
  <si>
    <t>30-71525348-4</t>
  </si>
  <si>
    <t>19100865-55008600729864</t>
  </si>
  <si>
    <t>Bonificación</t>
  </si>
  <si>
    <t>Detalle de Obligaciones Regularizadas - Obligaciones Impositivas</t>
  </si>
  <si>
    <t>Iva</t>
  </si>
  <si>
    <t>2019/8</t>
  </si>
  <si>
    <t>Pagado</t>
  </si>
  <si>
    <t>Ref.</t>
  </si>
  <si>
    <t>Intereses Resarcitorios</t>
  </si>
  <si>
    <t>Obligaciones Previsionales</t>
  </si>
  <si>
    <t>Empleador-Aportes Seg. Social</t>
  </si>
  <si>
    <t>2019/10</t>
  </si>
  <si>
    <t>M532533</t>
  </si>
  <si>
    <t>2019/12</t>
  </si>
  <si>
    <t>M635915</t>
  </si>
  <si>
    <t>Pendiente</t>
  </si>
  <si>
    <t>M635848</t>
  </si>
  <si>
    <t>M844163</t>
  </si>
  <si>
    <t>2020/1</t>
  </si>
  <si>
    <t>N503132</t>
  </si>
  <si>
    <t>2020/7</t>
  </si>
  <si>
    <t>O579182</t>
  </si>
  <si>
    <t>2020/12</t>
  </si>
  <si>
    <t>P635830</t>
  </si>
  <si>
    <t>2021/12</t>
  </si>
  <si>
    <t>Q058217</t>
  </si>
  <si>
    <t>Pago a Cuenta</t>
  </si>
  <si>
    <t>2021/7</t>
  </si>
  <si>
    <t>Q321010</t>
  </si>
  <si>
    <t>2022/4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</si>
</sst>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2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4" fontId="12" fillId="17" borderId="2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17" fillId="2" borderId="1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horizontal="right" vertical="top" wrapText="1"/>
    </xf>
    <xf numFmtId="4" fontId="15" fillId="17" borderId="1" xfId="0" applyNumberFormat="1" applyFont="1" applyFill="1" applyBorder="1" applyAlignment="1">
      <alignment horizontal="right" vertical="top" wrapText="1"/>
    </xf>
    <xf numFmtId="0" fontId="15" fillId="17" borderId="1" xfId="0" applyFont="1" applyFill="1" applyBorder="1" applyAlignment="1">
      <alignment horizontal="right" vertical="top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5" fillId="17" borderId="2" xfId="0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1" xfId="0" applyNumberFormat="1" applyFont="1" applyFill="1" applyBorder="1" applyAlignment="1">
      <alignment horizontal="center" vertical="top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 indent="1"/>
    </xf>
    <xf numFmtId="0" fontId="12" fillId="17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8" borderId="2" xfId="0" applyNumberFormat="1" applyFont="1" applyFill="1" applyBorder="1" applyAlignment="1">
      <alignment horizontal="right" vertical="top" wrapText="1"/>
    </xf>
    <xf numFmtId="0" fontId="15" fillId="18" borderId="2" xfId="0" applyFont="1" applyFill="1" applyBorder="1" applyAlignment="1">
      <alignment horizontal="right" vertical="top" wrapText="1"/>
    </xf>
    <xf numFmtId="14" fontId="15" fillId="18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5" fillId="19" borderId="2" xfId="0" applyNumberFormat="1" applyFont="1" applyFill="1" applyBorder="1" applyAlignment="1" applyProtection="1">
      <alignment horizontal="right" vertical="top" wrapText="1"/>
    </xf>
    <xf numFmtId="0" fontId="15" fillId="19" borderId="2" xfId="0" applyFont="1" applyFill="1" applyBorder="1" applyAlignment="1" applyProtection="1">
      <alignment horizontal="right" vertical="top" wrapText="1"/>
    </xf>
    <xf numFmtId="14" fontId="15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5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5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5" xfId="0" applyNumberFormat="1" applyFont="1" applyFill="1" applyBorder="1" applyAlignment="1" applyProtection="1">
      <alignment horizontal="right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center" vertical="center" wrapText="1"/>
    </xf>
    <xf numFmtId="4" fontId="15" fillId="18" borderId="1" xfId="0" applyNumberFormat="1" applyFont="1" applyFill="1" applyBorder="1" applyAlignment="1">
      <alignment horizontal="right" vertical="center" wrapText="1"/>
    </xf>
    <xf numFmtId="4" fontId="15" fillId="18" borderId="15" xfId="0" applyNumberFormat="1" applyFont="1" applyFill="1" applyBorder="1" applyAlignment="1">
      <alignment horizontal="right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5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5" xfId="0" applyNumberFormat="1" applyFont="1" applyFill="1" applyBorder="1" applyAlignment="1">
      <alignment horizontal="right" vertical="center" wrapText="1"/>
    </xf>
    <xf numFmtId="0" fontId="15" fillId="19" borderId="1" xfId="0" applyFont="1" applyFill="1" applyBorder="1" applyAlignment="1" applyProtection="1">
      <alignment horizontal="center" vertical="center" wrapText="1"/>
    </xf>
    <xf numFmtId="0" fontId="15" fillId="19" borderId="15" xfId="0" applyFont="1" applyFill="1" applyBorder="1" applyAlignment="1" applyProtection="1">
      <alignment horizontal="center" vertical="center" wrapText="1"/>
    </xf>
    <xf numFmtId="4" fontId="15" fillId="19" borderId="1" xfId="0" applyNumberFormat="1" applyFont="1" applyFill="1" applyBorder="1" applyAlignment="1" applyProtection="1">
      <alignment horizontal="right" vertical="center" wrapText="1"/>
    </xf>
    <xf numFmtId="4" fontId="15" fillId="19" borderId="15" xfId="0" applyNumberFormat="1" applyFont="1" applyFill="1" applyBorder="1" applyAlignment="1" applyProtection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5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5" xfId="0" applyNumberFormat="1" applyFont="1" applyFill="1" applyBorder="1" applyAlignment="1" applyProtection="1">
      <alignment horizontal="right" vertical="center" wrapText="1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4" fontId="15" fillId="17" borderId="1" xfId="0" applyNumberFormat="1" applyFont="1" applyFill="1" applyBorder="1" applyAlignment="1">
      <alignment horizontal="right" vertical="center" wrapText="1"/>
    </xf>
    <xf numFmtId="4" fontId="15" fillId="17" borderId="15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5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5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5" xfId="0" applyNumberFormat="1" applyFont="1" applyFill="1" applyBorder="1" applyAlignment="1" applyProtection="1">
      <alignment horizontal="right" vertical="center" wrapText="1"/>
      <protection locked="0"/>
    </xf>
    <xf numFmtId="16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17" borderId="15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9" activePane="bottomLeft" state="frozen"/>
      <selection pane="bottomLeft" activeCell="F30" sqref="F3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1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84" t="s">
        <v>31</v>
      </c>
      <c r="C2" s="186" t="s">
        <v>60</v>
      </c>
      <c r="D2" s="186" t="s">
        <v>61</v>
      </c>
      <c r="E2" s="184" t="s">
        <v>39</v>
      </c>
      <c r="F2" s="184" t="s">
        <v>58</v>
      </c>
      <c r="G2" s="184" t="s">
        <v>62</v>
      </c>
      <c r="H2" s="188" t="s">
        <v>34</v>
      </c>
      <c r="I2" s="182" t="s">
        <v>32</v>
      </c>
      <c r="J2" s="190" t="s">
        <v>59</v>
      </c>
      <c r="L2" s="178" t="s">
        <v>40</v>
      </c>
      <c r="M2" s="180">
        <v>0.12</v>
      </c>
      <c r="N2" s="8" t="s">
        <v>43</v>
      </c>
    </row>
    <row r="3" spans="2:19" ht="15.75" thickBot="1">
      <c r="B3" s="185"/>
      <c r="C3" s="187"/>
      <c r="D3" s="187"/>
      <c r="E3" s="185"/>
      <c r="F3" s="185"/>
      <c r="G3" s="185"/>
      <c r="H3" s="189"/>
      <c r="I3" s="183"/>
      <c r="J3" s="191"/>
      <c r="L3" s="179"/>
      <c r="M3" s="181"/>
      <c r="N3" s="9">
        <f>AVERAGEIF(O:O,P1,O:O)</f>
        <v>0.14189154043514221</v>
      </c>
    </row>
    <row r="4" spans="2:19">
      <c r="B4" s="31">
        <v>44105</v>
      </c>
      <c r="C4" s="34">
        <v>81311.5</v>
      </c>
      <c r="D4" s="35">
        <v>12541.72</v>
      </c>
      <c r="E4" s="7">
        <v>44146</v>
      </c>
      <c r="F4" s="5">
        <v>81311.5</v>
      </c>
      <c r="G4" s="6"/>
      <c r="H4" s="82">
        <f t="shared" ref="H4:H5" si="0">IFERROR(IF(DAY(E4)&lt;21,EDATE(E4,-1)-DAY(E4)+1,(EDATE(E4,0)-DAY(E4)+1)),"")</f>
        <v>44105</v>
      </c>
      <c r="I4" s="36">
        <f t="shared" ref="I4:I5" si="1">IFERROR((D4/C4)*F4,"")</f>
        <v>12541.72</v>
      </c>
      <c r="J4" s="37">
        <f t="shared" ref="J4:J5" si="2">C4-F4-G4</f>
        <v>0</v>
      </c>
      <c r="K4" s="3"/>
      <c r="L4" s="3"/>
      <c r="M4" s="3"/>
      <c r="N4" s="27"/>
      <c r="O4" s="12">
        <f>IFERROR(+D4/C4,0)</f>
        <v>0.15424288077332235</v>
      </c>
      <c r="P4" s="11">
        <f t="shared" ref="P4:P28" si="3">YEAR(B4)</f>
        <v>2020</v>
      </c>
      <c r="Q4" s="11">
        <f t="shared" ref="Q4:Q28" si="4">MONTH(B4)</f>
        <v>10</v>
      </c>
      <c r="R4" s="11" t="str">
        <f>P4&amp;"/"&amp;Q4</f>
        <v>2020/10</v>
      </c>
      <c r="S4" s="13">
        <f>D4</f>
        <v>12541.72</v>
      </c>
    </row>
    <row r="5" spans="2:19">
      <c r="B5" s="31">
        <v>44136</v>
      </c>
      <c r="C5" s="34">
        <v>83848.45</v>
      </c>
      <c r="D5" s="35">
        <v>14043.73</v>
      </c>
      <c r="E5" s="7">
        <v>44180</v>
      </c>
      <c r="F5" s="5">
        <v>83848.45</v>
      </c>
      <c r="G5" s="6"/>
      <c r="H5" s="82">
        <f t="shared" si="0"/>
        <v>44136</v>
      </c>
      <c r="I5" s="36">
        <f t="shared" si="1"/>
        <v>14043.73</v>
      </c>
      <c r="J5" s="37">
        <f t="shared" si="2"/>
        <v>0</v>
      </c>
      <c r="K5" s="3"/>
      <c r="L5" s="3"/>
      <c r="M5" s="3"/>
      <c r="N5" s="27"/>
      <c r="O5" s="12">
        <f t="shared" ref="O5:O28" si="5">IFERROR(+D5/C5,0)</f>
        <v>0.16748944077081926</v>
      </c>
      <c r="P5" s="11">
        <f t="shared" si="3"/>
        <v>2020</v>
      </c>
      <c r="Q5" s="11">
        <f t="shared" si="4"/>
        <v>11</v>
      </c>
      <c r="R5" s="11" t="str">
        <f t="shared" ref="R5:R28" si="6">P5&amp;"/"&amp;Q5</f>
        <v>2020/11</v>
      </c>
      <c r="S5" s="13">
        <f t="shared" ref="S5:S28" si="7">D5</f>
        <v>14043.73</v>
      </c>
    </row>
    <row r="6" spans="2:19">
      <c r="B6" s="31">
        <v>44166</v>
      </c>
      <c r="C6" s="34">
        <v>155020.19</v>
      </c>
      <c r="D6" s="35">
        <v>23681.040000000001</v>
      </c>
      <c r="E6" s="7">
        <v>44209</v>
      </c>
      <c r="F6" s="5"/>
      <c r="G6" s="6">
        <v>155020.19</v>
      </c>
      <c r="H6" s="82">
        <f t="shared" ref="H6:H42" si="8">IFERROR(IF(DAY(E6)&lt;21,EDATE(E6,-1)-DAY(E6)+1,(EDATE(E6,0)-DAY(E6)+1)),"")</f>
        <v>44166</v>
      </c>
      <c r="I6" s="36">
        <f t="shared" ref="I6:I42" si="9">IFERROR((D6/C6)*F6,"")</f>
        <v>0</v>
      </c>
      <c r="J6" s="37">
        <f t="shared" ref="J6:J42" si="10">C6-F6-G6</f>
        <v>0</v>
      </c>
      <c r="K6" s="3"/>
      <c r="L6" s="3"/>
      <c r="M6" s="3"/>
      <c r="N6" s="27"/>
      <c r="O6" s="12">
        <f t="shared" si="5"/>
        <v>0.15276100487297817</v>
      </c>
      <c r="P6" s="11">
        <f t="shared" si="3"/>
        <v>2020</v>
      </c>
      <c r="Q6" s="11">
        <f t="shared" si="4"/>
        <v>12</v>
      </c>
      <c r="R6" s="11" t="str">
        <f t="shared" si="6"/>
        <v>2020/12</v>
      </c>
      <c r="S6" s="13">
        <f t="shared" si="7"/>
        <v>23681.040000000001</v>
      </c>
    </row>
    <row r="7" spans="2:19">
      <c r="B7" s="31">
        <v>44197</v>
      </c>
      <c r="C7" s="34">
        <v>92099.27</v>
      </c>
      <c r="D7" s="35">
        <v>14340.38</v>
      </c>
      <c r="E7" s="7">
        <v>44237</v>
      </c>
      <c r="F7" s="5">
        <v>92099.27</v>
      </c>
      <c r="G7" s="6"/>
      <c r="H7" s="82">
        <f t="shared" si="8"/>
        <v>44197</v>
      </c>
      <c r="I7" s="36">
        <f t="shared" si="9"/>
        <v>14340.380000000001</v>
      </c>
      <c r="J7" s="37">
        <f t="shared" si="10"/>
        <v>0</v>
      </c>
      <c r="K7" s="3"/>
      <c r="L7" s="3"/>
      <c r="M7" s="3"/>
      <c r="N7" s="27"/>
      <c r="O7" s="12">
        <f t="shared" si="5"/>
        <v>0.15570568583225469</v>
      </c>
      <c r="P7" s="11">
        <f t="shared" si="3"/>
        <v>2021</v>
      </c>
      <c r="Q7" s="11">
        <f t="shared" si="4"/>
        <v>1</v>
      </c>
      <c r="R7" s="11" t="str">
        <f t="shared" si="6"/>
        <v>2021/1</v>
      </c>
      <c r="S7" s="13">
        <f t="shared" si="7"/>
        <v>14340.38</v>
      </c>
    </row>
    <row r="8" spans="2:19">
      <c r="B8" s="31">
        <v>44228</v>
      </c>
      <c r="C8" s="34">
        <v>81320.160000000003</v>
      </c>
      <c r="D8" s="35">
        <v>13750.32</v>
      </c>
      <c r="E8" s="7">
        <v>44281</v>
      </c>
      <c r="F8" s="5">
        <v>81320.160000000003</v>
      </c>
      <c r="G8" s="6"/>
      <c r="H8" s="82">
        <f t="shared" si="8"/>
        <v>44256</v>
      </c>
      <c r="I8" s="36">
        <f t="shared" si="9"/>
        <v>13750.319999999998</v>
      </c>
      <c r="J8" s="37">
        <f t="shared" si="10"/>
        <v>0</v>
      </c>
      <c r="K8" s="3"/>
      <c r="L8" s="3"/>
      <c r="M8" s="3"/>
      <c r="N8" s="27"/>
      <c r="O8" s="12">
        <f t="shared" si="5"/>
        <v>0.16908869830064277</v>
      </c>
      <c r="P8" s="11">
        <f t="shared" si="3"/>
        <v>2021</v>
      </c>
      <c r="Q8" s="11">
        <f t="shared" si="4"/>
        <v>2</v>
      </c>
      <c r="R8" s="11" t="str">
        <f t="shared" si="6"/>
        <v>2021/2</v>
      </c>
      <c r="S8" s="13">
        <f t="shared" si="7"/>
        <v>13750.32</v>
      </c>
    </row>
    <row r="9" spans="2:19">
      <c r="B9" s="31">
        <v>44256</v>
      </c>
      <c r="C9" s="34">
        <v>89689.77</v>
      </c>
      <c r="D9" s="35">
        <v>14167.36</v>
      </c>
      <c r="E9" s="7">
        <v>44313</v>
      </c>
      <c r="F9" s="5">
        <v>89689.77</v>
      </c>
      <c r="G9" s="6"/>
      <c r="H9" s="82">
        <f t="shared" si="8"/>
        <v>44287</v>
      </c>
      <c r="I9" s="36">
        <f t="shared" si="9"/>
        <v>14167.36</v>
      </c>
      <c r="J9" s="37">
        <f t="shared" si="10"/>
        <v>0</v>
      </c>
      <c r="K9" s="3"/>
      <c r="L9" s="3"/>
      <c r="M9" s="3"/>
      <c r="N9" s="27"/>
      <c r="O9" s="12">
        <f t="shared" si="5"/>
        <v>0.15795959784488242</v>
      </c>
      <c r="P9" s="11">
        <f t="shared" si="3"/>
        <v>2021</v>
      </c>
      <c r="Q9" s="11">
        <f t="shared" si="4"/>
        <v>3</v>
      </c>
      <c r="R9" s="11" t="str">
        <f t="shared" si="6"/>
        <v>2021/3</v>
      </c>
      <c r="S9" s="13">
        <f t="shared" si="7"/>
        <v>14167.36</v>
      </c>
    </row>
    <row r="10" spans="2:19">
      <c r="B10" s="31">
        <v>44287</v>
      </c>
      <c r="C10" s="34">
        <v>115231.95</v>
      </c>
      <c r="D10" s="35">
        <v>17371.16</v>
      </c>
      <c r="E10" s="7">
        <v>44349</v>
      </c>
      <c r="F10" s="5">
        <v>115231.95</v>
      </c>
      <c r="G10" s="6"/>
      <c r="H10" s="82">
        <f t="shared" si="8"/>
        <v>44317</v>
      </c>
      <c r="I10" s="36">
        <f t="shared" si="9"/>
        <v>17371.16</v>
      </c>
      <c r="J10" s="37">
        <f t="shared" si="10"/>
        <v>0</v>
      </c>
      <c r="K10" s="3"/>
      <c r="L10" s="3"/>
      <c r="M10" s="3"/>
      <c r="N10" s="27"/>
      <c r="O10" s="12">
        <f t="shared" si="5"/>
        <v>0.15074951001002759</v>
      </c>
      <c r="P10" s="11">
        <f t="shared" si="3"/>
        <v>2021</v>
      </c>
      <c r="Q10" s="11">
        <f t="shared" si="4"/>
        <v>4</v>
      </c>
      <c r="R10" s="11" t="str">
        <f t="shared" si="6"/>
        <v>2021/4</v>
      </c>
      <c r="S10" s="13">
        <f t="shared" si="7"/>
        <v>17371.16</v>
      </c>
    </row>
    <row r="11" spans="2:19">
      <c r="B11" s="31">
        <v>44317</v>
      </c>
      <c r="C11" s="34">
        <v>118938.57</v>
      </c>
      <c r="D11" s="35">
        <v>17968.62</v>
      </c>
      <c r="E11" s="7">
        <v>44363</v>
      </c>
      <c r="F11" s="5">
        <v>118938.57</v>
      </c>
      <c r="G11" s="6"/>
      <c r="H11" s="82">
        <f t="shared" si="8"/>
        <v>44317</v>
      </c>
      <c r="I11" s="36">
        <f t="shared" si="9"/>
        <v>17968.62</v>
      </c>
      <c r="J11" s="37">
        <f t="shared" si="10"/>
        <v>0</v>
      </c>
      <c r="K11" s="3"/>
      <c r="L11" s="3"/>
      <c r="M11" s="3"/>
      <c r="N11" s="27"/>
      <c r="O11" s="12">
        <f t="shared" si="5"/>
        <v>0.15107479432449875</v>
      </c>
      <c r="P11" s="11">
        <f t="shared" si="3"/>
        <v>2021</v>
      </c>
      <c r="Q11" s="11">
        <f t="shared" si="4"/>
        <v>5</v>
      </c>
      <c r="R11" s="11" t="str">
        <f t="shared" si="6"/>
        <v>2021/5</v>
      </c>
      <c r="S11" s="13">
        <f t="shared" si="7"/>
        <v>17968.62</v>
      </c>
    </row>
    <row r="12" spans="2:19">
      <c r="B12" s="31">
        <v>44348</v>
      </c>
      <c r="C12" s="34">
        <v>174334.09</v>
      </c>
      <c r="D12" s="35">
        <v>26679.09</v>
      </c>
      <c r="E12" s="7">
        <v>44392</v>
      </c>
      <c r="F12" s="5">
        <v>174334.09</v>
      </c>
      <c r="G12" s="6"/>
      <c r="H12" s="82">
        <f t="shared" si="8"/>
        <v>44348</v>
      </c>
      <c r="I12" s="36">
        <f t="shared" si="9"/>
        <v>26679.09</v>
      </c>
      <c r="J12" s="37">
        <f t="shared" si="10"/>
        <v>0</v>
      </c>
      <c r="K12" s="3"/>
      <c r="L12" s="3"/>
      <c r="M12" s="3"/>
      <c r="N12" s="27"/>
      <c r="O12" s="12">
        <f t="shared" si="5"/>
        <v>0.1530342688569975</v>
      </c>
      <c r="P12" s="11">
        <f t="shared" si="3"/>
        <v>2021</v>
      </c>
      <c r="Q12" s="11">
        <f t="shared" si="4"/>
        <v>6</v>
      </c>
      <c r="R12" s="11" t="str">
        <f t="shared" si="6"/>
        <v>2021/6</v>
      </c>
      <c r="S12" s="13">
        <f t="shared" si="7"/>
        <v>26679.09</v>
      </c>
    </row>
    <row r="13" spans="2:19">
      <c r="B13" s="31">
        <v>44378</v>
      </c>
      <c r="C13" s="34">
        <v>102312.43</v>
      </c>
      <c r="D13" s="35">
        <v>17167.82</v>
      </c>
      <c r="E13" s="7">
        <v>44435</v>
      </c>
      <c r="F13" s="5">
        <v>102312.43</v>
      </c>
      <c r="G13" s="6"/>
      <c r="H13" s="82">
        <f t="shared" si="8"/>
        <v>44409</v>
      </c>
      <c r="I13" s="36">
        <f t="shared" si="9"/>
        <v>17167.82</v>
      </c>
      <c r="J13" s="37">
        <f t="shared" si="10"/>
        <v>0</v>
      </c>
      <c r="K13" s="3"/>
      <c r="L13" s="3"/>
      <c r="M13" s="3"/>
      <c r="N13" s="27"/>
      <c r="O13" s="12">
        <f t="shared" si="5"/>
        <v>0.1677979889638043</v>
      </c>
      <c r="P13" s="11">
        <f t="shared" si="3"/>
        <v>2021</v>
      </c>
      <c r="Q13" s="11">
        <f t="shared" si="4"/>
        <v>7</v>
      </c>
      <c r="R13" s="11" t="str">
        <f t="shared" si="6"/>
        <v>2021/7</v>
      </c>
      <c r="S13" s="13">
        <f t="shared" si="7"/>
        <v>17167.82</v>
      </c>
    </row>
    <row r="14" spans="2:19">
      <c r="B14" s="31">
        <v>44409</v>
      </c>
      <c r="C14" s="34">
        <v>102765.15</v>
      </c>
      <c r="D14" s="35">
        <v>17411.21</v>
      </c>
      <c r="E14" s="7">
        <v>44459</v>
      </c>
      <c r="F14" s="5">
        <v>102765.15</v>
      </c>
      <c r="G14" s="6"/>
      <c r="H14" s="82">
        <f t="shared" si="8"/>
        <v>44409</v>
      </c>
      <c r="I14" s="36">
        <f t="shared" si="9"/>
        <v>17411.21</v>
      </c>
      <c r="J14" s="37">
        <f t="shared" si="10"/>
        <v>0</v>
      </c>
      <c r="K14" s="3"/>
      <c r="L14" s="3"/>
      <c r="M14" s="3"/>
      <c r="N14" s="27"/>
      <c r="O14" s="12">
        <f t="shared" si="5"/>
        <v>0.16942718421566066</v>
      </c>
      <c r="P14" s="11">
        <f t="shared" si="3"/>
        <v>2021</v>
      </c>
      <c r="Q14" s="11">
        <f t="shared" si="4"/>
        <v>8</v>
      </c>
      <c r="R14" s="11" t="str">
        <f t="shared" si="6"/>
        <v>2021/8</v>
      </c>
      <c r="S14" s="13">
        <f t="shared" si="7"/>
        <v>17411.21</v>
      </c>
    </row>
    <row r="15" spans="2:19">
      <c r="B15" s="31">
        <v>44440</v>
      </c>
      <c r="C15" s="34">
        <v>131073.71</v>
      </c>
      <c r="D15" s="35">
        <v>18526.490000000002</v>
      </c>
      <c r="E15" s="7">
        <v>44476</v>
      </c>
      <c r="F15" s="5">
        <v>131073.71</v>
      </c>
      <c r="G15" s="6"/>
      <c r="H15" s="82">
        <f t="shared" si="8"/>
        <v>44440</v>
      </c>
      <c r="I15" s="36">
        <f t="shared" si="9"/>
        <v>18526.490000000002</v>
      </c>
      <c r="J15" s="37">
        <f t="shared" si="10"/>
        <v>0</v>
      </c>
      <c r="K15" s="3"/>
      <c r="L15" s="3"/>
      <c r="M15" s="3"/>
      <c r="N15" s="27"/>
      <c r="O15" s="12">
        <f t="shared" si="5"/>
        <v>0.14134405747727749</v>
      </c>
      <c r="P15" s="11">
        <f t="shared" si="3"/>
        <v>2021</v>
      </c>
      <c r="Q15" s="11">
        <f t="shared" si="4"/>
        <v>9</v>
      </c>
      <c r="R15" s="11" t="str">
        <f t="shared" si="6"/>
        <v>2021/9</v>
      </c>
      <c r="S15" s="13">
        <f t="shared" si="7"/>
        <v>18526.490000000002</v>
      </c>
    </row>
    <row r="16" spans="2:19">
      <c r="B16" s="31">
        <v>44470</v>
      </c>
      <c r="C16" s="34">
        <v>107690.99</v>
      </c>
      <c r="D16" s="35">
        <v>14853.19</v>
      </c>
      <c r="E16" s="7">
        <v>44515</v>
      </c>
      <c r="F16" s="5">
        <v>107690.99</v>
      </c>
      <c r="G16" s="6"/>
      <c r="H16" s="82">
        <f t="shared" si="8"/>
        <v>44470</v>
      </c>
      <c r="I16" s="36">
        <f t="shared" si="9"/>
        <v>14853.19</v>
      </c>
      <c r="J16" s="37">
        <f t="shared" si="10"/>
        <v>0</v>
      </c>
      <c r="K16" s="3"/>
      <c r="L16" s="3"/>
      <c r="M16" s="3"/>
      <c r="N16" s="27"/>
      <c r="O16" s="12">
        <f t="shared" si="5"/>
        <v>0.13792416617211894</v>
      </c>
      <c r="P16" s="11">
        <f t="shared" si="3"/>
        <v>2021</v>
      </c>
      <c r="Q16" s="11">
        <f t="shared" si="4"/>
        <v>10</v>
      </c>
      <c r="R16" s="11" t="str">
        <f t="shared" si="6"/>
        <v>2021/10</v>
      </c>
      <c r="S16" s="13">
        <f t="shared" si="7"/>
        <v>14853.19</v>
      </c>
    </row>
    <row r="17" spans="2:19">
      <c r="B17" s="31">
        <v>44501</v>
      </c>
      <c r="C17" s="34">
        <v>110593.73</v>
      </c>
      <c r="D17" s="35">
        <v>14781.37</v>
      </c>
      <c r="E17" s="7">
        <v>44536</v>
      </c>
      <c r="F17" s="5">
        <v>110593.73</v>
      </c>
      <c r="G17" s="6"/>
      <c r="H17" s="82">
        <f t="shared" si="8"/>
        <v>44501</v>
      </c>
      <c r="I17" s="36">
        <f t="shared" si="9"/>
        <v>14781.37</v>
      </c>
      <c r="J17" s="37">
        <f t="shared" si="10"/>
        <v>0</v>
      </c>
      <c r="K17" s="3"/>
      <c r="L17" s="3"/>
      <c r="M17" s="3"/>
      <c r="N17" s="27"/>
      <c r="O17" s="12">
        <f t="shared" si="5"/>
        <v>0.13365468367872213</v>
      </c>
      <c r="P17" s="11">
        <f t="shared" si="3"/>
        <v>2021</v>
      </c>
      <c r="Q17" s="11">
        <f t="shared" si="4"/>
        <v>11</v>
      </c>
      <c r="R17" s="11" t="str">
        <f t="shared" si="6"/>
        <v>2021/11</v>
      </c>
      <c r="S17" s="13">
        <f t="shared" si="7"/>
        <v>14781.37</v>
      </c>
    </row>
    <row r="18" spans="2:19">
      <c r="B18" s="31">
        <v>44531</v>
      </c>
      <c r="C18" s="34">
        <v>234803.9</v>
      </c>
      <c r="D18" s="35">
        <v>28527.200000000001</v>
      </c>
      <c r="E18" s="7">
        <v>44574</v>
      </c>
      <c r="F18" s="5"/>
      <c r="G18" s="6">
        <v>234803.9</v>
      </c>
      <c r="H18" s="82">
        <f t="shared" si="8"/>
        <v>44531</v>
      </c>
      <c r="I18" s="36">
        <f t="shared" si="9"/>
        <v>0</v>
      </c>
      <c r="J18" s="37">
        <f t="shared" si="10"/>
        <v>0</v>
      </c>
      <c r="K18" s="3"/>
      <c r="L18" s="3"/>
      <c r="M18" s="3"/>
      <c r="N18" s="27"/>
      <c r="O18" s="12">
        <f t="shared" si="5"/>
        <v>0.12149372305996621</v>
      </c>
      <c r="P18" s="11">
        <f t="shared" si="3"/>
        <v>2021</v>
      </c>
      <c r="Q18" s="11">
        <f t="shared" si="4"/>
        <v>12</v>
      </c>
      <c r="R18" s="11" t="str">
        <f t="shared" si="6"/>
        <v>2021/12</v>
      </c>
      <c r="S18" s="13">
        <f t="shared" si="7"/>
        <v>28527.200000000001</v>
      </c>
    </row>
    <row r="19" spans="2:19">
      <c r="B19" s="31">
        <v>44562</v>
      </c>
      <c r="C19" s="34">
        <v>103361.92</v>
      </c>
      <c r="D19" s="35">
        <v>14455.62</v>
      </c>
      <c r="E19" s="7">
        <v>44603</v>
      </c>
      <c r="F19" s="5">
        <v>103361.92</v>
      </c>
      <c r="G19" s="6"/>
      <c r="H19" s="82">
        <f t="shared" si="8"/>
        <v>44562</v>
      </c>
      <c r="I19" s="36">
        <f t="shared" si="9"/>
        <v>14455.620000000003</v>
      </c>
      <c r="J19" s="37">
        <f t="shared" si="10"/>
        <v>0</v>
      </c>
      <c r="K19" s="3"/>
      <c r="L19" s="3"/>
      <c r="M19" s="3"/>
      <c r="N19" s="27"/>
      <c r="O19" s="12">
        <f t="shared" si="5"/>
        <v>0.13985440672928678</v>
      </c>
      <c r="P19" s="11">
        <f t="shared" si="3"/>
        <v>2022</v>
      </c>
      <c r="Q19" s="11">
        <f t="shared" si="4"/>
        <v>1</v>
      </c>
      <c r="R19" s="11" t="str">
        <f t="shared" si="6"/>
        <v>2022/1</v>
      </c>
      <c r="S19" s="13">
        <f t="shared" si="7"/>
        <v>14455.62</v>
      </c>
    </row>
    <row r="20" spans="2:19">
      <c r="B20" s="31">
        <v>44593</v>
      </c>
      <c r="C20" s="34">
        <v>153758.73000000001</v>
      </c>
      <c r="D20" s="35">
        <v>18764.830000000002</v>
      </c>
      <c r="E20" s="7">
        <v>44634</v>
      </c>
      <c r="F20" s="5">
        <v>153758.73000000001</v>
      </c>
      <c r="G20" s="6"/>
      <c r="H20" s="82">
        <f t="shared" si="8"/>
        <v>44593</v>
      </c>
      <c r="I20" s="36">
        <f t="shared" si="9"/>
        <v>18764.830000000002</v>
      </c>
      <c r="J20" s="37">
        <f t="shared" si="10"/>
        <v>0</v>
      </c>
      <c r="K20" s="3"/>
      <c r="L20" s="3"/>
      <c r="M20" s="3"/>
      <c r="N20" s="27"/>
      <c r="O20" s="12">
        <f t="shared" si="5"/>
        <v>0.12204074526369983</v>
      </c>
      <c r="P20" s="11">
        <f t="shared" si="3"/>
        <v>2022</v>
      </c>
      <c r="Q20" s="11">
        <f t="shared" si="4"/>
        <v>2</v>
      </c>
      <c r="R20" s="11" t="str">
        <f t="shared" si="6"/>
        <v>2022/2</v>
      </c>
      <c r="S20" s="13">
        <f t="shared" si="7"/>
        <v>18764.830000000002</v>
      </c>
    </row>
    <row r="21" spans="2:19">
      <c r="B21" s="31">
        <v>44621</v>
      </c>
      <c r="C21" s="34">
        <v>166803.51999999999</v>
      </c>
      <c r="D21" s="35">
        <v>20235.66</v>
      </c>
      <c r="E21" s="7">
        <v>44662</v>
      </c>
      <c r="F21" s="5">
        <v>166803.51999999999</v>
      </c>
      <c r="G21" s="6"/>
      <c r="H21" s="82">
        <f t="shared" si="8"/>
        <v>44621</v>
      </c>
      <c r="I21" s="36">
        <f t="shared" si="9"/>
        <v>20235.66</v>
      </c>
      <c r="J21" s="37">
        <f t="shared" si="10"/>
        <v>0</v>
      </c>
      <c r="K21" s="3"/>
      <c r="L21" s="3"/>
      <c r="M21" s="3"/>
      <c r="N21" s="27"/>
      <c r="O21" s="12">
        <f t="shared" si="5"/>
        <v>0.12131434636391367</v>
      </c>
      <c r="P21" s="11">
        <f t="shared" si="3"/>
        <v>2022</v>
      </c>
      <c r="Q21" s="11">
        <f t="shared" si="4"/>
        <v>3</v>
      </c>
      <c r="R21" s="11" t="str">
        <f t="shared" si="6"/>
        <v>2022/3</v>
      </c>
      <c r="S21" s="13">
        <f t="shared" si="7"/>
        <v>20235.66</v>
      </c>
    </row>
    <row r="22" spans="2:19">
      <c r="B22" s="31">
        <v>44652</v>
      </c>
      <c r="C22" s="34">
        <v>186127.88</v>
      </c>
      <c r="D22" s="35">
        <v>23914.53</v>
      </c>
      <c r="E22" s="7">
        <v>44692</v>
      </c>
      <c r="F22" s="5">
        <v>186127.88</v>
      </c>
      <c r="G22" s="6"/>
      <c r="H22" s="82">
        <f t="shared" si="8"/>
        <v>44652</v>
      </c>
      <c r="I22" s="36">
        <f t="shared" si="9"/>
        <v>23914.53</v>
      </c>
      <c r="J22" s="37">
        <f t="shared" si="10"/>
        <v>0</v>
      </c>
      <c r="K22" s="3"/>
      <c r="L22" s="3"/>
      <c r="M22" s="3"/>
      <c r="N22" s="27"/>
      <c r="O22" s="12">
        <f t="shared" si="5"/>
        <v>0.12848440545285317</v>
      </c>
      <c r="P22" s="11">
        <f t="shared" si="3"/>
        <v>2022</v>
      </c>
      <c r="Q22" s="11">
        <f t="shared" si="4"/>
        <v>4</v>
      </c>
      <c r="R22" s="11" t="str">
        <f t="shared" si="6"/>
        <v>2022/4</v>
      </c>
      <c r="S22" s="13">
        <f t="shared" si="7"/>
        <v>23914.53</v>
      </c>
    </row>
    <row r="23" spans="2:19">
      <c r="B23" s="31">
        <v>44682</v>
      </c>
      <c r="C23" s="34">
        <v>216213.52</v>
      </c>
      <c r="D23" s="35">
        <v>26162.39</v>
      </c>
      <c r="E23" s="7">
        <v>44721</v>
      </c>
      <c r="F23" s="5">
        <v>216213.52</v>
      </c>
      <c r="G23" s="6"/>
      <c r="H23" s="82">
        <f t="shared" si="8"/>
        <v>44682</v>
      </c>
      <c r="I23" s="36">
        <f t="shared" si="9"/>
        <v>26162.39</v>
      </c>
      <c r="J23" s="37">
        <f t="shared" si="10"/>
        <v>0</v>
      </c>
      <c r="K23" s="3"/>
      <c r="L23" s="3"/>
      <c r="M23" s="3"/>
      <c r="N23" s="27"/>
      <c r="O23" s="12">
        <f t="shared" si="5"/>
        <v>0.12100256265195627</v>
      </c>
      <c r="P23" s="11">
        <f t="shared" si="3"/>
        <v>2022</v>
      </c>
      <c r="Q23" s="11">
        <f t="shared" si="4"/>
        <v>5</v>
      </c>
      <c r="R23" s="11" t="str">
        <f t="shared" si="6"/>
        <v>2022/5</v>
      </c>
      <c r="S23" s="13">
        <f t="shared" si="7"/>
        <v>26162.39</v>
      </c>
    </row>
    <row r="24" spans="2:19">
      <c r="B24" s="31">
        <v>44713</v>
      </c>
      <c r="C24" s="34">
        <v>319047.73</v>
      </c>
      <c r="D24" s="35">
        <v>38530.01</v>
      </c>
      <c r="E24" s="7">
        <v>44754</v>
      </c>
      <c r="F24" s="5">
        <v>319047.73</v>
      </c>
      <c r="G24" s="6"/>
      <c r="H24" s="82">
        <f t="shared" si="8"/>
        <v>44713</v>
      </c>
      <c r="I24" s="36">
        <f t="shared" si="9"/>
        <v>38530.01</v>
      </c>
      <c r="J24" s="37">
        <f t="shared" si="10"/>
        <v>0</v>
      </c>
      <c r="K24" s="3"/>
      <c r="L24" s="3"/>
      <c r="M24" s="3"/>
      <c r="N24" s="27"/>
      <c r="O24" s="12">
        <f t="shared" si="5"/>
        <v>0.12076566098746418</v>
      </c>
      <c r="P24" s="11">
        <f t="shared" si="3"/>
        <v>2022</v>
      </c>
      <c r="Q24" s="11">
        <f t="shared" si="4"/>
        <v>6</v>
      </c>
      <c r="R24" s="11" t="str">
        <f t="shared" si="6"/>
        <v>2022/6</v>
      </c>
      <c r="S24" s="13">
        <f t="shared" si="7"/>
        <v>38530.01</v>
      </c>
    </row>
    <row r="25" spans="2:19">
      <c r="B25" s="31">
        <v>44743</v>
      </c>
      <c r="C25" s="34">
        <v>226160.06</v>
      </c>
      <c r="D25" s="35">
        <v>26341.14</v>
      </c>
      <c r="E25" s="7">
        <v>44785</v>
      </c>
      <c r="F25" s="5">
        <v>226160.06</v>
      </c>
      <c r="G25" s="6"/>
      <c r="H25" s="82">
        <f t="shared" si="8"/>
        <v>44743</v>
      </c>
      <c r="I25" s="36">
        <f t="shared" si="9"/>
        <v>26341.14</v>
      </c>
      <c r="J25" s="37">
        <f t="shared" si="10"/>
        <v>0</v>
      </c>
      <c r="K25" s="3"/>
      <c r="L25" s="3"/>
      <c r="M25" s="3"/>
      <c r="N25" s="27"/>
      <c r="O25" s="12">
        <f t="shared" si="5"/>
        <v>0.11647122838577245</v>
      </c>
      <c r="P25" s="11">
        <f t="shared" si="3"/>
        <v>2022</v>
      </c>
      <c r="Q25" s="11">
        <f t="shared" si="4"/>
        <v>7</v>
      </c>
      <c r="R25" s="11" t="str">
        <f t="shared" si="6"/>
        <v>2022/7</v>
      </c>
      <c r="S25" s="13">
        <f t="shared" si="7"/>
        <v>26341.14</v>
      </c>
    </row>
    <row r="26" spans="2:19">
      <c r="B26" s="31">
        <v>44774</v>
      </c>
      <c r="C26" s="34">
        <v>196893.87</v>
      </c>
      <c r="D26" s="35">
        <v>26123.518404129081</v>
      </c>
      <c r="E26" s="7">
        <v>44813</v>
      </c>
      <c r="F26" s="5">
        <v>196893.87</v>
      </c>
      <c r="G26" s="6"/>
      <c r="H26" s="82">
        <f t="shared" si="8"/>
        <v>44774</v>
      </c>
      <c r="I26" s="36">
        <f t="shared" si="9"/>
        <v>26123.518404129078</v>
      </c>
      <c r="J26" s="37">
        <f t="shared" si="10"/>
        <v>0</v>
      </c>
      <c r="K26" s="3"/>
      <c r="L26" s="3"/>
      <c r="M26" s="3"/>
      <c r="N26" s="27"/>
      <c r="O26" s="12">
        <f t="shared" si="5"/>
        <v>0.1326781702453666</v>
      </c>
      <c r="P26" s="11">
        <f t="shared" si="3"/>
        <v>2022</v>
      </c>
      <c r="Q26" s="11">
        <f t="shared" si="4"/>
        <v>8</v>
      </c>
      <c r="R26" s="11" t="str">
        <f t="shared" si="6"/>
        <v>2022/8</v>
      </c>
      <c r="S26" s="13">
        <f t="shared" si="7"/>
        <v>26123.518404129081</v>
      </c>
    </row>
    <row r="27" spans="2:19">
      <c r="B27" s="31">
        <v>44805</v>
      </c>
      <c r="C27" s="34">
        <v>221404.33</v>
      </c>
      <c r="D27" s="35">
        <v>29095.75168123066</v>
      </c>
      <c r="E27" s="7">
        <v>44845</v>
      </c>
      <c r="F27" s="5">
        <v>221404.33</v>
      </c>
      <c r="G27" s="6"/>
      <c r="H27" s="82">
        <f t="shared" si="8"/>
        <v>44805</v>
      </c>
      <c r="I27" s="36">
        <f t="shared" si="9"/>
        <v>29095.75168123066</v>
      </c>
      <c r="J27" s="37">
        <f t="shared" si="10"/>
        <v>0</v>
      </c>
      <c r="K27" s="3"/>
      <c r="L27" s="3"/>
      <c r="M27" s="3"/>
      <c r="N27" s="27"/>
      <c r="O27" s="12">
        <f t="shared" si="5"/>
        <v>0.13141455580941286</v>
      </c>
      <c r="P27" s="11">
        <f t="shared" si="3"/>
        <v>2022</v>
      </c>
      <c r="Q27" s="11">
        <f t="shared" si="4"/>
        <v>9</v>
      </c>
      <c r="R27" s="11" t="str">
        <f t="shared" si="6"/>
        <v>2022/9</v>
      </c>
      <c r="S27" s="13">
        <f t="shared" si="7"/>
        <v>29095.75168123066</v>
      </c>
    </row>
    <row r="28" spans="2:19">
      <c r="B28" s="31">
        <v>44835</v>
      </c>
      <c r="C28" s="34">
        <v>210342.95</v>
      </c>
      <c r="D28" s="35">
        <v>27002.698012249792</v>
      </c>
      <c r="E28" s="7">
        <v>44876</v>
      </c>
      <c r="F28" s="5">
        <v>210342.95</v>
      </c>
      <c r="G28" s="6"/>
      <c r="H28" s="82">
        <f t="shared" si="8"/>
        <v>44835</v>
      </c>
      <c r="I28" s="36">
        <f t="shared" si="9"/>
        <v>27002.698012249795</v>
      </c>
      <c r="J28" s="37">
        <f t="shared" si="10"/>
        <v>0</v>
      </c>
      <c r="K28" s="30"/>
      <c r="L28" s="3"/>
      <c r="M28" s="3"/>
      <c r="N28" s="27"/>
      <c r="O28" s="12">
        <f t="shared" si="5"/>
        <v>0.12837462825471352</v>
      </c>
      <c r="P28" s="11">
        <f t="shared" si="3"/>
        <v>2022</v>
      </c>
      <c r="Q28" s="11">
        <f t="shared" si="4"/>
        <v>10</v>
      </c>
      <c r="R28" s="11" t="str">
        <f t="shared" si="6"/>
        <v>2022/10</v>
      </c>
      <c r="S28" s="13">
        <f t="shared" si="7"/>
        <v>27002.698012249792</v>
      </c>
    </row>
    <row r="29" spans="2:19">
      <c r="B29" s="31">
        <v>44866</v>
      </c>
      <c r="C29" s="34">
        <v>189761.36</v>
      </c>
      <c r="D29" s="35">
        <v>27141.88156851253</v>
      </c>
      <c r="E29" s="7">
        <v>44909</v>
      </c>
      <c r="F29" s="5">
        <v>189761.36</v>
      </c>
      <c r="G29" s="6"/>
      <c r="H29" s="82">
        <f t="shared" si="8"/>
        <v>44866</v>
      </c>
      <c r="I29" s="36">
        <f t="shared" si="9"/>
        <v>27141.88156851253</v>
      </c>
      <c r="J29" s="37">
        <f t="shared" si="10"/>
        <v>0</v>
      </c>
      <c r="N29" s="2"/>
      <c r="O29" s="12">
        <f t="shared" ref="O29:O42" si="11">IFERROR(+D29/C29,0)</f>
        <v>0.14303165601528431</v>
      </c>
      <c r="P29" s="11">
        <f t="shared" ref="P29:P42" si="12">YEAR(B29)</f>
        <v>2022</v>
      </c>
      <c r="Q29" s="11">
        <f t="shared" ref="Q29:Q42" si="13">MONTH(B29)</f>
        <v>11</v>
      </c>
      <c r="R29" s="11" t="str">
        <f t="shared" ref="R29:R42" si="14">P29&amp;"/"&amp;Q29</f>
        <v>2022/11</v>
      </c>
      <c r="S29" s="13">
        <f t="shared" ref="S29:S42" si="15">D29</f>
        <v>27141.88156851253</v>
      </c>
    </row>
    <row r="30" spans="2:19">
      <c r="B30" s="31">
        <v>44896</v>
      </c>
      <c r="C30" s="34"/>
      <c r="D30" s="35"/>
      <c r="E30" s="7"/>
      <c r="F30" s="5"/>
      <c r="G30" s="6"/>
      <c r="H30" s="82" t="str">
        <f t="shared" si="8"/>
        <v/>
      </c>
      <c r="I30" s="36" t="str">
        <f t="shared" si="9"/>
        <v/>
      </c>
      <c r="J30" s="37">
        <f t="shared" si="10"/>
        <v>0</v>
      </c>
      <c r="N30" s="2"/>
      <c r="O30" s="12">
        <f t="shared" si="11"/>
        <v>0</v>
      </c>
      <c r="P30" s="11">
        <f t="shared" si="12"/>
        <v>2022</v>
      </c>
      <c r="Q30" s="11">
        <f t="shared" si="13"/>
        <v>12</v>
      </c>
      <c r="R30" s="11" t="str">
        <f t="shared" si="14"/>
        <v>2022/12</v>
      </c>
      <c r="S30" s="13">
        <f t="shared" si="15"/>
        <v>0</v>
      </c>
    </row>
    <row r="31" spans="2:19">
      <c r="B31" s="31">
        <v>44927</v>
      </c>
      <c r="C31" s="34"/>
      <c r="D31" s="35"/>
      <c r="E31" s="7"/>
      <c r="F31" s="5"/>
      <c r="G31" s="6"/>
      <c r="H31" s="82" t="str">
        <f t="shared" si="8"/>
        <v/>
      </c>
      <c r="I31" s="36" t="str">
        <f t="shared" si="9"/>
        <v/>
      </c>
      <c r="J31" s="37">
        <f t="shared" si="10"/>
        <v>0</v>
      </c>
      <c r="N31" s="2"/>
      <c r="O31" s="12">
        <f t="shared" si="11"/>
        <v>0</v>
      </c>
      <c r="P31" s="11">
        <f t="shared" si="12"/>
        <v>2023</v>
      </c>
      <c r="Q31" s="11">
        <f t="shared" si="13"/>
        <v>1</v>
      </c>
      <c r="R31" s="11" t="str">
        <f t="shared" si="14"/>
        <v>2023/1</v>
      </c>
      <c r="S31" s="13">
        <f t="shared" si="15"/>
        <v>0</v>
      </c>
    </row>
    <row r="32" spans="2:19">
      <c r="B32" s="31">
        <v>44958</v>
      </c>
      <c r="C32" s="34"/>
      <c r="D32" s="35"/>
      <c r="E32" s="7"/>
      <c r="F32" s="5"/>
      <c r="G32" s="6"/>
      <c r="H32" s="82" t="str">
        <f t="shared" si="8"/>
        <v/>
      </c>
      <c r="I32" s="36" t="str">
        <f t="shared" si="9"/>
        <v/>
      </c>
      <c r="J32" s="37">
        <f t="shared" si="10"/>
        <v>0</v>
      </c>
      <c r="N32" s="2"/>
      <c r="O32" s="12">
        <f t="shared" si="11"/>
        <v>0</v>
      </c>
      <c r="P32" s="11">
        <f t="shared" si="12"/>
        <v>2023</v>
      </c>
      <c r="Q32" s="11">
        <f t="shared" si="13"/>
        <v>2</v>
      </c>
      <c r="R32" s="11" t="str">
        <f t="shared" si="14"/>
        <v>2023/2</v>
      </c>
      <c r="S32" s="13">
        <f t="shared" si="15"/>
        <v>0</v>
      </c>
    </row>
    <row r="33" spans="2:19">
      <c r="B33" s="31">
        <v>44986</v>
      </c>
      <c r="C33" s="34"/>
      <c r="D33" s="35"/>
      <c r="E33" s="7"/>
      <c r="F33" s="5"/>
      <c r="G33" s="6"/>
      <c r="H33" s="82" t="str">
        <f t="shared" si="8"/>
        <v/>
      </c>
      <c r="I33" s="36" t="str">
        <f t="shared" si="9"/>
        <v/>
      </c>
      <c r="J33" s="37">
        <f t="shared" si="10"/>
        <v>0</v>
      </c>
      <c r="N33" s="2"/>
      <c r="O33" s="12">
        <f t="shared" si="11"/>
        <v>0</v>
      </c>
      <c r="P33" s="11">
        <f t="shared" si="12"/>
        <v>2023</v>
      </c>
      <c r="Q33" s="11">
        <f t="shared" si="13"/>
        <v>3</v>
      </c>
      <c r="R33" s="11" t="str">
        <f t="shared" si="14"/>
        <v>2023/3</v>
      </c>
      <c r="S33" s="13">
        <f t="shared" si="15"/>
        <v>0</v>
      </c>
    </row>
    <row r="34" spans="2:19">
      <c r="B34" s="31">
        <v>45017</v>
      </c>
      <c r="C34" s="34"/>
      <c r="D34" s="35"/>
      <c r="E34" s="7"/>
      <c r="F34" s="5"/>
      <c r="G34" s="6"/>
      <c r="H34" s="82" t="str">
        <f t="shared" si="8"/>
        <v/>
      </c>
      <c r="I34" s="36" t="str">
        <f t="shared" si="9"/>
        <v/>
      </c>
      <c r="J34" s="37">
        <f t="shared" si="10"/>
        <v>0</v>
      </c>
      <c r="N34" s="2"/>
      <c r="O34" s="12">
        <f t="shared" si="11"/>
        <v>0</v>
      </c>
      <c r="P34" s="11">
        <f t="shared" si="12"/>
        <v>2023</v>
      </c>
      <c r="Q34" s="11">
        <f t="shared" si="13"/>
        <v>4</v>
      </c>
      <c r="R34" s="11" t="str">
        <f t="shared" si="14"/>
        <v>2023/4</v>
      </c>
      <c r="S34" s="13">
        <f t="shared" si="15"/>
        <v>0</v>
      </c>
    </row>
    <row r="35" spans="2:19">
      <c r="B35" s="31">
        <v>45047</v>
      </c>
      <c r="C35" s="34"/>
      <c r="D35" s="35"/>
      <c r="E35" s="7"/>
      <c r="F35" s="5"/>
      <c r="G35" s="6"/>
      <c r="H35" s="82" t="str">
        <f t="shared" si="8"/>
        <v/>
      </c>
      <c r="I35" s="36" t="str">
        <f t="shared" si="9"/>
        <v/>
      </c>
      <c r="J35" s="37">
        <f t="shared" si="10"/>
        <v>0</v>
      </c>
      <c r="N35" s="2"/>
      <c r="O35" s="12">
        <f t="shared" si="11"/>
        <v>0</v>
      </c>
      <c r="P35" s="11">
        <f t="shared" si="12"/>
        <v>2023</v>
      </c>
      <c r="Q35" s="11">
        <f t="shared" si="13"/>
        <v>5</v>
      </c>
      <c r="R35" s="11" t="str">
        <f t="shared" si="14"/>
        <v>2023/5</v>
      </c>
      <c r="S35" s="13">
        <f t="shared" si="15"/>
        <v>0</v>
      </c>
    </row>
    <row r="36" spans="2:19">
      <c r="B36" s="31">
        <v>45078</v>
      </c>
      <c r="C36" s="34"/>
      <c r="D36" s="35"/>
      <c r="E36" s="7"/>
      <c r="F36" s="5"/>
      <c r="G36" s="6"/>
      <c r="H36" s="82" t="str">
        <f t="shared" si="8"/>
        <v/>
      </c>
      <c r="I36" s="36" t="str">
        <f t="shared" si="9"/>
        <v/>
      </c>
      <c r="J36" s="37">
        <f t="shared" si="10"/>
        <v>0</v>
      </c>
      <c r="N36" s="2"/>
      <c r="O36" s="12">
        <f t="shared" si="11"/>
        <v>0</v>
      </c>
      <c r="P36" s="11">
        <f t="shared" si="12"/>
        <v>2023</v>
      </c>
      <c r="Q36" s="11">
        <f t="shared" si="13"/>
        <v>6</v>
      </c>
      <c r="R36" s="11" t="str">
        <f t="shared" si="14"/>
        <v>2023/6</v>
      </c>
      <c r="S36" s="13">
        <f t="shared" si="15"/>
        <v>0</v>
      </c>
    </row>
    <row r="37" spans="2:19">
      <c r="B37" s="31">
        <v>45108</v>
      </c>
      <c r="C37" s="34"/>
      <c r="D37" s="35"/>
      <c r="E37" s="7"/>
      <c r="F37" s="5"/>
      <c r="G37" s="6"/>
      <c r="H37" s="82" t="str">
        <f t="shared" si="8"/>
        <v/>
      </c>
      <c r="I37" s="36" t="str">
        <f t="shared" si="9"/>
        <v/>
      </c>
      <c r="J37" s="37">
        <f t="shared" si="10"/>
        <v>0</v>
      </c>
      <c r="N37" s="2"/>
      <c r="O37" s="12">
        <f t="shared" si="11"/>
        <v>0</v>
      </c>
      <c r="P37" s="11">
        <f t="shared" si="12"/>
        <v>2023</v>
      </c>
      <c r="Q37" s="11">
        <f t="shared" si="13"/>
        <v>7</v>
      </c>
      <c r="R37" s="11" t="str">
        <f t="shared" si="14"/>
        <v>2023/7</v>
      </c>
      <c r="S37" s="13">
        <f t="shared" si="15"/>
        <v>0</v>
      </c>
    </row>
    <row r="38" spans="2:19">
      <c r="B38" s="31">
        <v>45139</v>
      </c>
      <c r="C38" s="34"/>
      <c r="D38" s="35"/>
      <c r="E38" s="7"/>
      <c r="F38" s="5"/>
      <c r="G38" s="6"/>
      <c r="H38" s="82" t="str">
        <f t="shared" si="8"/>
        <v/>
      </c>
      <c r="I38" s="36" t="str">
        <f t="shared" si="9"/>
        <v/>
      </c>
      <c r="J38" s="37">
        <f t="shared" si="10"/>
        <v>0</v>
      </c>
      <c r="N38" s="2"/>
      <c r="O38" s="12">
        <f t="shared" si="11"/>
        <v>0</v>
      </c>
      <c r="P38" s="11">
        <f t="shared" si="12"/>
        <v>2023</v>
      </c>
      <c r="Q38" s="11">
        <f t="shared" si="13"/>
        <v>8</v>
      </c>
      <c r="R38" s="11" t="str">
        <f t="shared" si="14"/>
        <v>2023/8</v>
      </c>
      <c r="S38" s="13">
        <f t="shared" si="15"/>
        <v>0</v>
      </c>
    </row>
    <row r="39" spans="2:19">
      <c r="B39" s="31">
        <v>45170</v>
      </c>
      <c r="C39" s="34"/>
      <c r="D39" s="35"/>
      <c r="E39" s="7"/>
      <c r="F39" s="5"/>
      <c r="G39" s="6"/>
      <c r="H39" s="82" t="str">
        <f t="shared" si="8"/>
        <v/>
      </c>
      <c r="I39" s="36" t="str">
        <f t="shared" si="9"/>
        <v/>
      </c>
      <c r="J39" s="37">
        <f t="shared" si="10"/>
        <v>0</v>
      </c>
      <c r="N39" s="2"/>
      <c r="O39" s="12">
        <f t="shared" si="11"/>
        <v>0</v>
      </c>
      <c r="P39" s="11">
        <f t="shared" si="12"/>
        <v>2023</v>
      </c>
      <c r="Q39" s="11">
        <f t="shared" si="13"/>
        <v>9</v>
      </c>
      <c r="R39" s="11" t="str">
        <f t="shared" si="14"/>
        <v>2023/9</v>
      </c>
      <c r="S39" s="13">
        <f t="shared" si="15"/>
        <v>0</v>
      </c>
    </row>
    <row r="40" spans="2:19">
      <c r="B40" s="31">
        <v>45200</v>
      </c>
      <c r="C40" s="34"/>
      <c r="D40" s="35"/>
      <c r="E40" s="7"/>
      <c r="F40" s="5"/>
      <c r="G40" s="6"/>
      <c r="H40" s="82" t="str">
        <f t="shared" si="8"/>
        <v/>
      </c>
      <c r="I40" s="36" t="str">
        <f t="shared" si="9"/>
        <v/>
      </c>
      <c r="J40" s="37">
        <f t="shared" si="10"/>
        <v>0</v>
      </c>
      <c r="N40" s="2"/>
      <c r="O40" s="12">
        <f t="shared" si="11"/>
        <v>0</v>
      </c>
      <c r="P40" s="11">
        <f t="shared" si="12"/>
        <v>2023</v>
      </c>
      <c r="Q40" s="11">
        <f t="shared" si="13"/>
        <v>10</v>
      </c>
      <c r="R40" s="11" t="str">
        <f t="shared" si="14"/>
        <v>2023/10</v>
      </c>
      <c r="S40" s="13">
        <f t="shared" si="15"/>
        <v>0</v>
      </c>
    </row>
    <row r="41" spans="2:19">
      <c r="B41" s="31">
        <v>45231</v>
      </c>
      <c r="C41" s="34"/>
      <c r="D41" s="35"/>
      <c r="E41" s="7"/>
      <c r="F41" s="5"/>
      <c r="G41" s="6"/>
      <c r="H41" s="82" t="str">
        <f t="shared" si="8"/>
        <v/>
      </c>
      <c r="I41" s="36" t="str">
        <f t="shared" si="9"/>
        <v/>
      </c>
      <c r="J41" s="37">
        <f t="shared" si="10"/>
        <v>0</v>
      </c>
      <c r="N41" s="2"/>
      <c r="O41" s="12">
        <f t="shared" si="11"/>
        <v>0</v>
      </c>
      <c r="P41" s="11">
        <f t="shared" si="12"/>
        <v>2023</v>
      </c>
      <c r="Q41" s="11">
        <f t="shared" si="13"/>
        <v>11</v>
      </c>
      <c r="R41" s="11" t="str">
        <f t="shared" si="14"/>
        <v>2023/11</v>
      </c>
      <c r="S41" s="13">
        <f t="shared" si="15"/>
        <v>0</v>
      </c>
    </row>
    <row r="42" spans="2:19">
      <c r="B42" s="31">
        <v>45261</v>
      </c>
      <c r="C42" s="34"/>
      <c r="D42" s="35"/>
      <c r="E42" s="7"/>
      <c r="F42" s="5"/>
      <c r="G42" s="6"/>
      <c r="H42" s="82" t="str">
        <f t="shared" si="8"/>
        <v/>
      </c>
      <c r="I42" s="36" t="str">
        <f t="shared" si="9"/>
        <v/>
      </c>
      <c r="J42" s="37">
        <f t="shared" si="10"/>
        <v>0</v>
      </c>
      <c r="N42" s="2"/>
      <c r="O42" s="12">
        <f t="shared" si="11"/>
        <v>0</v>
      </c>
      <c r="P42" s="11">
        <f t="shared" si="12"/>
        <v>2023</v>
      </c>
      <c r="Q42" s="11">
        <f t="shared" si="13"/>
        <v>12</v>
      </c>
      <c r="R42" s="11" t="str">
        <f t="shared" si="14"/>
        <v>2023/12</v>
      </c>
      <c r="S42" s="13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35" activePane="bottomLeft" state="frozen"/>
      <selection pane="bottomLeft" activeCell="F146" sqref="F14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&lt;=44227</v>
      </c>
    </row>
    <row r="2" spans="1:11">
      <c r="F2" s="17"/>
      <c r="G2" s="60">
        <v>32874</v>
      </c>
      <c r="H2" s="60">
        <v>44227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212" t="s">
        <v>79</v>
      </c>
      <c r="C6" s="212"/>
      <c r="D6" s="212"/>
      <c r="E6" s="212"/>
      <c r="G6" s="58">
        <f>IF(A6="Plan",SUMIF('Control de pagos'!B:B,Descripción!B6,'Control de pagos'!D:D),"")</f>
        <v>217029.78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102107.22</v>
      </c>
      <c r="I6" s="59">
        <f>IF(G6="","",G6-H6)</f>
        <v>114922.56</v>
      </c>
    </row>
    <row r="7" spans="1:11">
      <c r="A7" s="45" t="s">
        <v>57</v>
      </c>
      <c r="B7" s="46">
        <v>43741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3" t="s">
        <v>80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73" t="s">
        <v>81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73" t="s">
        <v>82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ht="15.75" thickBot="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ht="20.25" customHeight="1" thickBot="1">
      <c r="A12" s="192" t="s">
        <v>48</v>
      </c>
      <c r="B12" s="192" t="s">
        <v>49</v>
      </c>
      <c r="C12" s="192" t="s">
        <v>50</v>
      </c>
      <c r="D12" s="194" t="s">
        <v>51</v>
      </c>
      <c r="E12" s="195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ht="15.75" thickBot="1">
      <c r="A13" s="193"/>
      <c r="B13" s="193"/>
      <c r="C13" s="193"/>
      <c r="D13" s="74" t="s">
        <v>52</v>
      </c>
      <c r="E13" s="74" t="s">
        <v>83</v>
      </c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ht="15.75" thickBot="1">
      <c r="A14" s="75" t="s">
        <v>53</v>
      </c>
      <c r="B14" s="72">
        <v>217029.78</v>
      </c>
      <c r="C14" s="196">
        <v>8</v>
      </c>
      <c r="D14" s="199">
        <v>0.03</v>
      </c>
      <c r="E14" s="199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ht="15.75" thickBot="1">
      <c r="A15" s="75" t="s">
        <v>54</v>
      </c>
      <c r="B15" s="72">
        <v>0</v>
      </c>
      <c r="C15" s="197"/>
      <c r="D15" s="200"/>
      <c r="E15" s="200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ht="15.75" thickBot="1">
      <c r="A16" s="75" t="s">
        <v>55</v>
      </c>
      <c r="B16" s="72">
        <v>0</v>
      </c>
      <c r="C16" s="197"/>
      <c r="D16" s="200"/>
      <c r="E16" s="200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ht="15.75" thickBot="1">
      <c r="A17" s="75" t="s">
        <v>56</v>
      </c>
      <c r="B17" s="76">
        <v>217029.78</v>
      </c>
      <c r="C17" s="197"/>
      <c r="D17" s="200"/>
      <c r="E17" s="200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ht="15.75" thickBot="1">
      <c r="A18" s="77"/>
      <c r="B18" s="78"/>
      <c r="C18" s="198"/>
      <c r="D18" s="201"/>
      <c r="E18" s="201"/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212"/>
      <c r="C19" s="212"/>
      <c r="D19" s="212"/>
      <c r="E19" s="212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79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79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79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92" t="s">
        <v>48</v>
      </c>
      <c r="B25" s="192" t="s">
        <v>49</v>
      </c>
      <c r="C25" s="192" t="s">
        <v>50</v>
      </c>
      <c r="D25" s="194" t="s">
        <v>51</v>
      </c>
      <c r="E25" s="195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93"/>
      <c r="B26" s="193"/>
      <c r="C26" s="193"/>
      <c r="D26" s="74" t="s">
        <v>52</v>
      </c>
      <c r="E26" s="74" t="s">
        <v>83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75" t="s">
        <v>53</v>
      </c>
      <c r="B27" s="72">
        <v>0</v>
      </c>
      <c r="C27" s="196">
        <v>5</v>
      </c>
      <c r="D27" s="199">
        <v>0.03</v>
      </c>
      <c r="E27" s="199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75" t="s">
        <v>54</v>
      </c>
      <c r="B28" s="72">
        <v>157797.23000000001</v>
      </c>
      <c r="C28" s="197"/>
      <c r="D28" s="200"/>
      <c r="E28" s="200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75" t="s">
        <v>55</v>
      </c>
      <c r="B29" s="72">
        <v>0</v>
      </c>
      <c r="C29" s="197"/>
      <c r="D29" s="200"/>
      <c r="E29" s="200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75" t="s">
        <v>56</v>
      </c>
      <c r="B30" s="76">
        <v>157797.23000000001</v>
      </c>
      <c r="C30" s="197"/>
      <c r="D30" s="200"/>
      <c r="E30" s="200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77"/>
      <c r="B31" s="78"/>
      <c r="C31" s="198"/>
      <c r="D31" s="201"/>
      <c r="E31" s="201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212" t="s">
        <v>93</v>
      </c>
      <c r="C32" s="212"/>
      <c r="D32" s="212"/>
      <c r="E32" s="212"/>
      <c r="G32" s="58">
        <f>IF(A32="Plan",SUMIF('Control de pagos'!B:B,Descripción!B32,'Control de pagos'!D:D),"")</f>
        <v>170930.18000000002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170930.18000000002</v>
      </c>
      <c r="I32" s="59">
        <f t="shared" si="1"/>
        <v>0</v>
      </c>
    </row>
    <row r="33" spans="1:9">
      <c r="A33" s="45" t="s">
        <v>57</v>
      </c>
      <c r="B33" s="46">
        <v>43866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79" t="s">
        <v>80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79" t="s">
        <v>81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79" t="s">
        <v>82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92" t="s">
        <v>48</v>
      </c>
      <c r="B38" s="192" t="s">
        <v>49</v>
      </c>
      <c r="C38" s="192" t="s">
        <v>50</v>
      </c>
      <c r="D38" s="194" t="s">
        <v>51</v>
      </c>
      <c r="E38" s="195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93"/>
      <c r="B39" s="193"/>
      <c r="C39" s="193"/>
      <c r="D39" s="74" t="s">
        <v>52</v>
      </c>
      <c r="E39" s="74" t="s">
        <v>83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15.75" thickBot="1">
      <c r="A40" s="75" t="s">
        <v>53</v>
      </c>
      <c r="B40" s="72">
        <v>0</v>
      </c>
      <c r="C40" s="196">
        <v>8</v>
      </c>
      <c r="D40" s="199">
        <v>2.9000000000000001E-2</v>
      </c>
      <c r="E40" s="199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75" t="s">
        <v>54</v>
      </c>
      <c r="B41" s="72">
        <v>170930.18</v>
      </c>
      <c r="C41" s="197"/>
      <c r="D41" s="200"/>
      <c r="E41" s="200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75" t="s">
        <v>55</v>
      </c>
      <c r="B42" s="72">
        <v>0</v>
      </c>
      <c r="C42" s="197"/>
      <c r="D42" s="200"/>
      <c r="E42" s="200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15.75" thickBot="1">
      <c r="A43" s="75" t="s">
        <v>56</v>
      </c>
      <c r="B43" s="76">
        <v>170930.18</v>
      </c>
      <c r="C43" s="197"/>
      <c r="D43" s="200"/>
      <c r="E43" s="200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77"/>
      <c r="B44" s="78"/>
      <c r="C44" s="198"/>
      <c r="D44" s="201"/>
      <c r="E44" s="201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212" t="s">
        <v>95</v>
      </c>
      <c r="C45" s="212"/>
      <c r="D45" s="212"/>
      <c r="E45" s="212"/>
      <c r="G45" s="58">
        <f>IF(A45="Plan",SUMIF('Control de pagos'!B:B,Descripción!B45,'Control de pagos'!D:D),"")</f>
        <v>65930.059999999983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18313.899999999998</v>
      </c>
      <c r="I45" s="59">
        <f t="shared" si="1"/>
        <v>47616.159999999989</v>
      </c>
    </row>
    <row r="46" spans="1:9">
      <c r="A46" s="45" t="s">
        <v>57</v>
      </c>
      <c r="B46" s="46">
        <v>43892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79" t="s">
        <v>80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79" t="s">
        <v>81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79" t="s">
        <v>82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92" t="s">
        <v>48</v>
      </c>
      <c r="B51" s="192" t="s">
        <v>49</v>
      </c>
      <c r="C51" s="192" t="s">
        <v>50</v>
      </c>
      <c r="D51" s="194" t="s">
        <v>51</v>
      </c>
      <c r="E51" s="195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93"/>
      <c r="B52" s="193"/>
      <c r="C52" s="193"/>
      <c r="D52" s="74" t="s">
        <v>52</v>
      </c>
      <c r="E52" s="74" t="s">
        <v>83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75" t="s">
        <v>53</v>
      </c>
      <c r="B53" s="72">
        <v>0</v>
      </c>
      <c r="C53" s="196">
        <v>36</v>
      </c>
      <c r="D53" s="199">
        <v>0.03</v>
      </c>
      <c r="E53" s="199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75" t="s">
        <v>54</v>
      </c>
      <c r="B54" s="72">
        <v>65930.06</v>
      </c>
      <c r="C54" s="197"/>
      <c r="D54" s="200"/>
      <c r="E54" s="200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75" t="s">
        <v>55</v>
      </c>
      <c r="B55" s="72">
        <v>0</v>
      </c>
      <c r="C55" s="197"/>
      <c r="D55" s="200"/>
      <c r="E55" s="200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75" t="s">
        <v>56</v>
      </c>
      <c r="B56" s="76">
        <v>65930.06</v>
      </c>
      <c r="C56" s="197"/>
      <c r="D56" s="200"/>
      <c r="E56" s="200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77"/>
      <c r="B57" s="78"/>
      <c r="C57" s="198"/>
      <c r="D57" s="201"/>
      <c r="E57" s="201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212" t="s">
        <v>97</v>
      </c>
      <c r="C58" s="212"/>
      <c r="D58" s="212"/>
      <c r="E58" s="212"/>
      <c r="G58" s="58">
        <f>IF(A58="Plan",SUMIF('Control de pagos'!B:B,Descripción!B58,'Control de pagos'!D:D),"")</f>
        <v>112767.4199999999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31324.3</v>
      </c>
      <c r="I58" s="59">
        <f t="shared" si="1"/>
        <v>81443.119999999893</v>
      </c>
    </row>
    <row r="59" spans="1:9">
      <c r="A59" s="45" t="s">
        <v>57</v>
      </c>
      <c r="B59" s="46">
        <v>43892</v>
      </c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79" t="s">
        <v>80</v>
      </c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79" t="s">
        <v>81</v>
      </c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79" t="s">
        <v>82</v>
      </c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ht="15.75" thickBot="1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ht="20.25" customHeight="1" thickBot="1">
      <c r="A64" s="192" t="s">
        <v>48</v>
      </c>
      <c r="B64" s="192" t="s">
        <v>49</v>
      </c>
      <c r="C64" s="192" t="s">
        <v>50</v>
      </c>
      <c r="D64" s="194" t="s">
        <v>51</v>
      </c>
      <c r="E64" s="195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ht="15.75" thickBot="1">
      <c r="A65" s="193"/>
      <c r="B65" s="193"/>
      <c r="C65" s="193"/>
      <c r="D65" s="74" t="s">
        <v>52</v>
      </c>
      <c r="E65" s="74" t="s">
        <v>83</v>
      </c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ht="15.75" thickBot="1">
      <c r="A66" s="75" t="s">
        <v>53</v>
      </c>
      <c r="B66" s="72">
        <v>112767.42</v>
      </c>
      <c r="C66" s="196">
        <v>36</v>
      </c>
      <c r="D66" s="199">
        <v>0.03</v>
      </c>
      <c r="E66" s="199">
        <v>0</v>
      </c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ht="15.75" thickBot="1">
      <c r="A67" s="75" t="s">
        <v>54</v>
      </c>
      <c r="B67" s="72">
        <v>0</v>
      </c>
      <c r="C67" s="197"/>
      <c r="D67" s="200"/>
      <c r="E67" s="200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ht="15.75" thickBot="1">
      <c r="A68" s="75" t="s">
        <v>55</v>
      </c>
      <c r="B68" s="72">
        <v>0</v>
      </c>
      <c r="C68" s="197"/>
      <c r="D68" s="200"/>
      <c r="E68" s="200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ht="15.75" thickBot="1">
      <c r="A69" s="75" t="s">
        <v>56</v>
      </c>
      <c r="B69" s="76">
        <v>112767.42</v>
      </c>
      <c r="C69" s="197"/>
      <c r="D69" s="200"/>
      <c r="E69" s="200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ht="15.75" thickBot="1">
      <c r="A70" s="77"/>
      <c r="B70" s="78"/>
      <c r="C70" s="198"/>
      <c r="D70" s="201"/>
      <c r="E70" s="201"/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212" t="s">
        <v>98</v>
      </c>
      <c r="C71" s="212"/>
      <c r="D71" s="212"/>
      <c r="E71" s="212"/>
      <c r="G71" s="58">
        <f>IF(A71="Plan",SUMIF('Control de pagos'!B:B,Descripción!B71,'Control de pagos'!D:D),"")</f>
        <v>110663.62000000001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110663.62000000001</v>
      </c>
      <c r="I71" s="59">
        <f t="shared" si="1"/>
        <v>0</v>
      </c>
    </row>
    <row r="72" spans="1:9">
      <c r="A72" s="45" t="s">
        <v>57</v>
      </c>
      <c r="B72" s="46">
        <v>43937</v>
      </c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79" t="s">
        <v>80</v>
      </c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79" t="s">
        <v>81</v>
      </c>
      <c r="E74" s="80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79" t="s">
        <v>82</v>
      </c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ht="15.75" thickBot="1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ht="20.25" customHeight="1" thickBot="1">
      <c r="A77" s="192" t="s">
        <v>48</v>
      </c>
      <c r="B77" s="192" t="s">
        <v>49</v>
      </c>
      <c r="C77" s="192" t="s">
        <v>50</v>
      </c>
      <c r="D77" s="194" t="s">
        <v>51</v>
      </c>
      <c r="E77" s="195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ht="15.75" thickBot="1">
      <c r="A78" s="193"/>
      <c r="B78" s="193"/>
      <c r="C78" s="193"/>
      <c r="D78" s="74" t="s">
        <v>52</v>
      </c>
      <c r="E78" s="74" t="s">
        <v>83</v>
      </c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ht="15.75" thickBot="1">
      <c r="A79" s="75" t="s">
        <v>53</v>
      </c>
      <c r="B79" s="72">
        <v>0</v>
      </c>
      <c r="C79" s="196">
        <v>6</v>
      </c>
      <c r="D79" s="199">
        <v>2.18E-2</v>
      </c>
      <c r="E79" s="199">
        <v>0</v>
      </c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ht="15.75" thickBot="1">
      <c r="A80" s="75" t="s">
        <v>54</v>
      </c>
      <c r="B80" s="72">
        <v>110663.62</v>
      </c>
      <c r="C80" s="197"/>
      <c r="D80" s="200"/>
      <c r="E80" s="200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ht="15.75" thickBot="1">
      <c r="A81" s="75" t="s">
        <v>55</v>
      </c>
      <c r="B81" s="72">
        <v>0</v>
      </c>
      <c r="C81" s="197"/>
      <c r="D81" s="200"/>
      <c r="E81" s="200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ht="15.75" thickBot="1">
      <c r="A82" s="75" t="s">
        <v>56</v>
      </c>
      <c r="B82" s="76">
        <v>110663.62</v>
      </c>
      <c r="C82" s="197"/>
      <c r="D82" s="200"/>
      <c r="E82" s="200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ht="15.75" thickBot="1">
      <c r="A83" s="77"/>
      <c r="B83" s="78"/>
      <c r="C83" s="198"/>
      <c r="D83" s="201"/>
      <c r="E83" s="201"/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212" t="s">
        <v>100</v>
      </c>
      <c r="C84" s="212"/>
      <c r="D84" s="212"/>
      <c r="E84" s="212"/>
      <c r="G84" s="58">
        <f>IF(A84="Plan",SUMIF('Control de pagos'!B:B,Descripción!B84,'Control de pagos'!D:D),"")</f>
        <v>126053.95999999999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126053.95999999999</v>
      </c>
      <c r="I84" s="59">
        <f t="shared" ref="I84:I147" si="2">IF(G84="","",G84-H84)</f>
        <v>0</v>
      </c>
    </row>
    <row r="85" spans="1:9">
      <c r="A85" s="45" t="s">
        <v>57</v>
      </c>
      <c r="B85" s="46">
        <v>44068</v>
      </c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79" t="s">
        <v>80</v>
      </c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79" t="s">
        <v>81</v>
      </c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79" t="s">
        <v>82</v>
      </c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ht="15.75" thickBot="1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ht="20.25" customHeight="1" thickBot="1">
      <c r="A90" s="192" t="s">
        <v>48</v>
      </c>
      <c r="B90" s="192" t="s">
        <v>49</v>
      </c>
      <c r="C90" s="192" t="s">
        <v>50</v>
      </c>
      <c r="D90" s="194" t="s">
        <v>51</v>
      </c>
      <c r="E90" s="195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ht="15.75" thickBot="1">
      <c r="A91" s="193"/>
      <c r="B91" s="193"/>
      <c r="C91" s="193"/>
      <c r="D91" s="74" t="s">
        <v>52</v>
      </c>
      <c r="E91" s="74" t="s">
        <v>83</v>
      </c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ht="15.75" thickBot="1">
      <c r="A92" s="75" t="s">
        <v>53</v>
      </c>
      <c r="B92" s="72">
        <v>126053.96</v>
      </c>
      <c r="C92" s="196">
        <v>3</v>
      </c>
      <c r="D92" s="199">
        <v>2.4E-2</v>
      </c>
      <c r="E92" s="199">
        <v>0</v>
      </c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ht="15.75" thickBot="1">
      <c r="A93" s="75" t="s">
        <v>54</v>
      </c>
      <c r="B93" s="72">
        <v>0</v>
      </c>
      <c r="C93" s="197"/>
      <c r="D93" s="200"/>
      <c r="E93" s="200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ht="15.75" thickBot="1">
      <c r="A94" s="75" t="s">
        <v>55</v>
      </c>
      <c r="B94" s="72">
        <v>0</v>
      </c>
      <c r="C94" s="197"/>
      <c r="D94" s="200"/>
      <c r="E94" s="200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ht="15.75" thickBot="1">
      <c r="A95" s="75" t="s">
        <v>56</v>
      </c>
      <c r="B95" s="76">
        <v>126053.96</v>
      </c>
      <c r="C95" s="197"/>
      <c r="D95" s="200"/>
      <c r="E95" s="200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ht="15.75" thickBot="1">
      <c r="A96" s="77"/>
      <c r="B96" s="78"/>
      <c r="C96" s="198"/>
      <c r="D96" s="201"/>
      <c r="E96" s="201"/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212" t="s">
        <v>102</v>
      </c>
      <c r="C97" s="212"/>
      <c r="D97" s="212"/>
      <c r="E97" s="212"/>
      <c r="G97" s="58">
        <f>IF(A97="Plan",SUMIF('Control de pagos'!B:B,Descripción!B97,'Control de pagos'!D:D),"")</f>
        <v>296047.32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296047.32</v>
      </c>
    </row>
    <row r="98" spans="1:9">
      <c r="A98" s="45" t="s">
        <v>57</v>
      </c>
      <c r="B98" s="46">
        <v>44209</v>
      </c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79" t="s">
        <v>80</v>
      </c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79" t="s">
        <v>81</v>
      </c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79" t="s">
        <v>82</v>
      </c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ht="15.75" thickBot="1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ht="20.25" customHeight="1" thickBot="1">
      <c r="A103" s="192" t="s">
        <v>48</v>
      </c>
      <c r="B103" s="192" t="s">
        <v>49</v>
      </c>
      <c r="C103" s="192" t="s">
        <v>50</v>
      </c>
      <c r="D103" s="194" t="s">
        <v>51</v>
      </c>
      <c r="E103" s="195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ht="15.75" thickBot="1">
      <c r="A104" s="193"/>
      <c r="B104" s="193"/>
      <c r="C104" s="193"/>
      <c r="D104" s="74" t="s">
        <v>52</v>
      </c>
      <c r="E104" s="74" t="s">
        <v>83</v>
      </c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ht="15.75" thickBot="1">
      <c r="A105" s="75" t="s">
        <v>53</v>
      </c>
      <c r="B105" s="72">
        <v>0</v>
      </c>
      <c r="C105" s="196">
        <v>6</v>
      </c>
      <c r="D105" s="199">
        <v>2.9000000000000001E-2</v>
      </c>
      <c r="E105" s="199">
        <v>0</v>
      </c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ht="15.75" thickBot="1">
      <c r="A106" s="75" t="s">
        <v>54</v>
      </c>
      <c r="B106" s="72">
        <v>296047.32</v>
      </c>
      <c r="C106" s="197"/>
      <c r="D106" s="200"/>
      <c r="E106" s="200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ht="15.75" thickBot="1">
      <c r="A107" s="75" t="s">
        <v>55</v>
      </c>
      <c r="B107" s="72">
        <v>0</v>
      </c>
      <c r="C107" s="197"/>
      <c r="D107" s="200"/>
      <c r="E107" s="200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ht="15.75" thickBot="1">
      <c r="A108" s="75" t="s">
        <v>56</v>
      </c>
      <c r="B108" s="76">
        <v>296047.32</v>
      </c>
      <c r="C108" s="197"/>
      <c r="D108" s="200"/>
      <c r="E108" s="200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ht="15.75" thickBot="1">
      <c r="A109" s="77"/>
      <c r="B109" s="78"/>
      <c r="C109" s="198"/>
      <c r="D109" s="201"/>
      <c r="E109" s="201"/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212" t="s">
        <v>104</v>
      </c>
      <c r="C110" s="212"/>
      <c r="D110" s="212"/>
      <c r="E110" s="212"/>
      <c r="G110" s="58">
        <f>IF(A110="Plan",SUMIF('Control de pagos'!B:B,Descripción!B110,'Control de pagos'!D:D),"")</f>
        <v>444939.69000000006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444939.69000000006</v>
      </c>
    </row>
    <row r="111" spans="1:9">
      <c r="A111" s="45" t="s">
        <v>57</v>
      </c>
      <c r="B111" s="46">
        <v>44572</v>
      </c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79" t="s">
        <v>80</v>
      </c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79" t="s">
        <v>81</v>
      </c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79" t="s">
        <v>82</v>
      </c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ht="15.75" thickBot="1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ht="15.75" thickBot="1">
      <c r="A116" s="202" t="s">
        <v>48</v>
      </c>
      <c r="B116" s="202" t="s">
        <v>49</v>
      </c>
      <c r="C116" s="202" t="s">
        <v>50</v>
      </c>
      <c r="D116" s="204" t="s">
        <v>51</v>
      </c>
      <c r="E116" s="205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ht="15.75" thickBot="1">
      <c r="A117" s="203"/>
      <c r="B117" s="203"/>
      <c r="C117" s="203"/>
      <c r="D117" s="121" t="s">
        <v>52</v>
      </c>
      <c r="E117" s="121" t="s">
        <v>83</v>
      </c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ht="15.75" thickBot="1">
      <c r="A118" s="122" t="s">
        <v>53</v>
      </c>
      <c r="B118" s="86">
        <v>0</v>
      </c>
      <c r="C118" s="206">
        <v>8</v>
      </c>
      <c r="D118" s="209">
        <v>2.9000000000000001E-2</v>
      </c>
      <c r="E118" s="209">
        <v>0</v>
      </c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ht="15.75" thickBot="1">
      <c r="A119" s="122" t="s">
        <v>54</v>
      </c>
      <c r="B119" s="86">
        <v>444939.69</v>
      </c>
      <c r="C119" s="207"/>
      <c r="D119" s="210"/>
      <c r="E119" s="210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ht="15.75" thickBot="1">
      <c r="A120" s="122" t="s">
        <v>55</v>
      </c>
      <c r="B120" s="86">
        <v>0</v>
      </c>
      <c r="C120" s="207"/>
      <c r="D120" s="210"/>
      <c r="E120" s="210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ht="15.75" thickBot="1">
      <c r="A121" s="122" t="s">
        <v>56</v>
      </c>
      <c r="B121" s="123">
        <f>+B119</f>
        <v>444939.69</v>
      </c>
      <c r="C121" s="207"/>
      <c r="D121" s="210"/>
      <c r="E121" s="210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ht="15.75" thickBot="1">
      <c r="A122" s="124"/>
      <c r="B122" s="125"/>
      <c r="C122" s="208"/>
      <c r="D122" s="211"/>
      <c r="E122" s="211"/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212" t="s">
        <v>106</v>
      </c>
      <c r="C123" s="212"/>
      <c r="D123" s="212"/>
      <c r="E123" s="212"/>
      <c r="G123" s="58">
        <f>IF(A123="Plan",SUMIF('Control de pagos'!B:B,Descripción!B123,'Control de pagos'!D:D),"")</f>
        <v>924000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924000</v>
      </c>
    </row>
    <row r="124" spans="1:9">
      <c r="A124" s="45" t="s">
        <v>57</v>
      </c>
      <c r="B124" s="46">
        <v>44651</v>
      </c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79" t="s">
        <v>80</v>
      </c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79" t="s">
        <v>81</v>
      </c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79" t="s">
        <v>82</v>
      </c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ht="15.75" thickBot="1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ht="20.25" customHeight="1" thickBot="1">
      <c r="A129" s="192" t="s">
        <v>48</v>
      </c>
      <c r="B129" s="192" t="s">
        <v>49</v>
      </c>
      <c r="C129" s="192" t="s">
        <v>50</v>
      </c>
      <c r="D129" s="194" t="s">
        <v>51</v>
      </c>
      <c r="E129" s="195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ht="15.75" thickBot="1">
      <c r="A130" s="193"/>
      <c r="B130" s="193"/>
      <c r="C130" s="193"/>
      <c r="D130" s="74" t="s">
        <v>52</v>
      </c>
      <c r="E130" s="74" t="s">
        <v>83</v>
      </c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ht="15.75" thickBot="1">
      <c r="A131" s="75" t="s">
        <v>53</v>
      </c>
      <c r="B131" s="72">
        <v>924000</v>
      </c>
      <c r="C131" s="196">
        <v>121</v>
      </c>
      <c r="D131" s="199">
        <v>1.4999999999999999E-2</v>
      </c>
      <c r="E131" s="199">
        <v>0</v>
      </c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ht="15.75" thickBot="1">
      <c r="A132" s="75" t="s">
        <v>54</v>
      </c>
      <c r="B132" s="72">
        <v>0</v>
      </c>
      <c r="C132" s="197"/>
      <c r="D132" s="200"/>
      <c r="E132" s="200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ht="15.75" thickBot="1">
      <c r="A133" s="75" t="s">
        <v>55</v>
      </c>
      <c r="B133" s="72">
        <v>0</v>
      </c>
      <c r="C133" s="197"/>
      <c r="D133" s="200"/>
      <c r="E133" s="200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ht="15.75" thickBot="1">
      <c r="A134" s="75" t="s">
        <v>56</v>
      </c>
      <c r="B134" s="76">
        <v>924000</v>
      </c>
      <c r="C134" s="197"/>
      <c r="D134" s="200"/>
      <c r="E134" s="200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ht="15.75" thickBot="1">
      <c r="A135" s="77"/>
      <c r="B135" s="78"/>
      <c r="C135" s="198"/>
      <c r="D135" s="201"/>
      <c r="E135" s="201"/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212" t="s">
        <v>109</v>
      </c>
      <c r="C136" s="212"/>
      <c r="D136" s="212"/>
      <c r="E136" s="212"/>
      <c r="G136" s="58">
        <f>IF(A136="Plan",SUMIF('Control de pagos'!B:B,Descripción!B136,'Control de pagos'!D:D),"")</f>
        <v>969502.32000000007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969502.32000000007</v>
      </c>
    </row>
    <row r="137" spans="1:9">
      <c r="A137" s="45" t="s">
        <v>57</v>
      </c>
      <c r="B137" s="46">
        <v>44704</v>
      </c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79" t="s">
        <v>80</v>
      </c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79" t="s">
        <v>81</v>
      </c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79" t="s">
        <v>82</v>
      </c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ht="15.75" thickBot="1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ht="20.25" customHeight="1" thickBot="1">
      <c r="A142" s="192" t="s">
        <v>48</v>
      </c>
      <c r="B142" s="192" t="s">
        <v>49</v>
      </c>
      <c r="C142" s="192" t="s">
        <v>50</v>
      </c>
      <c r="D142" s="194" t="s">
        <v>51</v>
      </c>
      <c r="E142" s="195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ht="15.75" thickBot="1">
      <c r="A143" s="193"/>
      <c r="B143" s="193"/>
      <c r="C143" s="193"/>
      <c r="D143" s="74" t="s">
        <v>52</v>
      </c>
      <c r="E143" s="74" t="s">
        <v>83</v>
      </c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ht="15.75" thickBot="1">
      <c r="A144" s="75" t="s">
        <v>53</v>
      </c>
      <c r="B144" s="72">
        <v>969502.32</v>
      </c>
      <c r="C144" s="196">
        <v>3</v>
      </c>
      <c r="D144" s="199">
        <v>0.03</v>
      </c>
      <c r="E144" s="199">
        <v>0</v>
      </c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ht="15.75" thickBot="1">
      <c r="A145" s="75" t="s">
        <v>54</v>
      </c>
      <c r="B145" s="72">
        <v>0</v>
      </c>
      <c r="C145" s="197"/>
      <c r="D145" s="200"/>
      <c r="E145" s="200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ht="15.75" thickBot="1">
      <c r="A146" s="75" t="s">
        <v>55</v>
      </c>
      <c r="B146" s="72">
        <v>0</v>
      </c>
      <c r="C146" s="197"/>
      <c r="D146" s="200"/>
      <c r="E146" s="200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ht="15.75" thickBot="1">
      <c r="A147" s="75" t="s">
        <v>56</v>
      </c>
      <c r="B147" s="76">
        <v>969502.32</v>
      </c>
      <c r="C147" s="197"/>
      <c r="D147" s="200"/>
      <c r="E147" s="200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ht="15.75" thickBot="1">
      <c r="A148" s="77"/>
      <c r="B148" s="78"/>
      <c r="C148" s="198"/>
      <c r="D148" s="201"/>
      <c r="E148" s="201"/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212"/>
      <c r="C149" s="212"/>
      <c r="D149" s="212"/>
      <c r="E149" s="212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89">
    <mergeCell ref="A129:A130"/>
    <mergeCell ref="B129:B130"/>
    <mergeCell ref="C129:C130"/>
    <mergeCell ref="D129:E129"/>
    <mergeCell ref="C131:C135"/>
    <mergeCell ref="D131:D135"/>
    <mergeCell ref="E131:E135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C53:C57"/>
    <mergeCell ref="D53:D57"/>
    <mergeCell ref="E53:E57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C79:C83"/>
    <mergeCell ref="D79:D83"/>
    <mergeCell ref="E79:E83"/>
    <mergeCell ref="A90:A91"/>
    <mergeCell ref="B90:B91"/>
    <mergeCell ref="C90:C91"/>
    <mergeCell ref="D90:E90"/>
    <mergeCell ref="C92:C96"/>
    <mergeCell ref="D92:D96"/>
    <mergeCell ref="E92:E96"/>
    <mergeCell ref="A103:A104"/>
    <mergeCell ref="B103:B104"/>
    <mergeCell ref="C103:C104"/>
    <mergeCell ref="D103:E103"/>
    <mergeCell ref="C105:C109"/>
    <mergeCell ref="D105:D109"/>
    <mergeCell ref="E105:E109"/>
    <mergeCell ref="A116:A117"/>
    <mergeCell ref="B116:B117"/>
    <mergeCell ref="C116:C117"/>
    <mergeCell ref="D116:E116"/>
    <mergeCell ref="C118:C122"/>
    <mergeCell ref="D118:D122"/>
    <mergeCell ref="E118:E122"/>
    <mergeCell ref="A142:A143"/>
    <mergeCell ref="B142:B143"/>
    <mergeCell ref="C142:C143"/>
    <mergeCell ref="D142:E142"/>
    <mergeCell ref="C144:C148"/>
    <mergeCell ref="D144:D148"/>
    <mergeCell ref="E144:E14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M1" workbookViewId="0">
      <pane ySplit="3" topLeftCell="A319" activePane="bottomLeft" state="frozen"/>
      <selection pane="bottomLeft" activeCell="P330" sqref="P33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213" t="s">
        <v>12</v>
      </c>
      <c r="C1" s="213"/>
      <c r="D1" s="213"/>
      <c r="E1" s="213"/>
      <c r="F1" s="213"/>
      <c r="G1" s="213"/>
      <c r="H1" s="213"/>
      <c r="I1" s="213"/>
      <c r="J1" s="213"/>
      <c r="K1" s="213"/>
      <c r="O1" s="214" t="s">
        <v>17</v>
      </c>
      <c r="P1" s="214"/>
      <c r="Q1" s="214"/>
      <c r="R1" s="214"/>
      <c r="S1" s="214"/>
      <c r="T1" s="214"/>
      <c r="U1" s="214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79</v>
      </c>
      <c r="B4" s="91" t="s">
        <v>84</v>
      </c>
      <c r="N4" s="3" t="s">
        <v>79</v>
      </c>
      <c r="O4" s="91" t="s">
        <v>17</v>
      </c>
      <c r="AC4" s="10" t="str">
        <f t="shared" ref="AC4" si="0">IF($E4=$AD$1,IF($G4=$AE$1,A4,""),"")</f>
        <v/>
      </c>
      <c r="AD4" s="10" t="str">
        <f t="shared" ref="AD4" si="1">IF($E4=$AD$1,IF($G4=$AE$1,E4,""),"")</f>
        <v/>
      </c>
      <c r="AE4" s="10" t="str">
        <f t="shared" ref="AE4" si="2">IF($E4=$AD$1,IF($G4=$AE$1,F4,""),"")</f>
        <v/>
      </c>
      <c r="AF4" s="10" t="str">
        <f t="shared" ref="AF4" si="3">IF($E4=$AD$1,IF($G4=$AE$1,G4,""),"")</f>
        <v/>
      </c>
      <c r="AG4" s="10" t="str">
        <f t="shared" ref="AG4" si="4">IF($E4=$AD$1,IF($G4=$AE$1,I4,""),"")</f>
        <v/>
      </c>
      <c r="AH4" s="10" t="str">
        <f t="shared" ref="AH4" si="5">IF($E4=$AD$1,IF($G4=$AE$1,J4,""),"")</f>
        <v/>
      </c>
      <c r="AI4" s="10" t="str">
        <f t="shared" ref="AI4" si="6">IF($E4=$AD$1,IF($G4=$AE$1,K4,""),"")</f>
        <v/>
      </c>
      <c r="AJ4" s="10" t="str">
        <f t="shared" ref="AJ4" si="7">IF($E4=$AD$1,IF($G4=$AE$1,B4,""),"")</f>
        <v/>
      </c>
      <c r="AK4" s="10" t="str">
        <f t="shared" ref="AK4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79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N5" s="3" t="s">
        <v>79</v>
      </c>
      <c r="O5" s="24" t="s">
        <v>13</v>
      </c>
      <c r="P5" s="24" t="s">
        <v>14</v>
      </c>
      <c r="Q5" s="24" t="s">
        <v>3</v>
      </c>
      <c r="R5" s="24" t="s">
        <v>4</v>
      </c>
      <c r="S5" s="24" t="s">
        <v>5</v>
      </c>
      <c r="T5" s="24" t="s">
        <v>15</v>
      </c>
      <c r="U5" s="24" t="s">
        <v>16</v>
      </c>
      <c r="AC5" s="10" t="str">
        <f t="shared" ref="AC5:AC68" si="13">IF($E5=$AD$1,IF($G5=$AE$1,A5,""),"")</f>
        <v/>
      </c>
      <c r="AD5" s="10" t="str">
        <f t="shared" ref="AD5:AD68" si="14">IF($E5=$AD$1,IF($G5=$AE$1,E5,""),"")</f>
        <v/>
      </c>
      <c r="AE5" s="10" t="str">
        <f t="shared" ref="AE5:AE68" si="15">IF($E5=$AD$1,IF($G5=$AE$1,F5,""),"")</f>
        <v/>
      </c>
      <c r="AF5" s="10" t="str">
        <f t="shared" ref="AF5:AF68" si="16">IF($E5=$AD$1,IF($G5=$AE$1,G5,""),"")</f>
        <v/>
      </c>
      <c r="AG5" s="10" t="str">
        <f t="shared" ref="AG5:AG68" si="17">IF($E5=$AD$1,IF($G5=$AE$1,I5,""),"")</f>
        <v/>
      </c>
      <c r="AH5" s="10" t="str">
        <f t="shared" ref="AH5:AH68" si="18">IF($E5=$AD$1,IF($G5=$AE$1,J5,""),"")</f>
        <v/>
      </c>
      <c r="AI5" s="10" t="str">
        <f t="shared" ref="AI5:AI68" si="19">IF($E5=$AD$1,IF($G5=$AE$1,K5,""),"")</f>
        <v/>
      </c>
      <c r="AJ5" s="10" t="str">
        <f t="shared" ref="AJ5:AJ68" si="20">IF($E5=$AD$1,IF($G5=$AE$1,B5,""),"")</f>
        <v/>
      </c>
      <c r="AK5" s="10" t="str">
        <f t="shared" ref="AK5:AK68" si="21">IF($E5=$AD$1,IF($G5=$AE$1,C5,""),"")</f>
        <v/>
      </c>
      <c r="AN5" s="10" t="str">
        <f t="shared" ref="AN5:AN68" si="22">LEFT(AO5,7)</f>
        <v/>
      </c>
      <c r="AO5" s="10" t="str">
        <f t="shared" ref="AO5:AO68" si="23">IF(AF5=$AE$1,AJ5&amp;"/"&amp;AK5&amp;" "&amp;AD5,"")</f>
        <v/>
      </c>
      <c r="AP5" s="10" t="str">
        <f t="shared" ref="AP5:AP68" si="24">IF(AO5&lt;&gt;"",AI5,"")</f>
        <v/>
      </c>
      <c r="AT5" s="10" t="str">
        <f t="shared" ref="AT5:AT68" si="25">IF($Q5=$AD$1,N5,"")</f>
        <v/>
      </c>
      <c r="AU5" s="10" t="str">
        <f t="shared" ref="AU5:AU68" si="26">IF($Q5=$AD$1,O5,"")</f>
        <v/>
      </c>
      <c r="AV5" s="10" t="str">
        <f t="shared" ref="AV5:AV68" si="27">IF($Q5=$AD$1,P5,"")</f>
        <v/>
      </c>
      <c r="AW5" s="10" t="str">
        <f t="shared" ref="AW5:AW68" si="28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9">IFERROR(IF(BB5&lt;&gt;"",AZ5*BB5,""),"VER")</f>
        <v/>
      </c>
    </row>
    <row r="6" spans="1:56" ht="20.100000000000001" customHeight="1" thickBot="1">
      <c r="A6" s="3" t="s">
        <v>79</v>
      </c>
      <c r="B6" s="92">
        <v>2019</v>
      </c>
      <c r="C6" s="92">
        <v>8</v>
      </c>
      <c r="D6" s="92"/>
      <c r="E6" s="93" t="s">
        <v>85</v>
      </c>
      <c r="F6" s="93" t="s">
        <v>10</v>
      </c>
      <c r="G6" s="93" t="s">
        <v>10</v>
      </c>
      <c r="H6" s="94">
        <v>43728</v>
      </c>
      <c r="I6" s="95">
        <v>212543.69</v>
      </c>
      <c r="J6" s="95">
        <v>110436.47</v>
      </c>
      <c r="K6" s="95">
        <v>102107.22</v>
      </c>
      <c r="N6" s="3" t="s">
        <v>79</v>
      </c>
      <c r="O6" s="96">
        <v>1</v>
      </c>
      <c r="P6" s="97">
        <v>24406.39</v>
      </c>
      <c r="Q6" s="98" t="s">
        <v>85</v>
      </c>
      <c r="R6" s="98" t="s">
        <v>10</v>
      </c>
      <c r="S6" s="98" t="s">
        <v>10</v>
      </c>
      <c r="T6" s="96" t="s">
        <v>86</v>
      </c>
      <c r="U6" s="96" t="s">
        <v>87</v>
      </c>
      <c r="AC6" s="10" t="str">
        <f t="shared" si="13"/>
        <v/>
      </c>
      <c r="AD6" s="10" t="str">
        <f t="shared" si="14"/>
        <v/>
      </c>
      <c r="AE6" s="10" t="str">
        <f t="shared" si="15"/>
        <v/>
      </c>
      <c r="AF6" s="10" t="str">
        <f t="shared" si="16"/>
        <v/>
      </c>
      <c r="AG6" s="10" t="str">
        <f t="shared" si="17"/>
        <v/>
      </c>
      <c r="AH6" s="10" t="str">
        <f t="shared" si="18"/>
        <v/>
      </c>
      <c r="AI6" s="10" t="str">
        <f t="shared" si="19"/>
        <v/>
      </c>
      <c r="AJ6" s="10" t="str">
        <f t="shared" si="20"/>
        <v/>
      </c>
      <c r="AK6" s="10" t="str">
        <f t="shared" si="21"/>
        <v/>
      </c>
      <c r="AN6" s="10" t="str">
        <f t="shared" si="22"/>
        <v/>
      </c>
      <c r="AO6" s="10" t="str">
        <f t="shared" si="23"/>
        <v/>
      </c>
      <c r="AP6" s="10" t="str">
        <f t="shared" si="24"/>
        <v/>
      </c>
      <c r="AT6" s="10" t="str">
        <f t="shared" si="25"/>
        <v/>
      </c>
      <c r="AU6" s="10" t="str">
        <f t="shared" si="26"/>
        <v/>
      </c>
      <c r="AV6" s="10" t="str">
        <f t="shared" si="27"/>
        <v/>
      </c>
      <c r="AW6" s="10" t="str">
        <f t="shared" si="28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9"/>
        <v/>
      </c>
    </row>
    <row r="7" spans="1:56" ht="20.100000000000001" customHeight="1" thickBot="1">
      <c r="A7" s="3" t="s">
        <v>93</v>
      </c>
      <c r="B7" s="91" t="s">
        <v>90</v>
      </c>
      <c r="N7" s="3" t="s">
        <v>79</v>
      </c>
      <c r="O7" s="92">
        <v>2</v>
      </c>
      <c r="P7" s="95">
        <v>25138.58</v>
      </c>
      <c r="Q7" s="93" t="s">
        <v>85</v>
      </c>
      <c r="R7" s="93" t="s">
        <v>10</v>
      </c>
      <c r="S7" s="93" t="s">
        <v>10</v>
      </c>
      <c r="T7" s="92" t="s">
        <v>86</v>
      </c>
      <c r="U7" s="92" t="s">
        <v>87</v>
      </c>
      <c r="AC7" s="10" t="str">
        <f t="shared" si="13"/>
        <v/>
      </c>
      <c r="AD7" s="10" t="str">
        <f t="shared" si="14"/>
        <v/>
      </c>
      <c r="AE7" s="10" t="str">
        <f t="shared" si="15"/>
        <v/>
      </c>
      <c r="AF7" s="10" t="str">
        <f t="shared" si="16"/>
        <v/>
      </c>
      <c r="AG7" s="10" t="str">
        <f t="shared" si="17"/>
        <v/>
      </c>
      <c r="AH7" s="10" t="str">
        <f t="shared" si="18"/>
        <v/>
      </c>
      <c r="AI7" s="10" t="str">
        <f t="shared" si="19"/>
        <v/>
      </c>
      <c r="AJ7" s="10" t="str">
        <f t="shared" si="20"/>
        <v/>
      </c>
      <c r="AK7" s="10" t="str">
        <f t="shared" si="21"/>
        <v/>
      </c>
      <c r="AN7" s="10" t="str">
        <f t="shared" si="22"/>
        <v/>
      </c>
      <c r="AO7" s="10" t="str">
        <f t="shared" si="23"/>
        <v/>
      </c>
      <c r="AP7" s="10" t="str">
        <f t="shared" si="24"/>
        <v/>
      </c>
      <c r="AT7" s="10" t="str">
        <f t="shared" si="25"/>
        <v/>
      </c>
      <c r="AU7" s="10" t="str">
        <f t="shared" si="26"/>
        <v/>
      </c>
      <c r="AV7" s="10" t="str">
        <f t="shared" si="27"/>
        <v/>
      </c>
      <c r="AW7" s="10" t="str">
        <f t="shared" si="28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9"/>
        <v/>
      </c>
    </row>
    <row r="8" spans="1:56" ht="20.100000000000001" customHeight="1" thickBot="1">
      <c r="A8" s="3" t="s">
        <v>93</v>
      </c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N8" s="3" t="s">
        <v>79</v>
      </c>
      <c r="O8" s="92">
        <v>3</v>
      </c>
      <c r="P8" s="95">
        <v>25892.73</v>
      </c>
      <c r="Q8" s="93" t="s">
        <v>85</v>
      </c>
      <c r="R8" s="93" t="s">
        <v>10</v>
      </c>
      <c r="S8" s="93" t="s">
        <v>10</v>
      </c>
      <c r="T8" s="92" t="s">
        <v>86</v>
      </c>
      <c r="U8" s="92" t="s">
        <v>87</v>
      </c>
      <c r="AC8" s="10" t="str">
        <f t="shared" si="13"/>
        <v/>
      </c>
      <c r="AD8" s="10" t="str">
        <f t="shared" si="14"/>
        <v/>
      </c>
      <c r="AE8" s="10" t="str">
        <f t="shared" si="15"/>
        <v/>
      </c>
      <c r="AF8" s="10" t="str">
        <f t="shared" si="16"/>
        <v/>
      </c>
      <c r="AG8" s="10" t="str">
        <f t="shared" si="17"/>
        <v/>
      </c>
      <c r="AH8" s="10" t="str">
        <f t="shared" si="18"/>
        <v/>
      </c>
      <c r="AI8" s="10" t="str">
        <f t="shared" si="19"/>
        <v/>
      </c>
      <c r="AJ8" s="10" t="str">
        <f t="shared" si="20"/>
        <v/>
      </c>
      <c r="AK8" s="10" t="str">
        <f t="shared" si="21"/>
        <v/>
      </c>
      <c r="AN8" s="10" t="str">
        <f t="shared" si="22"/>
        <v/>
      </c>
      <c r="AO8" s="10" t="str">
        <f t="shared" si="23"/>
        <v/>
      </c>
      <c r="AP8" s="10" t="str">
        <f t="shared" si="24"/>
        <v/>
      </c>
      <c r="AT8" s="10" t="str">
        <f t="shared" si="25"/>
        <v/>
      </c>
      <c r="AU8" s="10" t="str">
        <f t="shared" si="26"/>
        <v/>
      </c>
      <c r="AV8" s="10" t="str">
        <f t="shared" si="27"/>
        <v/>
      </c>
      <c r="AW8" s="10" t="str">
        <f t="shared" si="28"/>
        <v/>
      </c>
      <c r="AX8" s="10" t="str">
        <f t="shared" ref="AX8:AX71" si="30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31">AT8&amp;" "&amp;AU8</f>
        <v xml:space="preserve"> </v>
      </c>
      <c r="BB8" s="10" t="str">
        <f>IFERROR(IF(AW8="","",VLOOKUP(AW8,SUSS!R:S,2,FALSE)),AY8*SUSS!$M$2)</f>
        <v/>
      </c>
      <c r="BC8" s="10" t="str">
        <f t="shared" si="29"/>
        <v/>
      </c>
    </row>
    <row r="9" spans="1:56" ht="20.100000000000001" customHeight="1" thickBot="1">
      <c r="A9" s="3" t="s">
        <v>93</v>
      </c>
      <c r="B9" s="96">
        <v>2019</v>
      </c>
      <c r="C9" s="96">
        <v>12</v>
      </c>
      <c r="D9" s="96"/>
      <c r="E9" s="98" t="s">
        <v>91</v>
      </c>
      <c r="F9" s="98" t="s">
        <v>10</v>
      </c>
      <c r="G9" s="98" t="s">
        <v>10</v>
      </c>
      <c r="H9" s="99">
        <v>43840</v>
      </c>
      <c r="I9" s="97">
        <v>81867.3</v>
      </c>
      <c r="J9" s="100">
        <v>0</v>
      </c>
      <c r="K9" s="97">
        <v>81867.3</v>
      </c>
      <c r="N9" s="3" t="s">
        <v>79</v>
      </c>
      <c r="O9" s="92">
        <v>4</v>
      </c>
      <c r="P9" s="95">
        <v>26669.52</v>
      </c>
      <c r="Q9" s="93" t="s">
        <v>85</v>
      </c>
      <c r="R9" s="93" t="s">
        <v>10</v>
      </c>
      <c r="S9" s="93" t="s">
        <v>10</v>
      </c>
      <c r="T9" s="92" t="s">
        <v>86</v>
      </c>
      <c r="U9" s="92" t="s">
        <v>87</v>
      </c>
      <c r="AC9" s="10" t="str">
        <f t="shared" si="13"/>
        <v/>
      </c>
      <c r="AD9" s="10" t="str">
        <f t="shared" si="14"/>
        <v/>
      </c>
      <c r="AE9" s="10" t="str">
        <f t="shared" si="15"/>
        <v/>
      </c>
      <c r="AF9" s="10" t="str">
        <f t="shared" si="16"/>
        <v/>
      </c>
      <c r="AG9" s="10" t="str">
        <f t="shared" si="17"/>
        <v/>
      </c>
      <c r="AH9" s="10" t="str">
        <f t="shared" si="18"/>
        <v/>
      </c>
      <c r="AI9" s="10" t="str">
        <f t="shared" si="19"/>
        <v/>
      </c>
      <c r="AJ9" s="10" t="str">
        <f t="shared" si="20"/>
        <v/>
      </c>
      <c r="AK9" s="10" t="str">
        <f t="shared" si="21"/>
        <v/>
      </c>
      <c r="AN9" s="10" t="str">
        <f t="shared" si="22"/>
        <v/>
      </c>
      <c r="AO9" s="10" t="str">
        <f t="shared" si="23"/>
        <v/>
      </c>
      <c r="AP9" s="10" t="str">
        <f t="shared" si="24"/>
        <v/>
      </c>
      <c r="AT9" s="10" t="str">
        <f t="shared" si="25"/>
        <v/>
      </c>
      <c r="AU9" s="10" t="str">
        <f t="shared" si="26"/>
        <v/>
      </c>
      <c r="AV9" s="10" t="str">
        <f t="shared" si="27"/>
        <v/>
      </c>
      <c r="AW9" s="10" t="str">
        <f t="shared" si="28"/>
        <v/>
      </c>
      <c r="AX9" s="10" t="str">
        <f t="shared" si="30"/>
        <v/>
      </c>
      <c r="AY9" s="10" t="str">
        <f t="shared" si="10"/>
        <v/>
      </c>
      <c r="AZ9" s="10" t="str">
        <f t="shared" si="11"/>
        <v/>
      </c>
      <c r="BA9" s="10" t="str">
        <f t="shared" si="31"/>
        <v xml:space="preserve"> </v>
      </c>
      <c r="BB9" s="10" t="str">
        <f>IFERROR(IF(AW9="","",VLOOKUP(AW9,SUSS!R:S,2,FALSE)),AY9*SUSS!$M$2)</f>
        <v/>
      </c>
      <c r="BC9" s="10" t="str">
        <f t="shared" si="29"/>
        <v/>
      </c>
    </row>
    <row r="10" spans="1:56" ht="20.100000000000001" customHeight="1" thickBot="1">
      <c r="A10" s="3" t="s">
        <v>93</v>
      </c>
      <c r="B10" s="92">
        <v>2019</v>
      </c>
      <c r="C10" s="92">
        <v>12</v>
      </c>
      <c r="D10" s="92"/>
      <c r="E10" s="93" t="s">
        <v>91</v>
      </c>
      <c r="F10" s="93" t="s">
        <v>10</v>
      </c>
      <c r="G10" s="93" t="s">
        <v>89</v>
      </c>
      <c r="H10" s="94">
        <v>43866</v>
      </c>
      <c r="I10" s="95">
        <v>2554.2600000000002</v>
      </c>
      <c r="J10" s="101">
        <v>0</v>
      </c>
      <c r="K10" s="95">
        <v>2554.2600000000002</v>
      </c>
      <c r="N10" s="3" t="s">
        <v>79</v>
      </c>
      <c r="O10" s="92">
        <v>5</v>
      </c>
      <c r="P10" s="95">
        <v>27469.599999999999</v>
      </c>
      <c r="Q10" s="93" t="s">
        <v>85</v>
      </c>
      <c r="R10" s="93" t="s">
        <v>10</v>
      </c>
      <c r="S10" s="93" t="s">
        <v>10</v>
      </c>
      <c r="T10" s="92" t="s">
        <v>86</v>
      </c>
      <c r="U10" s="92" t="s">
        <v>88</v>
      </c>
      <c r="AC10" s="10" t="str">
        <f t="shared" si="13"/>
        <v/>
      </c>
      <c r="AD10" s="10" t="str">
        <f t="shared" si="14"/>
        <v/>
      </c>
      <c r="AE10" s="10" t="str">
        <f t="shared" si="15"/>
        <v/>
      </c>
      <c r="AF10" s="10" t="str">
        <f t="shared" si="16"/>
        <v/>
      </c>
      <c r="AG10" s="10" t="str">
        <f t="shared" si="17"/>
        <v/>
      </c>
      <c r="AH10" s="10" t="str">
        <f t="shared" si="18"/>
        <v/>
      </c>
      <c r="AI10" s="10" t="str">
        <f t="shared" si="19"/>
        <v/>
      </c>
      <c r="AJ10" s="10" t="str">
        <f t="shared" si="20"/>
        <v/>
      </c>
      <c r="AK10" s="10" t="str">
        <f t="shared" si="21"/>
        <v/>
      </c>
      <c r="AN10" s="10" t="str">
        <f t="shared" si="22"/>
        <v/>
      </c>
      <c r="AO10" s="10" t="str">
        <f t="shared" si="23"/>
        <v/>
      </c>
      <c r="AP10" s="10" t="str">
        <f t="shared" si="24"/>
        <v/>
      </c>
      <c r="AT10" s="10" t="str">
        <f t="shared" si="25"/>
        <v/>
      </c>
      <c r="AU10" s="10" t="str">
        <f t="shared" si="26"/>
        <v/>
      </c>
      <c r="AV10" s="10" t="str">
        <f t="shared" si="27"/>
        <v/>
      </c>
      <c r="AW10" s="10" t="str">
        <f t="shared" si="28"/>
        <v/>
      </c>
      <c r="AX10" s="10" t="str">
        <f t="shared" si="30"/>
        <v/>
      </c>
      <c r="AY10" s="10" t="str">
        <f t="shared" si="10"/>
        <v/>
      </c>
      <c r="AZ10" s="10" t="str">
        <f t="shared" si="11"/>
        <v/>
      </c>
      <c r="BA10" s="10" t="str">
        <f t="shared" si="31"/>
        <v xml:space="preserve"> </v>
      </c>
      <c r="BB10" s="10" t="str">
        <f>IFERROR(IF(AW10="","",VLOOKUP(AW10,SUSS!R:S,2,FALSE)),AY10*SUSS!$M$2)</f>
        <v/>
      </c>
      <c r="BC10" s="10" t="str">
        <f t="shared" si="29"/>
        <v/>
      </c>
    </row>
    <row r="11" spans="1:56" ht="20.100000000000001" customHeight="1" thickBot="1">
      <c r="A11" s="3" t="s">
        <v>93</v>
      </c>
      <c r="B11" s="92">
        <v>2019</v>
      </c>
      <c r="C11" s="92">
        <v>12</v>
      </c>
      <c r="D11" s="92"/>
      <c r="E11" s="93" t="s">
        <v>11</v>
      </c>
      <c r="F11" s="93" t="s">
        <v>10</v>
      </c>
      <c r="G11" s="93" t="s">
        <v>10</v>
      </c>
      <c r="H11" s="94">
        <v>43840</v>
      </c>
      <c r="I11" s="95">
        <v>83891.21</v>
      </c>
      <c r="J11" s="101">
        <v>0</v>
      </c>
      <c r="K11" s="95">
        <v>83891.21</v>
      </c>
      <c r="N11" s="3" t="s">
        <v>79</v>
      </c>
      <c r="O11" s="92">
        <v>6</v>
      </c>
      <c r="P11" s="95">
        <v>28293.69</v>
      </c>
      <c r="Q11" s="93" t="s">
        <v>85</v>
      </c>
      <c r="R11" s="93" t="s">
        <v>10</v>
      </c>
      <c r="S11" s="93" t="s">
        <v>10</v>
      </c>
      <c r="T11" s="92" t="s">
        <v>86</v>
      </c>
      <c r="U11" s="92" t="s">
        <v>88</v>
      </c>
      <c r="AC11" s="10" t="str">
        <f t="shared" si="13"/>
        <v>M532533</v>
      </c>
      <c r="AD11" s="10" t="str">
        <f t="shared" si="14"/>
        <v>Contribuciones Seg. Social</v>
      </c>
      <c r="AE11" s="10" t="str">
        <f t="shared" si="15"/>
        <v>Declaración Jurada</v>
      </c>
      <c r="AF11" s="10" t="str">
        <f t="shared" si="16"/>
        <v>Declaración Jurada</v>
      </c>
      <c r="AG11" s="10">
        <f t="shared" si="17"/>
        <v>83891.21</v>
      </c>
      <c r="AH11" s="10">
        <f t="shared" si="18"/>
        <v>0</v>
      </c>
      <c r="AI11" s="10">
        <f t="shared" si="19"/>
        <v>83891.21</v>
      </c>
      <c r="AJ11" s="10">
        <f t="shared" si="20"/>
        <v>2019</v>
      </c>
      <c r="AK11" s="10">
        <f t="shared" si="21"/>
        <v>12</v>
      </c>
      <c r="AN11" s="10" t="str">
        <f t="shared" si="22"/>
        <v>2019/12</v>
      </c>
      <c r="AO11" s="10" t="str">
        <f t="shared" si="23"/>
        <v>2019/12 Contribuciones Seg. Social</v>
      </c>
      <c r="AP11" s="10">
        <f t="shared" si="24"/>
        <v>83891.21</v>
      </c>
      <c r="AT11" s="10" t="str">
        <f t="shared" si="25"/>
        <v/>
      </c>
      <c r="AU11" s="10" t="str">
        <f t="shared" si="26"/>
        <v/>
      </c>
      <c r="AV11" s="10" t="str">
        <f t="shared" si="27"/>
        <v/>
      </c>
      <c r="AW11" s="10" t="str">
        <f t="shared" si="28"/>
        <v/>
      </c>
      <c r="AX11" s="10" t="str">
        <f t="shared" si="30"/>
        <v/>
      </c>
      <c r="AY11" s="10" t="str">
        <f t="shared" si="10"/>
        <v/>
      </c>
      <c r="AZ11" s="10" t="str">
        <f t="shared" si="11"/>
        <v/>
      </c>
      <c r="BA11" s="10" t="str">
        <f t="shared" si="31"/>
        <v xml:space="preserve"> </v>
      </c>
      <c r="BB11" s="10" t="str">
        <f>IFERROR(IF(AW11="","",VLOOKUP(AW11,SUSS!R:S,2,FALSE)),AY11*SUSS!$M$2)</f>
        <v/>
      </c>
      <c r="BC11" s="10" t="str">
        <f t="shared" si="29"/>
        <v/>
      </c>
    </row>
    <row r="12" spans="1:56" ht="20.100000000000001" customHeight="1" thickBot="1">
      <c r="A12" s="3" t="s">
        <v>93</v>
      </c>
      <c r="B12" s="92">
        <v>2019</v>
      </c>
      <c r="C12" s="92">
        <v>12</v>
      </c>
      <c r="D12" s="92"/>
      <c r="E12" s="93" t="s">
        <v>11</v>
      </c>
      <c r="F12" s="93" t="s">
        <v>10</v>
      </c>
      <c r="G12" s="93" t="s">
        <v>89</v>
      </c>
      <c r="H12" s="94">
        <v>43866</v>
      </c>
      <c r="I12" s="95">
        <v>2617.41</v>
      </c>
      <c r="J12" s="101">
        <v>0</v>
      </c>
      <c r="K12" s="95">
        <v>2617.41</v>
      </c>
      <c r="N12" s="3" t="s">
        <v>79</v>
      </c>
      <c r="O12" s="92">
        <v>7</v>
      </c>
      <c r="P12" s="95">
        <v>29142.5</v>
      </c>
      <c r="Q12" s="93" t="s">
        <v>85</v>
      </c>
      <c r="R12" s="93" t="s">
        <v>10</v>
      </c>
      <c r="S12" s="93" t="s">
        <v>10</v>
      </c>
      <c r="T12" s="92" t="s">
        <v>86</v>
      </c>
      <c r="U12" s="92" t="s">
        <v>88</v>
      </c>
      <c r="AC12" s="10" t="str">
        <f t="shared" si="13"/>
        <v/>
      </c>
      <c r="AD12" s="10" t="str">
        <f t="shared" si="14"/>
        <v/>
      </c>
      <c r="AE12" s="10" t="str">
        <f t="shared" si="15"/>
        <v/>
      </c>
      <c r="AF12" s="10" t="str">
        <f t="shared" si="16"/>
        <v/>
      </c>
      <c r="AG12" s="10" t="str">
        <f t="shared" si="17"/>
        <v/>
      </c>
      <c r="AH12" s="10" t="str">
        <f t="shared" si="18"/>
        <v/>
      </c>
      <c r="AI12" s="10" t="str">
        <f t="shared" si="19"/>
        <v/>
      </c>
      <c r="AJ12" s="10" t="str">
        <f t="shared" si="20"/>
        <v/>
      </c>
      <c r="AK12" s="10" t="str">
        <f t="shared" si="21"/>
        <v/>
      </c>
      <c r="AN12" s="10" t="str">
        <f t="shared" si="22"/>
        <v/>
      </c>
      <c r="AO12" s="10" t="str">
        <f t="shared" si="23"/>
        <v/>
      </c>
      <c r="AP12" s="10" t="str">
        <f t="shared" si="24"/>
        <v/>
      </c>
      <c r="AT12" s="10" t="str">
        <f t="shared" si="25"/>
        <v/>
      </c>
      <c r="AU12" s="10" t="str">
        <f t="shared" si="26"/>
        <v/>
      </c>
      <c r="AV12" s="10" t="str">
        <f t="shared" si="27"/>
        <v/>
      </c>
      <c r="AW12" s="10" t="str">
        <f t="shared" si="28"/>
        <v/>
      </c>
      <c r="AX12" s="10" t="str">
        <f t="shared" si="30"/>
        <v/>
      </c>
      <c r="AY12" s="10" t="str">
        <f t="shared" si="10"/>
        <v/>
      </c>
      <c r="AZ12" s="10" t="str">
        <f t="shared" si="11"/>
        <v/>
      </c>
      <c r="BA12" s="10" t="str">
        <f t="shared" si="31"/>
        <v xml:space="preserve"> </v>
      </c>
      <c r="BB12" s="10" t="str">
        <f>IFERROR(IF(AW12="","",VLOOKUP(AW12,SUSS!R:S,2,FALSE)),AY12*SUSS!$M$2)</f>
        <v/>
      </c>
      <c r="BC12" s="10" t="str">
        <f t="shared" si="29"/>
        <v/>
      </c>
    </row>
    <row r="13" spans="1:56" ht="20.100000000000001" customHeight="1" thickBot="1">
      <c r="A13" s="3" t="s">
        <v>95</v>
      </c>
      <c r="B13" s="91" t="s">
        <v>90</v>
      </c>
      <c r="N13" s="3" t="s">
        <v>79</v>
      </c>
      <c r="O13" s="92">
        <v>8</v>
      </c>
      <c r="P13" s="95">
        <v>25530.68</v>
      </c>
      <c r="Q13" s="93" t="s">
        <v>85</v>
      </c>
      <c r="R13" s="93" t="s">
        <v>10</v>
      </c>
      <c r="S13" s="93" t="s">
        <v>10</v>
      </c>
      <c r="T13" s="92" t="s">
        <v>86</v>
      </c>
      <c r="U13" s="92" t="s">
        <v>88</v>
      </c>
      <c r="AC13" s="10" t="str">
        <f t="shared" si="13"/>
        <v/>
      </c>
      <c r="AD13" s="10" t="str">
        <f t="shared" si="14"/>
        <v/>
      </c>
      <c r="AE13" s="10" t="str">
        <f t="shared" si="15"/>
        <v/>
      </c>
      <c r="AF13" s="10" t="str">
        <f t="shared" si="16"/>
        <v/>
      </c>
      <c r="AG13" s="10" t="str">
        <f t="shared" si="17"/>
        <v/>
      </c>
      <c r="AH13" s="10" t="str">
        <f t="shared" si="18"/>
        <v/>
      </c>
      <c r="AI13" s="10" t="str">
        <f t="shared" si="19"/>
        <v/>
      </c>
      <c r="AJ13" s="10" t="str">
        <f t="shared" si="20"/>
        <v/>
      </c>
      <c r="AK13" s="10" t="str">
        <f t="shared" si="21"/>
        <v/>
      </c>
      <c r="AN13" s="10" t="str">
        <f t="shared" si="22"/>
        <v/>
      </c>
      <c r="AO13" s="10" t="str">
        <f t="shared" si="23"/>
        <v/>
      </c>
      <c r="AP13" s="10" t="str">
        <f t="shared" si="24"/>
        <v/>
      </c>
      <c r="AT13" s="10" t="str">
        <f t="shared" si="25"/>
        <v/>
      </c>
      <c r="AU13" s="10" t="str">
        <f t="shared" si="26"/>
        <v/>
      </c>
      <c r="AV13" s="10" t="str">
        <f t="shared" si="27"/>
        <v/>
      </c>
      <c r="AW13" s="10" t="str">
        <f t="shared" si="28"/>
        <v/>
      </c>
      <c r="AX13" s="10" t="str">
        <f t="shared" si="30"/>
        <v/>
      </c>
      <c r="AY13" s="10" t="str">
        <f t="shared" si="10"/>
        <v/>
      </c>
      <c r="AZ13" s="10" t="str">
        <f t="shared" si="11"/>
        <v/>
      </c>
      <c r="BA13" s="10" t="str">
        <f t="shared" si="31"/>
        <v xml:space="preserve"> </v>
      </c>
      <c r="BB13" s="10" t="str">
        <f>IFERROR(IF(AW13="","",VLOOKUP(AW13,SUSS!R:S,2,FALSE)),AY13*SUSS!$M$2)</f>
        <v/>
      </c>
      <c r="BC13" s="10" t="str">
        <f t="shared" si="29"/>
        <v/>
      </c>
    </row>
    <row r="14" spans="1:56" ht="20.100000000000001" customHeight="1" thickBot="1">
      <c r="A14" s="3" t="s">
        <v>95</v>
      </c>
      <c r="B14" s="24" t="s">
        <v>0</v>
      </c>
      <c r="C14" s="24" t="s">
        <v>1</v>
      </c>
      <c r="D14" s="24" t="s">
        <v>2</v>
      </c>
      <c r="E14" s="24" t="s">
        <v>3</v>
      </c>
      <c r="F14" s="24" t="s">
        <v>4</v>
      </c>
      <c r="G14" s="24" t="s">
        <v>5</v>
      </c>
      <c r="H14" s="24" t="s">
        <v>6</v>
      </c>
      <c r="I14" s="24" t="s">
        <v>7</v>
      </c>
      <c r="J14" s="24" t="s">
        <v>8</v>
      </c>
      <c r="K14" s="24" t="s">
        <v>9</v>
      </c>
      <c r="N14" s="3" t="s">
        <v>79</v>
      </c>
      <c r="O14" s="92">
        <v>8</v>
      </c>
      <c r="P14" s="95">
        <v>4486.09</v>
      </c>
      <c r="Q14" s="93" t="s">
        <v>85</v>
      </c>
      <c r="R14" s="93" t="s">
        <v>10</v>
      </c>
      <c r="S14" s="93" t="s">
        <v>89</v>
      </c>
      <c r="T14" s="92" t="s">
        <v>86</v>
      </c>
      <c r="U14" s="92" t="s">
        <v>88</v>
      </c>
      <c r="AC14" s="10" t="str">
        <f t="shared" si="13"/>
        <v/>
      </c>
      <c r="AD14" s="10" t="str">
        <f t="shared" si="14"/>
        <v/>
      </c>
      <c r="AE14" s="10" t="str">
        <f t="shared" si="15"/>
        <v/>
      </c>
      <c r="AF14" s="10" t="str">
        <f t="shared" si="16"/>
        <v/>
      </c>
      <c r="AG14" s="10" t="str">
        <f t="shared" si="17"/>
        <v/>
      </c>
      <c r="AH14" s="10" t="str">
        <f t="shared" si="18"/>
        <v/>
      </c>
      <c r="AI14" s="10" t="str">
        <f t="shared" si="19"/>
        <v/>
      </c>
      <c r="AJ14" s="10" t="str">
        <f t="shared" si="20"/>
        <v/>
      </c>
      <c r="AK14" s="10" t="str">
        <f t="shared" si="21"/>
        <v/>
      </c>
      <c r="AN14" s="10" t="str">
        <f t="shared" si="22"/>
        <v/>
      </c>
      <c r="AO14" s="10" t="str">
        <f t="shared" si="23"/>
        <v/>
      </c>
      <c r="AP14" s="10" t="str">
        <f t="shared" si="24"/>
        <v/>
      </c>
      <c r="AT14" s="10" t="str">
        <f t="shared" si="25"/>
        <v/>
      </c>
      <c r="AU14" s="10" t="str">
        <f t="shared" si="26"/>
        <v/>
      </c>
      <c r="AV14" s="10" t="str">
        <f t="shared" si="27"/>
        <v/>
      </c>
      <c r="AW14" s="10" t="str">
        <f t="shared" si="28"/>
        <v/>
      </c>
      <c r="AX14" s="10" t="str">
        <f t="shared" si="30"/>
        <v/>
      </c>
      <c r="AY14" s="10" t="str">
        <f t="shared" si="10"/>
        <v/>
      </c>
      <c r="AZ14" s="10" t="str">
        <f t="shared" si="11"/>
        <v/>
      </c>
      <c r="BA14" s="10" t="str">
        <f t="shared" si="31"/>
        <v xml:space="preserve"> </v>
      </c>
      <c r="BB14" s="10" t="str">
        <f>IFERROR(IF(AW14="","",VLOOKUP(AW14,SUSS!R:S,2,FALSE)),AY14*SUSS!$M$2)</f>
        <v/>
      </c>
      <c r="BC14" s="10" t="str">
        <f t="shared" si="29"/>
        <v/>
      </c>
    </row>
    <row r="15" spans="1:56" ht="20.100000000000001" customHeight="1" thickBot="1">
      <c r="A15" s="3" t="s">
        <v>95</v>
      </c>
      <c r="B15" s="96">
        <v>2019</v>
      </c>
      <c r="C15" s="96">
        <v>9</v>
      </c>
      <c r="D15" s="96"/>
      <c r="E15" s="98" t="s">
        <v>91</v>
      </c>
      <c r="F15" s="98" t="s">
        <v>10</v>
      </c>
      <c r="G15" s="98" t="s">
        <v>10</v>
      </c>
      <c r="H15" s="99">
        <v>43748</v>
      </c>
      <c r="I15" s="97">
        <v>29014.79</v>
      </c>
      <c r="J15" s="97">
        <v>29014.79</v>
      </c>
      <c r="K15" s="100">
        <v>0</v>
      </c>
      <c r="N15" s="3" t="s">
        <v>93</v>
      </c>
      <c r="O15" s="91" t="s">
        <v>17</v>
      </c>
      <c r="AC15" s="10" t="str">
        <f t="shared" si="13"/>
        <v/>
      </c>
      <c r="AD15" s="10" t="str">
        <f t="shared" si="14"/>
        <v/>
      </c>
      <c r="AE15" s="10" t="str">
        <f t="shared" si="15"/>
        <v/>
      </c>
      <c r="AF15" s="10" t="str">
        <f t="shared" si="16"/>
        <v/>
      </c>
      <c r="AG15" s="10" t="str">
        <f t="shared" si="17"/>
        <v/>
      </c>
      <c r="AH15" s="10" t="str">
        <f t="shared" si="18"/>
        <v/>
      </c>
      <c r="AI15" s="10" t="str">
        <f t="shared" si="19"/>
        <v/>
      </c>
      <c r="AJ15" s="10" t="str">
        <f t="shared" si="20"/>
        <v/>
      </c>
      <c r="AK15" s="10" t="str">
        <f t="shared" si="21"/>
        <v/>
      </c>
      <c r="AN15" s="10" t="str">
        <f t="shared" si="22"/>
        <v/>
      </c>
      <c r="AO15" s="10" t="str">
        <f t="shared" si="23"/>
        <v/>
      </c>
      <c r="AP15" s="10" t="str">
        <f t="shared" si="24"/>
        <v/>
      </c>
      <c r="AT15" s="10" t="str">
        <f t="shared" si="25"/>
        <v/>
      </c>
      <c r="AU15" s="10" t="str">
        <f t="shared" si="26"/>
        <v/>
      </c>
      <c r="AV15" s="10" t="str">
        <f t="shared" si="27"/>
        <v/>
      </c>
      <c r="AW15" s="10" t="str">
        <f t="shared" si="28"/>
        <v/>
      </c>
      <c r="AX15" s="10" t="str">
        <f t="shared" si="30"/>
        <v/>
      </c>
      <c r="AY15" s="10" t="str">
        <f t="shared" si="10"/>
        <v/>
      </c>
      <c r="AZ15" s="10" t="str">
        <f t="shared" si="11"/>
        <v/>
      </c>
      <c r="BA15" s="10" t="str">
        <f t="shared" si="31"/>
        <v xml:space="preserve"> </v>
      </c>
      <c r="BB15" s="10" t="str">
        <f>IFERROR(IF(AW15="","",VLOOKUP(AW15,SUSS!R:S,2,FALSE)),AY15*SUSS!$M$2)</f>
        <v/>
      </c>
      <c r="BC15" s="10" t="str">
        <f t="shared" si="29"/>
        <v/>
      </c>
    </row>
    <row r="16" spans="1:56" ht="20.100000000000001" customHeight="1" thickBot="1">
      <c r="A16" s="3" t="s">
        <v>95</v>
      </c>
      <c r="B16" s="92">
        <v>2019</v>
      </c>
      <c r="C16" s="92">
        <v>9</v>
      </c>
      <c r="D16" s="92"/>
      <c r="E16" s="93" t="s">
        <v>91</v>
      </c>
      <c r="F16" s="93" t="s">
        <v>10</v>
      </c>
      <c r="G16" s="93" t="s">
        <v>89</v>
      </c>
      <c r="H16" s="94">
        <v>43776</v>
      </c>
      <c r="I16" s="95">
        <v>1446.1</v>
      </c>
      <c r="J16" s="95">
        <v>1446.1</v>
      </c>
      <c r="K16" s="101">
        <v>0</v>
      </c>
      <c r="N16" s="3" t="s">
        <v>93</v>
      </c>
      <c r="O16" s="24" t="s">
        <v>13</v>
      </c>
      <c r="P16" s="24" t="s">
        <v>14</v>
      </c>
      <c r="Q16" s="24" t="s">
        <v>3</v>
      </c>
      <c r="R16" s="24" t="s">
        <v>4</v>
      </c>
      <c r="S16" s="24" t="s">
        <v>5</v>
      </c>
      <c r="T16" s="24" t="s">
        <v>15</v>
      </c>
      <c r="U16" s="24" t="s">
        <v>16</v>
      </c>
      <c r="AC16" s="10" t="str">
        <f t="shared" si="13"/>
        <v/>
      </c>
      <c r="AD16" s="10" t="str">
        <f t="shared" si="14"/>
        <v/>
      </c>
      <c r="AE16" s="10" t="str">
        <f t="shared" si="15"/>
        <v/>
      </c>
      <c r="AF16" s="10" t="str">
        <f t="shared" si="16"/>
        <v/>
      </c>
      <c r="AG16" s="10" t="str">
        <f t="shared" si="17"/>
        <v/>
      </c>
      <c r="AH16" s="10" t="str">
        <f t="shared" si="18"/>
        <v/>
      </c>
      <c r="AI16" s="10" t="str">
        <f t="shared" si="19"/>
        <v/>
      </c>
      <c r="AJ16" s="10" t="str">
        <f t="shared" si="20"/>
        <v/>
      </c>
      <c r="AK16" s="10" t="str">
        <f t="shared" si="21"/>
        <v/>
      </c>
      <c r="AN16" s="10" t="str">
        <f t="shared" si="22"/>
        <v/>
      </c>
      <c r="AO16" s="10" t="str">
        <f t="shared" si="23"/>
        <v/>
      </c>
      <c r="AP16" s="10" t="str">
        <f t="shared" si="24"/>
        <v/>
      </c>
      <c r="AT16" s="10" t="str">
        <f t="shared" si="25"/>
        <v/>
      </c>
      <c r="AU16" s="10" t="str">
        <f t="shared" si="26"/>
        <v/>
      </c>
      <c r="AV16" s="10" t="str">
        <f t="shared" si="27"/>
        <v/>
      </c>
      <c r="AW16" s="10" t="str">
        <f t="shared" si="28"/>
        <v/>
      </c>
      <c r="AX16" s="10" t="str">
        <f t="shared" si="30"/>
        <v/>
      </c>
      <c r="AY16" s="10" t="str">
        <f t="shared" si="10"/>
        <v/>
      </c>
      <c r="AZ16" s="10" t="str">
        <f t="shared" si="11"/>
        <v/>
      </c>
      <c r="BA16" s="10" t="str">
        <f t="shared" si="31"/>
        <v xml:space="preserve"> </v>
      </c>
      <c r="BB16" s="10" t="str">
        <f>IFERROR(IF(AW16="","",VLOOKUP(AW16,SUSS!R:S,2,FALSE)),AY16*SUSS!$M$2)</f>
        <v/>
      </c>
      <c r="BC16" s="10" t="str">
        <f t="shared" si="29"/>
        <v/>
      </c>
    </row>
    <row r="17" spans="1:55" ht="20.100000000000001" customHeight="1" thickBot="1">
      <c r="A17" s="3" t="s">
        <v>95</v>
      </c>
      <c r="B17" s="92">
        <v>2019</v>
      </c>
      <c r="C17" s="92">
        <v>9</v>
      </c>
      <c r="D17" s="92"/>
      <c r="E17" s="93" t="s">
        <v>11</v>
      </c>
      <c r="F17" s="93" t="s">
        <v>10</v>
      </c>
      <c r="G17" s="93" t="s">
        <v>10</v>
      </c>
      <c r="H17" s="94">
        <v>43748</v>
      </c>
      <c r="I17" s="95">
        <v>45029.78</v>
      </c>
      <c r="J17" s="95">
        <v>45029.78</v>
      </c>
      <c r="K17" s="101">
        <v>0</v>
      </c>
      <c r="N17" s="3" t="s">
        <v>93</v>
      </c>
      <c r="O17" s="96">
        <v>1</v>
      </c>
      <c r="P17" s="97">
        <v>9763.02</v>
      </c>
      <c r="Q17" s="98" t="s">
        <v>11</v>
      </c>
      <c r="R17" s="98" t="s">
        <v>10</v>
      </c>
      <c r="S17" s="98" t="s">
        <v>10</v>
      </c>
      <c r="T17" s="96" t="s">
        <v>94</v>
      </c>
      <c r="U17" s="96" t="s">
        <v>87</v>
      </c>
      <c r="AC17" s="10" t="str">
        <f t="shared" si="13"/>
        <v>M635915</v>
      </c>
      <c r="AD17" s="10" t="str">
        <f t="shared" si="14"/>
        <v>Contribuciones Seg. Social</v>
      </c>
      <c r="AE17" s="10" t="str">
        <f t="shared" si="15"/>
        <v>Declaración Jurada</v>
      </c>
      <c r="AF17" s="10" t="str">
        <f t="shared" si="16"/>
        <v>Declaración Jurada</v>
      </c>
      <c r="AG17" s="10">
        <f t="shared" si="17"/>
        <v>45029.78</v>
      </c>
      <c r="AH17" s="10">
        <f t="shared" si="18"/>
        <v>45029.78</v>
      </c>
      <c r="AI17" s="10">
        <f t="shared" si="19"/>
        <v>0</v>
      </c>
      <c r="AJ17" s="10">
        <f t="shared" si="20"/>
        <v>2019</v>
      </c>
      <c r="AK17" s="10">
        <f t="shared" si="21"/>
        <v>9</v>
      </c>
      <c r="AN17" s="10" t="str">
        <f t="shared" si="22"/>
        <v xml:space="preserve">2019/9 </v>
      </c>
      <c r="AO17" s="10" t="str">
        <f t="shared" si="23"/>
        <v>2019/9 Contribuciones Seg. Social</v>
      </c>
      <c r="AP17" s="10">
        <f t="shared" si="24"/>
        <v>0</v>
      </c>
      <c r="AT17" s="10" t="str">
        <f t="shared" si="25"/>
        <v>M532533</v>
      </c>
      <c r="AU17" s="10">
        <f t="shared" si="26"/>
        <v>1</v>
      </c>
      <c r="AV17" s="10">
        <f t="shared" si="27"/>
        <v>9763.02</v>
      </c>
      <c r="AW17" s="10" t="str">
        <f t="shared" si="28"/>
        <v>2019/12</v>
      </c>
      <c r="AX17" s="10" t="str">
        <f t="shared" si="30"/>
        <v>2019/12 Contribuciones Seg. Social</v>
      </c>
      <c r="AY17" s="10">
        <f t="shared" si="10"/>
        <v>83891.21</v>
      </c>
      <c r="AZ17" s="10">
        <f t="shared" si="11"/>
        <v>0.11637715083618415</v>
      </c>
      <c r="BA17" s="10" t="str">
        <f t="shared" si="31"/>
        <v>M532533 1</v>
      </c>
      <c r="BB17" s="10">
        <f>IFERROR(IF(AW17="","",VLOOKUP(AW17,SUSS!R:S,2,FALSE)),AY17*SUSS!$M$2)</f>
        <v>10066.9452</v>
      </c>
      <c r="BC17" s="10">
        <f t="shared" si="29"/>
        <v>1171.5624</v>
      </c>
    </row>
    <row r="18" spans="1:55" ht="20.100000000000001" customHeight="1" thickBot="1">
      <c r="A18" s="3" t="s">
        <v>95</v>
      </c>
      <c r="B18" s="92">
        <v>2019</v>
      </c>
      <c r="C18" s="92">
        <v>9</v>
      </c>
      <c r="D18" s="92"/>
      <c r="E18" s="93" t="s">
        <v>11</v>
      </c>
      <c r="F18" s="93" t="s">
        <v>10</v>
      </c>
      <c r="G18" s="93" t="s">
        <v>89</v>
      </c>
      <c r="H18" s="94">
        <v>43776</v>
      </c>
      <c r="I18" s="95">
        <v>2244.2800000000002</v>
      </c>
      <c r="J18" s="95">
        <v>2244.2800000000002</v>
      </c>
      <c r="K18" s="101">
        <v>0</v>
      </c>
      <c r="N18" s="3" t="s">
        <v>93</v>
      </c>
      <c r="O18" s="92">
        <v>1</v>
      </c>
      <c r="P18" s="95">
        <v>9527.48</v>
      </c>
      <c r="Q18" s="93" t="s">
        <v>91</v>
      </c>
      <c r="R18" s="93" t="s">
        <v>10</v>
      </c>
      <c r="S18" s="93" t="s">
        <v>10</v>
      </c>
      <c r="T18" s="92" t="s">
        <v>94</v>
      </c>
      <c r="U18" s="92" t="s">
        <v>87</v>
      </c>
      <c r="AC18" s="10" t="str">
        <f t="shared" si="13"/>
        <v/>
      </c>
      <c r="AD18" s="10" t="str">
        <f t="shared" si="14"/>
        <v/>
      </c>
      <c r="AE18" s="10" t="str">
        <f t="shared" si="15"/>
        <v/>
      </c>
      <c r="AF18" s="10" t="str">
        <f t="shared" si="16"/>
        <v/>
      </c>
      <c r="AG18" s="10" t="str">
        <f t="shared" si="17"/>
        <v/>
      </c>
      <c r="AH18" s="10" t="str">
        <f t="shared" si="18"/>
        <v/>
      </c>
      <c r="AI18" s="10" t="str">
        <f t="shared" si="19"/>
        <v/>
      </c>
      <c r="AJ18" s="10" t="str">
        <f t="shared" si="20"/>
        <v/>
      </c>
      <c r="AK18" s="10" t="str">
        <f t="shared" si="21"/>
        <v/>
      </c>
      <c r="AN18" s="10" t="str">
        <f t="shared" si="22"/>
        <v/>
      </c>
      <c r="AO18" s="10" t="str">
        <f t="shared" si="23"/>
        <v/>
      </c>
      <c r="AP18" s="10" t="str">
        <f t="shared" si="24"/>
        <v/>
      </c>
      <c r="AT18" s="10" t="str">
        <f t="shared" si="25"/>
        <v/>
      </c>
      <c r="AU18" s="10" t="str">
        <f t="shared" si="26"/>
        <v/>
      </c>
      <c r="AV18" s="10" t="str">
        <f t="shared" si="27"/>
        <v/>
      </c>
      <c r="AW18" s="10" t="str">
        <f t="shared" si="28"/>
        <v/>
      </c>
      <c r="AX18" s="10" t="str">
        <f t="shared" si="30"/>
        <v/>
      </c>
      <c r="AY18" s="10" t="str">
        <f t="shared" si="10"/>
        <v/>
      </c>
      <c r="AZ18" s="10" t="str">
        <f t="shared" si="11"/>
        <v/>
      </c>
      <c r="BA18" s="10" t="str">
        <f t="shared" si="31"/>
        <v xml:space="preserve"> </v>
      </c>
      <c r="BB18" s="10" t="str">
        <f>IFERROR(IF(AW18="","",VLOOKUP(AW18,SUSS!R:S,2,FALSE)),AY18*SUSS!$M$2)</f>
        <v/>
      </c>
      <c r="BC18" s="10" t="str">
        <f t="shared" si="29"/>
        <v/>
      </c>
    </row>
    <row r="19" spans="1:55" ht="20.100000000000001" customHeight="1" thickBot="1">
      <c r="A19" s="3" t="s">
        <v>95</v>
      </c>
      <c r="B19" s="92">
        <v>2019</v>
      </c>
      <c r="C19" s="92">
        <v>10</v>
      </c>
      <c r="D19" s="92"/>
      <c r="E19" s="93" t="s">
        <v>91</v>
      </c>
      <c r="F19" s="93" t="s">
        <v>10</v>
      </c>
      <c r="G19" s="93" t="s">
        <v>10</v>
      </c>
      <c r="H19" s="94">
        <v>43781</v>
      </c>
      <c r="I19" s="95">
        <v>45570.21</v>
      </c>
      <c r="J19" s="95">
        <v>13803.27</v>
      </c>
      <c r="K19" s="95">
        <v>31766.94</v>
      </c>
      <c r="N19" s="3" t="s">
        <v>93</v>
      </c>
      <c r="O19" s="92">
        <v>2</v>
      </c>
      <c r="P19" s="95">
        <v>9803.7800000000007</v>
      </c>
      <c r="Q19" s="93" t="s">
        <v>91</v>
      </c>
      <c r="R19" s="93" t="s">
        <v>10</v>
      </c>
      <c r="S19" s="93" t="s">
        <v>10</v>
      </c>
      <c r="T19" s="92" t="s">
        <v>94</v>
      </c>
      <c r="U19" s="92" t="s">
        <v>87</v>
      </c>
      <c r="AC19" s="10" t="str">
        <f t="shared" si="13"/>
        <v/>
      </c>
      <c r="AD19" s="10" t="str">
        <f t="shared" si="14"/>
        <v/>
      </c>
      <c r="AE19" s="10" t="str">
        <f t="shared" si="15"/>
        <v/>
      </c>
      <c r="AF19" s="10" t="str">
        <f t="shared" si="16"/>
        <v/>
      </c>
      <c r="AG19" s="10" t="str">
        <f t="shared" si="17"/>
        <v/>
      </c>
      <c r="AH19" s="10" t="str">
        <f t="shared" si="18"/>
        <v/>
      </c>
      <c r="AI19" s="10" t="str">
        <f t="shared" si="19"/>
        <v/>
      </c>
      <c r="AJ19" s="10" t="str">
        <f t="shared" si="20"/>
        <v/>
      </c>
      <c r="AK19" s="10" t="str">
        <f t="shared" si="21"/>
        <v/>
      </c>
      <c r="AN19" s="10" t="str">
        <f t="shared" si="22"/>
        <v/>
      </c>
      <c r="AO19" s="10" t="str">
        <f t="shared" si="23"/>
        <v/>
      </c>
      <c r="AP19" s="10" t="str">
        <f t="shared" si="24"/>
        <v/>
      </c>
      <c r="AT19" s="10" t="str">
        <f t="shared" si="25"/>
        <v/>
      </c>
      <c r="AU19" s="10" t="str">
        <f t="shared" si="26"/>
        <v/>
      </c>
      <c r="AV19" s="10" t="str">
        <f t="shared" si="27"/>
        <v/>
      </c>
      <c r="AW19" s="10" t="str">
        <f t="shared" si="28"/>
        <v/>
      </c>
      <c r="AX19" s="10" t="str">
        <f t="shared" si="30"/>
        <v/>
      </c>
      <c r="AY19" s="10" t="str">
        <f t="shared" si="10"/>
        <v/>
      </c>
      <c r="AZ19" s="10" t="str">
        <f t="shared" si="11"/>
        <v/>
      </c>
      <c r="BA19" s="10" t="str">
        <f t="shared" si="31"/>
        <v xml:space="preserve"> </v>
      </c>
      <c r="BB19" s="10" t="str">
        <f>IFERROR(IF(AW19="","",VLOOKUP(AW19,SUSS!R:S,2,FALSE)),AY19*SUSS!$M$2)</f>
        <v/>
      </c>
      <c r="BC19" s="10" t="str">
        <f t="shared" si="29"/>
        <v/>
      </c>
    </row>
    <row r="20" spans="1:55" ht="20.100000000000001" customHeight="1" thickBot="1">
      <c r="A20" s="3" t="s">
        <v>95</v>
      </c>
      <c r="B20" s="92">
        <v>2019</v>
      </c>
      <c r="C20" s="92">
        <v>10</v>
      </c>
      <c r="D20" s="92"/>
      <c r="E20" s="93" t="s">
        <v>11</v>
      </c>
      <c r="F20" s="93" t="s">
        <v>10</v>
      </c>
      <c r="G20" s="93" t="s">
        <v>10</v>
      </c>
      <c r="H20" s="94">
        <v>43781</v>
      </c>
      <c r="I20" s="95">
        <v>34492.07</v>
      </c>
      <c r="J20" s="101">
        <v>328.95</v>
      </c>
      <c r="K20" s="95">
        <v>34163.120000000003</v>
      </c>
      <c r="N20" s="3" t="s">
        <v>93</v>
      </c>
      <c r="O20" s="92">
        <v>2</v>
      </c>
      <c r="P20" s="95">
        <v>10046.14</v>
      </c>
      <c r="Q20" s="93" t="s">
        <v>11</v>
      </c>
      <c r="R20" s="93" t="s">
        <v>10</v>
      </c>
      <c r="S20" s="93" t="s">
        <v>10</v>
      </c>
      <c r="T20" s="92" t="s">
        <v>94</v>
      </c>
      <c r="U20" s="92" t="s">
        <v>87</v>
      </c>
      <c r="AC20" s="10" t="str">
        <f t="shared" si="13"/>
        <v>M635915</v>
      </c>
      <c r="AD20" s="10" t="str">
        <f t="shared" si="14"/>
        <v>Contribuciones Seg. Social</v>
      </c>
      <c r="AE20" s="10" t="str">
        <f t="shared" si="15"/>
        <v>Declaración Jurada</v>
      </c>
      <c r="AF20" s="10" t="str">
        <f t="shared" si="16"/>
        <v>Declaración Jurada</v>
      </c>
      <c r="AG20" s="10">
        <f t="shared" si="17"/>
        <v>34492.07</v>
      </c>
      <c r="AH20" s="10">
        <f t="shared" si="18"/>
        <v>328.95</v>
      </c>
      <c r="AI20" s="10">
        <f t="shared" si="19"/>
        <v>34163.120000000003</v>
      </c>
      <c r="AJ20" s="10">
        <f t="shared" si="20"/>
        <v>2019</v>
      </c>
      <c r="AK20" s="10">
        <f t="shared" si="21"/>
        <v>10</v>
      </c>
      <c r="AN20" s="10" t="str">
        <f t="shared" si="22"/>
        <v>2019/10</v>
      </c>
      <c r="AO20" s="10" t="str">
        <f t="shared" si="23"/>
        <v>2019/10 Contribuciones Seg. Social</v>
      </c>
      <c r="AP20" s="10">
        <f t="shared" si="24"/>
        <v>34163.120000000003</v>
      </c>
      <c r="AT20" s="10" t="str">
        <f t="shared" si="25"/>
        <v>M532533</v>
      </c>
      <c r="AU20" s="10">
        <f t="shared" si="26"/>
        <v>2</v>
      </c>
      <c r="AV20" s="10">
        <f t="shared" si="27"/>
        <v>10046.14</v>
      </c>
      <c r="AW20" s="10" t="str">
        <f t="shared" si="28"/>
        <v>2019/12</v>
      </c>
      <c r="AX20" s="10" t="str">
        <f t="shared" si="30"/>
        <v>2019/12 Contribuciones Seg. Social</v>
      </c>
      <c r="AY20" s="10">
        <f t="shared" si="10"/>
        <v>83891.21</v>
      </c>
      <c r="AZ20" s="10">
        <f t="shared" si="11"/>
        <v>0.11975199785531761</v>
      </c>
      <c r="BA20" s="10" t="str">
        <f t="shared" si="31"/>
        <v>M532533 2</v>
      </c>
      <c r="BB20" s="10">
        <f>IFERROR(IF(AW20="","",VLOOKUP(AW20,SUSS!R:S,2,FALSE)),AY20*SUSS!$M$2)</f>
        <v>10066.9452</v>
      </c>
      <c r="BC20" s="10">
        <f t="shared" si="29"/>
        <v>1205.5367999999999</v>
      </c>
    </row>
    <row r="21" spans="1:55" ht="20.100000000000001" customHeight="1" thickBot="1">
      <c r="A21" s="3" t="s">
        <v>97</v>
      </c>
      <c r="B21" s="91" t="s">
        <v>84</v>
      </c>
      <c r="N21" s="3" t="s">
        <v>93</v>
      </c>
      <c r="O21" s="92">
        <v>3</v>
      </c>
      <c r="P21" s="95">
        <v>10088.09</v>
      </c>
      <c r="Q21" s="93" t="s">
        <v>91</v>
      </c>
      <c r="R21" s="93" t="s">
        <v>10</v>
      </c>
      <c r="S21" s="93" t="s">
        <v>10</v>
      </c>
      <c r="T21" s="92" t="s">
        <v>94</v>
      </c>
      <c r="U21" s="92" t="s">
        <v>87</v>
      </c>
      <c r="AC21" s="10" t="str">
        <f t="shared" si="13"/>
        <v/>
      </c>
      <c r="AD21" s="10" t="str">
        <f t="shared" si="14"/>
        <v/>
      </c>
      <c r="AE21" s="10" t="str">
        <f t="shared" si="15"/>
        <v/>
      </c>
      <c r="AF21" s="10" t="str">
        <f t="shared" si="16"/>
        <v/>
      </c>
      <c r="AG21" s="10" t="str">
        <f t="shared" si="17"/>
        <v/>
      </c>
      <c r="AH21" s="10" t="str">
        <f t="shared" si="18"/>
        <v/>
      </c>
      <c r="AI21" s="10" t="str">
        <f t="shared" si="19"/>
        <v/>
      </c>
      <c r="AJ21" s="10" t="str">
        <f t="shared" si="20"/>
        <v/>
      </c>
      <c r="AK21" s="10" t="str">
        <f t="shared" si="21"/>
        <v/>
      </c>
      <c r="AN21" s="10" t="str">
        <f t="shared" si="22"/>
        <v/>
      </c>
      <c r="AO21" s="10" t="str">
        <f t="shared" si="23"/>
        <v/>
      </c>
      <c r="AP21" s="10" t="str">
        <f t="shared" si="24"/>
        <v/>
      </c>
      <c r="AT21" s="10" t="str">
        <f t="shared" si="25"/>
        <v/>
      </c>
      <c r="AU21" s="10" t="str">
        <f t="shared" si="26"/>
        <v/>
      </c>
      <c r="AV21" s="10" t="str">
        <f t="shared" si="27"/>
        <v/>
      </c>
      <c r="AW21" s="10" t="str">
        <f t="shared" si="28"/>
        <v/>
      </c>
      <c r="AX21" s="10" t="str">
        <f t="shared" si="30"/>
        <v/>
      </c>
      <c r="AY21" s="10" t="str">
        <f t="shared" si="10"/>
        <v/>
      </c>
      <c r="AZ21" s="10" t="str">
        <f t="shared" si="11"/>
        <v/>
      </c>
      <c r="BA21" s="10" t="str">
        <f t="shared" si="31"/>
        <v xml:space="preserve"> </v>
      </c>
      <c r="BB21" s="10" t="str">
        <f>IFERROR(IF(AW21="","",VLOOKUP(AW21,SUSS!R:S,2,FALSE)),AY21*SUSS!$M$2)</f>
        <v/>
      </c>
      <c r="BC21" s="10" t="str">
        <f t="shared" si="29"/>
        <v/>
      </c>
    </row>
    <row r="22" spans="1:55" ht="20.100000000000001" customHeight="1" thickBot="1">
      <c r="A22" s="3" t="s">
        <v>97</v>
      </c>
      <c r="B22" s="24" t="s">
        <v>0</v>
      </c>
      <c r="C22" s="24" t="s">
        <v>1</v>
      </c>
      <c r="D22" s="24" t="s">
        <v>2</v>
      </c>
      <c r="E22" s="24" t="s">
        <v>3</v>
      </c>
      <c r="F22" s="24" t="s">
        <v>4</v>
      </c>
      <c r="G22" s="24" t="s">
        <v>5</v>
      </c>
      <c r="H22" s="24" t="s">
        <v>6</v>
      </c>
      <c r="I22" s="24" t="s">
        <v>7</v>
      </c>
      <c r="J22" s="24" t="s">
        <v>8</v>
      </c>
      <c r="K22" s="24" t="s">
        <v>9</v>
      </c>
      <c r="N22" s="3" t="s">
        <v>93</v>
      </c>
      <c r="O22" s="92">
        <v>3</v>
      </c>
      <c r="P22" s="95">
        <v>10337.48</v>
      </c>
      <c r="Q22" s="93" t="s">
        <v>11</v>
      </c>
      <c r="R22" s="93" t="s">
        <v>10</v>
      </c>
      <c r="S22" s="93" t="s">
        <v>10</v>
      </c>
      <c r="T22" s="92" t="s">
        <v>94</v>
      </c>
      <c r="U22" s="92" t="s">
        <v>87</v>
      </c>
      <c r="AC22" s="10" t="str">
        <f t="shared" si="13"/>
        <v/>
      </c>
      <c r="AD22" s="10" t="str">
        <f t="shared" si="14"/>
        <v/>
      </c>
      <c r="AE22" s="10" t="str">
        <f t="shared" si="15"/>
        <v/>
      </c>
      <c r="AF22" s="10" t="str">
        <f t="shared" si="16"/>
        <v/>
      </c>
      <c r="AG22" s="10" t="str">
        <f t="shared" si="17"/>
        <v/>
      </c>
      <c r="AH22" s="10" t="str">
        <f t="shared" si="18"/>
        <v/>
      </c>
      <c r="AI22" s="10" t="str">
        <f t="shared" si="19"/>
        <v/>
      </c>
      <c r="AJ22" s="10" t="str">
        <f t="shared" si="20"/>
        <v/>
      </c>
      <c r="AK22" s="10" t="str">
        <f t="shared" si="21"/>
        <v/>
      </c>
      <c r="AN22" s="10" t="str">
        <f t="shared" si="22"/>
        <v/>
      </c>
      <c r="AO22" s="10" t="str">
        <f t="shared" si="23"/>
        <v/>
      </c>
      <c r="AP22" s="10" t="str">
        <f t="shared" si="24"/>
        <v/>
      </c>
      <c r="AT22" s="10" t="str">
        <f t="shared" si="25"/>
        <v>M532533</v>
      </c>
      <c r="AU22" s="10">
        <f t="shared" si="26"/>
        <v>3</v>
      </c>
      <c r="AV22" s="10">
        <f t="shared" si="27"/>
        <v>10337.48</v>
      </c>
      <c r="AW22" s="10" t="str">
        <f t="shared" si="28"/>
        <v>2019/12</v>
      </c>
      <c r="AX22" s="10" t="str">
        <f t="shared" si="30"/>
        <v>2019/12 Contribuciones Seg. Social</v>
      </c>
      <c r="AY22" s="10">
        <f t="shared" si="10"/>
        <v>83891.21</v>
      </c>
      <c r="AZ22" s="10">
        <f t="shared" si="11"/>
        <v>0.12322482891830978</v>
      </c>
      <c r="BA22" s="10" t="str">
        <f t="shared" si="31"/>
        <v>M532533 3</v>
      </c>
      <c r="BB22" s="10">
        <f>IFERROR(IF(AW22="","",VLOOKUP(AW22,SUSS!R:S,2,FALSE)),AY22*SUSS!$M$2)</f>
        <v>10066.9452</v>
      </c>
      <c r="BC22" s="10">
        <f t="shared" si="29"/>
        <v>1240.4975999999999</v>
      </c>
    </row>
    <row r="23" spans="1:55" ht="20.100000000000001" customHeight="1" thickBot="1">
      <c r="A23" s="3" t="s">
        <v>97</v>
      </c>
      <c r="B23" s="96">
        <v>2019</v>
      </c>
      <c r="C23" s="96">
        <v>8</v>
      </c>
      <c r="D23" s="96"/>
      <c r="E23" s="98" t="s">
        <v>85</v>
      </c>
      <c r="F23" s="98" t="s">
        <v>10</v>
      </c>
      <c r="G23" s="98" t="s">
        <v>10</v>
      </c>
      <c r="H23" s="99">
        <v>43728</v>
      </c>
      <c r="I23" s="97">
        <v>212543.69</v>
      </c>
      <c r="J23" s="97">
        <v>102107.22</v>
      </c>
      <c r="K23" s="97">
        <v>110436.47</v>
      </c>
      <c r="N23" s="3" t="s">
        <v>93</v>
      </c>
      <c r="O23" s="92">
        <v>4</v>
      </c>
      <c r="P23" s="95">
        <v>10637.27</v>
      </c>
      <c r="Q23" s="93" t="s">
        <v>11</v>
      </c>
      <c r="R23" s="93" t="s">
        <v>10</v>
      </c>
      <c r="S23" s="93" t="s">
        <v>10</v>
      </c>
      <c r="T23" s="92" t="s">
        <v>94</v>
      </c>
      <c r="U23" s="92" t="s">
        <v>87</v>
      </c>
      <c r="AC23" s="10" t="str">
        <f t="shared" si="13"/>
        <v/>
      </c>
      <c r="AD23" s="10" t="str">
        <f t="shared" si="14"/>
        <v/>
      </c>
      <c r="AE23" s="10" t="str">
        <f t="shared" si="15"/>
        <v/>
      </c>
      <c r="AF23" s="10" t="str">
        <f t="shared" si="16"/>
        <v/>
      </c>
      <c r="AG23" s="10" t="str">
        <f t="shared" si="17"/>
        <v/>
      </c>
      <c r="AH23" s="10" t="str">
        <f t="shared" si="18"/>
        <v/>
      </c>
      <c r="AI23" s="10" t="str">
        <f t="shared" si="19"/>
        <v/>
      </c>
      <c r="AJ23" s="10" t="str">
        <f t="shared" si="20"/>
        <v/>
      </c>
      <c r="AK23" s="10" t="str">
        <f t="shared" si="21"/>
        <v/>
      </c>
      <c r="AN23" s="10" t="str">
        <f t="shared" si="22"/>
        <v/>
      </c>
      <c r="AO23" s="10" t="str">
        <f t="shared" si="23"/>
        <v/>
      </c>
      <c r="AP23" s="10" t="str">
        <f t="shared" si="24"/>
        <v/>
      </c>
      <c r="AT23" s="10" t="str">
        <f t="shared" si="25"/>
        <v>M532533</v>
      </c>
      <c r="AU23" s="10">
        <f t="shared" si="26"/>
        <v>4</v>
      </c>
      <c r="AV23" s="10">
        <f t="shared" si="27"/>
        <v>10637.27</v>
      </c>
      <c r="AW23" s="10" t="str">
        <f t="shared" si="28"/>
        <v>2019/12</v>
      </c>
      <c r="AX23" s="10" t="str">
        <f t="shared" si="30"/>
        <v>2019/12 Contribuciones Seg. Social</v>
      </c>
      <c r="AY23" s="10">
        <f t="shared" si="10"/>
        <v>83891.21</v>
      </c>
      <c r="AZ23" s="10">
        <f t="shared" si="11"/>
        <v>0.12679838567115673</v>
      </c>
      <c r="BA23" s="10" t="str">
        <f t="shared" si="31"/>
        <v>M532533 4</v>
      </c>
      <c r="BB23" s="10">
        <f>IFERROR(IF(AW23="","",VLOOKUP(AW23,SUSS!R:S,2,FALSE)),AY23*SUSS!$M$2)</f>
        <v>10066.9452</v>
      </c>
      <c r="BC23" s="10">
        <f t="shared" si="29"/>
        <v>1276.4724000000001</v>
      </c>
    </row>
    <row r="24" spans="1:55" ht="20.100000000000001" customHeight="1" thickBot="1">
      <c r="A24" s="3" t="s">
        <v>97</v>
      </c>
      <c r="B24" s="92">
        <v>2019</v>
      </c>
      <c r="C24" s="92">
        <v>8</v>
      </c>
      <c r="D24" s="92"/>
      <c r="E24" s="93" t="s">
        <v>85</v>
      </c>
      <c r="F24" s="93" t="s">
        <v>10</v>
      </c>
      <c r="G24" s="93" t="s">
        <v>89</v>
      </c>
      <c r="H24" s="94">
        <v>43741</v>
      </c>
      <c r="I24" s="95">
        <v>2155.14</v>
      </c>
      <c r="J24" s="95">
        <v>2155.14</v>
      </c>
      <c r="K24" s="101">
        <v>0</v>
      </c>
      <c r="N24" s="3" t="s">
        <v>93</v>
      </c>
      <c r="O24" s="92">
        <v>4</v>
      </c>
      <c r="P24" s="95">
        <v>10380.64</v>
      </c>
      <c r="Q24" s="93" t="s">
        <v>91</v>
      </c>
      <c r="R24" s="93" t="s">
        <v>10</v>
      </c>
      <c r="S24" s="93" t="s">
        <v>10</v>
      </c>
      <c r="T24" s="92" t="s">
        <v>94</v>
      </c>
      <c r="U24" s="92" t="s">
        <v>87</v>
      </c>
      <c r="AC24" s="10" t="str">
        <f t="shared" si="13"/>
        <v/>
      </c>
      <c r="AD24" s="10" t="str">
        <f t="shared" si="14"/>
        <v/>
      </c>
      <c r="AE24" s="10" t="str">
        <f t="shared" si="15"/>
        <v/>
      </c>
      <c r="AF24" s="10" t="str">
        <f t="shared" si="16"/>
        <v/>
      </c>
      <c r="AG24" s="10" t="str">
        <f t="shared" si="17"/>
        <v/>
      </c>
      <c r="AH24" s="10" t="str">
        <f t="shared" si="18"/>
        <v/>
      </c>
      <c r="AI24" s="10" t="str">
        <f t="shared" si="19"/>
        <v/>
      </c>
      <c r="AJ24" s="10" t="str">
        <f t="shared" si="20"/>
        <v/>
      </c>
      <c r="AK24" s="10" t="str">
        <f t="shared" si="21"/>
        <v/>
      </c>
      <c r="AN24" s="10" t="str">
        <f t="shared" si="22"/>
        <v/>
      </c>
      <c r="AO24" s="10" t="str">
        <f t="shared" si="23"/>
        <v/>
      </c>
      <c r="AP24" s="10" t="str">
        <f t="shared" si="24"/>
        <v/>
      </c>
      <c r="AT24" s="10" t="str">
        <f t="shared" si="25"/>
        <v/>
      </c>
      <c r="AU24" s="10" t="str">
        <f t="shared" si="26"/>
        <v/>
      </c>
      <c r="AV24" s="10" t="str">
        <f t="shared" si="27"/>
        <v/>
      </c>
      <c r="AW24" s="10" t="str">
        <f t="shared" si="28"/>
        <v/>
      </c>
      <c r="AX24" s="10" t="str">
        <f t="shared" si="30"/>
        <v/>
      </c>
      <c r="AY24" s="10" t="str">
        <f t="shared" si="10"/>
        <v/>
      </c>
      <c r="AZ24" s="10" t="str">
        <f t="shared" si="11"/>
        <v/>
      </c>
      <c r="BA24" s="10" t="str">
        <f t="shared" si="31"/>
        <v xml:space="preserve"> </v>
      </c>
      <c r="BB24" s="10" t="str">
        <f>IFERROR(IF(AW24="","",VLOOKUP(AW24,SUSS!R:S,2,FALSE)),AY24*SUSS!$M$2)</f>
        <v/>
      </c>
      <c r="BC24" s="10" t="str">
        <f t="shared" si="29"/>
        <v/>
      </c>
    </row>
    <row r="25" spans="1:55" ht="20.100000000000001" customHeight="1" thickBot="1">
      <c r="A25" s="3" t="s">
        <v>97</v>
      </c>
      <c r="B25" s="92">
        <v>2019</v>
      </c>
      <c r="C25" s="92">
        <v>8</v>
      </c>
      <c r="D25" s="92"/>
      <c r="E25" s="93" t="s">
        <v>85</v>
      </c>
      <c r="F25" s="93" t="s">
        <v>10</v>
      </c>
      <c r="G25" s="93" t="s">
        <v>89</v>
      </c>
      <c r="H25" s="94">
        <v>43741</v>
      </c>
      <c r="I25" s="95">
        <v>2330.9499999999998</v>
      </c>
      <c r="J25" s="101">
        <v>0</v>
      </c>
      <c r="K25" s="95">
        <v>2330.9499999999998</v>
      </c>
      <c r="N25" s="3" t="s">
        <v>93</v>
      </c>
      <c r="O25" s="92">
        <v>5</v>
      </c>
      <c r="P25" s="95">
        <v>10945.76</v>
      </c>
      <c r="Q25" s="93" t="s">
        <v>11</v>
      </c>
      <c r="R25" s="93" t="s">
        <v>10</v>
      </c>
      <c r="S25" s="93" t="s">
        <v>10</v>
      </c>
      <c r="T25" s="92" t="s">
        <v>94</v>
      </c>
      <c r="U25" s="92" t="s">
        <v>87</v>
      </c>
      <c r="AC25" s="10" t="str">
        <f t="shared" si="13"/>
        <v/>
      </c>
      <c r="AD25" s="10" t="str">
        <f t="shared" si="14"/>
        <v/>
      </c>
      <c r="AE25" s="10" t="str">
        <f t="shared" si="15"/>
        <v/>
      </c>
      <c r="AF25" s="10" t="str">
        <f t="shared" si="16"/>
        <v/>
      </c>
      <c r="AG25" s="10" t="str">
        <f t="shared" si="17"/>
        <v/>
      </c>
      <c r="AH25" s="10" t="str">
        <f t="shared" si="18"/>
        <v/>
      </c>
      <c r="AI25" s="10" t="str">
        <f t="shared" si="19"/>
        <v/>
      </c>
      <c r="AJ25" s="10" t="str">
        <f t="shared" si="20"/>
        <v/>
      </c>
      <c r="AK25" s="10" t="str">
        <f t="shared" si="21"/>
        <v/>
      </c>
      <c r="AN25" s="10" t="str">
        <f t="shared" si="22"/>
        <v/>
      </c>
      <c r="AO25" s="10" t="str">
        <f t="shared" si="23"/>
        <v/>
      </c>
      <c r="AP25" s="10" t="str">
        <f t="shared" si="24"/>
        <v/>
      </c>
      <c r="AT25" s="10" t="str">
        <f t="shared" si="25"/>
        <v>M532533</v>
      </c>
      <c r="AU25" s="10">
        <f t="shared" si="26"/>
        <v>5</v>
      </c>
      <c r="AV25" s="10">
        <f t="shared" si="27"/>
        <v>10945.76</v>
      </c>
      <c r="AW25" s="10" t="str">
        <f t="shared" si="28"/>
        <v>2019/12</v>
      </c>
      <c r="AX25" s="10" t="str">
        <f t="shared" si="30"/>
        <v>2019/12 Contribuciones Seg. Social</v>
      </c>
      <c r="AY25" s="10">
        <f t="shared" si="10"/>
        <v>83891.21</v>
      </c>
      <c r="AZ25" s="10">
        <f t="shared" si="11"/>
        <v>0.1304756481638541</v>
      </c>
      <c r="BA25" s="10" t="str">
        <f t="shared" si="31"/>
        <v>M532533 5</v>
      </c>
      <c r="BB25" s="10">
        <f>IFERROR(IF(AW25="","",VLOOKUP(AW25,SUSS!R:S,2,FALSE)),AY25*SUSS!$M$2)</f>
        <v>10066.9452</v>
      </c>
      <c r="BC25" s="10">
        <f t="shared" si="29"/>
        <v>1313.4911999999999</v>
      </c>
    </row>
    <row r="26" spans="1:55" ht="20.100000000000001" customHeight="1" thickBot="1">
      <c r="A26" s="3" t="s">
        <v>98</v>
      </c>
      <c r="B26" s="91" t="s">
        <v>90</v>
      </c>
      <c r="N26" s="3" t="s">
        <v>93</v>
      </c>
      <c r="O26" s="92">
        <v>5</v>
      </c>
      <c r="P26" s="95">
        <v>10681.68</v>
      </c>
      <c r="Q26" s="93" t="s">
        <v>91</v>
      </c>
      <c r="R26" s="93" t="s">
        <v>10</v>
      </c>
      <c r="S26" s="93" t="s">
        <v>10</v>
      </c>
      <c r="T26" s="92" t="s">
        <v>94</v>
      </c>
      <c r="U26" s="92" t="s">
        <v>87</v>
      </c>
      <c r="AC26" s="10" t="str">
        <f t="shared" si="13"/>
        <v/>
      </c>
      <c r="AD26" s="10" t="str">
        <f t="shared" si="14"/>
        <v/>
      </c>
      <c r="AE26" s="10" t="str">
        <f t="shared" si="15"/>
        <v/>
      </c>
      <c r="AF26" s="10" t="str">
        <f t="shared" si="16"/>
        <v/>
      </c>
      <c r="AG26" s="10" t="str">
        <f t="shared" si="17"/>
        <v/>
      </c>
      <c r="AH26" s="10" t="str">
        <f t="shared" si="18"/>
        <v/>
      </c>
      <c r="AI26" s="10" t="str">
        <f t="shared" si="19"/>
        <v/>
      </c>
      <c r="AJ26" s="10" t="str">
        <f t="shared" si="20"/>
        <v/>
      </c>
      <c r="AK26" s="10" t="str">
        <f t="shared" si="21"/>
        <v/>
      </c>
      <c r="AN26" s="10" t="str">
        <f t="shared" si="22"/>
        <v/>
      </c>
      <c r="AO26" s="10" t="str">
        <f t="shared" si="23"/>
        <v/>
      </c>
      <c r="AP26" s="10" t="str">
        <f t="shared" si="24"/>
        <v/>
      </c>
      <c r="AT26" s="10" t="str">
        <f t="shared" si="25"/>
        <v/>
      </c>
      <c r="AU26" s="10" t="str">
        <f t="shared" si="26"/>
        <v/>
      </c>
      <c r="AV26" s="10" t="str">
        <f t="shared" si="27"/>
        <v/>
      </c>
      <c r="AW26" s="10" t="str">
        <f t="shared" si="28"/>
        <v/>
      </c>
      <c r="AX26" s="10" t="str">
        <f t="shared" si="30"/>
        <v/>
      </c>
      <c r="AY26" s="10" t="str">
        <f t="shared" si="10"/>
        <v/>
      </c>
      <c r="AZ26" s="10" t="str">
        <f t="shared" si="11"/>
        <v/>
      </c>
      <c r="BA26" s="10" t="str">
        <f t="shared" si="31"/>
        <v xml:space="preserve"> </v>
      </c>
      <c r="BB26" s="10" t="str">
        <f>IFERROR(IF(AW26="","",VLOOKUP(AW26,SUSS!R:S,2,FALSE)),AY26*SUSS!$M$2)</f>
        <v/>
      </c>
      <c r="BC26" s="10" t="str">
        <f t="shared" si="29"/>
        <v/>
      </c>
    </row>
    <row r="27" spans="1:55" ht="20.100000000000001" customHeight="1" thickBot="1">
      <c r="A27" s="3" t="s">
        <v>98</v>
      </c>
      <c r="B27" s="24" t="s">
        <v>0</v>
      </c>
      <c r="C27" s="24" t="s">
        <v>1</v>
      </c>
      <c r="D27" s="24" t="s">
        <v>2</v>
      </c>
      <c r="E27" s="24" t="s">
        <v>3</v>
      </c>
      <c r="F27" s="24" t="s">
        <v>4</v>
      </c>
      <c r="G27" s="24" t="s">
        <v>5</v>
      </c>
      <c r="H27" s="24" t="s">
        <v>6</v>
      </c>
      <c r="I27" s="24" t="s">
        <v>7</v>
      </c>
      <c r="J27" s="24" t="s">
        <v>8</v>
      </c>
      <c r="K27" s="24" t="s">
        <v>9</v>
      </c>
      <c r="N27" s="3" t="s">
        <v>93</v>
      </c>
      <c r="O27" s="92">
        <v>6</v>
      </c>
      <c r="P27" s="95">
        <v>11263.18</v>
      </c>
      <c r="Q27" s="93" t="s">
        <v>11</v>
      </c>
      <c r="R27" s="93" t="s">
        <v>10</v>
      </c>
      <c r="S27" s="93" t="s">
        <v>10</v>
      </c>
      <c r="T27" s="92" t="s">
        <v>94</v>
      </c>
      <c r="U27" s="92" t="s">
        <v>87</v>
      </c>
      <c r="AC27" s="10" t="str">
        <f t="shared" si="13"/>
        <v/>
      </c>
      <c r="AD27" s="10" t="str">
        <f t="shared" si="14"/>
        <v/>
      </c>
      <c r="AE27" s="10" t="str">
        <f t="shared" si="15"/>
        <v/>
      </c>
      <c r="AF27" s="10" t="str">
        <f t="shared" si="16"/>
        <v/>
      </c>
      <c r="AG27" s="10" t="str">
        <f t="shared" si="17"/>
        <v/>
      </c>
      <c r="AH27" s="10" t="str">
        <f t="shared" si="18"/>
        <v/>
      </c>
      <c r="AI27" s="10" t="str">
        <f t="shared" si="19"/>
        <v/>
      </c>
      <c r="AJ27" s="10" t="str">
        <f t="shared" si="20"/>
        <v/>
      </c>
      <c r="AK27" s="10" t="str">
        <f t="shared" si="21"/>
        <v/>
      </c>
      <c r="AN27" s="10" t="str">
        <f t="shared" si="22"/>
        <v/>
      </c>
      <c r="AO27" s="10" t="str">
        <f t="shared" si="23"/>
        <v/>
      </c>
      <c r="AP27" s="10" t="str">
        <f t="shared" si="24"/>
        <v/>
      </c>
      <c r="AT27" s="10" t="str">
        <f t="shared" si="25"/>
        <v>M532533</v>
      </c>
      <c r="AU27" s="10">
        <f t="shared" si="26"/>
        <v>6</v>
      </c>
      <c r="AV27" s="10">
        <f t="shared" si="27"/>
        <v>11263.18</v>
      </c>
      <c r="AW27" s="10" t="str">
        <f t="shared" si="28"/>
        <v>2019/12</v>
      </c>
      <c r="AX27" s="10" t="str">
        <f t="shared" si="30"/>
        <v>2019/12 Contribuciones Seg. Social</v>
      </c>
      <c r="AY27" s="10">
        <f t="shared" si="10"/>
        <v>83891.21</v>
      </c>
      <c r="AZ27" s="10">
        <f t="shared" si="11"/>
        <v>0.134259358042398</v>
      </c>
      <c r="BA27" s="10" t="str">
        <f t="shared" si="31"/>
        <v>M532533 6</v>
      </c>
      <c r="BB27" s="10">
        <f>IFERROR(IF(AW27="","",VLOOKUP(AW27,SUSS!R:S,2,FALSE)),AY27*SUSS!$M$2)</f>
        <v>10066.9452</v>
      </c>
      <c r="BC27" s="10">
        <f t="shared" si="29"/>
        <v>1351.5816</v>
      </c>
    </row>
    <row r="28" spans="1:55" ht="20.100000000000001" customHeight="1" thickBot="1">
      <c r="A28" s="3" t="s">
        <v>98</v>
      </c>
      <c r="B28" s="96">
        <v>2020</v>
      </c>
      <c r="C28" s="96">
        <v>1</v>
      </c>
      <c r="D28" s="96"/>
      <c r="E28" s="98" t="s">
        <v>91</v>
      </c>
      <c r="F28" s="98" t="s">
        <v>10</v>
      </c>
      <c r="G28" s="98" t="s">
        <v>10</v>
      </c>
      <c r="H28" s="99">
        <v>43872</v>
      </c>
      <c r="I28" s="97">
        <v>51311.56</v>
      </c>
      <c r="J28" s="100">
        <v>0</v>
      </c>
      <c r="K28" s="97">
        <v>51311.56</v>
      </c>
      <c r="N28" s="3" t="s">
        <v>93</v>
      </c>
      <c r="O28" s="92">
        <v>6</v>
      </c>
      <c r="P28" s="95">
        <v>10991.45</v>
      </c>
      <c r="Q28" s="93" t="s">
        <v>91</v>
      </c>
      <c r="R28" s="93" t="s">
        <v>10</v>
      </c>
      <c r="S28" s="93" t="s">
        <v>10</v>
      </c>
      <c r="T28" s="92" t="s">
        <v>94</v>
      </c>
      <c r="U28" s="92" t="s">
        <v>87</v>
      </c>
      <c r="AC28" s="10" t="str">
        <f t="shared" si="13"/>
        <v/>
      </c>
      <c r="AD28" s="10" t="str">
        <f t="shared" si="14"/>
        <v/>
      </c>
      <c r="AE28" s="10" t="str">
        <f t="shared" si="15"/>
        <v/>
      </c>
      <c r="AF28" s="10" t="str">
        <f t="shared" si="16"/>
        <v/>
      </c>
      <c r="AG28" s="10" t="str">
        <f t="shared" si="17"/>
        <v/>
      </c>
      <c r="AH28" s="10" t="str">
        <f t="shared" si="18"/>
        <v/>
      </c>
      <c r="AI28" s="10" t="str">
        <f t="shared" si="19"/>
        <v/>
      </c>
      <c r="AJ28" s="10" t="str">
        <f t="shared" si="20"/>
        <v/>
      </c>
      <c r="AK28" s="10" t="str">
        <f t="shared" si="21"/>
        <v/>
      </c>
      <c r="AN28" s="10" t="str">
        <f t="shared" si="22"/>
        <v/>
      </c>
      <c r="AO28" s="10" t="str">
        <f t="shared" si="23"/>
        <v/>
      </c>
      <c r="AP28" s="10" t="str">
        <f t="shared" si="24"/>
        <v/>
      </c>
      <c r="AT28" s="10" t="str">
        <f t="shared" si="25"/>
        <v/>
      </c>
      <c r="AU28" s="10" t="str">
        <f t="shared" si="26"/>
        <v/>
      </c>
      <c r="AV28" s="10" t="str">
        <f t="shared" si="27"/>
        <v/>
      </c>
      <c r="AW28" s="10" t="str">
        <f t="shared" si="28"/>
        <v/>
      </c>
      <c r="AX28" s="10" t="str">
        <f t="shared" si="30"/>
        <v/>
      </c>
      <c r="AY28" s="10" t="str">
        <f t="shared" si="10"/>
        <v/>
      </c>
      <c r="AZ28" s="10" t="str">
        <f t="shared" si="11"/>
        <v/>
      </c>
      <c r="BA28" s="10" t="str">
        <f t="shared" si="31"/>
        <v xml:space="preserve"> </v>
      </c>
      <c r="BB28" s="10" t="str">
        <f>IFERROR(IF(AW28="","",VLOOKUP(AW28,SUSS!R:S,2,FALSE)),AY28*SUSS!$M$2)</f>
        <v/>
      </c>
      <c r="BC28" s="10" t="str">
        <f t="shared" si="29"/>
        <v/>
      </c>
    </row>
    <row r="29" spans="1:55" ht="20.100000000000001" customHeight="1" thickBot="1">
      <c r="A29" s="3" t="s">
        <v>98</v>
      </c>
      <c r="B29" s="92">
        <v>2020</v>
      </c>
      <c r="C29" s="92">
        <v>1</v>
      </c>
      <c r="D29" s="92"/>
      <c r="E29" s="93" t="s">
        <v>91</v>
      </c>
      <c r="F29" s="93" t="s">
        <v>10</v>
      </c>
      <c r="G29" s="93" t="s">
        <v>89</v>
      </c>
      <c r="H29" s="94">
        <v>43937</v>
      </c>
      <c r="I29" s="95">
        <v>3762.85</v>
      </c>
      <c r="J29" s="101">
        <v>0</v>
      </c>
      <c r="K29" s="95">
        <v>3762.85</v>
      </c>
      <c r="N29" s="3" t="s">
        <v>93</v>
      </c>
      <c r="O29" s="92">
        <v>7</v>
      </c>
      <c r="P29" s="95">
        <v>11589.81</v>
      </c>
      <c r="Q29" s="93" t="s">
        <v>11</v>
      </c>
      <c r="R29" s="93" t="s">
        <v>10</v>
      </c>
      <c r="S29" s="93" t="s">
        <v>10</v>
      </c>
      <c r="T29" s="92" t="s">
        <v>94</v>
      </c>
      <c r="U29" s="92" t="s">
        <v>87</v>
      </c>
      <c r="AC29" s="10" t="str">
        <f t="shared" si="13"/>
        <v/>
      </c>
      <c r="AD29" s="10" t="str">
        <f t="shared" si="14"/>
        <v/>
      </c>
      <c r="AE29" s="10" t="str">
        <f t="shared" si="15"/>
        <v/>
      </c>
      <c r="AF29" s="10" t="str">
        <f t="shared" si="16"/>
        <v/>
      </c>
      <c r="AG29" s="10" t="str">
        <f t="shared" si="17"/>
        <v/>
      </c>
      <c r="AH29" s="10" t="str">
        <f t="shared" si="18"/>
        <v/>
      </c>
      <c r="AI29" s="10" t="str">
        <f t="shared" si="19"/>
        <v/>
      </c>
      <c r="AJ29" s="10" t="str">
        <f t="shared" si="20"/>
        <v/>
      </c>
      <c r="AK29" s="10" t="str">
        <f t="shared" si="21"/>
        <v/>
      </c>
      <c r="AN29" s="10" t="str">
        <f t="shared" si="22"/>
        <v/>
      </c>
      <c r="AO29" s="10" t="str">
        <f t="shared" si="23"/>
        <v/>
      </c>
      <c r="AP29" s="10" t="str">
        <f t="shared" si="24"/>
        <v/>
      </c>
      <c r="AT29" s="10" t="str">
        <f t="shared" si="25"/>
        <v>M532533</v>
      </c>
      <c r="AU29" s="10">
        <f t="shared" si="26"/>
        <v>7</v>
      </c>
      <c r="AV29" s="10">
        <f t="shared" si="27"/>
        <v>11589.81</v>
      </c>
      <c r="AW29" s="10" t="str">
        <f t="shared" si="28"/>
        <v>2019/12</v>
      </c>
      <c r="AX29" s="10" t="str">
        <f t="shared" si="30"/>
        <v>2019/12 Contribuciones Seg. Social</v>
      </c>
      <c r="AY29" s="10">
        <f t="shared" si="10"/>
        <v>83891.21</v>
      </c>
      <c r="AZ29" s="10">
        <f t="shared" si="11"/>
        <v>0.13815285296278357</v>
      </c>
      <c r="BA29" s="10" t="str">
        <f t="shared" si="31"/>
        <v>M532533 7</v>
      </c>
      <c r="BB29" s="10">
        <f>IFERROR(IF(AW29="","",VLOOKUP(AW29,SUSS!R:S,2,FALSE)),AY29*SUSS!$M$2)</f>
        <v>10066.9452</v>
      </c>
      <c r="BC29" s="10">
        <f t="shared" si="29"/>
        <v>1390.7771999999998</v>
      </c>
    </row>
    <row r="30" spans="1:55" ht="20.100000000000001" customHeight="1" thickBot="1">
      <c r="A30" s="3" t="s">
        <v>98</v>
      </c>
      <c r="B30" s="92">
        <v>2020</v>
      </c>
      <c r="C30" s="92">
        <v>1</v>
      </c>
      <c r="D30" s="92"/>
      <c r="E30" s="93" t="s">
        <v>11</v>
      </c>
      <c r="F30" s="93" t="s">
        <v>10</v>
      </c>
      <c r="G30" s="93" t="s">
        <v>10</v>
      </c>
      <c r="H30" s="94">
        <v>43872</v>
      </c>
      <c r="I30" s="95">
        <v>51791.19</v>
      </c>
      <c r="J30" s="101">
        <v>0</v>
      </c>
      <c r="K30" s="95">
        <v>51791.19</v>
      </c>
      <c r="N30" s="3" t="s">
        <v>93</v>
      </c>
      <c r="O30" s="92">
        <v>7</v>
      </c>
      <c r="P30" s="95">
        <v>11310.2</v>
      </c>
      <c r="Q30" s="93" t="s">
        <v>91</v>
      </c>
      <c r="R30" s="93" t="s">
        <v>10</v>
      </c>
      <c r="S30" s="93" t="s">
        <v>10</v>
      </c>
      <c r="T30" s="92" t="s">
        <v>94</v>
      </c>
      <c r="U30" s="92" t="s">
        <v>87</v>
      </c>
      <c r="AC30" s="10" t="str">
        <f t="shared" si="13"/>
        <v>M844163</v>
      </c>
      <c r="AD30" s="10" t="str">
        <f t="shared" si="14"/>
        <v>Contribuciones Seg. Social</v>
      </c>
      <c r="AE30" s="10" t="str">
        <f t="shared" si="15"/>
        <v>Declaración Jurada</v>
      </c>
      <c r="AF30" s="10" t="str">
        <f t="shared" si="16"/>
        <v>Declaración Jurada</v>
      </c>
      <c r="AG30" s="10">
        <f t="shared" si="17"/>
        <v>51791.19</v>
      </c>
      <c r="AH30" s="10">
        <f t="shared" si="18"/>
        <v>0</v>
      </c>
      <c r="AI30" s="10">
        <f t="shared" si="19"/>
        <v>51791.19</v>
      </c>
      <c r="AJ30" s="10">
        <f t="shared" si="20"/>
        <v>2020</v>
      </c>
      <c r="AK30" s="10">
        <f t="shared" si="21"/>
        <v>1</v>
      </c>
      <c r="AN30" s="10" t="str">
        <f t="shared" si="22"/>
        <v xml:space="preserve">2020/1 </v>
      </c>
      <c r="AO30" s="10" t="str">
        <f t="shared" si="23"/>
        <v>2020/1 Contribuciones Seg. Social</v>
      </c>
      <c r="AP30" s="10">
        <f t="shared" si="24"/>
        <v>51791.19</v>
      </c>
      <c r="AT30" s="10" t="str">
        <f t="shared" si="25"/>
        <v/>
      </c>
      <c r="AU30" s="10" t="str">
        <f t="shared" si="26"/>
        <v/>
      </c>
      <c r="AV30" s="10" t="str">
        <f t="shared" si="27"/>
        <v/>
      </c>
      <c r="AW30" s="10" t="str">
        <f t="shared" si="28"/>
        <v/>
      </c>
      <c r="AX30" s="10" t="str">
        <f t="shared" si="30"/>
        <v/>
      </c>
      <c r="AY30" s="10" t="str">
        <f t="shared" si="10"/>
        <v/>
      </c>
      <c r="AZ30" s="10" t="str">
        <f t="shared" si="11"/>
        <v/>
      </c>
      <c r="BA30" s="10" t="str">
        <f t="shared" si="31"/>
        <v xml:space="preserve"> </v>
      </c>
      <c r="BB30" s="10" t="str">
        <f>IFERROR(IF(AW30="","",VLOOKUP(AW30,SUSS!R:S,2,FALSE)),AY30*SUSS!$M$2)</f>
        <v/>
      </c>
      <c r="BC30" s="10" t="str">
        <f t="shared" si="29"/>
        <v/>
      </c>
    </row>
    <row r="31" spans="1:55" ht="20.100000000000001" customHeight="1" thickBot="1">
      <c r="A31" s="3" t="s">
        <v>98</v>
      </c>
      <c r="B31" s="92">
        <v>2020</v>
      </c>
      <c r="C31" s="92">
        <v>1</v>
      </c>
      <c r="D31" s="92"/>
      <c r="E31" s="93" t="s">
        <v>11</v>
      </c>
      <c r="F31" s="93" t="s">
        <v>10</v>
      </c>
      <c r="G31" s="93" t="s">
        <v>89</v>
      </c>
      <c r="H31" s="94">
        <v>43937</v>
      </c>
      <c r="I31" s="95">
        <v>3798.02</v>
      </c>
      <c r="J31" s="101">
        <v>0</v>
      </c>
      <c r="K31" s="95">
        <v>3798.02</v>
      </c>
      <c r="N31" s="3" t="s">
        <v>93</v>
      </c>
      <c r="O31" s="92">
        <v>8</v>
      </c>
      <c r="P31" s="95">
        <v>9083.98</v>
      </c>
      <c r="Q31" s="93" t="s">
        <v>91</v>
      </c>
      <c r="R31" s="93" t="s">
        <v>10</v>
      </c>
      <c r="S31" s="93" t="s">
        <v>10</v>
      </c>
      <c r="T31" s="92" t="s">
        <v>94</v>
      </c>
      <c r="U31" s="92" t="s">
        <v>87</v>
      </c>
      <c r="AC31" s="10" t="str">
        <f t="shared" si="13"/>
        <v/>
      </c>
      <c r="AD31" s="10" t="str">
        <f t="shared" si="14"/>
        <v/>
      </c>
      <c r="AE31" s="10" t="str">
        <f t="shared" si="15"/>
        <v/>
      </c>
      <c r="AF31" s="10" t="str">
        <f t="shared" si="16"/>
        <v/>
      </c>
      <c r="AG31" s="10" t="str">
        <f t="shared" si="17"/>
        <v/>
      </c>
      <c r="AH31" s="10" t="str">
        <f t="shared" si="18"/>
        <v/>
      </c>
      <c r="AI31" s="10" t="str">
        <f t="shared" si="19"/>
        <v/>
      </c>
      <c r="AJ31" s="10" t="str">
        <f t="shared" si="20"/>
        <v/>
      </c>
      <c r="AK31" s="10" t="str">
        <f t="shared" si="21"/>
        <v/>
      </c>
      <c r="AN31" s="10" t="str">
        <f t="shared" si="22"/>
        <v/>
      </c>
      <c r="AO31" s="10" t="str">
        <f t="shared" si="23"/>
        <v/>
      </c>
      <c r="AP31" s="10" t="str">
        <f t="shared" si="24"/>
        <v/>
      </c>
      <c r="AT31" s="10" t="str">
        <f t="shared" si="25"/>
        <v/>
      </c>
      <c r="AU31" s="10" t="str">
        <f t="shared" si="26"/>
        <v/>
      </c>
      <c r="AV31" s="10" t="str">
        <f t="shared" si="27"/>
        <v/>
      </c>
      <c r="AW31" s="10" t="str">
        <f t="shared" si="28"/>
        <v/>
      </c>
      <c r="AX31" s="10" t="str">
        <f t="shared" si="30"/>
        <v/>
      </c>
      <c r="AY31" s="10" t="str">
        <f t="shared" si="10"/>
        <v/>
      </c>
      <c r="AZ31" s="10" t="str">
        <f t="shared" si="11"/>
        <v/>
      </c>
      <c r="BA31" s="10" t="str">
        <f t="shared" si="31"/>
        <v xml:space="preserve"> </v>
      </c>
      <c r="BB31" s="10" t="str">
        <f>IFERROR(IF(AW31="","",VLOOKUP(AW31,SUSS!R:S,2,FALSE)),AY31*SUSS!$M$2)</f>
        <v/>
      </c>
      <c r="BC31" s="10" t="str">
        <f t="shared" si="29"/>
        <v/>
      </c>
    </row>
    <row r="32" spans="1:55" ht="20.100000000000001" customHeight="1" thickBot="1">
      <c r="A32" s="3" t="s">
        <v>100</v>
      </c>
      <c r="B32" s="91" t="s">
        <v>84</v>
      </c>
      <c r="N32" s="3" t="s">
        <v>93</v>
      </c>
      <c r="O32" s="92">
        <v>8</v>
      </c>
      <c r="P32" s="95">
        <v>9308.5499999999993</v>
      </c>
      <c r="Q32" s="93" t="s">
        <v>11</v>
      </c>
      <c r="R32" s="93" t="s">
        <v>10</v>
      </c>
      <c r="S32" s="93" t="s">
        <v>10</v>
      </c>
      <c r="T32" s="92" t="s">
        <v>94</v>
      </c>
      <c r="U32" s="92" t="s">
        <v>87</v>
      </c>
      <c r="AC32" s="10" t="str">
        <f t="shared" si="13"/>
        <v/>
      </c>
      <c r="AD32" s="10" t="str">
        <f t="shared" si="14"/>
        <v/>
      </c>
      <c r="AE32" s="10" t="str">
        <f t="shared" si="15"/>
        <v/>
      </c>
      <c r="AF32" s="10" t="str">
        <f t="shared" si="16"/>
        <v/>
      </c>
      <c r="AG32" s="10" t="str">
        <f t="shared" si="17"/>
        <v/>
      </c>
      <c r="AH32" s="10" t="str">
        <f t="shared" si="18"/>
        <v/>
      </c>
      <c r="AI32" s="10" t="str">
        <f t="shared" si="19"/>
        <v/>
      </c>
      <c r="AJ32" s="10" t="str">
        <f t="shared" si="20"/>
        <v/>
      </c>
      <c r="AK32" s="10" t="str">
        <f t="shared" si="21"/>
        <v/>
      </c>
      <c r="AN32" s="10" t="str">
        <f t="shared" si="22"/>
        <v/>
      </c>
      <c r="AO32" s="10" t="str">
        <f t="shared" si="23"/>
        <v/>
      </c>
      <c r="AP32" s="10" t="str">
        <f t="shared" si="24"/>
        <v/>
      </c>
      <c r="AT32" s="10" t="str">
        <f t="shared" si="25"/>
        <v>M532533</v>
      </c>
      <c r="AU32" s="10">
        <f t="shared" si="26"/>
        <v>8</v>
      </c>
      <c r="AV32" s="10">
        <f t="shared" si="27"/>
        <v>9308.5499999999993</v>
      </c>
      <c r="AW32" s="10" t="str">
        <f t="shared" si="28"/>
        <v>2019/12</v>
      </c>
      <c r="AX32" s="10" t="str">
        <f t="shared" si="30"/>
        <v>2019/12 Contribuciones Seg. Social</v>
      </c>
      <c r="AY32" s="10">
        <f t="shared" si="10"/>
        <v>83891.21</v>
      </c>
      <c r="AZ32" s="10">
        <f t="shared" si="11"/>
        <v>0.11095977754999599</v>
      </c>
      <c r="BA32" s="10" t="str">
        <f t="shared" si="31"/>
        <v>M532533 8</v>
      </c>
      <c r="BB32" s="10">
        <f>IFERROR(IF(AW32="","",VLOOKUP(AW32,SUSS!R:S,2,FALSE)),AY32*SUSS!$M$2)</f>
        <v>10066.9452</v>
      </c>
      <c r="BC32" s="10">
        <f t="shared" si="29"/>
        <v>1117.0259999999998</v>
      </c>
    </row>
    <row r="33" spans="1:55" ht="20.100000000000001" customHeight="1" thickBot="1">
      <c r="A33" s="3" t="s">
        <v>100</v>
      </c>
      <c r="B33" s="24" t="s">
        <v>0</v>
      </c>
      <c r="C33" s="24" t="s">
        <v>1</v>
      </c>
      <c r="D33" s="24" t="s">
        <v>2</v>
      </c>
      <c r="E33" s="24" t="s">
        <v>3</v>
      </c>
      <c r="F33" s="24" t="s">
        <v>4</v>
      </c>
      <c r="G33" s="24" t="s">
        <v>5</v>
      </c>
      <c r="H33" s="24" t="s">
        <v>6</v>
      </c>
      <c r="I33" s="24" t="s">
        <v>7</v>
      </c>
      <c r="J33" s="24" t="s">
        <v>8</v>
      </c>
      <c r="K33" s="24" t="s">
        <v>9</v>
      </c>
      <c r="N33" s="3" t="s">
        <v>93</v>
      </c>
      <c r="O33" s="92">
        <v>8</v>
      </c>
      <c r="P33" s="95">
        <v>2617.41</v>
      </c>
      <c r="Q33" s="93" t="s">
        <v>11</v>
      </c>
      <c r="R33" s="93" t="s">
        <v>10</v>
      </c>
      <c r="S33" s="93" t="s">
        <v>89</v>
      </c>
      <c r="T33" s="92" t="s">
        <v>94</v>
      </c>
      <c r="U33" s="92" t="s">
        <v>87</v>
      </c>
      <c r="AC33" s="10" t="str">
        <f t="shared" si="13"/>
        <v/>
      </c>
      <c r="AD33" s="10" t="str">
        <f t="shared" si="14"/>
        <v/>
      </c>
      <c r="AE33" s="10" t="str">
        <f t="shared" si="15"/>
        <v/>
      </c>
      <c r="AF33" s="10" t="str">
        <f t="shared" si="16"/>
        <v/>
      </c>
      <c r="AG33" s="10" t="str">
        <f t="shared" si="17"/>
        <v/>
      </c>
      <c r="AH33" s="10" t="str">
        <f t="shared" si="18"/>
        <v/>
      </c>
      <c r="AI33" s="10" t="str">
        <f t="shared" si="19"/>
        <v/>
      </c>
      <c r="AJ33" s="10" t="str">
        <f t="shared" si="20"/>
        <v/>
      </c>
      <c r="AK33" s="10" t="str">
        <f t="shared" si="21"/>
        <v/>
      </c>
      <c r="AN33" s="10" t="str">
        <f t="shared" si="22"/>
        <v/>
      </c>
      <c r="AO33" s="10" t="str">
        <f t="shared" si="23"/>
        <v/>
      </c>
      <c r="AP33" s="10" t="str">
        <f t="shared" si="24"/>
        <v/>
      </c>
      <c r="AT33" s="10" t="str">
        <f t="shared" si="25"/>
        <v>M532533</v>
      </c>
      <c r="AU33" s="10">
        <f t="shared" si="26"/>
        <v>8</v>
      </c>
      <c r="AV33" s="10">
        <f t="shared" si="27"/>
        <v>2617.41</v>
      </c>
      <c r="AW33" s="10" t="str">
        <f t="shared" si="28"/>
        <v>2019/12</v>
      </c>
      <c r="AX33" s="10" t="str">
        <f t="shared" si="30"/>
        <v>2019/12 Contribuciones Seg. Social</v>
      </c>
      <c r="AY33" s="10">
        <f t="shared" si="10"/>
        <v>83891.21</v>
      </c>
      <c r="AZ33" s="10">
        <f t="shared" si="11"/>
        <v>3.1200050637009522E-2</v>
      </c>
      <c r="BA33" s="10" t="str">
        <f t="shared" si="31"/>
        <v>M532533 8</v>
      </c>
      <c r="BB33" s="10">
        <f>IFERROR(IF(AW33="","",VLOOKUP(AW33,SUSS!R:S,2,FALSE)),AY33*SUSS!$M$2)</f>
        <v>10066.9452</v>
      </c>
      <c r="BC33" s="10">
        <f t="shared" si="29"/>
        <v>314.08919999999995</v>
      </c>
    </row>
    <row r="34" spans="1:55" ht="20.100000000000001" customHeight="1" thickBot="1">
      <c r="A34" s="3" t="s">
        <v>100</v>
      </c>
      <c r="B34" s="96">
        <v>2020</v>
      </c>
      <c r="C34" s="96">
        <v>7</v>
      </c>
      <c r="D34" s="96"/>
      <c r="E34" s="98" t="s">
        <v>85</v>
      </c>
      <c r="F34" s="98" t="s">
        <v>10</v>
      </c>
      <c r="G34" s="98" t="s">
        <v>10</v>
      </c>
      <c r="H34" s="99">
        <v>44063</v>
      </c>
      <c r="I34" s="97">
        <v>125476.77</v>
      </c>
      <c r="J34" s="100">
        <v>0</v>
      </c>
      <c r="K34" s="97">
        <v>125476.77</v>
      </c>
      <c r="N34" s="3" t="s">
        <v>93</v>
      </c>
      <c r="O34" s="92">
        <v>8</v>
      </c>
      <c r="P34" s="95">
        <v>2554.2600000000002</v>
      </c>
      <c r="Q34" s="93" t="s">
        <v>91</v>
      </c>
      <c r="R34" s="93" t="s">
        <v>10</v>
      </c>
      <c r="S34" s="93" t="s">
        <v>89</v>
      </c>
      <c r="T34" s="92" t="s">
        <v>94</v>
      </c>
      <c r="U34" s="92" t="s">
        <v>87</v>
      </c>
      <c r="AC34" s="10" t="str">
        <f t="shared" si="13"/>
        <v/>
      </c>
      <c r="AD34" s="10" t="str">
        <f t="shared" si="14"/>
        <v/>
      </c>
      <c r="AE34" s="10" t="str">
        <f t="shared" si="15"/>
        <v/>
      </c>
      <c r="AF34" s="10" t="str">
        <f t="shared" si="16"/>
        <v/>
      </c>
      <c r="AG34" s="10" t="str">
        <f t="shared" si="17"/>
        <v/>
      </c>
      <c r="AH34" s="10" t="str">
        <f t="shared" si="18"/>
        <v/>
      </c>
      <c r="AI34" s="10" t="str">
        <f t="shared" si="19"/>
        <v/>
      </c>
      <c r="AJ34" s="10" t="str">
        <f t="shared" si="20"/>
        <v/>
      </c>
      <c r="AK34" s="10" t="str">
        <f t="shared" si="21"/>
        <v/>
      </c>
      <c r="AN34" s="10" t="str">
        <f t="shared" si="22"/>
        <v/>
      </c>
      <c r="AO34" s="10" t="str">
        <f t="shared" si="23"/>
        <v/>
      </c>
      <c r="AP34" s="10" t="str">
        <f t="shared" si="24"/>
        <v/>
      </c>
      <c r="AT34" s="10" t="str">
        <f t="shared" si="25"/>
        <v/>
      </c>
      <c r="AU34" s="10" t="str">
        <f t="shared" si="26"/>
        <v/>
      </c>
      <c r="AV34" s="10" t="str">
        <f t="shared" si="27"/>
        <v/>
      </c>
      <c r="AW34" s="10" t="str">
        <f t="shared" si="28"/>
        <v/>
      </c>
      <c r="AX34" s="10" t="str">
        <f t="shared" si="30"/>
        <v/>
      </c>
      <c r="AY34" s="10" t="str">
        <f t="shared" si="10"/>
        <v/>
      </c>
      <c r="AZ34" s="10" t="str">
        <f t="shared" si="11"/>
        <v/>
      </c>
      <c r="BA34" s="10" t="str">
        <f t="shared" si="31"/>
        <v xml:space="preserve"> </v>
      </c>
      <c r="BB34" s="10" t="str">
        <f>IFERROR(IF(AW34="","",VLOOKUP(AW34,SUSS!R:S,2,FALSE)),AY34*SUSS!$M$2)</f>
        <v/>
      </c>
      <c r="BC34" s="10" t="str">
        <f t="shared" si="29"/>
        <v/>
      </c>
    </row>
    <row r="35" spans="1:55" ht="20.100000000000001" customHeight="1" thickBot="1">
      <c r="A35" s="3" t="s">
        <v>100</v>
      </c>
      <c r="B35" s="92">
        <v>2020</v>
      </c>
      <c r="C35" s="92">
        <v>7</v>
      </c>
      <c r="D35" s="92"/>
      <c r="E35" s="93" t="s">
        <v>85</v>
      </c>
      <c r="F35" s="93" t="s">
        <v>10</v>
      </c>
      <c r="G35" s="93" t="s">
        <v>89</v>
      </c>
      <c r="H35" s="94">
        <v>44068</v>
      </c>
      <c r="I35" s="101">
        <v>577.19000000000005</v>
      </c>
      <c r="J35" s="101">
        <v>0</v>
      </c>
      <c r="K35" s="101">
        <v>577.19000000000005</v>
      </c>
      <c r="N35" s="3" t="s">
        <v>95</v>
      </c>
      <c r="O35" s="91" t="s">
        <v>17</v>
      </c>
      <c r="AC35" s="10" t="str">
        <f t="shared" si="13"/>
        <v/>
      </c>
      <c r="AD35" s="10" t="str">
        <f t="shared" si="14"/>
        <v/>
      </c>
      <c r="AE35" s="10" t="str">
        <f t="shared" si="15"/>
        <v/>
      </c>
      <c r="AF35" s="10" t="str">
        <f t="shared" si="16"/>
        <v/>
      </c>
      <c r="AG35" s="10" t="str">
        <f t="shared" si="17"/>
        <v/>
      </c>
      <c r="AH35" s="10" t="str">
        <f t="shared" si="18"/>
        <v/>
      </c>
      <c r="AI35" s="10" t="str">
        <f t="shared" si="19"/>
        <v/>
      </c>
      <c r="AJ35" s="10" t="str">
        <f t="shared" si="20"/>
        <v/>
      </c>
      <c r="AK35" s="10" t="str">
        <f t="shared" si="21"/>
        <v/>
      </c>
      <c r="AN35" s="10" t="str">
        <f t="shared" si="22"/>
        <v/>
      </c>
      <c r="AO35" s="10" t="str">
        <f t="shared" si="23"/>
        <v/>
      </c>
      <c r="AP35" s="10" t="str">
        <f t="shared" si="24"/>
        <v/>
      </c>
      <c r="AT35" s="10" t="str">
        <f t="shared" si="25"/>
        <v/>
      </c>
      <c r="AU35" s="10" t="str">
        <f t="shared" si="26"/>
        <v/>
      </c>
      <c r="AV35" s="10" t="str">
        <f t="shared" si="27"/>
        <v/>
      </c>
      <c r="AW35" s="10" t="str">
        <f t="shared" si="28"/>
        <v/>
      </c>
      <c r="AX35" s="10" t="str">
        <f t="shared" si="30"/>
        <v/>
      </c>
      <c r="AY35" s="10" t="str">
        <f t="shared" si="10"/>
        <v/>
      </c>
      <c r="AZ35" s="10" t="str">
        <f t="shared" si="11"/>
        <v/>
      </c>
      <c r="BA35" s="10" t="str">
        <f t="shared" si="31"/>
        <v xml:space="preserve"> </v>
      </c>
      <c r="BB35" s="10" t="str">
        <f>IFERROR(IF(AW35="","",VLOOKUP(AW35,SUSS!R:S,2,FALSE)),AY35*SUSS!$M$2)</f>
        <v/>
      </c>
      <c r="BC35" s="10" t="str">
        <f t="shared" si="29"/>
        <v/>
      </c>
    </row>
    <row r="36" spans="1:55" ht="20.100000000000001" customHeight="1" thickBot="1">
      <c r="A36" s="3" t="s">
        <v>102</v>
      </c>
      <c r="B36" s="102" t="s">
        <v>90</v>
      </c>
      <c r="C36"/>
      <c r="D36"/>
      <c r="E36"/>
      <c r="F36"/>
      <c r="G36"/>
      <c r="H36"/>
      <c r="I36"/>
      <c r="J36"/>
      <c r="K36"/>
      <c r="N36" s="3" t="s">
        <v>95</v>
      </c>
      <c r="O36" s="24" t="s">
        <v>13</v>
      </c>
      <c r="P36" s="24" t="s">
        <v>14</v>
      </c>
      <c r="Q36" s="24" t="s">
        <v>3</v>
      </c>
      <c r="R36" s="24" t="s">
        <v>4</v>
      </c>
      <c r="S36" s="24" t="s">
        <v>5</v>
      </c>
      <c r="T36" s="24" t="s">
        <v>15</v>
      </c>
      <c r="U36" s="24" t="s">
        <v>16</v>
      </c>
      <c r="AC36" s="10" t="str">
        <f t="shared" si="13"/>
        <v/>
      </c>
      <c r="AD36" s="10" t="str">
        <f t="shared" si="14"/>
        <v/>
      </c>
      <c r="AE36" s="10" t="str">
        <f t="shared" si="15"/>
        <v/>
      </c>
      <c r="AF36" s="10" t="str">
        <f t="shared" si="16"/>
        <v/>
      </c>
      <c r="AG36" s="10" t="str">
        <f t="shared" si="17"/>
        <v/>
      </c>
      <c r="AH36" s="10" t="str">
        <f t="shared" si="18"/>
        <v/>
      </c>
      <c r="AI36" s="10" t="str">
        <f t="shared" si="19"/>
        <v/>
      </c>
      <c r="AJ36" s="10" t="str">
        <f t="shared" si="20"/>
        <v/>
      </c>
      <c r="AK36" s="10" t="str">
        <f t="shared" si="21"/>
        <v/>
      </c>
      <c r="AN36" s="10" t="str">
        <f t="shared" si="22"/>
        <v/>
      </c>
      <c r="AO36" s="10" t="str">
        <f t="shared" si="23"/>
        <v/>
      </c>
      <c r="AP36" s="10" t="str">
        <f t="shared" si="24"/>
        <v/>
      </c>
      <c r="AT36" s="10" t="str">
        <f t="shared" si="25"/>
        <v/>
      </c>
      <c r="AU36" s="10" t="str">
        <f t="shared" si="26"/>
        <v/>
      </c>
      <c r="AV36" s="10" t="str">
        <f t="shared" si="27"/>
        <v/>
      </c>
      <c r="AW36" s="10" t="str">
        <f t="shared" si="28"/>
        <v/>
      </c>
      <c r="AX36" s="10" t="str">
        <f t="shared" si="30"/>
        <v/>
      </c>
      <c r="AY36" s="10" t="str">
        <f t="shared" si="10"/>
        <v/>
      </c>
      <c r="AZ36" s="10" t="str">
        <f t="shared" si="11"/>
        <v/>
      </c>
      <c r="BA36" s="10" t="str">
        <f t="shared" si="31"/>
        <v xml:space="preserve"> </v>
      </c>
      <c r="BB36" s="10" t="str">
        <f>IFERROR(IF(AW36="","",VLOOKUP(AW36,SUSS!R:S,2,FALSE)),AY36*SUSS!$M$2)</f>
        <v/>
      </c>
      <c r="BC36" s="10" t="str">
        <f t="shared" si="29"/>
        <v/>
      </c>
    </row>
    <row r="37" spans="1:55" ht="20.100000000000001" customHeight="1" thickBot="1">
      <c r="A37" s="3" t="s">
        <v>102</v>
      </c>
      <c r="B37" s="113" t="s">
        <v>0</v>
      </c>
      <c r="C37" s="113" t="s">
        <v>1</v>
      </c>
      <c r="D37" s="113" t="s">
        <v>2</v>
      </c>
      <c r="E37" s="113" t="s">
        <v>3</v>
      </c>
      <c r="F37" s="113" t="s">
        <v>4</v>
      </c>
      <c r="G37" s="113" t="s">
        <v>5</v>
      </c>
      <c r="H37" s="113" t="s">
        <v>6</v>
      </c>
      <c r="I37" s="113" t="s">
        <v>7</v>
      </c>
      <c r="J37" s="113" t="s">
        <v>8</v>
      </c>
      <c r="K37" s="113" t="s">
        <v>9</v>
      </c>
      <c r="N37" s="3" t="s">
        <v>95</v>
      </c>
      <c r="O37" s="96">
        <v>1</v>
      </c>
      <c r="P37" s="100">
        <v>882.41</v>
      </c>
      <c r="Q37" s="98" t="s">
        <v>91</v>
      </c>
      <c r="R37" s="98" t="s">
        <v>10</v>
      </c>
      <c r="S37" s="98" t="s">
        <v>10</v>
      </c>
      <c r="T37" s="96" t="s">
        <v>92</v>
      </c>
      <c r="U37" s="96" t="s">
        <v>87</v>
      </c>
      <c r="AC37" s="10" t="str">
        <f t="shared" si="13"/>
        <v/>
      </c>
      <c r="AD37" s="10" t="str">
        <f t="shared" si="14"/>
        <v/>
      </c>
      <c r="AE37" s="10" t="str">
        <f t="shared" si="15"/>
        <v/>
      </c>
      <c r="AF37" s="10" t="str">
        <f t="shared" si="16"/>
        <v/>
      </c>
      <c r="AG37" s="10" t="str">
        <f t="shared" si="17"/>
        <v/>
      </c>
      <c r="AH37" s="10" t="str">
        <f t="shared" si="18"/>
        <v/>
      </c>
      <c r="AI37" s="10" t="str">
        <f t="shared" si="19"/>
        <v/>
      </c>
      <c r="AJ37" s="10" t="str">
        <f t="shared" si="20"/>
        <v/>
      </c>
      <c r="AK37" s="10" t="str">
        <f t="shared" si="21"/>
        <v/>
      </c>
      <c r="AN37" s="10" t="str">
        <f t="shared" si="22"/>
        <v/>
      </c>
      <c r="AO37" s="10" t="str">
        <f t="shared" si="23"/>
        <v/>
      </c>
      <c r="AP37" s="10" t="str">
        <f t="shared" si="24"/>
        <v/>
      </c>
      <c r="AT37" s="10" t="str">
        <f t="shared" si="25"/>
        <v/>
      </c>
      <c r="AU37" s="10" t="str">
        <f t="shared" si="26"/>
        <v/>
      </c>
      <c r="AV37" s="10" t="str">
        <f t="shared" si="27"/>
        <v/>
      </c>
      <c r="AW37" s="10" t="str">
        <f t="shared" si="28"/>
        <v/>
      </c>
      <c r="AX37" s="10" t="str">
        <f t="shared" si="30"/>
        <v/>
      </c>
      <c r="AY37" s="10" t="str">
        <f t="shared" si="10"/>
        <v/>
      </c>
      <c r="AZ37" s="10" t="str">
        <f t="shared" si="11"/>
        <v/>
      </c>
      <c r="BA37" s="10" t="str">
        <f t="shared" si="31"/>
        <v xml:space="preserve"> </v>
      </c>
      <c r="BB37" s="10" t="str">
        <f>IFERROR(IF(AW37="","",VLOOKUP(AW37,SUSS!R:S,2,FALSE)),AY37*SUSS!$M$2)</f>
        <v/>
      </c>
      <c r="BC37" s="10" t="str">
        <f t="shared" si="29"/>
        <v/>
      </c>
    </row>
    <row r="38" spans="1:55" ht="20.100000000000001" customHeight="1" thickBot="1">
      <c r="A38" s="3" t="s">
        <v>102</v>
      </c>
      <c r="B38" s="103">
        <v>2020</v>
      </c>
      <c r="C38" s="103">
        <v>12</v>
      </c>
      <c r="D38" s="103"/>
      <c r="E38" s="104" t="s">
        <v>91</v>
      </c>
      <c r="F38" s="104" t="s">
        <v>10</v>
      </c>
      <c r="G38" s="104" t="s">
        <v>10</v>
      </c>
      <c r="H38" s="105">
        <v>44208</v>
      </c>
      <c r="I38" s="106">
        <v>140696.91</v>
      </c>
      <c r="J38" s="107">
        <v>0</v>
      </c>
      <c r="K38" s="106">
        <v>140696.91</v>
      </c>
      <c r="N38" s="3" t="s">
        <v>95</v>
      </c>
      <c r="O38" s="92">
        <v>1</v>
      </c>
      <c r="P38" s="101">
        <v>948.98</v>
      </c>
      <c r="Q38" s="93" t="s">
        <v>11</v>
      </c>
      <c r="R38" s="93" t="s">
        <v>10</v>
      </c>
      <c r="S38" s="93" t="s">
        <v>10</v>
      </c>
      <c r="T38" s="92" t="s">
        <v>92</v>
      </c>
      <c r="U38" s="92" t="s">
        <v>87</v>
      </c>
      <c r="AC38" s="10" t="str">
        <f t="shared" si="13"/>
        <v/>
      </c>
      <c r="AD38" s="10" t="str">
        <f t="shared" si="14"/>
        <v/>
      </c>
      <c r="AE38" s="10" t="str">
        <f t="shared" si="15"/>
        <v/>
      </c>
      <c r="AF38" s="10" t="str">
        <f t="shared" si="16"/>
        <v/>
      </c>
      <c r="AG38" s="10" t="str">
        <f t="shared" si="17"/>
        <v/>
      </c>
      <c r="AH38" s="10" t="str">
        <f t="shared" si="18"/>
        <v/>
      </c>
      <c r="AI38" s="10" t="str">
        <f t="shared" si="19"/>
        <v/>
      </c>
      <c r="AJ38" s="10" t="str">
        <f t="shared" si="20"/>
        <v/>
      </c>
      <c r="AK38" s="10" t="str">
        <f t="shared" si="21"/>
        <v/>
      </c>
      <c r="AN38" s="10" t="str">
        <f t="shared" si="22"/>
        <v/>
      </c>
      <c r="AO38" s="10" t="str">
        <f t="shared" si="23"/>
        <v/>
      </c>
      <c r="AP38" s="10" t="str">
        <f t="shared" si="24"/>
        <v/>
      </c>
      <c r="AT38" s="10" t="str">
        <f t="shared" si="25"/>
        <v>M635915</v>
      </c>
      <c r="AU38" s="10">
        <f t="shared" si="26"/>
        <v>1</v>
      </c>
      <c r="AV38" s="10">
        <f t="shared" si="27"/>
        <v>948.98</v>
      </c>
      <c r="AW38" s="10" t="str">
        <f t="shared" si="28"/>
        <v>2019/10</v>
      </c>
      <c r="AX38" s="10" t="str">
        <f t="shared" si="30"/>
        <v>2019/10 Contribuciones Seg. Social</v>
      </c>
      <c r="AY38" s="10">
        <f t="shared" si="10"/>
        <v>34163.120000000003</v>
      </c>
      <c r="AZ38" s="10">
        <f t="shared" si="11"/>
        <v>2.7777907872583066E-2</v>
      </c>
      <c r="BA38" s="10" t="str">
        <f t="shared" si="31"/>
        <v>M635915 1</v>
      </c>
      <c r="BB38" s="10">
        <f>IFERROR(IF(AW38="","",VLOOKUP(AW38,SUSS!R:S,2,FALSE)),AY38*SUSS!$M$2)</f>
        <v>4099.5744000000004</v>
      </c>
      <c r="BC38" s="10">
        <f t="shared" si="29"/>
        <v>113.87760000000002</v>
      </c>
    </row>
    <row r="39" spans="1:55" ht="20.100000000000001" customHeight="1" thickBot="1">
      <c r="A39" s="3" t="s">
        <v>102</v>
      </c>
      <c r="B39" s="108">
        <v>2020</v>
      </c>
      <c r="C39" s="108">
        <v>12</v>
      </c>
      <c r="D39" s="108"/>
      <c r="E39" s="109" t="s">
        <v>91</v>
      </c>
      <c r="F39" s="109" t="s">
        <v>10</v>
      </c>
      <c r="G39" s="109" t="s">
        <v>89</v>
      </c>
      <c r="H39" s="110">
        <v>44209</v>
      </c>
      <c r="I39" s="111">
        <v>157.11000000000001</v>
      </c>
      <c r="J39" s="111">
        <v>0</v>
      </c>
      <c r="K39" s="111">
        <v>157.11000000000001</v>
      </c>
      <c r="N39" s="3" t="s">
        <v>95</v>
      </c>
      <c r="O39" s="92">
        <v>2</v>
      </c>
      <c r="P39" s="101">
        <v>948.98</v>
      </c>
      <c r="Q39" s="93" t="s">
        <v>11</v>
      </c>
      <c r="R39" s="93" t="s">
        <v>10</v>
      </c>
      <c r="S39" s="93" t="s">
        <v>10</v>
      </c>
      <c r="T39" s="92" t="s">
        <v>92</v>
      </c>
      <c r="U39" s="92" t="s">
        <v>87</v>
      </c>
      <c r="AC39" s="10" t="str">
        <f t="shared" si="13"/>
        <v/>
      </c>
      <c r="AD39" s="10" t="str">
        <f t="shared" si="14"/>
        <v/>
      </c>
      <c r="AE39" s="10" t="str">
        <f t="shared" si="15"/>
        <v/>
      </c>
      <c r="AF39" s="10" t="str">
        <f t="shared" si="16"/>
        <v/>
      </c>
      <c r="AG39" s="10" t="str">
        <f t="shared" si="17"/>
        <v/>
      </c>
      <c r="AH39" s="10" t="str">
        <f t="shared" si="18"/>
        <v/>
      </c>
      <c r="AI39" s="10" t="str">
        <f t="shared" si="19"/>
        <v/>
      </c>
      <c r="AJ39" s="10" t="str">
        <f t="shared" si="20"/>
        <v/>
      </c>
      <c r="AK39" s="10" t="str">
        <f t="shared" si="21"/>
        <v/>
      </c>
      <c r="AN39" s="10" t="str">
        <f t="shared" si="22"/>
        <v/>
      </c>
      <c r="AO39" s="10" t="str">
        <f t="shared" si="23"/>
        <v/>
      </c>
      <c r="AP39" s="10" t="str">
        <f t="shared" si="24"/>
        <v/>
      </c>
      <c r="AT39" s="10" t="str">
        <f t="shared" si="25"/>
        <v>M635915</v>
      </c>
      <c r="AU39" s="10">
        <f t="shared" si="26"/>
        <v>2</v>
      </c>
      <c r="AV39" s="10">
        <f t="shared" si="27"/>
        <v>948.98</v>
      </c>
      <c r="AW39" s="10" t="str">
        <f t="shared" si="28"/>
        <v>2019/10</v>
      </c>
      <c r="AX39" s="10" t="str">
        <f t="shared" si="30"/>
        <v>2019/10 Contribuciones Seg. Social</v>
      </c>
      <c r="AY39" s="10">
        <f t="shared" si="10"/>
        <v>34163.120000000003</v>
      </c>
      <c r="AZ39" s="10">
        <f t="shared" si="11"/>
        <v>2.7777907872583066E-2</v>
      </c>
      <c r="BA39" s="10" t="str">
        <f t="shared" si="31"/>
        <v>M635915 2</v>
      </c>
      <c r="BB39" s="10">
        <f>IFERROR(IF(AW39="","",VLOOKUP(AW39,SUSS!R:S,2,FALSE)),AY39*SUSS!$M$2)</f>
        <v>4099.5744000000004</v>
      </c>
      <c r="BC39" s="10">
        <f t="shared" si="29"/>
        <v>113.87760000000002</v>
      </c>
    </row>
    <row r="40" spans="1:55" ht="20.100000000000001" customHeight="1" thickBot="1">
      <c r="A40" s="3" t="s">
        <v>102</v>
      </c>
      <c r="B40" s="108">
        <v>2020</v>
      </c>
      <c r="C40" s="108">
        <v>12</v>
      </c>
      <c r="D40" s="108"/>
      <c r="E40" s="109" t="s">
        <v>11</v>
      </c>
      <c r="F40" s="109" t="s">
        <v>10</v>
      </c>
      <c r="G40" s="109" t="s">
        <v>10</v>
      </c>
      <c r="H40" s="110">
        <v>44208</v>
      </c>
      <c r="I40" s="112">
        <v>155020.19</v>
      </c>
      <c r="J40" s="111">
        <v>0</v>
      </c>
      <c r="K40" s="112">
        <v>155020.19</v>
      </c>
      <c r="N40" s="3" t="s">
        <v>95</v>
      </c>
      <c r="O40" s="92">
        <v>2</v>
      </c>
      <c r="P40" s="101">
        <v>882.41</v>
      </c>
      <c r="Q40" s="93" t="s">
        <v>91</v>
      </c>
      <c r="R40" s="93" t="s">
        <v>10</v>
      </c>
      <c r="S40" s="93" t="s">
        <v>10</v>
      </c>
      <c r="T40" s="92" t="s">
        <v>92</v>
      </c>
      <c r="U40" s="92" t="s">
        <v>87</v>
      </c>
      <c r="AC40" s="10" t="str">
        <f t="shared" si="13"/>
        <v>O579182</v>
      </c>
      <c r="AD40" s="10" t="str">
        <f t="shared" si="14"/>
        <v>Contribuciones Seg. Social</v>
      </c>
      <c r="AE40" s="10" t="str">
        <f t="shared" si="15"/>
        <v>Declaración Jurada</v>
      </c>
      <c r="AF40" s="10" t="str">
        <f t="shared" si="16"/>
        <v>Declaración Jurada</v>
      </c>
      <c r="AG40" s="10">
        <f t="shared" si="17"/>
        <v>155020.19</v>
      </c>
      <c r="AH40" s="10">
        <f t="shared" si="18"/>
        <v>0</v>
      </c>
      <c r="AI40" s="10">
        <f t="shared" si="19"/>
        <v>155020.19</v>
      </c>
      <c r="AJ40" s="10">
        <f t="shared" si="20"/>
        <v>2020</v>
      </c>
      <c r="AK40" s="10">
        <f t="shared" si="21"/>
        <v>12</v>
      </c>
      <c r="AN40" s="10" t="str">
        <f t="shared" si="22"/>
        <v>2020/12</v>
      </c>
      <c r="AO40" s="10" t="str">
        <f t="shared" si="23"/>
        <v>2020/12 Contribuciones Seg. Social</v>
      </c>
      <c r="AP40" s="10">
        <f t="shared" si="24"/>
        <v>155020.19</v>
      </c>
      <c r="AT40" s="10" t="str">
        <f t="shared" si="25"/>
        <v/>
      </c>
      <c r="AU40" s="10" t="str">
        <f t="shared" si="26"/>
        <v/>
      </c>
      <c r="AV40" s="10" t="str">
        <f t="shared" si="27"/>
        <v/>
      </c>
      <c r="AW40" s="10" t="str">
        <f t="shared" si="28"/>
        <v/>
      </c>
      <c r="AX40" s="10" t="str">
        <f t="shared" si="30"/>
        <v/>
      </c>
      <c r="AY40" s="10" t="str">
        <f t="shared" si="10"/>
        <v/>
      </c>
      <c r="AZ40" s="10" t="str">
        <f t="shared" si="11"/>
        <v/>
      </c>
      <c r="BA40" s="10" t="str">
        <f t="shared" si="31"/>
        <v xml:space="preserve"> </v>
      </c>
      <c r="BB40" s="10" t="str">
        <f>IFERROR(IF(AW40="","",VLOOKUP(AW40,SUSS!R:S,2,FALSE)),AY40*SUSS!$M$2)</f>
        <v/>
      </c>
      <c r="BC40" s="10" t="str">
        <f t="shared" si="29"/>
        <v/>
      </c>
    </row>
    <row r="41" spans="1:55" ht="20.100000000000001" customHeight="1" thickBot="1">
      <c r="A41" s="3" t="s">
        <v>102</v>
      </c>
      <c r="B41" s="108">
        <v>2020</v>
      </c>
      <c r="C41" s="108">
        <v>12</v>
      </c>
      <c r="D41" s="108"/>
      <c r="E41" s="109" t="s">
        <v>11</v>
      </c>
      <c r="F41" s="109" t="s">
        <v>10</v>
      </c>
      <c r="G41" s="109" t="s">
        <v>89</v>
      </c>
      <c r="H41" s="110">
        <v>44209</v>
      </c>
      <c r="I41" s="111">
        <v>173.11</v>
      </c>
      <c r="J41" s="111">
        <v>0</v>
      </c>
      <c r="K41" s="111">
        <v>173.11</v>
      </c>
      <c r="N41" s="3" t="s">
        <v>95</v>
      </c>
      <c r="O41" s="92">
        <v>3</v>
      </c>
      <c r="P41" s="101">
        <v>948.98</v>
      </c>
      <c r="Q41" s="93" t="s">
        <v>11</v>
      </c>
      <c r="R41" s="93" t="s">
        <v>10</v>
      </c>
      <c r="S41" s="93" t="s">
        <v>10</v>
      </c>
      <c r="T41" s="92" t="s">
        <v>92</v>
      </c>
      <c r="U41" s="92" t="s">
        <v>87</v>
      </c>
      <c r="AC41" s="10" t="str">
        <f t="shared" si="13"/>
        <v/>
      </c>
      <c r="AD41" s="10" t="str">
        <f t="shared" si="14"/>
        <v/>
      </c>
      <c r="AE41" s="10" t="str">
        <f t="shared" si="15"/>
        <v/>
      </c>
      <c r="AF41" s="10" t="str">
        <f t="shared" si="16"/>
        <v/>
      </c>
      <c r="AG41" s="10" t="str">
        <f t="shared" si="17"/>
        <v/>
      </c>
      <c r="AH41" s="10" t="str">
        <f t="shared" si="18"/>
        <v/>
      </c>
      <c r="AI41" s="10" t="str">
        <f t="shared" si="19"/>
        <v/>
      </c>
      <c r="AJ41" s="10" t="str">
        <f t="shared" si="20"/>
        <v/>
      </c>
      <c r="AK41" s="10" t="str">
        <f t="shared" si="21"/>
        <v/>
      </c>
      <c r="AN41" s="10" t="str">
        <f t="shared" si="22"/>
        <v/>
      </c>
      <c r="AO41" s="10" t="str">
        <f t="shared" si="23"/>
        <v/>
      </c>
      <c r="AP41" s="10" t="str">
        <f t="shared" si="24"/>
        <v/>
      </c>
      <c r="AT41" s="10" t="str">
        <f t="shared" si="25"/>
        <v>M635915</v>
      </c>
      <c r="AU41" s="10">
        <f t="shared" si="26"/>
        <v>3</v>
      </c>
      <c r="AV41" s="10">
        <f t="shared" si="27"/>
        <v>948.98</v>
      </c>
      <c r="AW41" s="10" t="str">
        <f t="shared" si="28"/>
        <v>2019/10</v>
      </c>
      <c r="AX41" s="10" t="str">
        <f t="shared" si="30"/>
        <v>2019/10 Contribuciones Seg. Social</v>
      </c>
      <c r="AY41" s="10">
        <f t="shared" si="10"/>
        <v>34163.120000000003</v>
      </c>
      <c r="AZ41" s="10">
        <f t="shared" si="11"/>
        <v>2.7777907872583066E-2</v>
      </c>
      <c r="BA41" s="10" t="str">
        <f t="shared" si="31"/>
        <v>M635915 3</v>
      </c>
      <c r="BB41" s="10">
        <f>IFERROR(IF(AW41="","",VLOOKUP(AW41,SUSS!R:S,2,FALSE)),AY41*SUSS!$M$2)</f>
        <v>4099.5744000000004</v>
      </c>
      <c r="BC41" s="10">
        <f t="shared" si="29"/>
        <v>113.87760000000002</v>
      </c>
    </row>
    <row r="42" spans="1:55" ht="20.100000000000001" customHeight="1" thickBot="1">
      <c r="A42" s="3" t="s">
        <v>104</v>
      </c>
      <c r="B42" s="126" t="s">
        <v>90</v>
      </c>
      <c r="C42"/>
      <c r="D42"/>
      <c r="E42"/>
      <c r="F42"/>
      <c r="G42"/>
      <c r="H42"/>
      <c r="I42"/>
      <c r="J42"/>
      <c r="K42"/>
      <c r="N42" s="3" t="s">
        <v>95</v>
      </c>
      <c r="O42" s="92">
        <v>3</v>
      </c>
      <c r="P42" s="101">
        <v>882.41</v>
      </c>
      <c r="Q42" s="93" t="s">
        <v>91</v>
      </c>
      <c r="R42" s="93" t="s">
        <v>10</v>
      </c>
      <c r="S42" s="93" t="s">
        <v>10</v>
      </c>
      <c r="T42" s="92" t="s">
        <v>92</v>
      </c>
      <c r="U42" s="92" t="s">
        <v>87</v>
      </c>
      <c r="AC42" s="10" t="str">
        <f t="shared" si="13"/>
        <v/>
      </c>
      <c r="AD42" s="10" t="str">
        <f t="shared" si="14"/>
        <v/>
      </c>
      <c r="AE42" s="10" t="str">
        <f t="shared" si="15"/>
        <v/>
      </c>
      <c r="AF42" s="10" t="str">
        <f t="shared" si="16"/>
        <v/>
      </c>
      <c r="AG42" s="10" t="str">
        <f t="shared" si="17"/>
        <v/>
      </c>
      <c r="AH42" s="10" t="str">
        <f t="shared" si="18"/>
        <v/>
      </c>
      <c r="AI42" s="10" t="str">
        <f t="shared" si="19"/>
        <v/>
      </c>
      <c r="AJ42" s="10" t="str">
        <f t="shared" si="20"/>
        <v/>
      </c>
      <c r="AK42" s="10" t="str">
        <f t="shared" si="21"/>
        <v/>
      </c>
      <c r="AN42" s="10" t="str">
        <f t="shared" si="22"/>
        <v/>
      </c>
      <c r="AO42" s="10" t="str">
        <f t="shared" si="23"/>
        <v/>
      </c>
      <c r="AP42" s="10" t="str">
        <f t="shared" si="24"/>
        <v/>
      </c>
      <c r="AT42" s="10" t="str">
        <f t="shared" si="25"/>
        <v/>
      </c>
      <c r="AU42" s="10" t="str">
        <f t="shared" si="26"/>
        <v/>
      </c>
      <c r="AV42" s="10" t="str">
        <f t="shared" si="27"/>
        <v/>
      </c>
      <c r="AW42" s="10" t="str">
        <f t="shared" si="28"/>
        <v/>
      </c>
      <c r="AX42" s="10" t="str">
        <f t="shared" si="30"/>
        <v/>
      </c>
      <c r="AY42" s="10" t="str">
        <f t="shared" si="10"/>
        <v/>
      </c>
      <c r="AZ42" s="10" t="str">
        <f t="shared" si="11"/>
        <v/>
      </c>
      <c r="BA42" s="10" t="str">
        <f t="shared" si="31"/>
        <v xml:space="preserve"> </v>
      </c>
      <c r="BB42" s="10" t="str">
        <f>IFERROR(IF(AW42="","",VLOOKUP(AW42,SUSS!R:S,2,FALSE)),AY42*SUSS!$M$2)</f>
        <v/>
      </c>
      <c r="BC42" s="10" t="str">
        <f t="shared" si="29"/>
        <v/>
      </c>
    </row>
    <row r="43" spans="1:55" ht="20.100000000000001" customHeight="1" thickBot="1">
      <c r="A43" s="3" t="s">
        <v>104</v>
      </c>
      <c r="B43" s="132" t="s">
        <v>0</v>
      </c>
      <c r="C43" s="132" t="s">
        <v>1</v>
      </c>
      <c r="D43" s="132" t="s">
        <v>2</v>
      </c>
      <c r="E43" s="132" t="s">
        <v>3</v>
      </c>
      <c r="F43" s="132" t="s">
        <v>4</v>
      </c>
      <c r="G43" s="132" t="s">
        <v>5</v>
      </c>
      <c r="H43" s="132" t="s">
        <v>6</v>
      </c>
      <c r="I43" s="132" t="s">
        <v>7</v>
      </c>
      <c r="J43" s="132" t="s">
        <v>8</v>
      </c>
      <c r="K43" s="132" t="s">
        <v>9</v>
      </c>
      <c r="N43" s="3" t="s">
        <v>95</v>
      </c>
      <c r="O43" s="92">
        <v>4</v>
      </c>
      <c r="P43" s="101">
        <v>948.98</v>
      </c>
      <c r="Q43" s="93" t="s">
        <v>11</v>
      </c>
      <c r="R43" s="93" t="s">
        <v>10</v>
      </c>
      <c r="S43" s="93" t="s">
        <v>10</v>
      </c>
      <c r="T43" s="92" t="s">
        <v>92</v>
      </c>
      <c r="U43" s="92" t="s">
        <v>87</v>
      </c>
      <c r="AC43" s="10" t="str">
        <f t="shared" si="13"/>
        <v/>
      </c>
      <c r="AD43" s="10" t="str">
        <f t="shared" si="14"/>
        <v/>
      </c>
      <c r="AE43" s="10" t="str">
        <f t="shared" si="15"/>
        <v/>
      </c>
      <c r="AF43" s="10" t="str">
        <f t="shared" si="16"/>
        <v/>
      </c>
      <c r="AG43" s="10" t="str">
        <f t="shared" si="17"/>
        <v/>
      </c>
      <c r="AH43" s="10" t="str">
        <f t="shared" si="18"/>
        <v/>
      </c>
      <c r="AI43" s="10" t="str">
        <f t="shared" si="19"/>
        <v/>
      </c>
      <c r="AJ43" s="10" t="str">
        <f t="shared" si="20"/>
        <v/>
      </c>
      <c r="AK43" s="10" t="str">
        <f t="shared" si="21"/>
        <v/>
      </c>
      <c r="AN43" s="10" t="str">
        <f t="shared" si="22"/>
        <v/>
      </c>
      <c r="AO43" s="10" t="str">
        <f t="shared" si="23"/>
        <v/>
      </c>
      <c r="AP43" s="10" t="str">
        <f t="shared" si="24"/>
        <v/>
      </c>
      <c r="AT43" s="10" t="str">
        <f t="shared" si="25"/>
        <v>M635915</v>
      </c>
      <c r="AU43" s="10">
        <f t="shared" si="26"/>
        <v>4</v>
      </c>
      <c r="AV43" s="10">
        <f t="shared" si="27"/>
        <v>948.98</v>
      </c>
      <c r="AW43" s="10" t="str">
        <f t="shared" si="28"/>
        <v>2019/10</v>
      </c>
      <c r="AX43" s="10" t="str">
        <f t="shared" si="30"/>
        <v>2019/10 Contribuciones Seg. Social</v>
      </c>
      <c r="AY43" s="10">
        <f t="shared" si="10"/>
        <v>34163.120000000003</v>
      </c>
      <c r="AZ43" s="10">
        <f t="shared" si="11"/>
        <v>2.7777907872583066E-2</v>
      </c>
      <c r="BA43" s="10" t="str">
        <f t="shared" si="31"/>
        <v>M635915 4</v>
      </c>
      <c r="BB43" s="10">
        <f>IFERROR(IF(AW43="","",VLOOKUP(AW43,SUSS!R:S,2,FALSE)),AY43*SUSS!$M$2)</f>
        <v>4099.5744000000004</v>
      </c>
      <c r="BC43" s="10">
        <f t="shared" si="29"/>
        <v>113.87760000000002</v>
      </c>
    </row>
    <row r="44" spans="1:55" ht="20.100000000000001" customHeight="1" thickBot="1">
      <c r="A44" s="3" t="s">
        <v>104</v>
      </c>
      <c r="B44" s="127">
        <v>2021</v>
      </c>
      <c r="C44" s="127">
        <v>12</v>
      </c>
      <c r="D44" s="127"/>
      <c r="E44" s="128" t="s">
        <v>91</v>
      </c>
      <c r="F44" s="128" t="s">
        <v>10</v>
      </c>
      <c r="G44" s="128" t="s">
        <v>10</v>
      </c>
      <c r="H44" s="129">
        <v>44572</v>
      </c>
      <c r="I44" s="130">
        <v>210135.79</v>
      </c>
      <c r="J44" s="131">
        <v>0</v>
      </c>
      <c r="K44" s="130">
        <v>210135.79</v>
      </c>
      <c r="N44" s="3" t="s">
        <v>95</v>
      </c>
      <c r="O44" s="92">
        <v>4</v>
      </c>
      <c r="P44" s="101">
        <v>882.41</v>
      </c>
      <c r="Q44" s="93" t="s">
        <v>91</v>
      </c>
      <c r="R44" s="93" t="s">
        <v>10</v>
      </c>
      <c r="S44" s="93" t="s">
        <v>10</v>
      </c>
      <c r="T44" s="92" t="s">
        <v>92</v>
      </c>
      <c r="U44" s="92" t="s">
        <v>87</v>
      </c>
      <c r="AC44" s="10" t="str">
        <f t="shared" si="13"/>
        <v/>
      </c>
      <c r="AD44" s="10" t="str">
        <f t="shared" si="14"/>
        <v/>
      </c>
      <c r="AE44" s="10" t="str">
        <f t="shared" si="15"/>
        <v/>
      </c>
      <c r="AF44" s="10" t="str">
        <f t="shared" si="16"/>
        <v/>
      </c>
      <c r="AG44" s="10" t="str">
        <f t="shared" si="17"/>
        <v/>
      </c>
      <c r="AH44" s="10" t="str">
        <f t="shared" si="18"/>
        <v/>
      </c>
      <c r="AI44" s="10" t="str">
        <f t="shared" si="19"/>
        <v/>
      </c>
      <c r="AJ44" s="10" t="str">
        <f t="shared" si="20"/>
        <v/>
      </c>
      <c r="AK44" s="10" t="str">
        <f t="shared" si="21"/>
        <v/>
      </c>
      <c r="AN44" s="10" t="str">
        <f t="shared" si="22"/>
        <v/>
      </c>
      <c r="AO44" s="10" t="str">
        <f t="shared" si="23"/>
        <v/>
      </c>
      <c r="AP44" s="10" t="str">
        <f t="shared" si="24"/>
        <v/>
      </c>
      <c r="AT44" s="10" t="str">
        <f t="shared" si="25"/>
        <v/>
      </c>
      <c r="AU44" s="10" t="str">
        <f t="shared" si="26"/>
        <v/>
      </c>
      <c r="AV44" s="10" t="str">
        <f t="shared" si="27"/>
        <v/>
      </c>
      <c r="AW44" s="10" t="str">
        <f t="shared" si="28"/>
        <v/>
      </c>
      <c r="AX44" s="10" t="str">
        <f t="shared" si="30"/>
        <v/>
      </c>
      <c r="AY44" s="10" t="str">
        <f t="shared" si="10"/>
        <v/>
      </c>
      <c r="AZ44" s="10" t="str">
        <f t="shared" si="11"/>
        <v/>
      </c>
      <c r="BA44" s="10" t="str">
        <f t="shared" si="31"/>
        <v xml:space="preserve"> </v>
      </c>
      <c r="BB44" s="10" t="str">
        <f>IFERROR(IF(AW44="","",VLOOKUP(AW44,SUSS!R:S,2,FALSE)),AY44*SUSS!$M$2)</f>
        <v/>
      </c>
      <c r="BC44" s="10" t="str">
        <f t="shared" si="29"/>
        <v/>
      </c>
    </row>
    <row r="45" spans="1:55" ht="20.100000000000001" customHeight="1" thickBot="1">
      <c r="A45" s="3" t="s">
        <v>104</v>
      </c>
      <c r="B45" s="133">
        <v>2021</v>
      </c>
      <c r="C45" s="133">
        <v>12</v>
      </c>
      <c r="D45" s="133"/>
      <c r="E45" s="134" t="s">
        <v>11</v>
      </c>
      <c r="F45" s="134" t="s">
        <v>10</v>
      </c>
      <c r="G45" s="134" t="s">
        <v>10</v>
      </c>
      <c r="H45" s="135">
        <v>44572</v>
      </c>
      <c r="I45" s="136">
        <v>234803.9</v>
      </c>
      <c r="J45" s="137">
        <v>0</v>
      </c>
      <c r="K45" s="136">
        <v>234803.9</v>
      </c>
      <c r="N45" s="3" t="s">
        <v>95</v>
      </c>
      <c r="O45" s="92">
        <v>5</v>
      </c>
      <c r="P45" s="101">
        <v>948.98</v>
      </c>
      <c r="Q45" s="93" t="s">
        <v>11</v>
      </c>
      <c r="R45" s="93" t="s">
        <v>10</v>
      </c>
      <c r="S45" s="93" t="s">
        <v>10</v>
      </c>
      <c r="T45" s="92" t="s">
        <v>92</v>
      </c>
      <c r="U45" s="92" t="s">
        <v>87</v>
      </c>
      <c r="AC45" s="10" t="str">
        <f t="shared" si="13"/>
        <v>P635830</v>
      </c>
      <c r="AD45" s="10" t="str">
        <f t="shared" si="14"/>
        <v>Contribuciones Seg. Social</v>
      </c>
      <c r="AE45" s="10" t="str">
        <f t="shared" si="15"/>
        <v>Declaración Jurada</v>
      </c>
      <c r="AF45" s="10" t="str">
        <f t="shared" si="16"/>
        <v>Declaración Jurada</v>
      </c>
      <c r="AG45" s="10">
        <f t="shared" si="17"/>
        <v>234803.9</v>
      </c>
      <c r="AH45" s="10">
        <f t="shared" si="18"/>
        <v>0</v>
      </c>
      <c r="AI45" s="10">
        <f t="shared" si="19"/>
        <v>234803.9</v>
      </c>
      <c r="AJ45" s="10">
        <f t="shared" si="20"/>
        <v>2021</v>
      </c>
      <c r="AK45" s="10">
        <f t="shared" si="21"/>
        <v>12</v>
      </c>
      <c r="AN45" s="10" t="str">
        <f t="shared" si="22"/>
        <v>2021/12</v>
      </c>
      <c r="AO45" s="10" t="str">
        <f t="shared" si="23"/>
        <v>2021/12 Contribuciones Seg. Social</v>
      </c>
      <c r="AP45" s="10">
        <f t="shared" si="24"/>
        <v>234803.9</v>
      </c>
      <c r="AT45" s="10" t="str">
        <f t="shared" si="25"/>
        <v>M635915</v>
      </c>
      <c r="AU45" s="10">
        <f t="shared" si="26"/>
        <v>5</v>
      </c>
      <c r="AV45" s="10">
        <f t="shared" si="27"/>
        <v>948.98</v>
      </c>
      <c r="AW45" s="10" t="str">
        <f t="shared" si="28"/>
        <v>2019/10</v>
      </c>
      <c r="AX45" s="10" t="str">
        <f t="shared" si="30"/>
        <v>2019/10 Contribuciones Seg. Social</v>
      </c>
      <c r="AY45" s="10">
        <f t="shared" si="10"/>
        <v>34163.120000000003</v>
      </c>
      <c r="AZ45" s="10">
        <f t="shared" si="11"/>
        <v>2.7777907872583066E-2</v>
      </c>
      <c r="BA45" s="10" t="str">
        <f t="shared" si="31"/>
        <v>M635915 5</v>
      </c>
      <c r="BB45" s="10">
        <f>IFERROR(IF(AW45="","",VLOOKUP(AW45,SUSS!R:S,2,FALSE)),AY45*SUSS!$M$2)</f>
        <v>4099.5744000000004</v>
      </c>
      <c r="BC45" s="10">
        <f t="shared" si="29"/>
        <v>113.87760000000002</v>
      </c>
    </row>
    <row r="46" spans="1:55" ht="20.100000000000001" customHeight="1" thickBot="1">
      <c r="A46" s="3" t="s">
        <v>106</v>
      </c>
      <c r="B46" s="145" t="s">
        <v>84</v>
      </c>
      <c r="C46"/>
      <c r="D46"/>
      <c r="E46"/>
      <c r="F46"/>
      <c r="G46"/>
      <c r="H46"/>
      <c r="I46"/>
      <c r="J46"/>
      <c r="K46"/>
      <c r="N46" s="3" t="s">
        <v>95</v>
      </c>
      <c r="O46" s="92">
        <v>5</v>
      </c>
      <c r="P46" s="101">
        <v>882.41</v>
      </c>
      <c r="Q46" s="93" t="s">
        <v>91</v>
      </c>
      <c r="R46" s="93" t="s">
        <v>10</v>
      </c>
      <c r="S46" s="93" t="s">
        <v>10</v>
      </c>
      <c r="T46" s="92" t="s">
        <v>92</v>
      </c>
      <c r="U46" s="92" t="s">
        <v>87</v>
      </c>
      <c r="AC46" s="10" t="str">
        <f t="shared" si="13"/>
        <v/>
      </c>
      <c r="AD46" s="10" t="str">
        <f t="shared" si="14"/>
        <v/>
      </c>
      <c r="AE46" s="10" t="str">
        <f t="shared" si="15"/>
        <v/>
      </c>
      <c r="AF46" s="10" t="str">
        <f t="shared" si="16"/>
        <v/>
      </c>
      <c r="AG46" s="10" t="str">
        <f t="shared" si="17"/>
        <v/>
      </c>
      <c r="AH46" s="10" t="str">
        <f t="shared" si="18"/>
        <v/>
      </c>
      <c r="AI46" s="10" t="str">
        <f t="shared" si="19"/>
        <v/>
      </c>
      <c r="AJ46" s="10" t="str">
        <f t="shared" si="20"/>
        <v/>
      </c>
      <c r="AK46" s="10" t="str">
        <f t="shared" si="21"/>
        <v/>
      </c>
      <c r="AN46" s="10" t="str">
        <f t="shared" si="22"/>
        <v/>
      </c>
      <c r="AO46" s="10" t="str">
        <f t="shared" si="23"/>
        <v/>
      </c>
      <c r="AP46" s="10" t="str">
        <f t="shared" si="24"/>
        <v/>
      </c>
      <c r="AT46" s="10" t="str">
        <f t="shared" si="25"/>
        <v/>
      </c>
      <c r="AU46" s="10" t="str">
        <f t="shared" si="26"/>
        <v/>
      </c>
      <c r="AV46" s="10" t="str">
        <f t="shared" si="27"/>
        <v/>
      </c>
      <c r="AW46" s="10" t="str">
        <f t="shared" si="28"/>
        <v/>
      </c>
      <c r="AX46" s="10" t="str">
        <f t="shared" si="30"/>
        <v/>
      </c>
      <c r="AY46" s="10" t="str">
        <f t="shared" si="10"/>
        <v/>
      </c>
      <c r="AZ46" s="10" t="str">
        <f t="shared" si="11"/>
        <v/>
      </c>
      <c r="BA46" s="10" t="str">
        <f t="shared" si="31"/>
        <v xml:space="preserve"> </v>
      </c>
      <c r="BB46" s="10" t="str">
        <f>IFERROR(IF(AW46="","",VLOOKUP(AW46,SUSS!R:S,2,FALSE)),AY46*SUSS!$M$2)</f>
        <v/>
      </c>
      <c r="BC46" s="10" t="str">
        <f t="shared" si="29"/>
        <v/>
      </c>
    </row>
    <row r="47" spans="1:55" ht="20.100000000000001" customHeight="1" thickBot="1">
      <c r="A47" s="3" t="s">
        <v>106</v>
      </c>
      <c r="B47" s="113" t="s">
        <v>0</v>
      </c>
      <c r="C47" s="113" t="s">
        <v>1</v>
      </c>
      <c r="D47" s="113" t="s">
        <v>2</v>
      </c>
      <c r="E47" s="113" t="s">
        <v>3</v>
      </c>
      <c r="F47" s="113" t="s">
        <v>4</v>
      </c>
      <c r="G47" s="113" t="s">
        <v>5</v>
      </c>
      <c r="H47" s="113" t="s">
        <v>6</v>
      </c>
      <c r="I47" s="113" t="s">
        <v>7</v>
      </c>
      <c r="J47" s="113" t="s">
        <v>8</v>
      </c>
      <c r="K47" s="113" t="s">
        <v>9</v>
      </c>
      <c r="N47" s="3" t="s">
        <v>95</v>
      </c>
      <c r="O47" s="92">
        <v>6</v>
      </c>
      <c r="P47" s="101">
        <v>948.98</v>
      </c>
      <c r="Q47" s="93" t="s">
        <v>11</v>
      </c>
      <c r="R47" s="93" t="s">
        <v>10</v>
      </c>
      <c r="S47" s="93" t="s">
        <v>10</v>
      </c>
      <c r="T47" s="92" t="s">
        <v>92</v>
      </c>
      <c r="U47" s="92" t="s">
        <v>87</v>
      </c>
      <c r="AC47" s="10" t="str">
        <f t="shared" si="13"/>
        <v/>
      </c>
      <c r="AD47" s="10" t="str">
        <f t="shared" si="14"/>
        <v/>
      </c>
      <c r="AE47" s="10" t="str">
        <f t="shared" si="15"/>
        <v/>
      </c>
      <c r="AF47" s="10" t="str">
        <f t="shared" si="16"/>
        <v/>
      </c>
      <c r="AG47" s="10" t="str">
        <f t="shared" si="17"/>
        <v/>
      </c>
      <c r="AH47" s="10" t="str">
        <f t="shared" si="18"/>
        <v/>
      </c>
      <c r="AI47" s="10" t="str">
        <f t="shared" si="19"/>
        <v/>
      </c>
      <c r="AJ47" s="10" t="str">
        <f t="shared" si="20"/>
        <v/>
      </c>
      <c r="AK47" s="10" t="str">
        <f t="shared" si="21"/>
        <v/>
      </c>
      <c r="AN47" s="10" t="str">
        <f t="shared" si="22"/>
        <v/>
      </c>
      <c r="AO47" s="10" t="str">
        <f t="shared" si="23"/>
        <v/>
      </c>
      <c r="AP47" s="10" t="str">
        <f t="shared" si="24"/>
        <v/>
      </c>
      <c r="AT47" s="10" t="str">
        <f t="shared" si="25"/>
        <v>M635915</v>
      </c>
      <c r="AU47" s="10">
        <f t="shared" si="26"/>
        <v>6</v>
      </c>
      <c r="AV47" s="10">
        <f t="shared" si="27"/>
        <v>948.98</v>
      </c>
      <c r="AW47" s="10" t="str">
        <f t="shared" si="28"/>
        <v>2019/10</v>
      </c>
      <c r="AX47" s="10" t="str">
        <f t="shared" si="30"/>
        <v>2019/10 Contribuciones Seg. Social</v>
      </c>
      <c r="AY47" s="10">
        <f t="shared" si="10"/>
        <v>34163.120000000003</v>
      </c>
      <c r="AZ47" s="10">
        <f t="shared" si="11"/>
        <v>2.7777907872583066E-2</v>
      </c>
      <c r="BA47" s="10" t="str">
        <f t="shared" si="31"/>
        <v>M635915 6</v>
      </c>
      <c r="BB47" s="10">
        <f>IFERROR(IF(AW47="","",VLOOKUP(AW47,SUSS!R:S,2,FALSE)),AY47*SUSS!$M$2)</f>
        <v>4099.5744000000004</v>
      </c>
      <c r="BC47" s="10">
        <f t="shared" si="29"/>
        <v>113.87760000000002</v>
      </c>
    </row>
    <row r="48" spans="1:55" ht="20.100000000000001" customHeight="1" thickBot="1">
      <c r="A48" s="3" t="s">
        <v>106</v>
      </c>
      <c r="B48" s="103">
        <v>2021</v>
      </c>
      <c r="C48" s="103">
        <v>7</v>
      </c>
      <c r="D48" s="103"/>
      <c r="E48" s="104" t="s">
        <v>85</v>
      </c>
      <c r="F48" s="104" t="s">
        <v>10</v>
      </c>
      <c r="G48" s="104" t="s">
        <v>10</v>
      </c>
      <c r="H48" s="105">
        <v>44428</v>
      </c>
      <c r="I48" s="106">
        <v>840000</v>
      </c>
      <c r="J48" s="107">
        <v>0</v>
      </c>
      <c r="K48" s="106">
        <v>840000</v>
      </c>
      <c r="N48" s="3" t="s">
        <v>95</v>
      </c>
      <c r="O48" s="92">
        <v>6</v>
      </c>
      <c r="P48" s="101">
        <v>882.41</v>
      </c>
      <c r="Q48" s="93" t="s">
        <v>91</v>
      </c>
      <c r="R48" s="93" t="s">
        <v>10</v>
      </c>
      <c r="S48" s="93" t="s">
        <v>10</v>
      </c>
      <c r="T48" s="92" t="s">
        <v>92</v>
      </c>
      <c r="U48" s="92" t="s">
        <v>87</v>
      </c>
      <c r="AC48" s="10" t="str">
        <f t="shared" si="13"/>
        <v/>
      </c>
      <c r="AD48" s="10" t="str">
        <f t="shared" si="14"/>
        <v/>
      </c>
      <c r="AE48" s="10" t="str">
        <f t="shared" si="15"/>
        <v/>
      </c>
      <c r="AF48" s="10" t="str">
        <f t="shared" si="16"/>
        <v/>
      </c>
      <c r="AG48" s="10" t="str">
        <f t="shared" si="17"/>
        <v/>
      </c>
      <c r="AH48" s="10" t="str">
        <f t="shared" si="18"/>
        <v/>
      </c>
      <c r="AI48" s="10" t="str">
        <f t="shared" si="19"/>
        <v/>
      </c>
      <c r="AJ48" s="10" t="str">
        <f t="shared" si="20"/>
        <v/>
      </c>
      <c r="AK48" s="10" t="str">
        <f t="shared" si="21"/>
        <v/>
      </c>
      <c r="AN48" s="10" t="str">
        <f t="shared" si="22"/>
        <v/>
      </c>
      <c r="AO48" s="10" t="str">
        <f t="shared" si="23"/>
        <v/>
      </c>
      <c r="AP48" s="10" t="str">
        <f t="shared" si="24"/>
        <v/>
      </c>
      <c r="AT48" s="10" t="str">
        <f t="shared" si="25"/>
        <v/>
      </c>
      <c r="AU48" s="10" t="str">
        <f t="shared" si="26"/>
        <v/>
      </c>
      <c r="AV48" s="10" t="str">
        <f t="shared" si="27"/>
        <v/>
      </c>
      <c r="AW48" s="10" t="str">
        <f t="shared" si="28"/>
        <v/>
      </c>
      <c r="AX48" s="10" t="str">
        <f t="shared" si="30"/>
        <v/>
      </c>
      <c r="AY48" s="10" t="str">
        <f t="shared" si="10"/>
        <v/>
      </c>
      <c r="AZ48" s="10" t="str">
        <f t="shared" si="11"/>
        <v/>
      </c>
      <c r="BA48" s="10" t="str">
        <f t="shared" si="31"/>
        <v xml:space="preserve"> </v>
      </c>
      <c r="BB48" s="10" t="str">
        <f>IFERROR(IF(AW48="","",VLOOKUP(AW48,SUSS!R:S,2,FALSE)),AY48*SUSS!$M$2)</f>
        <v/>
      </c>
      <c r="BC48" s="10" t="str">
        <f t="shared" si="29"/>
        <v/>
      </c>
    </row>
    <row r="49" spans="1:55" ht="20.100000000000001" customHeight="1" thickBot="1">
      <c r="A49" s="3" t="s">
        <v>106</v>
      </c>
      <c r="B49" s="108">
        <v>2021</v>
      </c>
      <c r="C49" s="108">
        <v>7</v>
      </c>
      <c r="D49" s="108"/>
      <c r="E49" s="109" t="s">
        <v>85</v>
      </c>
      <c r="F49" s="109" t="s">
        <v>10</v>
      </c>
      <c r="G49" s="109" t="s">
        <v>89</v>
      </c>
      <c r="H49" s="110">
        <v>44651</v>
      </c>
      <c r="I49" s="112">
        <v>207298</v>
      </c>
      <c r="J49" s="112">
        <v>123298</v>
      </c>
      <c r="K49" s="112">
        <v>84000</v>
      </c>
      <c r="N49" s="3" t="s">
        <v>95</v>
      </c>
      <c r="O49" s="92">
        <v>7</v>
      </c>
      <c r="P49" s="101">
        <v>948.98</v>
      </c>
      <c r="Q49" s="93" t="s">
        <v>11</v>
      </c>
      <c r="R49" s="93" t="s">
        <v>10</v>
      </c>
      <c r="S49" s="93" t="s">
        <v>10</v>
      </c>
      <c r="T49" s="92" t="s">
        <v>92</v>
      </c>
      <c r="U49" s="92" t="s">
        <v>87</v>
      </c>
      <c r="AC49" s="10" t="str">
        <f t="shared" si="13"/>
        <v/>
      </c>
      <c r="AD49" s="10" t="str">
        <f t="shared" si="14"/>
        <v/>
      </c>
      <c r="AE49" s="10" t="str">
        <f t="shared" si="15"/>
        <v/>
      </c>
      <c r="AF49" s="10" t="str">
        <f t="shared" si="16"/>
        <v/>
      </c>
      <c r="AG49" s="10" t="str">
        <f t="shared" si="17"/>
        <v/>
      </c>
      <c r="AH49" s="10" t="str">
        <f t="shared" si="18"/>
        <v/>
      </c>
      <c r="AI49" s="10" t="str">
        <f t="shared" si="19"/>
        <v/>
      </c>
      <c r="AJ49" s="10" t="str">
        <f t="shared" si="20"/>
        <v/>
      </c>
      <c r="AK49" s="10" t="str">
        <f t="shared" si="21"/>
        <v/>
      </c>
      <c r="AN49" s="10" t="str">
        <f t="shared" si="22"/>
        <v/>
      </c>
      <c r="AO49" s="10" t="str">
        <f t="shared" si="23"/>
        <v/>
      </c>
      <c r="AP49" s="10" t="str">
        <f t="shared" si="24"/>
        <v/>
      </c>
      <c r="AT49" s="10" t="str">
        <f t="shared" si="25"/>
        <v>M635915</v>
      </c>
      <c r="AU49" s="10">
        <f t="shared" si="26"/>
        <v>7</v>
      </c>
      <c r="AV49" s="10">
        <f t="shared" si="27"/>
        <v>948.98</v>
      </c>
      <c r="AW49" s="10" t="str">
        <f t="shared" si="28"/>
        <v>2019/10</v>
      </c>
      <c r="AX49" s="10" t="str">
        <f t="shared" si="30"/>
        <v>2019/10 Contribuciones Seg. Social</v>
      </c>
      <c r="AY49" s="10">
        <f t="shared" si="10"/>
        <v>34163.120000000003</v>
      </c>
      <c r="AZ49" s="10">
        <f t="shared" si="11"/>
        <v>2.7777907872583066E-2</v>
      </c>
      <c r="BA49" s="10" t="str">
        <f t="shared" si="31"/>
        <v>M635915 7</v>
      </c>
      <c r="BB49" s="10">
        <f>IFERROR(IF(AW49="","",VLOOKUP(AW49,SUSS!R:S,2,FALSE)),AY49*SUSS!$M$2)</f>
        <v>4099.5744000000004</v>
      </c>
      <c r="BC49" s="10">
        <f t="shared" si="29"/>
        <v>113.87760000000002</v>
      </c>
    </row>
    <row r="50" spans="1:55" ht="20.100000000000001" customHeight="1" thickBot="1">
      <c r="A50" s="3" t="s">
        <v>109</v>
      </c>
      <c r="B50" s="147" t="s">
        <v>84</v>
      </c>
      <c r="C50"/>
      <c r="D50"/>
      <c r="E50"/>
      <c r="F50"/>
      <c r="G50"/>
      <c r="H50"/>
      <c r="I50"/>
      <c r="J50"/>
      <c r="K50"/>
      <c r="N50" s="3" t="s">
        <v>95</v>
      </c>
      <c r="O50" s="92">
        <v>7</v>
      </c>
      <c r="P50" s="101">
        <v>882.41</v>
      </c>
      <c r="Q50" s="93" t="s">
        <v>91</v>
      </c>
      <c r="R50" s="93" t="s">
        <v>10</v>
      </c>
      <c r="S50" s="93" t="s">
        <v>10</v>
      </c>
      <c r="T50" s="92" t="s">
        <v>92</v>
      </c>
      <c r="U50" s="92" t="s">
        <v>87</v>
      </c>
      <c r="AC50" s="10" t="str">
        <f t="shared" si="13"/>
        <v/>
      </c>
      <c r="AD50" s="10" t="str">
        <f t="shared" si="14"/>
        <v/>
      </c>
      <c r="AE50" s="10" t="str">
        <f t="shared" si="15"/>
        <v/>
      </c>
      <c r="AF50" s="10" t="str">
        <f t="shared" si="16"/>
        <v/>
      </c>
      <c r="AG50" s="10" t="str">
        <f t="shared" si="17"/>
        <v/>
      </c>
      <c r="AH50" s="10" t="str">
        <f t="shared" si="18"/>
        <v/>
      </c>
      <c r="AI50" s="10" t="str">
        <f t="shared" si="19"/>
        <v/>
      </c>
      <c r="AJ50" s="10" t="str">
        <f t="shared" si="20"/>
        <v/>
      </c>
      <c r="AK50" s="10" t="str">
        <f t="shared" si="21"/>
        <v/>
      </c>
      <c r="AN50" s="10" t="str">
        <f t="shared" si="22"/>
        <v/>
      </c>
      <c r="AO50" s="10" t="str">
        <f t="shared" si="23"/>
        <v/>
      </c>
      <c r="AP50" s="10" t="str">
        <f t="shared" si="24"/>
        <v/>
      </c>
      <c r="AT50" s="10" t="str">
        <f t="shared" si="25"/>
        <v/>
      </c>
      <c r="AU50" s="10" t="str">
        <f t="shared" si="26"/>
        <v/>
      </c>
      <c r="AV50" s="10" t="str">
        <f t="shared" si="27"/>
        <v/>
      </c>
      <c r="AW50" s="10" t="str">
        <f t="shared" si="28"/>
        <v/>
      </c>
      <c r="AX50" s="10" t="str">
        <f t="shared" si="30"/>
        <v/>
      </c>
      <c r="AY50" s="10" t="str">
        <f t="shared" si="10"/>
        <v/>
      </c>
      <c r="AZ50" s="10" t="str">
        <f t="shared" si="11"/>
        <v/>
      </c>
      <c r="BA50" s="10" t="str">
        <f t="shared" si="31"/>
        <v xml:space="preserve"> </v>
      </c>
      <c r="BB50" s="10" t="str">
        <f>IFERROR(IF(AW50="","",VLOOKUP(AW50,SUSS!R:S,2,FALSE)),AY50*SUSS!$M$2)</f>
        <v/>
      </c>
      <c r="BC50" s="10" t="str">
        <f t="shared" si="29"/>
        <v/>
      </c>
    </row>
    <row r="51" spans="1:55" ht="20.100000000000001" customHeight="1" thickBot="1">
      <c r="A51" s="3" t="s">
        <v>109</v>
      </c>
      <c r="B51" s="113" t="s">
        <v>0</v>
      </c>
      <c r="C51" s="113" t="s">
        <v>1</v>
      </c>
      <c r="D51" s="113" t="s">
        <v>2</v>
      </c>
      <c r="E51" s="113" t="s">
        <v>3</v>
      </c>
      <c r="F51" s="113" t="s">
        <v>4</v>
      </c>
      <c r="G51" s="113" t="s">
        <v>5</v>
      </c>
      <c r="H51" s="113" t="s">
        <v>6</v>
      </c>
      <c r="I51" s="113" t="s">
        <v>7</v>
      </c>
      <c r="J51" s="113" t="s">
        <v>8</v>
      </c>
      <c r="K51" s="113" t="s">
        <v>9</v>
      </c>
      <c r="N51" s="3" t="s">
        <v>95</v>
      </c>
      <c r="O51" s="92">
        <v>8</v>
      </c>
      <c r="P51" s="101">
        <v>948.98</v>
      </c>
      <c r="Q51" s="93" t="s">
        <v>11</v>
      </c>
      <c r="R51" s="93" t="s">
        <v>10</v>
      </c>
      <c r="S51" s="93" t="s">
        <v>10</v>
      </c>
      <c r="T51" s="92" t="s">
        <v>92</v>
      </c>
      <c r="U51" s="92" t="s">
        <v>87</v>
      </c>
      <c r="AC51" s="10" t="str">
        <f t="shared" si="13"/>
        <v/>
      </c>
      <c r="AD51" s="10" t="str">
        <f t="shared" si="14"/>
        <v/>
      </c>
      <c r="AE51" s="10" t="str">
        <f t="shared" si="15"/>
        <v/>
      </c>
      <c r="AF51" s="10" t="str">
        <f t="shared" si="16"/>
        <v/>
      </c>
      <c r="AG51" s="10" t="str">
        <f t="shared" si="17"/>
        <v/>
      </c>
      <c r="AH51" s="10" t="str">
        <f t="shared" si="18"/>
        <v/>
      </c>
      <c r="AI51" s="10" t="str">
        <f t="shared" si="19"/>
        <v/>
      </c>
      <c r="AJ51" s="10" t="str">
        <f t="shared" si="20"/>
        <v/>
      </c>
      <c r="AK51" s="10" t="str">
        <f t="shared" si="21"/>
        <v/>
      </c>
      <c r="AN51" s="10" t="str">
        <f t="shared" si="22"/>
        <v/>
      </c>
      <c r="AO51" s="10" t="str">
        <f t="shared" si="23"/>
        <v/>
      </c>
      <c r="AP51" s="10" t="str">
        <f t="shared" si="24"/>
        <v/>
      </c>
      <c r="AT51" s="10" t="str">
        <f t="shared" si="25"/>
        <v>M635915</v>
      </c>
      <c r="AU51" s="10">
        <f t="shared" si="26"/>
        <v>8</v>
      </c>
      <c r="AV51" s="10">
        <f t="shared" si="27"/>
        <v>948.98</v>
      </c>
      <c r="AW51" s="10" t="str">
        <f t="shared" si="28"/>
        <v>2019/10</v>
      </c>
      <c r="AX51" s="10" t="str">
        <f t="shared" si="30"/>
        <v>2019/10 Contribuciones Seg. Social</v>
      </c>
      <c r="AY51" s="10">
        <f t="shared" si="10"/>
        <v>34163.120000000003</v>
      </c>
      <c r="AZ51" s="10">
        <f t="shared" si="11"/>
        <v>2.7777907872583066E-2</v>
      </c>
      <c r="BA51" s="10" t="str">
        <f t="shared" si="31"/>
        <v>M635915 8</v>
      </c>
      <c r="BB51" s="10">
        <f>IFERROR(IF(AW51="","",VLOOKUP(AW51,SUSS!R:S,2,FALSE)),AY51*SUSS!$M$2)</f>
        <v>4099.5744000000004</v>
      </c>
      <c r="BC51" s="10">
        <f t="shared" si="29"/>
        <v>113.87760000000002</v>
      </c>
    </row>
    <row r="52" spans="1:55" ht="20.100000000000001" customHeight="1" thickBot="1">
      <c r="A52" s="3" t="s">
        <v>109</v>
      </c>
      <c r="B52" s="108">
        <v>2022</v>
      </c>
      <c r="C52" s="108">
        <v>4</v>
      </c>
      <c r="D52" s="108"/>
      <c r="E52" s="109" t="s">
        <v>85</v>
      </c>
      <c r="F52" s="109" t="s">
        <v>10</v>
      </c>
      <c r="G52" s="109" t="s">
        <v>10</v>
      </c>
      <c r="H52" s="110">
        <v>44704</v>
      </c>
      <c r="I52" s="112">
        <v>969502.32</v>
      </c>
      <c r="J52" s="111">
        <v>0</v>
      </c>
      <c r="K52" s="112">
        <v>969502.32</v>
      </c>
      <c r="N52" s="3" t="s">
        <v>95</v>
      </c>
      <c r="O52" s="92">
        <v>8</v>
      </c>
      <c r="P52" s="101">
        <v>882.41</v>
      </c>
      <c r="Q52" s="93" t="s">
        <v>91</v>
      </c>
      <c r="R52" s="93" t="s">
        <v>10</v>
      </c>
      <c r="S52" s="93" t="s">
        <v>10</v>
      </c>
      <c r="T52" s="92" t="s">
        <v>92</v>
      </c>
      <c r="U52" s="92" t="s">
        <v>87</v>
      </c>
      <c r="AC52" s="10" t="str">
        <f t="shared" si="13"/>
        <v/>
      </c>
      <c r="AD52" s="10" t="str">
        <f t="shared" si="14"/>
        <v/>
      </c>
      <c r="AE52" s="10" t="str">
        <f t="shared" si="15"/>
        <v/>
      </c>
      <c r="AF52" s="10" t="str">
        <f t="shared" si="16"/>
        <v/>
      </c>
      <c r="AG52" s="10" t="str">
        <f t="shared" si="17"/>
        <v/>
      </c>
      <c r="AH52" s="10" t="str">
        <f t="shared" si="18"/>
        <v/>
      </c>
      <c r="AI52" s="10" t="str">
        <f t="shared" si="19"/>
        <v/>
      </c>
      <c r="AJ52" s="10" t="str">
        <f t="shared" si="20"/>
        <v/>
      </c>
      <c r="AK52" s="10" t="str">
        <f t="shared" si="21"/>
        <v/>
      </c>
      <c r="AN52" s="10" t="str">
        <f t="shared" si="22"/>
        <v/>
      </c>
      <c r="AO52" s="10" t="str">
        <f t="shared" si="23"/>
        <v/>
      </c>
      <c r="AP52" s="10" t="str">
        <f t="shared" si="24"/>
        <v/>
      </c>
      <c r="AT52" s="10" t="str">
        <f t="shared" si="25"/>
        <v/>
      </c>
      <c r="AU52" s="10" t="str">
        <f t="shared" si="26"/>
        <v/>
      </c>
      <c r="AV52" s="10" t="str">
        <f t="shared" si="27"/>
        <v/>
      </c>
      <c r="AW52" s="10" t="str">
        <f t="shared" si="28"/>
        <v/>
      </c>
      <c r="AX52" s="10" t="str">
        <f t="shared" si="30"/>
        <v/>
      </c>
      <c r="AY52" s="10" t="str">
        <f t="shared" si="10"/>
        <v/>
      </c>
      <c r="AZ52" s="10" t="str">
        <f t="shared" si="11"/>
        <v/>
      </c>
      <c r="BA52" s="10" t="str">
        <f t="shared" si="31"/>
        <v xml:space="preserve"> </v>
      </c>
      <c r="BB52" s="10" t="str">
        <f>IFERROR(IF(AW52="","",VLOOKUP(AW52,SUSS!R:S,2,FALSE)),AY52*SUSS!$M$2)</f>
        <v/>
      </c>
      <c r="BC52" s="10" t="str">
        <f t="shared" si="29"/>
        <v/>
      </c>
    </row>
    <row r="53" spans="1:55" ht="20.100000000000001" customHeight="1" thickBot="1">
      <c r="N53" s="3" t="s">
        <v>95</v>
      </c>
      <c r="O53" s="92">
        <v>9</v>
      </c>
      <c r="P53" s="101">
        <v>948.98</v>
      </c>
      <c r="Q53" s="93" t="s">
        <v>11</v>
      </c>
      <c r="R53" s="93" t="s">
        <v>10</v>
      </c>
      <c r="S53" s="93" t="s">
        <v>10</v>
      </c>
      <c r="T53" s="92" t="s">
        <v>92</v>
      </c>
      <c r="U53" s="92" t="s">
        <v>96</v>
      </c>
      <c r="AC53" s="10" t="str">
        <f t="shared" si="13"/>
        <v/>
      </c>
      <c r="AD53" s="10" t="str">
        <f t="shared" si="14"/>
        <v/>
      </c>
      <c r="AE53" s="10" t="str">
        <f t="shared" si="15"/>
        <v/>
      </c>
      <c r="AF53" s="10" t="str">
        <f t="shared" si="16"/>
        <v/>
      </c>
      <c r="AG53" s="10" t="str">
        <f t="shared" si="17"/>
        <v/>
      </c>
      <c r="AH53" s="10" t="str">
        <f t="shared" si="18"/>
        <v/>
      </c>
      <c r="AI53" s="10" t="str">
        <f t="shared" si="19"/>
        <v/>
      </c>
      <c r="AJ53" s="10" t="str">
        <f t="shared" si="20"/>
        <v/>
      </c>
      <c r="AK53" s="10" t="str">
        <f t="shared" si="21"/>
        <v/>
      </c>
      <c r="AN53" s="10" t="str">
        <f t="shared" si="22"/>
        <v/>
      </c>
      <c r="AO53" s="10" t="str">
        <f t="shared" si="23"/>
        <v/>
      </c>
      <c r="AP53" s="10" t="str">
        <f t="shared" si="24"/>
        <v/>
      </c>
      <c r="AT53" s="10" t="str">
        <f t="shared" si="25"/>
        <v>M635915</v>
      </c>
      <c r="AU53" s="10">
        <f t="shared" si="26"/>
        <v>9</v>
      </c>
      <c r="AV53" s="10">
        <f t="shared" si="27"/>
        <v>948.98</v>
      </c>
      <c r="AW53" s="10" t="str">
        <f t="shared" si="28"/>
        <v>2019/10</v>
      </c>
      <c r="AX53" s="10" t="str">
        <f t="shared" si="30"/>
        <v>2019/10 Contribuciones Seg. Social</v>
      </c>
      <c r="AY53" s="10">
        <f t="shared" si="10"/>
        <v>34163.120000000003</v>
      </c>
      <c r="AZ53" s="10">
        <f t="shared" si="11"/>
        <v>2.7777907872583066E-2</v>
      </c>
      <c r="BA53" s="10" t="str">
        <f t="shared" si="31"/>
        <v>M635915 9</v>
      </c>
      <c r="BB53" s="10">
        <f>IFERROR(IF(AW53="","",VLOOKUP(AW53,SUSS!R:S,2,FALSE)),AY53*SUSS!$M$2)</f>
        <v>4099.5744000000004</v>
      </c>
      <c r="BC53" s="10">
        <f t="shared" si="29"/>
        <v>113.87760000000002</v>
      </c>
    </row>
    <row r="54" spans="1:55" ht="20.100000000000001" customHeight="1" thickBot="1">
      <c r="N54" s="3" t="s">
        <v>95</v>
      </c>
      <c r="O54" s="92">
        <v>9</v>
      </c>
      <c r="P54" s="101">
        <v>882.41</v>
      </c>
      <c r="Q54" s="93" t="s">
        <v>91</v>
      </c>
      <c r="R54" s="93" t="s">
        <v>10</v>
      </c>
      <c r="S54" s="93" t="s">
        <v>10</v>
      </c>
      <c r="T54" s="92" t="s">
        <v>92</v>
      </c>
      <c r="U54" s="92" t="s">
        <v>96</v>
      </c>
      <c r="AC54" s="10" t="str">
        <f t="shared" si="13"/>
        <v/>
      </c>
      <c r="AD54" s="10" t="str">
        <f t="shared" si="14"/>
        <v/>
      </c>
      <c r="AE54" s="10" t="str">
        <f t="shared" si="15"/>
        <v/>
      </c>
      <c r="AF54" s="10" t="str">
        <f t="shared" si="16"/>
        <v/>
      </c>
      <c r="AG54" s="10" t="str">
        <f t="shared" si="17"/>
        <v/>
      </c>
      <c r="AH54" s="10" t="str">
        <f t="shared" si="18"/>
        <v/>
      </c>
      <c r="AI54" s="10" t="str">
        <f t="shared" si="19"/>
        <v/>
      </c>
      <c r="AJ54" s="10" t="str">
        <f t="shared" si="20"/>
        <v/>
      </c>
      <c r="AK54" s="10" t="str">
        <f t="shared" si="21"/>
        <v/>
      </c>
      <c r="AN54" s="10" t="str">
        <f t="shared" si="22"/>
        <v/>
      </c>
      <c r="AO54" s="10" t="str">
        <f t="shared" si="23"/>
        <v/>
      </c>
      <c r="AP54" s="10" t="str">
        <f t="shared" si="24"/>
        <v/>
      </c>
      <c r="AT54" s="10" t="str">
        <f t="shared" si="25"/>
        <v/>
      </c>
      <c r="AU54" s="10" t="str">
        <f t="shared" si="26"/>
        <v/>
      </c>
      <c r="AV54" s="10" t="str">
        <f t="shared" si="27"/>
        <v/>
      </c>
      <c r="AW54" s="10" t="str">
        <f t="shared" si="28"/>
        <v/>
      </c>
      <c r="AX54" s="10" t="str">
        <f t="shared" si="30"/>
        <v/>
      </c>
      <c r="AY54" s="10" t="str">
        <f t="shared" si="10"/>
        <v/>
      </c>
      <c r="AZ54" s="10" t="str">
        <f t="shared" si="11"/>
        <v/>
      </c>
      <c r="BA54" s="10" t="str">
        <f t="shared" si="31"/>
        <v xml:space="preserve"> </v>
      </c>
      <c r="BB54" s="10" t="str">
        <f>IFERROR(IF(AW54="","",VLOOKUP(AW54,SUSS!R:S,2,FALSE)),AY54*SUSS!$M$2)</f>
        <v/>
      </c>
      <c r="BC54" s="10" t="str">
        <f t="shared" si="29"/>
        <v/>
      </c>
    </row>
    <row r="55" spans="1:55" ht="20.100000000000001" customHeight="1" thickBot="1">
      <c r="N55" s="3" t="s">
        <v>95</v>
      </c>
      <c r="O55" s="92">
        <v>10</v>
      </c>
      <c r="P55" s="101">
        <v>948.98</v>
      </c>
      <c r="Q55" s="93" t="s">
        <v>11</v>
      </c>
      <c r="R55" s="93" t="s">
        <v>10</v>
      </c>
      <c r="S55" s="93" t="s">
        <v>10</v>
      </c>
      <c r="T55" s="92" t="s">
        <v>92</v>
      </c>
      <c r="U55" s="92" t="s">
        <v>96</v>
      </c>
      <c r="AC55" s="10" t="str">
        <f t="shared" si="13"/>
        <v/>
      </c>
      <c r="AD55" s="10" t="str">
        <f t="shared" si="14"/>
        <v/>
      </c>
      <c r="AE55" s="10" t="str">
        <f t="shared" si="15"/>
        <v/>
      </c>
      <c r="AF55" s="10" t="str">
        <f t="shared" si="16"/>
        <v/>
      </c>
      <c r="AG55" s="10" t="str">
        <f t="shared" si="17"/>
        <v/>
      </c>
      <c r="AH55" s="10" t="str">
        <f t="shared" si="18"/>
        <v/>
      </c>
      <c r="AI55" s="10" t="str">
        <f t="shared" si="19"/>
        <v/>
      </c>
      <c r="AJ55" s="10" t="str">
        <f t="shared" si="20"/>
        <v/>
      </c>
      <c r="AK55" s="10" t="str">
        <f t="shared" si="21"/>
        <v/>
      </c>
      <c r="AN55" s="10" t="str">
        <f t="shared" si="22"/>
        <v/>
      </c>
      <c r="AO55" s="10" t="str">
        <f t="shared" si="23"/>
        <v/>
      </c>
      <c r="AP55" s="10" t="str">
        <f t="shared" si="24"/>
        <v/>
      </c>
      <c r="AT55" s="10" t="str">
        <f t="shared" si="25"/>
        <v>M635915</v>
      </c>
      <c r="AU55" s="10">
        <f t="shared" si="26"/>
        <v>10</v>
      </c>
      <c r="AV55" s="10">
        <f t="shared" si="27"/>
        <v>948.98</v>
      </c>
      <c r="AW55" s="10" t="str">
        <f t="shared" si="28"/>
        <v>2019/10</v>
      </c>
      <c r="AX55" s="10" t="str">
        <f t="shared" si="30"/>
        <v>2019/10 Contribuciones Seg. Social</v>
      </c>
      <c r="AY55" s="10">
        <f t="shared" si="10"/>
        <v>34163.120000000003</v>
      </c>
      <c r="AZ55" s="10">
        <f t="shared" si="11"/>
        <v>2.7777907872583066E-2</v>
      </c>
      <c r="BA55" s="10" t="str">
        <f t="shared" si="31"/>
        <v>M635915 10</v>
      </c>
      <c r="BB55" s="10">
        <f>IFERROR(IF(AW55="","",VLOOKUP(AW55,SUSS!R:S,2,FALSE)),AY55*SUSS!$M$2)</f>
        <v>4099.5744000000004</v>
      </c>
      <c r="BC55" s="10">
        <f t="shared" si="29"/>
        <v>113.87760000000002</v>
      </c>
    </row>
    <row r="56" spans="1:55" ht="20.100000000000001" customHeight="1" thickBot="1">
      <c r="N56" s="3" t="s">
        <v>95</v>
      </c>
      <c r="O56" s="92">
        <v>10</v>
      </c>
      <c r="P56" s="101">
        <v>882.41</v>
      </c>
      <c r="Q56" s="93" t="s">
        <v>91</v>
      </c>
      <c r="R56" s="93" t="s">
        <v>10</v>
      </c>
      <c r="S56" s="93" t="s">
        <v>10</v>
      </c>
      <c r="T56" s="92" t="s">
        <v>92</v>
      </c>
      <c r="U56" s="92" t="s">
        <v>96</v>
      </c>
      <c r="AC56" s="10" t="str">
        <f t="shared" si="13"/>
        <v/>
      </c>
      <c r="AD56" s="10" t="str">
        <f t="shared" si="14"/>
        <v/>
      </c>
      <c r="AE56" s="10" t="str">
        <f t="shared" si="15"/>
        <v/>
      </c>
      <c r="AF56" s="10" t="str">
        <f t="shared" si="16"/>
        <v/>
      </c>
      <c r="AG56" s="10" t="str">
        <f t="shared" si="17"/>
        <v/>
      </c>
      <c r="AH56" s="10" t="str">
        <f t="shared" si="18"/>
        <v/>
      </c>
      <c r="AI56" s="10" t="str">
        <f t="shared" si="19"/>
        <v/>
      </c>
      <c r="AJ56" s="10" t="str">
        <f t="shared" si="20"/>
        <v/>
      </c>
      <c r="AK56" s="10" t="str">
        <f t="shared" si="21"/>
        <v/>
      </c>
      <c r="AN56" s="10" t="str">
        <f t="shared" si="22"/>
        <v/>
      </c>
      <c r="AO56" s="10" t="str">
        <f t="shared" si="23"/>
        <v/>
      </c>
      <c r="AP56" s="10" t="str">
        <f t="shared" si="24"/>
        <v/>
      </c>
      <c r="AT56" s="10" t="str">
        <f t="shared" si="25"/>
        <v/>
      </c>
      <c r="AU56" s="10" t="str">
        <f t="shared" si="26"/>
        <v/>
      </c>
      <c r="AV56" s="10" t="str">
        <f t="shared" si="27"/>
        <v/>
      </c>
      <c r="AW56" s="10" t="str">
        <f t="shared" si="28"/>
        <v/>
      </c>
      <c r="AX56" s="10" t="str">
        <f t="shared" si="30"/>
        <v/>
      </c>
      <c r="AY56" s="10" t="str">
        <f t="shared" si="10"/>
        <v/>
      </c>
      <c r="AZ56" s="10" t="str">
        <f t="shared" si="11"/>
        <v/>
      </c>
      <c r="BA56" s="10" t="str">
        <f t="shared" si="31"/>
        <v xml:space="preserve"> </v>
      </c>
      <c r="BB56" s="10" t="str">
        <f>IFERROR(IF(AW56="","",VLOOKUP(AW56,SUSS!R:S,2,FALSE)),AY56*SUSS!$M$2)</f>
        <v/>
      </c>
      <c r="BC56" s="10" t="str">
        <f t="shared" si="29"/>
        <v/>
      </c>
    </row>
    <row r="57" spans="1:55" ht="20.100000000000001" customHeight="1" thickBot="1">
      <c r="N57" s="3" t="s">
        <v>95</v>
      </c>
      <c r="O57" s="92">
        <v>11</v>
      </c>
      <c r="P57" s="101">
        <v>948.98</v>
      </c>
      <c r="Q57" s="93" t="s">
        <v>11</v>
      </c>
      <c r="R57" s="93" t="s">
        <v>10</v>
      </c>
      <c r="S57" s="93" t="s">
        <v>10</v>
      </c>
      <c r="T57" s="92" t="s">
        <v>92</v>
      </c>
      <c r="U57" s="92" t="s">
        <v>96</v>
      </c>
      <c r="AC57" s="10" t="str">
        <f t="shared" si="13"/>
        <v/>
      </c>
      <c r="AD57" s="10" t="str">
        <f t="shared" si="14"/>
        <v/>
      </c>
      <c r="AE57" s="10" t="str">
        <f t="shared" si="15"/>
        <v/>
      </c>
      <c r="AF57" s="10" t="str">
        <f t="shared" si="16"/>
        <v/>
      </c>
      <c r="AG57" s="10" t="str">
        <f t="shared" si="17"/>
        <v/>
      </c>
      <c r="AH57" s="10" t="str">
        <f t="shared" si="18"/>
        <v/>
      </c>
      <c r="AI57" s="10" t="str">
        <f t="shared" si="19"/>
        <v/>
      </c>
      <c r="AJ57" s="10" t="str">
        <f t="shared" si="20"/>
        <v/>
      </c>
      <c r="AK57" s="10" t="str">
        <f t="shared" si="21"/>
        <v/>
      </c>
      <c r="AN57" s="10" t="str">
        <f t="shared" si="22"/>
        <v/>
      </c>
      <c r="AO57" s="10" t="str">
        <f t="shared" si="23"/>
        <v/>
      </c>
      <c r="AP57" s="10" t="str">
        <f t="shared" si="24"/>
        <v/>
      </c>
      <c r="AT57" s="10" t="str">
        <f t="shared" si="25"/>
        <v>M635915</v>
      </c>
      <c r="AU57" s="10">
        <f t="shared" si="26"/>
        <v>11</v>
      </c>
      <c r="AV57" s="10">
        <f t="shared" si="27"/>
        <v>948.98</v>
      </c>
      <c r="AW57" s="10" t="str">
        <f t="shared" si="28"/>
        <v>2019/10</v>
      </c>
      <c r="AX57" s="10" t="str">
        <f t="shared" si="30"/>
        <v>2019/10 Contribuciones Seg. Social</v>
      </c>
      <c r="AY57" s="10">
        <f t="shared" si="10"/>
        <v>34163.120000000003</v>
      </c>
      <c r="AZ57" s="10">
        <f t="shared" si="11"/>
        <v>2.7777907872583066E-2</v>
      </c>
      <c r="BA57" s="10" t="str">
        <f t="shared" si="31"/>
        <v>M635915 11</v>
      </c>
      <c r="BB57" s="10">
        <f>IFERROR(IF(AW57="","",VLOOKUP(AW57,SUSS!R:S,2,FALSE)),AY57*SUSS!$M$2)</f>
        <v>4099.5744000000004</v>
      </c>
      <c r="BC57" s="10">
        <f t="shared" si="29"/>
        <v>113.87760000000002</v>
      </c>
    </row>
    <row r="58" spans="1:55" ht="20.100000000000001" customHeight="1" thickBot="1">
      <c r="N58" s="3" t="s">
        <v>95</v>
      </c>
      <c r="O58" s="92">
        <v>11</v>
      </c>
      <c r="P58" s="101">
        <v>882.41</v>
      </c>
      <c r="Q58" s="93" t="s">
        <v>91</v>
      </c>
      <c r="R58" s="93" t="s">
        <v>10</v>
      </c>
      <c r="S58" s="93" t="s">
        <v>10</v>
      </c>
      <c r="T58" s="92" t="s">
        <v>92</v>
      </c>
      <c r="U58" s="92" t="s">
        <v>96</v>
      </c>
      <c r="AC58" s="10" t="str">
        <f t="shared" si="13"/>
        <v/>
      </c>
      <c r="AD58" s="10" t="str">
        <f t="shared" si="14"/>
        <v/>
      </c>
      <c r="AE58" s="10" t="str">
        <f t="shared" si="15"/>
        <v/>
      </c>
      <c r="AF58" s="10" t="str">
        <f t="shared" si="16"/>
        <v/>
      </c>
      <c r="AG58" s="10" t="str">
        <f t="shared" si="17"/>
        <v/>
      </c>
      <c r="AH58" s="10" t="str">
        <f t="shared" si="18"/>
        <v/>
      </c>
      <c r="AI58" s="10" t="str">
        <f t="shared" si="19"/>
        <v/>
      </c>
      <c r="AJ58" s="10" t="str">
        <f t="shared" si="20"/>
        <v/>
      </c>
      <c r="AK58" s="10" t="str">
        <f t="shared" si="21"/>
        <v/>
      </c>
      <c r="AN58" s="10" t="str">
        <f t="shared" si="22"/>
        <v/>
      </c>
      <c r="AO58" s="10" t="str">
        <f t="shared" si="23"/>
        <v/>
      </c>
      <c r="AP58" s="10" t="str">
        <f t="shared" si="24"/>
        <v/>
      </c>
      <c r="AT58" s="10" t="str">
        <f t="shared" si="25"/>
        <v/>
      </c>
      <c r="AU58" s="10" t="str">
        <f t="shared" si="26"/>
        <v/>
      </c>
      <c r="AV58" s="10" t="str">
        <f t="shared" si="27"/>
        <v/>
      </c>
      <c r="AW58" s="10" t="str">
        <f t="shared" si="28"/>
        <v/>
      </c>
      <c r="AX58" s="10" t="str">
        <f t="shared" si="30"/>
        <v/>
      </c>
      <c r="AY58" s="10" t="str">
        <f t="shared" si="10"/>
        <v/>
      </c>
      <c r="AZ58" s="10" t="str">
        <f t="shared" si="11"/>
        <v/>
      </c>
      <c r="BA58" s="10" t="str">
        <f t="shared" si="31"/>
        <v xml:space="preserve"> </v>
      </c>
      <c r="BB58" s="10" t="str">
        <f>IFERROR(IF(AW58="","",VLOOKUP(AW58,SUSS!R:S,2,FALSE)),AY58*SUSS!$M$2)</f>
        <v/>
      </c>
      <c r="BC58" s="10" t="str">
        <f t="shared" si="29"/>
        <v/>
      </c>
    </row>
    <row r="59" spans="1:55" ht="20.100000000000001" customHeight="1" thickBot="1">
      <c r="N59" s="3" t="s">
        <v>95</v>
      </c>
      <c r="O59" s="92">
        <v>12</v>
      </c>
      <c r="P59" s="101">
        <v>948.98</v>
      </c>
      <c r="Q59" s="93" t="s">
        <v>11</v>
      </c>
      <c r="R59" s="93" t="s">
        <v>10</v>
      </c>
      <c r="S59" s="93" t="s">
        <v>10</v>
      </c>
      <c r="T59" s="92" t="s">
        <v>92</v>
      </c>
      <c r="U59" s="92" t="s">
        <v>96</v>
      </c>
      <c r="AC59" s="10" t="str">
        <f t="shared" si="13"/>
        <v/>
      </c>
      <c r="AD59" s="10" t="str">
        <f t="shared" si="14"/>
        <v/>
      </c>
      <c r="AE59" s="10" t="str">
        <f t="shared" si="15"/>
        <v/>
      </c>
      <c r="AF59" s="10" t="str">
        <f t="shared" si="16"/>
        <v/>
      </c>
      <c r="AG59" s="10" t="str">
        <f t="shared" si="17"/>
        <v/>
      </c>
      <c r="AH59" s="10" t="str">
        <f t="shared" si="18"/>
        <v/>
      </c>
      <c r="AI59" s="10" t="str">
        <f t="shared" si="19"/>
        <v/>
      </c>
      <c r="AJ59" s="10" t="str">
        <f t="shared" si="20"/>
        <v/>
      </c>
      <c r="AK59" s="10" t="str">
        <f t="shared" si="21"/>
        <v/>
      </c>
      <c r="AN59" s="10" t="str">
        <f t="shared" si="22"/>
        <v/>
      </c>
      <c r="AO59" s="10" t="str">
        <f t="shared" si="23"/>
        <v/>
      </c>
      <c r="AP59" s="10" t="str">
        <f t="shared" si="24"/>
        <v/>
      </c>
      <c r="AT59" s="10" t="str">
        <f t="shared" si="25"/>
        <v>M635915</v>
      </c>
      <c r="AU59" s="10">
        <f t="shared" si="26"/>
        <v>12</v>
      </c>
      <c r="AV59" s="10">
        <f t="shared" si="27"/>
        <v>948.98</v>
      </c>
      <c r="AW59" s="10" t="str">
        <f t="shared" si="28"/>
        <v>2019/10</v>
      </c>
      <c r="AX59" s="10" t="str">
        <f t="shared" si="30"/>
        <v>2019/10 Contribuciones Seg. Social</v>
      </c>
      <c r="AY59" s="10">
        <f t="shared" si="10"/>
        <v>34163.120000000003</v>
      </c>
      <c r="AZ59" s="10">
        <f t="shared" si="11"/>
        <v>2.7777907872583066E-2</v>
      </c>
      <c r="BA59" s="10" t="str">
        <f t="shared" si="31"/>
        <v>M635915 12</v>
      </c>
      <c r="BB59" s="10">
        <f>IFERROR(IF(AW59="","",VLOOKUP(AW59,SUSS!R:S,2,FALSE)),AY59*SUSS!$M$2)</f>
        <v>4099.5744000000004</v>
      </c>
      <c r="BC59" s="10">
        <f t="shared" si="29"/>
        <v>113.87760000000002</v>
      </c>
    </row>
    <row r="60" spans="1:55" ht="20.100000000000001" customHeight="1" thickBot="1">
      <c r="N60" s="3" t="s">
        <v>95</v>
      </c>
      <c r="O60" s="92">
        <v>12</v>
      </c>
      <c r="P60" s="101">
        <v>882.41</v>
      </c>
      <c r="Q60" s="93" t="s">
        <v>91</v>
      </c>
      <c r="R60" s="93" t="s">
        <v>10</v>
      </c>
      <c r="S60" s="93" t="s">
        <v>10</v>
      </c>
      <c r="T60" s="92" t="s">
        <v>92</v>
      </c>
      <c r="U60" s="92" t="s">
        <v>96</v>
      </c>
      <c r="AC60" s="10" t="str">
        <f t="shared" si="13"/>
        <v/>
      </c>
      <c r="AD60" s="10" t="str">
        <f t="shared" si="14"/>
        <v/>
      </c>
      <c r="AE60" s="10" t="str">
        <f t="shared" si="15"/>
        <v/>
      </c>
      <c r="AF60" s="10" t="str">
        <f t="shared" si="16"/>
        <v/>
      </c>
      <c r="AG60" s="10" t="str">
        <f t="shared" si="17"/>
        <v/>
      </c>
      <c r="AH60" s="10" t="str">
        <f t="shared" si="18"/>
        <v/>
      </c>
      <c r="AI60" s="10" t="str">
        <f t="shared" si="19"/>
        <v/>
      </c>
      <c r="AJ60" s="10" t="str">
        <f t="shared" si="20"/>
        <v/>
      </c>
      <c r="AK60" s="10" t="str">
        <f t="shared" si="21"/>
        <v/>
      </c>
      <c r="AN60" s="10" t="str">
        <f t="shared" si="22"/>
        <v/>
      </c>
      <c r="AO60" s="10" t="str">
        <f t="shared" si="23"/>
        <v/>
      </c>
      <c r="AP60" s="10" t="str">
        <f t="shared" si="24"/>
        <v/>
      </c>
      <c r="AT60" s="10" t="str">
        <f t="shared" si="25"/>
        <v/>
      </c>
      <c r="AU60" s="10" t="str">
        <f t="shared" si="26"/>
        <v/>
      </c>
      <c r="AV60" s="10" t="str">
        <f t="shared" si="27"/>
        <v/>
      </c>
      <c r="AW60" s="10" t="str">
        <f t="shared" si="28"/>
        <v/>
      </c>
      <c r="AX60" s="10" t="str">
        <f t="shared" si="30"/>
        <v/>
      </c>
      <c r="AY60" s="10" t="str">
        <f t="shared" si="10"/>
        <v/>
      </c>
      <c r="AZ60" s="10" t="str">
        <f t="shared" si="11"/>
        <v/>
      </c>
      <c r="BA60" s="10" t="str">
        <f t="shared" si="31"/>
        <v xml:space="preserve"> </v>
      </c>
      <c r="BB60" s="10" t="str">
        <f>IFERROR(IF(AW60="","",VLOOKUP(AW60,SUSS!R:S,2,FALSE)),AY60*SUSS!$M$2)</f>
        <v/>
      </c>
      <c r="BC60" s="10" t="str">
        <f t="shared" si="29"/>
        <v/>
      </c>
    </row>
    <row r="61" spans="1:55" ht="20.100000000000001" customHeight="1" thickBot="1">
      <c r="N61" s="3" t="s">
        <v>95</v>
      </c>
      <c r="O61" s="92">
        <v>13</v>
      </c>
      <c r="P61" s="101">
        <v>948.98</v>
      </c>
      <c r="Q61" s="93" t="s">
        <v>11</v>
      </c>
      <c r="R61" s="93" t="s">
        <v>10</v>
      </c>
      <c r="S61" s="93" t="s">
        <v>10</v>
      </c>
      <c r="T61" s="92" t="s">
        <v>92</v>
      </c>
      <c r="U61" s="92" t="s">
        <v>96</v>
      </c>
      <c r="AC61" s="10" t="str">
        <f t="shared" si="13"/>
        <v/>
      </c>
      <c r="AD61" s="10" t="str">
        <f t="shared" si="14"/>
        <v/>
      </c>
      <c r="AE61" s="10" t="str">
        <f t="shared" si="15"/>
        <v/>
      </c>
      <c r="AF61" s="10" t="str">
        <f t="shared" si="16"/>
        <v/>
      </c>
      <c r="AG61" s="10" t="str">
        <f t="shared" si="17"/>
        <v/>
      </c>
      <c r="AH61" s="10" t="str">
        <f t="shared" si="18"/>
        <v/>
      </c>
      <c r="AI61" s="10" t="str">
        <f t="shared" si="19"/>
        <v/>
      </c>
      <c r="AJ61" s="10" t="str">
        <f t="shared" si="20"/>
        <v/>
      </c>
      <c r="AK61" s="10" t="str">
        <f t="shared" si="21"/>
        <v/>
      </c>
      <c r="AN61" s="10" t="str">
        <f t="shared" si="22"/>
        <v/>
      </c>
      <c r="AO61" s="10" t="str">
        <f t="shared" si="23"/>
        <v/>
      </c>
      <c r="AP61" s="10" t="str">
        <f t="shared" si="24"/>
        <v/>
      </c>
      <c r="AT61" s="10" t="str">
        <f t="shared" si="25"/>
        <v>M635915</v>
      </c>
      <c r="AU61" s="10">
        <f t="shared" si="26"/>
        <v>13</v>
      </c>
      <c r="AV61" s="10">
        <f t="shared" si="27"/>
        <v>948.98</v>
      </c>
      <c r="AW61" s="10" t="str">
        <f t="shared" si="28"/>
        <v>2019/10</v>
      </c>
      <c r="AX61" s="10" t="str">
        <f t="shared" si="30"/>
        <v>2019/10 Contribuciones Seg. Social</v>
      </c>
      <c r="AY61" s="10">
        <f t="shared" si="10"/>
        <v>34163.120000000003</v>
      </c>
      <c r="AZ61" s="10">
        <f t="shared" si="11"/>
        <v>2.7777907872583066E-2</v>
      </c>
      <c r="BA61" s="10" t="str">
        <f t="shared" si="31"/>
        <v>M635915 13</v>
      </c>
      <c r="BB61" s="10">
        <f>IFERROR(IF(AW61="","",VLOOKUP(AW61,SUSS!R:S,2,FALSE)),AY61*SUSS!$M$2)</f>
        <v>4099.5744000000004</v>
      </c>
      <c r="BC61" s="10">
        <f t="shared" si="29"/>
        <v>113.87760000000002</v>
      </c>
    </row>
    <row r="62" spans="1:55" ht="20.100000000000001" customHeight="1" thickBot="1">
      <c r="N62" s="3" t="s">
        <v>95</v>
      </c>
      <c r="O62" s="92">
        <v>13</v>
      </c>
      <c r="P62" s="101">
        <v>882.41</v>
      </c>
      <c r="Q62" s="93" t="s">
        <v>91</v>
      </c>
      <c r="R62" s="93" t="s">
        <v>10</v>
      </c>
      <c r="S62" s="93" t="s">
        <v>10</v>
      </c>
      <c r="T62" s="92" t="s">
        <v>92</v>
      </c>
      <c r="U62" s="92" t="s">
        <v>96</v>
      </c>
      <c r="AC62" s="10" t="str">
        <f t="shared" si="13"/>
        <v/>
      </c>
      <c r="AD62" s="10" t="str">
        <f t="shared" si="14"/>
        <v/>
      </c>
      <c r="AE62" s="10" t="str">
        <f t="shared" si="15"/>
        <v/>
      </c>
      <c r="AF62" s="10" t="str">
        <f t="shared" si="16"/>
        <v/>
      </c>
      <c r="AG62" s="10" t="str">
        <f t="shared" si="17"/>
        <v/>
      </c>
      <c r="AH62" s="10" t="str">
        <f t="shared" si="18"/>
        <v/>
      </c>
      <c r="AI62" s="10" t="str">
        <f t="shared" si="19"/>
        <v/>
      </c>
      <c r="AJ62" s="10" t="str">
        <f t="shared" si="20"/>
        <v/>
      </c>
      <c r="AK62" s="10" t="str">
        <f t="shared" si="21"/>
        <v/>
      </c>
      <c r="AN62" s="10" t="str">
        <f t="shared" si="22"/>
        <v/>
      </c>
      <c r="AO62" s="10" t="str">
        <f t="shared" si="23"/>
        <v/>
      </c>
      <c r="AP62" s="10" t="str">
        <f t="shared" si="24"/>
        <v/>
      </c>
      <c r="AT62" s="10" t="str">
        <f t="shared" si="25"/>
        <v/>
      </c>
      <c r="AU62" s="10" t="str">
        <f t="shared" si="26"/>
        <v/>
      </c>
      <c r="AV62" s="10" t="str">
        <f t="shared" si="27"/>
        <v/>
      </c>
      <c r="AW62" s="10" t="str">
        <f t="shared" si="28"/>
        <v/>
      </c>
      <c r="AX62" s="10" t="str">
        <f t="shared" si="30"/>
        <v/>
      </c>
      <c r="AY62" s="10" t="str">
        <f t="shared" si="10"/>
        <v/>
      </c>
      <c r="AZ62" s="10" t="str">
        <f t="shared" si="11"/>
        <v/>
      </c>
      <c r="BA62" s="10" t="str">
        <f t="shared" si="31"/>
        <v xml:space="preserve"> </v>
      </c>
      <c r="BB62" s="10" t="str">
        <f>IFERROR(IF(AW62="","",VLOOKUP(AW62,SUSS!R:S,2,FALSE)),AY62*SUSS!$M$2)</f>
        <v/>
      </c>
      <c r="BC62" s="10" t="str">
        <f t="shared" si="29"/>
        <v/>
      </c>
    </row>
    <row r="63" spans="1:55" ht="20.100000000000001" customHeight="1" thickBot="1">
      <c r="N63" s="3" t="s">
        <v>95</v>
      </c>
      <c r="O63" s="92">
        <v>14</v>
      </c>
      <c r="P63" s="101">
        <v>948.98</v>
      </c>
      <c r="Q63" s="93" t="s">
        <v>11</v>
      </c>
      <c r="R63" s="93" t="s">
        <v>10</v>
      </c>
      <c r="S63" s="93" t="s">
        <v>10</v>
      </c>
      <c r="T63" s="92" t="s">
        <v>92</v>
      </c>
      <c r="U63" s="92" t="s">
        <v>96</v>
      </c>
      <c r="AC63" s="10" t="str">
        <f t="shared" si="13"/>
        <v/>
      </c>
      <c r="AD63" s="10" t="str">
        <f t="shared" si="14"/>
        <v/>
      </c>
      <c r="AE63" s="10" t="str">
        <f t="shared" si="15"/>
        <v/>
      </c>
      <c r="AF63" s="10" t="str">
        <f t="shared" si="16"/>
        <v/>
      </c>
      <c r="AG63" s="10" t="str">
        <f t="shared" si="17"/>
        <v/>
      </c>
      <c r="AH63" s="10" t="str">
        <f t="shared" si="18"/>
        <v/>
      </c>
      <c r="AI63" s="10" t="str">
        <f t="shared" si="19"/>
        <v/>
      </c>
      <c r="AJ63" s="10" t="str">
        <f t="shared" si="20"/>
        <v/>
      </c>
      <c r="AK63" s="10" t="str">
        <f t="shared" si="21"/>
        <v/>
      </c>
      <c r="AN63" s="10" t="str">
        <f t="shared" si="22"/>
        <v/>
      </c>
      <c r="AO63" s="10" t="str">
        <f t="shared" si="23"/>
        <v/>
      </c>
      <c r="AP63" s="10" t="str">
        <f t="shared" si="24"/>
        <v/>
      </c>
      <c r="AT63" s="10" t="str">
        <f t="shared" si="25"/>
        <v>M635915</v>
      </c>
      <c r="AU63" s="10">
        <f t="shared" si="26"/>
        <v>14</v>
      </c>
      <c r="AV63" s="10">
        <f t="shared" si="27"/>
        <v>948.98</v>
      </c>
      <c r="AW63" s="10" t="str">
        <f t="shared" si="28"/>
        <v>2019/10</v>
      </c>
      <c r="AX63" s="10" t="str">
        <f t="shared" si="30"/>
        <v>2019/10 Contribuciones Seg. Social</v>
      </c>
      <c r="AY63" s="10">
        <f t="shared" si="10"/>
        <v>34163.120000000003</v>
      </c>
      <c r="AZ63" s="10">
        <f t="shared" si="11"/>
        <v>2.7777907872583066E-2</v>
      </c>
      <c r="BA63" s="10" t="str">
        <f t="shared" si="31"/>
        <v>M635915 14</v>
      </c>
      <c r="BB63" s="10">
        <f>IFERROR(IF(AW63="","",VLOOKUP(AW63,SUSS!R:S,2,FALSE)),AY63*SUSS!$M$2)</f>
        <v>4099.5744000000004</v>
      </c>
      <c r="BC63" s="10">
        <f t="shared" si="29"/>
        <v>113.87760000000002</v>
      </c>
    </row>
    <row r="64" spans="1:55" ht="20.100000000000001" customHeight="1" thickBot="1">
      <c r="N64" s="3" t="s">
        <v>95</v>
      </c>
      <c r="O64" s="92">
        <v>14</v>
      </c>
      <c r="P64" s="101">
        <v>882.41</v>
      </c>
      <c r="Q64" s="93" t="s">
        <v>91</v>
      </c>
      <c r="R64" s="93" t="s">
        <v>10</v>
      </c>
      <c r="S64" s="93" t="s">
        <v>10</v>
      </c>
      <c r="T64" s="92" t="s">
        <v>92</v>
      </c>
      <c r="U64" s="92" t="s">
        <v>96</v>
      </c>
      <c r="AC64" s="10" t="str">
        <f t="shared" si="13"/>
        <v/>
      </c>
      <c r="AD64" s="10" t="str">
        <f t="shared" si="14"/>
        <v/>
      </c>
      <c r="AE64" s="10" t="str">
        <f t="shared" si="15"/>
        <v/>
      </c>
      <c r="AF64" s="10" t="str">
        <f t="shared" si="16"/>
        <v/>
      </c>
      <c r="AG64" s="10" t="str">
        <f t="shared" si="17"/>
        <v/>
      </c>
      <c r="AH64" s="10" t="str">
        <f t="shared" si="18"/>
        <v/>
      </c>
      <c r="AI64" s="10" t="str">
        <f t="shared" si="19"/>
        <v/>
      </c>
      <c r="AJ64" s="10" t="str">
        <f t="shared" si="20"/>
        <v/>
      </c>
      <c r="AK64" s="10" t="str">
        <f t="shared" si="21"/>
        <v/>
      </c>
      <c r="AN64" s="10" t="str">
        <f t="shared" si="22"/>
        <v/>
      </c>
      <c r="AO64" s="10" t="str">
        <f t="shared" si="23"/>
        <v/>
      </c>
      <c r="AP64" s="10" t="str">
        <f t="shared" si="24"/>
        <v/>
      </c>
      <c r="AT64" s="10" t="str">
        <f t="shared" si="25"/>
        <v/>
      </c>
      <c r="AU64" s="10" t="str">
        <f t="shared" si="26"/>
        <v/>
      </c>
      <c r="AV64" s="10" t="str">
        <f t="shared" si="27"/>
        <v/>
      </c>
      <c r="AW64" s="10" t="str">
        <f t="shared" si="28"/>
        <v/>
      </c>
      <c r="AX64" s="10" t="str">
        <f t="shared" si="30"/>
        <v/>
      </c>
      <c r="AY64" s="10" t="str">
        <f t="shared" si="10"/>
        <v/>
      </c>
      <c r="AZ64" s="10" t="str">
        <f t="shared" si="11"/>
        <v/>
      </c>
      <c r="BA64" s="10" t="str">
        <f t="shared" si="31"/>
        <v xml:space="preserve"> </v>
      </c>
      <c r="BB64" s="10" t="str">
        <f>IFERROR(IF(AW64="","",VLOOKUP(AW64,SUSS!R:S,2,FALSE)),AY64*SUSS!$M$2)</f>
        <v/>
      </c>
      <c r="BC64" s="10" t="str">
        <f t="shared" si="29"/>
        <v/>
      </c>
    </row>
    <row r="65" spans="14:55" ht="20.100000000000001" customHeight="1" thickBot="1">
      <c r="N65" s="3" t="s">
        <v>95</v>
      </c>
      <c r="O65" s="92">
        <v>15</v>
      </c>
      <c r="P65" s="101">
        <v>948.98</v>
      </c>
      <c r="Q65" s="93" t="s">
        <v>11</v>
      </c>
      <c r="R65" s="93" t="s">
        <v>10</v>
      </c>
      <c r="S65" s="93" t="s">
        <v>10</v>
      </c>
      <c r="T65" s="92" t="s">
        <v>92</v>
      </c>
      <c r="U65" s="92" t="s">
        <v>96</v>
      </c>
      <c r="AC65" s="10" t="str">
        <f t="shared" si="13"/>
        <v/>
      </c>
      <c r="AD65" s="10" t="str">
        <f t="shared" si="14"/>
        <v/>
      </c>
      <c r="AE65" s="10" t="str">
        <f t="shared" si="15"/>
        <v/>
      </c>
      <c r="AF65" s="10" t="str">
        <f t="shared" si="16"/>
        <v/>
      </c>
      <c r="AG65" s="10" t="str">
        <f t="shared" si="17"/>
        <v/>
      </c>
      <c r="AH65" s="10" t="str">
        <f t="shared" si="18"/>
        <v/>
      </c>
      <c r="AI65" s="10" t="str">
        <f t="shared" si="19"/>
        <v/>
      </c>
      <c r="AJ65" s="10" t="str">
        <f t="shared" si="20"/>
        <v/>
      </c>
      <c r="AK65" s="10" t="str">
        <f t="shared" si="21"/>
        <v/>
      </c>
      <c r="AN65" s="10" t="str">
        <f t="shared" si="22"/>
        <v/>
      </c>
      <c r="AO65" s="10" t="str">
        <f t="shared" si="23"/>
        <v/>
      </c>
      <c r="AP65" s="10" t="str">
        <f t="shared" si="24"/>
        <v/>
      </c>
      <c r="AT65" s="10" t="str">
        <f t="shared" si="25"/>
        <v>M635915</v>
      </c>
      <c r="AU65" s="10">
        <f t="shared" si="26"/>
        <v>15</v>
      </c>
      <c r="AV65" s="10">
        <f t="shared" si="27"/>
        <v>948.98</v>
      </c>
      <c r="AW65" s="10" t="str">
        <f t="shared" si="28"/>
        <v>2019/10</v>
      </c>
      <c r="AX65" s="10" t="str">
        <f t="shared" si="30"/>
        <v>2019/10 Contribuciones Seg. Social</v>
      </c>
      <c r="AY65" s="10">
        <f t="shared" si="10"/>
        <v>34163.120000000003</v>
      </c>
      <c r="AZ65" s="10">
        <f t="shared" si="11"/>
        <v>2.7777907872583066E-2</v>
      </c>
      <c r="BA65" s="10" t="str">
        <f t="shared" si="31"/>
        <v>M635915 15</v>
      </c>
      <c r="BB65" s="10">
        <f>IFERROR(IF(AW65="","",VLOOKUP(AW65,SUSS!R:S,2,FALSE)),AY65*SUSS!$M$2)</f>
        <v>4099.5744000000004</v>
      </c>
      <c r="BC65" s="10">
        <f t="shared" si="29"/>
        <v>113.87760000000002</v>
      </c>
    </row>
    <row r="66" spans="14:55" ht="20.100000000000001" customHeight="1" thickBot="1">
      <c r="N66" s="3" t="s">
        <v>95</v>
      </c>
      <c r="O66" s="92">
        <v>15</v>
      </c>
      <c r="P66" s="101">
        <v>882.41</v>
      </c>
      <c r="Q66" s="93" t="s">
        <v>91</v>
      </c>
      <c r="R66" s="93" t="s">
        <v>10</v>
      </c>
      <c r="S66" s="93" t="s">
        <v>10</v>
      </c>
      <c r="T66" s="92" t="s">
        <v>92</v>
      </c>
      <c r="U66" s="92" t="s">
        <v>96</v>
      </c>
      <c r="AC66" s="10" t="str">
        <f t="shared" si="13"/>
        <v/>
      </c>
      <c r="AD66" s="10" t="str">
        <f t="shared" si="14"/>
        <v/>
      </c>
      <c r="AE66" s="10" t="str">
        <f t="shared" si="15"/>
        <v/>
      </c>
      <c r="AF66" s="10" t="str">
        <f t="shared" si="16"/>
        <v/>
      </c>
      <c r="AG66" s="10" t="str">
        <f t="shared" si="17"/>
        <v/>
      </c>
      <c r="AH66" s="10" t="str">
        <f t="shared" si="18"/>
        <v/>
      </c>
      <c r="AI66" s="10" t="str">
        <f t="shared" si="19"/>
        <v/>
      </c>
      <c r="AJ66" s="10" t="str">
        <f t="shared" si="20"/>
        <v/>
      </c>
      <c r="AK66" s="10" t="str">
        <f t="shared" si="21"/>
        <v/>
      </c>
      <c r="AN66" s="10" t="str">
        <f t="shared" si="22"/>
        <v/>
      </c>
      <c r="AO66" s="10" t="str">
        <f t="shared" si="23"/>
        <v/>
      </c>
      <c r="AP66" s="10" t="str">
        <f t="shared" si="24"/>
        <v/>
      </c>
      <c r="AT66" s="10" t="str">
        <f t="shared" si="25"/>
        <v/>
      </c>
      <c r="AU66" s="10" t="str">
        <f t="shared" si="26"/>
        <v/>
      </c>
      <c r="AV66" s="10" t="str">
        <f t="shared" si="27"/>
        <v/>
      </c>
      <c r="AW66" s="10" t="str">
        <f t="shared" si="28"/>
        <v/>
      </c>
      <c r="AX66" s="10" t="str">
        <f t="shared" si="30"/>
        <v/>
      </c>
      <c r="AY66" s="10" t="str">
        <f t="shared" si="10"/>
        <v/>
      </c>
      <c r="AZ66" s="10" t="str">
        <f t="shared" si="11"/>
        <v/>
      </c>
      <c r="BA66" s="10" t="str">
        <f t="shared" si="31"/>
        <v xml:space="preserve"> </v>
      </c>
      <c r="BB66" s="10" t="str">
        <f>IFERROR(IF(AW66="","",VLOOKUP(AW66,SUSS!R:S,2,FALSE)),AY66*SUSS!$M$2)</f>
        <v/>
      </c>
      <c r="BC66" s="10" t="str">
        <f t="shared" si="29"/>
        <v/>
      </c>
    </row>
    <row r="67" spans="14:55" ht="20.100000000000001" customHeight="1" thickBot="1">
      <c r="N67" s="3" t="s">
        <v>95</v>
      </c>
      <c r="O67" s="92">
        <v>16</v>
      </c>
      <c r="P67" s="101">
        <v>948.98</v>
      </c>
      <c r="Q67" s="93" t="s">
        <v>11</v>
      </c>
      <c r="R67" s="93" t="s">
        <v>10</v>
      </c>
      <c r="S67" s="93" t="s">
        <v>10</v>
      </c>
      <c r="T67" s="92" t="s">
        <v>92</v>
      </c>
      <c r="U67" s="92" t="s">
        <v>96</v>
      </c>
      <c r="AC67" s="10" t="str">
        <f t="shared" si="13"/>
        <v/>
      </c>
      <c r="AD67" s="10" t="str">
        <f t="shared" si="14"/>
        <v/>
      </c>
      <c r="AE67" s="10" t="str">
        <f t="shared" si="15"/>
        <v/>
      </c>
      <c r="AF67" s="10" t="str">
        <f t="shared" si="16"/>
        <v/>
      </c>
      <c r="AG67" s="10" t="str">
        <f t="shared" si="17"/>
        <v/>
      </c>
      <c r="AH67" s="10" t="str">
        <f t="shared" si="18"/>
        <v/>
      </c>
      <c r="AI67" s="10" t="str">
        <f t="shared" si="19"/>
        <v/>
      </c>
      <c r="AJ67" s="10" t="str">
        <f t="shared" si="20"/>
        <v/>
      </c>
      <c r="AK67" s="10" t="str">
        <f t="shared" si="21"/>
        <v/>
      </c>
      <c r="AN67" s="10" t="str">
        <f t="shared" si="22"/>
        <v/>
      </c>
      <c r="AO67" s="10" t="str">
        <f t="shared" si="23"/>
        <v/>
      </c>
      <c r="AP67" s="10" t="str">
        <f t="shared" si="24"/>
        <v/>
      </c>
      <c r="AT67" s="10" t="str">
        <f t="shared" si="25"/>
        <v>M635915</v>
      </c>
      <c r="AU67" s="10">
        <f t="shared" si="26"/>
        <v>16</v>
      </c>
      <c r="AV67" s="10">
        <f t="shared" si="27"/>
        <v>948.98</v>
      </c>
      <c r="AW67" s="10" t="str">
        <f t="shared" si="28"/>
        <v>2019/10</v>
      </c>
      <c r="AX67" s="10" t="str">
        <f t="shared" si="30"/>
        <v>2019/10 Contribuciones Seg. Social</v>
      </c>
      <c r="AY67" s="10">
        <f t="shared" si="10"/>
        <v>34163.120000000003</v>
      </c>
      <c r="AZ67" s="10">
        <f t="shared" si="11"/>
        <v>2.7777907872583066E-2</v>
      </c>
      <c r="BA67" s="10" t="str">
        <f t="shared" si="31"/>
        <v>M635915 16</v>
      </c>
      <c r="BB67" s="10">
        <f>IFERROR(IF(AW67="","",VLOOKUP(AW67,SUSS!R:S,2,FALSE)),AY67*SUSS!$M$2)</f>
        <v>4099.5744000000004</v>
      </c>
      <c r="BC67" s="10">
        <f t="shared" si="29"/>
        <v>113.87760000000002</v>
      </c>
    </row>
    <row r="68" spans="14:55" ht="20.100000000000001" customHeight="1" thickBot="1">
      <c r="N68" s="3" t="s">
        <v>95</v>
      </c>
      <c r="O68" s="92">
        <v>16</v>
      </c>
      <c r="P68" s="101">
        <v>882.41</v>
      </c>
      <c r="Q68" s="93" t="s">
        <v>91</v>
      </c>
      <c r="R68" s="93" t="s">
        <v>10</v>
      </c>
      <c r="S68" s="93" t="s">
        <v>10</v>
      </c>
      <c r="T68" s="92" t="s">
        <v>92</v>
      </c>
      <c r="U68" s="92" t="s">
        <v>96</v>
      </c>
      <c r="AC68" s="10" t="str">
        <f t="shared" si="13"/>
        <v/>
      </c>
      <c r="AD68" s="10" t="str">
        <f t="shared" si="14"/>
        <v/>
      </c>
      <c r="AE68" s="10" t="str">
        <f t="shared" si="15"/>
        <v/>
      </c>
      <c r="AF68" s="10" t="str">
        <f t="shared" si="16"/>
        <v/>
      </c>
      <c r="AG68" s="10" t="str">
        <f t="shared" si="17"/>
        <v/>
      </c>
      <c r="AH68" s="10" t="str">
        <f t="shared" si="18"/>
        <v/>
      </c>
      <c r="AI68" s="10" t="str">
        <f t="shared" si="19"/>
        <v/>
      </c>
      <c r="AJ68" s="10" t="str">
        <f t="shared" si="20"/>
        <v/>
      </c>
      <c r="AK68" s="10" t="str">
        <f t="shared" si="21"/>
        <v/>
      </c>
      <c r="AN68" s="10" t="str">
        <f t="shared" si="22"/>
        <v/>
      </c>
      <c r="AO68" s="10" t="str">
        <f t="shared" si="23"/>
        <v/>
      </c>
      <c r="AP68" s="10" t="str">
        <f t="shared" si="24"/>
        <v/>
      </c>
      <c r="AT68" s="10" t="str">
        <f t="shared" si="25"/>
        <v/>
      </c>
      <c r="AU68" s="10" t="str">
        <f t="shared" si="26"/>
        <v/>
      </c>
      <c r="AV68" s="10" t="str">
        <f t="shared" si="27"/>
        <v/>
      </c>
      <c r="AW68" s="10" t="str">
        <f t="shared" si="28"/>
        <v/>
      </c>
      <c r="AX68" s="10" t="str">
        <f t="shared" si="30"/>
        <v/>
      </c>
      <c r="AY68" s="10" t="str">
        <f t="shared" ref="AY68:AY131" si="32">VLOOKUP(AX68,AO:AP,2,FALSE)</f>
        <v/>
      </c>
      <c r="AZ68" s="10" t="str">
        <f t="shared" ref="AZ68:AZ93" si="33">IF(AY68="","",AV68/AY68)</f>
        <v/>
      </c>
      <c r="BA68" s="10" t="str">
        <f t="shared" si="31"/>
        <v xml:space="preserve"> </v>
      </c>
      <c r="BB68" s="10" t="str">
        <f>IFERROR(IF(AW68="","",VLOOKUP(AW68,SUSS!R:S,2,FALSE)),AY68*SUSS!$M$2)</f>
        <v/>
      </c>
      <c r="BC68" s="10" t="str">
        <f t="shared" si="29"/>
        <v/>
      </c>
    </row>
    <row r="69" spans="14:55" ht="20.100000000000001" customHeight="1" thickBot="1">
      <c r="N69" s="3" t="s">
        <v>95</v>
      </c>
      <c r="O69" s="92">
        <v>17</v>
      </c>
      <c r="P69" s="101">
        <v>948.98</v>
      </c>
      <c r="Q69" s="93" t="s">
        <v>11</v>
      </c>
      <c r="R69" s="93" t="s">
        <v>10</v>
      </c>
      <c r="S69" s="93" t="s">
        <v>10</v>
      </c>
      <c r="T69" s="92" t="s">
        <v>92</v>
      </c>
      <c r="U69" s="92" t="s">
        <v>96</v>
      </c>
      <c r="AC69" s="10" t="str">
        <f t="shared" ref="AC69:AC132" si="34">IF($E69=$AD$1,IF($G69=$AE$1,A69,""),"")</f>
        <v/>
      </c>
      <c r="AD69" s="10" t="str">
        <f t="shared" ref="AD69:AD132" si="35">IF($E69=$AD$1,IF($G69=$AE$1,E69,""),"")</f>
        <v/>
      </c>
      <c r="AE69" s="10" t="str">
        <f t="shared" ref="AE69:AE132" si="36">IF($E69=$AD$1,IF($G69=$AE$1,F69,""),"")</f>
        <v/>
      </c>
      <c r="AF69" s="10" t="str">
        <f t="shared" ref="AF69:AF132" si="37">IF($E69=$AD$1,IF($G69=$AE$1,G69,""),"")</f>
        <v/>
      </c>
      <c r="AG69" s="10" t="str">
        <f t="shared" ref="AG69:AG132" si="38">IF($E69=$AD$1,IF($G69=$AE$1,I69,""),"")</f>
        <v/>
      </c>
      <c r="AH69" s="10" t="str">
        <f t="shared" ref="AH69:AH132" si="39">IF($E69=$AD$1,IF($G69=$AE$1,J69,""),"")</f>
        <v/>
      </c>
      <c r="AI69" s="10" t="str">
        <f t="shared" ref="AI69:AI132" si="40">IF($E69=$AD$1,IF($G69=$AE$1,K69,""),"")</f>
        <v/>
      </c>
      <c r="AJ69" s="10" t="str">
        <f t="shared" ref="AJ69:AJ132" si="41">IF($E69=$AD$1,IF($G69=$AE$1,B69,""),"")</f>
        <v/>
      </c>
      <c r="AK69" s="10" t="str">
        <f t="shared" ref="AK69:AK132" si="42">IF($E69=$AD$1,IF($G69=$AE$1,C69,""),"")</f>
        <v/>
      </c>
      <c r="AN69" s="10" t="str">
        <f t="shared" ref="AN69:AN132" si="43">LEFT(AO69,7)</f>
        <v/>
      </c>
      <c r="AO69" s="10" t="str">
        <f t="shared" ref="AO69:AO132" si="44">IF(AF69=$AE$1,AJ69&amp;"/"&amp;AK69&amp;" "&amp;AD69,"")</f>
        <v/>
      </c>
      <c r="AP69" s="10" t="str">
        <f t="shared" ref="AP69:AP132" si="45">IF(AO69&lt;&gt;"",AI69,"")</f>
        <v/>
      </c>
      <c r="AT69" s="10" t="str">
        <f t="shared" ref="AT69:AT132" si="46">IF($Q69=$AD$1,N69,"")</f>
        <v>M635915</v>
      </c>
      <c r="AU69" s="10">
        <f t="shared" ref="AU69:AU132" si="47">IF($Q69=$AD$1,O69,"")</f>
        <v>17</v>
      </c>
      <c r="AV69" s="10">
        <f t="shared" ref="AV69:AV132" si="48">IF($Q69=$AD$1,P69,"")</f>
        <v>948.98</v>
      </c>
      <c r="AW69" s="10" t="str">
        <f t="shared" ref="AW69:AW132" si="49">IF($Q69=$AD$1,T69,"")</f>
        <v>2019/10</v>
      </c>
      <c r="AX69" s="10" t="str">
        <f t="shared" si="30"/>
        <v>2019/10 Contribuciones Seg. Social</v>
      </c>
      <c r="AY69" s="10">
        <f t="shared" si="32"/>
        <v>34163.120000000003</v>
      </c>
      <c r="AZ69" s="10">
        <f t="shared" si="33"/>
        <v>2.7777907872583066E-2</v>
      </c>
      <c r="BA69" s="10" t="str">
        <f t="shared" si="31"/>
        <v>M635915 17</v>
      </c>
      <c r="BB69" s="10">
        <f>IFERROR(IF(AW69="","",VLOOKUP(AW69,SUSS!R:S,2,FALSE)),AY69*SUSS!$M$2)</f>
        <v>4099.5744000000004</v>
      </c>
      <c r="BC69" s="10">
        <f t="shared" ref="BC69:BC132" si="50">IFERROR(IF(BB69&lt;&gt;"",AZ69*BB69,""),"VER")</f>
        <v>113.87760000000002</v>
      </c>
    </row>
    <row r="70" spans="14:55" ht="20.100000000000001" customHeight="1" thickBot="1">
      <c r="N70" s="3" t="s">
        <v>95</v>
      </c>
      <c r="O70" s="92">
        <v>17</v>
      </c>
      <c r="P70" s="101">
        <v>882.41</v>
      </c>
      <c r="Q70" s="93" t="s">
        <v>91</v>
      </c>
      <c r="R70" s="93" t="s">
        <v>10</v>
      </c>
      <c r="S70" s="93" t="s">
        <v>10</v>
      </c>
      <c r="T70" s="92" t="s">
        <v>92</v>
      </c>
      <c r="U70" s="92" t="s">
        <v>96</v>
      </c>
      <c r="AC70" s="10" t="str">
        <f t="shared" si="34"/>
        <v/>
      </c>
      <c r="AD70" s="10" t="str">
        <f t="shared" si="35"/>
        <v/>
      </c>
      <c r="AE70" s="10" t="str">
        <f t="shared" si="36"/>
        <v/>
      </c>
      <c r="AF70" s="10" t="str">
        <f t="shared" si="37"/>
        <v/>
      </c>
      <c r="AG70" s="10" t="str">
        <f t="shared" si="38"/>
        <v/>
      </c>
      <c r="AH70" s="10" t="str">
        <f t="shared" si="39"/>
        <v/>
      </c>
      <c r="AI70" s="10" t="str">
        <f t="shared" si="40"/>
        <v/>
      </c>
      <c r="AJ70" s="10" t="str">
        <f t="shared" si="41"/>
        <v/>
      </c>
      <c r="AK70" s="10" t="str">
        <f t="shared" si="42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30"/>
        <v/>
      </c>
      <c r="AY70" s="10" t="str">
        <f t="shared" si="32"/>
        <v/>
      </c>
      <c r="AZ70" s="10" t="str">
        <f t="shared" si="33"/>
        <v/>
      </c>
      <c r="BA70" s="10" t="str">
        <f t="shared" si="31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4:55" ht="20.100000000000001" customHeight="1" thickBot="1">
      <c r="N71" s="3" t="s">
        <v>95</v>
      </c>
      <c r="O71" s="92">
        <v>18</v>
      </c>
      <c r="P71" s="101">
        <v>948.98</v>
      </c>
      <c r="Q71" s="93" t="s">
        <v>11</v>
      </c>
      <c r="R71" s="93" t="s">
        <v>10</v>
      </c>
      <c r="S71" s="93" t="s">
        <v>10</v>
      </c>
      <c r="T71" s="92" t="s">
        <v>92</v>
      </c>
      <c r="U71" s="92" t="s">
        <v>96</v>
      </c>
      <c r="AC71" s="10" t="str">
        <f t="shared" si="34"/>
        <v/>
      </c>
      <c r="AD71" s="10" t="str">
        <f t="shared" si="35"/>
        <v/>
      </c>
      <c r="AE71" s="10" t="str">
        <f t="shared" si="36"/>
        <v/>
      </c>
      <c r="AF71" s="10" t="str">
        <f t="shared" si="37"/>
        <v/>
      </c>
      <c r="AG71" s="10" t="str">
        <f t="shared" si="38"/>
        <v/>
      </c>
      <c r="AH71" s="10" t="str">
        <f t="shared" si="39"/>
        <v/>
      </c>
      <c r="AI71" s="10" t="str">
        <f t="shared" si="40"/>
        <v/>
      </c>
      <c r="AJ71" s="10" t="str">
        <f t="shared" si="41"/>
        <v/>
      </c>
      <c r="AK71" s="10" t="str">
        <f t="shared" si="42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>M635915</v>
      </c>
      <c r="AU71" s="10">
        <f t="shared" si="47"/>
        <v>18</v>
      </c>
      <c r="AV71" s="10">
        <f t="shared" si="48"/>
        <v>948.98</v>
      </c>
      <c r="AW71" s="10" t="str">
        <f t="shared" si="49"/>
        <v>2019/10</v>
      </c>
      <c r="AX71" s="10" t="str">
        <f t="shared" si="30"/>
        <v>2019/10 Contribuciones Seg. Social</v>
      </c>
      <c r="AY71" s="10">
        <f t="shared" si="32"/>
        <v>34163.120000000003</v>
      </c>
      <c r="AZ71" s="10">
        <f t="shared" si="33"/>
        <v>2.7777907872583066E-2</v>
      </c>
      <c r="BA71" s="10" t="str">
        <f t="shared" si="31"/>
        <v>M635915 18</v>
      </c>
      <c r="BB71" s="10">
        <f>IFERROR(IF(AW71="","",VLOOKUP(AW71,SUSS!R:S,2,FALSE)),AY71*SUSS!$M$2)</f>
        <v>4099.5744000000004</v>
      </c>
      <c r="BC71" s="10">
        <f t="shared" si="50"/>
        <v>113.87760000000002</v>
      </c>
    </row>
    <row r="72" spans="14:55" ht="20.100000000000001" customHeight="1" thickBot="1">
      <c r="N72" s="3" t="s">
        <v>95</v>
      </c>
      <c r="O72" s="92">
        <v>18</v>
      </c>
      <c r="P72" s="101">
        <v>882.41</v>
      </c>
      <c r="Q72" s="93" t="s">
        <v>91</v>
      </c>
      <c r="R72" s="93" t="s">
        <v>10</v>
      </c>
      <c r="S72" s="93" t="s">
        <v>10</v>
      </c>
      <c r="T72" s="92" t="s">
        <v>92</v>
      </c>
      <c r="U72" s="92" t="s">
        <v>96</v>
      </c>
      <c r="AC72" s="10" t="str">
        <f t="shared" si="34"/>
        <v/>
      </c>
      <c r="AD72" s="10" t="str">
        <f t="shared" si="35"/>
        <v/>
      </c>
      <c r="AE72" s="10" t="str">
        <f t="shared" si="36"/>
        <v/>
      </c>
      <c r="AF72" s="10" t="str">
        <f t="shared" si="37"/>
        <v/>
      </c>
      <c r="AG72" s="10" t="str">
        <f t="shared" si="38"/>
        <v/>
      </c>
      <c r="AH72" s="10" t="str">
        <f t="shared" si="39"/>
        <v/>
      </c>
      <c r="AI72" s="10" t="str">
        <f t="shared" si="40"/>
        <v/>
      </c>
      <c r="AJ72" s="10" t="str">
        <f t="shared" si="41"/>
        <v/>
      </c>
      <c r="AK72" s="10" t="str">
        <f t="shared" si="42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32"/>
        <v/>
      </c>
      <c r="AZ72" s="10" t="str">
        <f t="shared" si="33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4:55" ht="20.100000000000001" customHeight="1" thickBot="1">
      <c r="N73" s="3" t="s">
        <v>95</v>
      </c>
      <c r="O73" s="92">
        <v>19</v>
      </c>
      <c r="P73" s="101">
        <v>948.98</v>
      </c>
      <c r="Q73" s="93" t="s">
        <v>11</v>
      </c>
      <c r="R73" s="93" t="s">
        <v>10</v>
      </c>
      <c r="S73" s="93" t="s">
        <v>10</v>
      </c>
      <c r="T73" s="92" t="s">
        <v>92</v>
      </c>
      <c r="U73" s="92" t="s">
        <v>96</v>
      </c>
      <c r="AC73" s="10" t="str">
        <f t="shared" si="34"/>
        <v/>
      </c>
      <c r="AD73" s="10" t="str">
        <f t="shared" si="35"/>
        <v/>
      </c>
      <c r="AE73" s="10" t="str">
        <f t="shared" si="36"/>
        <v/>
      </c>
      <c r="AF73" s="10" t="str">
        <f t="shared" si="37"/>
        <v/>
      </c>
      <c r="AG73" s="10" t="str">
        <f t="shared" si="38"/>
        <v/>
      </c>
      <c r="AH73" s="10" t="str">
        <f t="shared" si="39"/>
        <v/>
      </c>
      <c r="AI73" s="10" t="str">
        <f t="shared" si="40"/>
        <v/>
      </c>
      <c r="AJ73" s="10" t="str">
        <f t="shared" si="41"/>
        <v/>
      </c>
      <c r="AK73" s="10" t="str">
        <f t="shared" si="42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>M635915</v>
      </c>
      <c r="AU73" s="10">
        <f t="shared" si="47"/>
        <v>19</v>
      </c>
      <c r="AV73" s="10">
        <f t="shared" si="48"/>
        <v>948.98</v>
      </c>
      <c r="AW73" s="10" t="str">
        <f t="shared" si="49"/>
        <v>2019/10</v>
      </c>
      <c r="AX73" s="10" t="str">
        <f t="shared" si="51"/>
        <v>2019/10 Contribuciones Seg. Social</v>
      </c>
      <c r="AY73" s="10">
        <f t="shared" si="32"/>
        <v>34163.120000000003</v>
      </c>
      <c r="AZ73" s="10">
        <f t="shared" si="33"/>
        <v>2.7777907872583066E-2</v>
      </c>
      <c r="BA73" s="10" t="str">
        <f t="shared" si="52"/>
        <v>M635915 19</v>
      </c>
      <c r="BB73" s="10">
        <f>IFERROR(IF(AW73="","",VLOOKUP(AW73,SUSS!R:S,2,FALSE)),AY73*SUSS!$M$2)</f>
        <v>4099.5744000000004</v>
      </c>
      <c r="BC73" s="10">
        <f t="shared" si="50"/>
        <v>113.87760000000002</v>
      </c>
    </row>
    <row r="74" spans="14:55" ht="20.100000000000001" customHeight="1" thickBot="1">
      <c r="N74" s="3" t="s">
        <v>95</v>
      </c>
      <c r="O74" s="92">
        <v>19</v>
      </c>
      <c r="P74" s="101">
        <v>882.41</v>
      </c>
      <c r="Q74" s="93" t="s">
        <v>91</v>
      </c>
      <c r="R74" s="93" t="s">
        <v>10</v>
      </c>
      <c r="S74" s="93" t="s">
        <v>10</v>
      </c>
      <c r="T74" s="92" t="s">
        <v>92</v>
      </c>
      <c r="U74" s="92" t="s">
        <v>96</v>
      </c>
      <c r="AC74" s="10" t="str">
        <f t="shared" si="34"/>
        <v/>
      </c>
      <c r="AD74" s="10" t="str">
        <f t="shared" si="35"/>
        <v/>
      </c>
      <c r="AE74" s="10" t="str">
        <f t="shared" si="36"/>
        <v/>
      </c>
      <c r="AF74" s="10" t="str">
        <f t="shared" si="37"/>
        <v/>
      </c>
      <c r="AG74" s="10" t="str">
        <f t="shared" si="38"/>
        <v/>
      </c>
      <c r="AH74" s="10" t="str">
        <f t="shared" si="39"/>
        <v/>
      </c>
      <c r="AI74" s="10" t="str">
        <f t="shared" si="40"/>
        <v/>
      </c>
      <c r="AJ74" s="10" t="str">
        <f t="shared" si="41"/>
        <v/>
      </c>
      <c r="AK74" s="10" t="str">
        <f t="shared" si="42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32"/>
        <v/>
      </c>
      <c r="AZ74" s="10" t="str">
        <f t="shared" si="33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4:55" ht="20.100000000000001" customHeight="1" thickBot="1">
      <c r="N75" s="3" t="s">
        <v>95</v>
      </c>
      <c r="O75" s="92">
        <v>20</v>
      </c>
      <c r="P75" s="101">
        <v>948.98</v>
      </c>
      <c r="Q75" s="93" t="s">
        <v>11</v>
      </c>
      <c r="R75" s="93" t="s">
        <v>10</v>
      </c>
      <c r="S75" s="93" t="s">
        <v>10</v>
      </c>
      <c r="T75" s="92" t="s">
        <v>92</v>
      </c>
      <c r="U75" s="92" t="s">
        <v>96</v>
      </c>
      <c r="AC75" s="10" t="str">
        <f t="shared" si="34"/>
        <v/>
      </c>
      <c r="AD75" s="10" t="str">
        <f t="shared" si="35"/>
        <v/>
      </c>
      <c r="AE75" s="10" t="str">
        <f t="shared" si="36"/>
        <v/>
      </c>
      <c r="AF75" s="10" t="str">
        <f t="shared" si="37"/>
        <v/>
      </c>
      <c r="AG75" s="10" t="str">
        <f t="shared" si="38"/>
        <v/>
      </c>
      <c r="AH75" s="10" t="str">
        <f t="shared" si="39"/>
        <v/>
      </c>
      <c r="AI75" s="10" t="str">
        <f t="shared" si="40"/>
        <v/>
      </c>
      <c r="AJ75" s="10" t="str">
        <f t="shared" si="41"/>
        <v/>
      </c>
      <c r="AK75" s="10" t="str">
        <f t="shared" si="42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>M635915</v>
      </c>
      <c r="AU75" s="10">
        <f t="shared" si="47"/>
        <v>20</v>
      </c>
      <c r="AV75" s="10">
        <f t="shared" si="48"/>
        <v>948.98</v>
      </c>
      <c r="AW75" s="10" t="str">
        <f t="shared" si="49"/>
        <v>2019/10</v>
      </c>
      <c r="AX75" s="10" t="str">
        <f t="shared" si="51"/>
        <v>2019/10 Contribuciones Seg. Social</v>
      </c>
      <c r="AY75" s="10">
        <f t="shared" si="32"/>
        <v>34163.120000000003</v>
      </c>
      <c r="AZ75" s="10">
        <f t="shared" si="33"/>
        <v>2.7777907872583066E-2</v>
      </c>
      <c r="BA75" s="10" t="str">
        <f t="shared" si="52"/>
        <v>M635915 20</v>
      </c>
      <c r="BB75" s="10">
        <f>IFERROR(IF(AW75="","",VLOOKUP(AW75,SUSS!R:S,2,FALSE)),AY75*SUSS!$M$2)</f>
        <v>4099.5744000000004</v>
      </c>
      <c r="BC75" s="10">
        <f t="shared" si="50"/>
        <v>113.87760000000002</v>
      </c>
    </row>
    <row r="76" spans="14:55" ht="20.100000000000001" customHeight="1" thickBot="1">
      <c r="N76" s="3" t="s">
        <v>95</v>
      </c>
      <c r="O76" s="92">
        <v>20</v>
      </c>
      <c r="P76" s="101">
        <v>882.41</v>
      </c>
      <c r="Q76" s="93" t="s">
        <v>91</v>
      </c>
      <c r="R76" s="93" t="s">
        <v>10</v>
      </c>
      <c r="S76" s="93" t="s">
        <v>10</v>
      </c>
      <c r="T76" s="92" t="s">
        <v>92</v>
      </c>
      <c r="U76" s="92" t="s">
        <v>96</v>
      </c>
      <c r="AC76" s="10" t="str">
        <f t="shared" si="34"/>
        <v/>
      </c>
      <c r="AD76" s="10" t="str">
        <f t="shared" si="35"/>
        <v/>
      </c>
      <c r="AE76" s="10" t="str">
        <f t="shared" si="36"/>
        <v/>
      </c>
      <c r="AF76" s="10" t="str">
        <f t="shared" si="37"/>
        <v/>
      </c>
      <c r="AG76" s="10" t="str">
        <f t="shared" si="38"/>
        <v/>
      </c>
      <c r="AH76" s="10" t="str">
        <f t="shared" si="39"/>
        <v/>
      </c>
      <c r="AI76" s="10" t="str">
        <f t="shared" si="40"/>
        <v/>
      </c>
      <c r="AJ76" s="10" t="str">
        <f t="shared" si="41"/>
        <v/>
      </c>
      <c r="AK76" s="10" t="str">
        <f t="shared" si="42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32"/>
        <v/>
      </c>
      <c r="AZ76" s="10" t="str">
        <f t="shared" si="33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4:55" ht="20.100000000000001" customHeight="1" thickBot="1">
      <c r="N77" s="3" t="s">
        <v>95</v>
      </c>
      <c r="O77" s="92">
        <v>21</v>
      </c>
      <c r="P77" s="101">
        <v>948.98</v>
      </c>
      <c r="Q77" s="93" t="s">
        <v>11</v>
      </c>
      <c r="R77" s="93" t="s">
        <v>10</v>
      </c>
      <c r="S77" s="93" t="s">
        <v>10</v>
      </c>
      <c r="T77" s="92" t="s">
        <v>92</v>
      </c>
      <c r="U77" s="92" t="s">
        <v>96</v>
      </c>
      <c r="AC77" s="10" t="str">
        <f t="shared" si="34"/>
        <v/>
      </c>
      <c r="AD77" s="10" t="str">
        <f t="shared" si="35"/>
        <v/>
      </c>
      <c r="AE77" s="10" t="str">
        <f t="shared" si="36"/>
        <v/>
      </c>
      <c r="AF77" s="10" t="str">
        <f t="shared" si="37"/>
        <v/>
      </c>
      <c r="AG77" s="10" t="str">
        <f t="shared" si="38"/>
        <v/>
      </c>
      <c r="AH77" s="10" t="str">
        <f t="shared" si="39"/>
        <v/>
      </c>
      <c r="AI77" s="10" t="str">
        <f t="shared" si="40"/>
        <v/>
      </c>
      <c r="AJ77" s="10" t="str">
        <f t="shared" si="41"/>
        <v/>
      </c>
      <c r="AK77" s="10" t="str">
        <f t="shared" si="42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M635915</v>
      </c>
      <c r="AU77" s="10">
        <f t="shared" si="47"/>
        <v>21</v>
      </c>
      <c r="AV77" s="10">
        <f t="shared" si="48"/>
        <v>948.98</v>
      </c>
      <c r="AW77" s="10" t="str">
        <f t="shared" si="49"/>
        <v>2019/10</v>
      </c>
      <c r="AX77" s="10" t="str">
        <f t="shared" si="51"/>
        <v>2019/10 Contribuciones Seg. Social</v>
      </c>
      <c r="AY77" s="10">
        <f t="shared" si="32"/>
        <v>34163.120000000003</v>
      </c>
      <c r="AZ77" s="10">
        <f t="shared" si="33"/>
        <v>2.7777907872583066E-2</v>
      </c>
      <c r="BA77" s="10" t="str">
        <f t="shared" si="52"/>
        <v>M635915 21</v>
      </c>
      <c r="BB77" s="10">
        <f>IFERROR(IF(AW77="","",VLOOKUP(AW77,SUSS!R:S,2,FALSE)),AY77*SUSS!$M$2)</f>
        <v>4099.5744000000004</v>
      </c>
      <c r="BC77" s="10">
        <f t="shared" si="50"/>
        <v>113.87760000000002</v>
      </c>
    </row>
    <row r="78" spans="14:55" ht="20.100000000000001" customHeight="1" thickBot="1">
      <c r="N78" s="3" t="s">
        <v>95</v>
      </c>
      <c r="O78" s="92">
        <v>21</v>
      </c>
      <c r="P78" s="101">
        <v>882.41</v>
      </c>
      <c r="Q78" s="93" t="s">
        <v>91</v>
      </c>
      <c r="R78" s="93" t="s">
        <v>10</v>
      </c>
      <c r="S78" s="93" t="s">
        <v>10</v>
      </c>
      <c r="T78" s="92" t="s">
        <v>92</v>
      </c>
      <c r="U78" s="92" t="s">
        <v>96</v>
      </c>
      <c r="AC78" s="10" t="str">
        <f t="shared" si="34"/>
        <v/>
      </c>
      <c r="AD78" s="10" t="str">
        <f t="shared" si="35"/>
        <v/>
      </c>
      <c r="AE78" s="10" t="str">
        <f t="shared" si="36"/>
        <v/>
      </c>
      <c r="AF78" s="10" t="str">
        <f t="shared" si="37"/>
        <v/>
      </c>
      <c r="AG78" s="10" t="str">
        <f t="shared" si="38"/>
        <v/>
      </c>
      <c r="AH78" s="10" t="str">
        <f t="shared" si="39"/>
        <v/>
      </c>
      <c r="AI78" s="10" t="str">
        <f t="shared" si="40"/>
        <v/>
      </c>
      <c r="AJ78" s="10" t="str">
        <f t="shared" si="41"/>
        <v/>
      </c>
      <c r="AK78" s="10" t="str">
        <f t="shared" si="42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32"/>
        <v/>
      </c>
      <c r="AZ78" s="10" t="str">
        <f t="shared" si="33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4:55" ht="20.100000000000001" customHeight="1" thickBot="1">
      <c r="N79" s="3" t="s">
        <v>95</v>
      </c>
      <c r="O79" s="92">
        <v>22</v>
      </c>
      <c r="P79" s="101">
        <v>948.98</v>
      </c>
      <c r="Q79" s="93" t="s">
        <v>11</v>
      </c>
      <c r="R79" s="93" t="s">
        <v>10</v>
      </c>
      <c r="S79" s="93" t="s">
        <v>10</v>
      </c>
      <c r="T79" s="92" t="s">
        <v>92</v>
      </c>
      <c r="U79" s="92" t="s">
        <v>96</v>
      </c>
      <c r="AC79" s="10" t="str">
        <f t="shared" si="34"/>
        <v/>
      </c>
      <c r="AD79" s="10" t="str">
        <f t="shared" si="35"/>
        <v/>
      </c>
      <c r="AE79" s="10" t="str">
        <f t="shared" si="36"/>
        <v/>
      </c>
      <c r="AF79" s="10" t="str">
        <f t="shared" si="37"/>
        <v/>
      </c>
      <c r="AG79" s="10" t="str">
        <f t="shared" si="38"/>
        <v/>
      </c>
      <c r="AH79" s="10" t="str">
        <f t="shared" si="39"/>
        <v/>
      </c>
      <c r="AI79" s="10" t="str">
        <f t="shared" si="40"/>
        <v/>
      </c>
      <c r="AJ79" s="10" t="str">
        <f t="shared" si="41"/>
        <v/>
      </c>
      <c r="AK79" s="10" t="str">
        <f t="shared" si="42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>M635915</v>
      </c>
      <c r="AU79" s="10">
        <f t="shared" si="47"/>
        <v>22</v>
      </c>
      <c r="AV79" s="10">
        <f t="shared" si="48"/>
        <v>948.98</v>
      </c>
      <c r="AW79" s="10" t="str">
        <f t="shared" si="49"/>
        <v>2019/10</v>
      </c>
      <c r="AX79" s="10" t="str">
        <f t="shared" si="51"/>
        <v>2019/10 Contribuciones Seg. Social</v>
      </c>
      <c r="AY79" s="10">
        <f t="shared" si="32"/>
        <v>34163.120000000003</v>
      </c>
      <c r="AZ79" s="10">
        <f t="shared" si="33"/>
        <v>2.7777907872583066E-2</v>
      </c>
      <c r="BA79" s="10" t="str">
        <f t="shared" si="52"/>
        <v>M635915 22</v>
      </c>
      <c r="BB79" s="10">
        <f>IFERROR(IF(AW79="","",VLOOKUP(AW79,SUSS!R:S,2,FALSE)),AY79*SUSS!$M$2)</f>
        <v>4099.5744000000004</v>
      </c>
      <c r="BC79" s="10">
        <f t="shared" si="50"/>
        <v>113.87760000000002</v>
      </c>
    </row>
    <row r="80" spans="14:55" ht="20.100000000000001" customHeight="1" thickBot="1">
      <c r="N80" s="3" t="s">
        <v>95</v>
      </c>
      <c r="O80" s="92">
        <v>22</v>
      </c>
      <c r="P80" s="101">
        <v>882.41</v>
      </c>
      <c r="Q80" s="93" t="s">
        <v>91</v>
      </c>
      <c r="R80" s="93" t="s">
        <v>10</v>
      </c>
      <c r="S80" s="93" t="s">
        <v>10</v>
      </c>
      <c r="T80" s="92" t="s">
        <v>92</v>
      </c>
      <c r="U80" s="92" t="s">
        <v>96</v>
      </c>
      <c r="AC80" s="10" t="str">
        <f t="shared" si="34"/>
        <v/>
      </c>
      <c r="AD80" s="10" t="str">
        <f t="shared" si="35"/>
        <v/>
      </c>
      <c r="AE80" s="10" t="str">
        <f t="shared" si="36"/>
        <v/>
      </c>
      <c r="AF80" s="10" t="str">
        <f t="shared" si="37"/>
        <v/>
      </c>
      <c r="AG80" s="10" t="str">
        <f t="shared" si="38"/>
        <v/>
      </c>
      <c r="AH80" s="10" t="str">
        <f t="shared" si="39"/>
        <v/>
      </c>
      <c r="AI80" s="10" t="str">
        <f t="shared" si="40"/>
        <v/>
      </c>
      <c r="AJ80" s="10" t="str">
        <f t="shared" si="41"/>
        <v/>
      </c>
      <c r="AK80" s="10" t="str">
        <f t="shared" si="42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32"/>
        <v/>
      </c>
      <c r="AZ80" s="10" t="str">
        <f t="shared" si="33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4:55" ht="20.100000000000001" customHeight="1" thickBot="1">
      <c r="N81" s="3" t="s">
        <v>95</v>
      </c>
      <c r="O81" s="92">
        <v>23</v>
      </c>
      <c r="P81" s="101">
        <v>948.98</v>
      </c>
      <c r="Q81" s="93" t="s">
        <v>11</v>
      </c>
      <c r="R81" s="93" t="s">
        <v>10</v>
      </c>
      <c r="S81" s="93" t="s">
        <v>10</v>
      </c>
      <c r="T81" s="92" t="s">
        <v>92</v>
      </c>
      <c r="U81" s="92" t="s">
        <v>96</v>
      </c>
      <c r="AC81" s="10" t="str">
        <f t="shared" si="34"/>
        <v/>
      </c>
      <c r="AD81" s="10" t="str">
        <f t="shared" si="35"/>
        <v/>
      </c>
      <c r="AE81" s="10" t="str">
        <f t="shared" si="36"/>
        <v/>
      </c>
      <c r="AF81" s="10" t="str">
        <f t="shared" si="37"/>
        <v/>
      </c>
      <c r="AG81" s="10" t="str">
        <f t="shared" si="38"/>
        <v/>
      </c>
      <c r="AH81" s="10" t="str">
        <f t="shared" si="39"/>
        <v/>
      </c>
      <c r="AI81" s="10" t="str">
        <f t="shared" si="40"/>
        <v/>
      </c>
      <c r="AJ81" s="10" t="str">
        <f t="shared" si="41"/>
        <v/>
      </c>
      <c r="AK81" s="10" t="str">
        <f t="shared" si="42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>M635915</v>
      </c>
      <c r="AU81" s="10">
        <f t="shared" si="47"/>
        <v>23</v>
      </c>
      <c r="AV81" s="10">
        <f t="shared" si="48"/>
        <v>948.98</v>
      </c>
      <c r="AW81" s="10" t="str">
        <f t="shared" si="49"/>
        <v>2019/10</v>
      </c>
      <c r="AX81" s="10" t="str">
        <f t="shared" si="51"/>
        <v>2019/10 Contribuciones Seg. Social</v>
      </c>
      <c r="AY81" s="10">
        <f t="shared" si="32"/>
        <v>34163.120000000003</v>
      </c>
      <c r="AZ81" s="10">
        <f t="shared" si="33"/>
        <v>2.7777907872583066E-2</v>
      </c>
      <c r="BA81" s="10" t="str">
        <f t="shared" si="52"/>
        <v>M635915 23</v>
      </c>
      <c r="BB81" s="10">
        <f>IFERROR(IF(AW81="","",VLOOKUP(AW81,SUSS!R:S,2,FALSE)),AY81*SUSS!$M$2)</f>
        <v>4099.5744000000004</v>
      </c>
      <c r="BC81" s="10">
        <f t="shared" si="50"/>
        <v>113.87760000000002</v>
      </c>
    </row>
    <row r="82" spans="14:55" ht="20.100000000000001" customHeight="1" thickBot="1">
      <c r="N82" s="3" t="s">
        <v>95</v>
      </c>
      <c r="O82" s="92">
        <v>23</v>
      </c>
      <c r="P82" s="101">
        <v>882.41</v>
      </c>
      <c r="Q82" s="93" t="s">
        <v>91</v>
      </c>
      <c r="R82" s="93" t="s">
        <v>10</v>
      </c>
      <c r="S82" s="93" t="s">
        <v>10</v>
      </c>
      <c r="T82" s="92" t="s">
        <v>92</v>
      </c>
      <c r="U82" s="92" t="s">
        <v>96</v>
      </c>
      <c r="AC82" s="10" t="str">
        <f t="shared" si="34"/>
        <v/>
      </c>
      <c r="AD82" s="10" t="str">
        <f t="shared" si="35"/>
        <v/>
      </c>
      <c r="AE82" s="10" t="str">
        <f t="shared" si="36"/>
        <v/>
      </c>
      <c r="AF82" s="10" t="str">
        <f t="shared" si="37"/>
        <v/>
      </c>
      <c r="AG82" s="10" t="str">
        <f t="shared" si="38"/>
        <v/>
      </c>
      <c r="AH82" s="10" t="str">
        <f t="shared" si="39"/>
        <v/>
      </c>
      <c r="AI82" s="10" t="str">
        <f t="shared" si="40"/>
        <v/>
      </c>
      <c r="AJ82" s="10" t="str">
        <f t="shared" si="41"/>
        <v/>
      </c>
      <c r="AK82" s="10" t="str">
        <f t="shared" si="42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32"/>
        <v/>
      </c>
      <c r="AZ82" s="10" t="str">
        <f t="shared" si="33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4:55" ht="20.100000000000001" customHeight="1" thickBot="1">
      <c r="N83" s="3" t="s">
        <v>95</v>
      </c>
      <c r="O83" s="92">
        <v>24</v>
      </c>
      <c r="P83" s="101">
        <v>948.98</v>
      </c>
      <c r="Q83" s="93" t="s">
        <v>11</v>
      </c>
      <c r="R83" s="93" t="s">
        <v>10</v>
      </c>
      <c r="S83" s="93" t="s">
        <v>10</v>
      </c>
      <c r="T83" s="92" t="s">
        <v>92</v>
      </c>
      <c r="U83" s="92" t="s">
        <v>96</v>
      </c>
      <c r="AC83" s="10" t="str">
        <f t="shared" si="34"/>
        <v/>
      </c>
      <c r="AD83" s="10" t="str">
        <f t="shared" si="35"/>
        <v/>
      </c>
      <c r="AE83" s="10" t="str">
        <f t="shared" si="36"/>
        <v/>
      </c>
      <c r="AF83" s="10" t="str">
        <f t="shared" si="37"/>
        <v/>
      </c>
      <c r="AG83" s="10" t="str">
        <f t="shared" si="38"/>
        <v/>
      </c>
      <c r="AH83" s="10" t="str">
        <f t="shared" si="39"/>
        <v/>
      </c>
      <c r="AI83" s="10" t="str">
        <f t="shared" si="40"/>
        <v/>
      </c>
      <c r="AJ83" s="10" t="str">
        <f t="shared" si="41"/>
        <v/>
      </c>
      <c r="AK83" s="10" t="str">
        <f t="shared" si="42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>M635915</v>
      </c>
      <c r="AU83" s="10">
        <f t="shared" si="47"/>
        <v>24</v>
      </c>
      <c r="AV83" s="10">
        <f t="shared" si="48"/>
        <v>948.98</v>
      </c>
      <c r="AW83" s="10" t="str">
        <f t="shared" si="49"/>
        <v>2019/10</v>
      </c>
      <c r="AX83" s="10" t="str">
        <f t="shared" si="51"/>
        <v>2019/10 Contribuciones Seg. Social</v>
      </c>
      <c r="AY83" s="10">
        <f t="shared" si="32"/>
        <v>34163.120000000003</v>
      </c>
      <c r="AZ83" s="10">
        <f t="shared" si="33"/>
        <v>2.7777907872583066E-2</v>
      </c>
      <c r="BA83" s="10" t="str">
        <f t="shared" si="52"/>
        <v>M635915 24</v>
      </c>
      <c r="BB83" s="10">
        <f>IFERROR(IF(AW83="","",VLOOKUP(AW83,SUSS!R:S,2,FALSE)),AY83*SUSS!$M$2)</f>
        <v>4099.5744000000004</v>
      </c>
      <c r="BC83" s="10">
        <f t="shared" si="50"/>
        <v>113.87760000000002</v>
      </c>
    </row>
    <row r="84" spans="14:55" ht="20.100000000000001" customHeight="1" thickBot="1">
      <c r="N84" s="3" t="s">
        <v>95</v>
      </c>
      <c r="O84" s="92">
        <v>24</v>
      </c>
      <c r="P84" s="101">
        <v>882.41</v>
      </c>
      <c r="Q84" s="93" t="s">
        <v>91</v>
      </c>
      <c r="R84" s="93" t="s">
        <v>10</v>
      </c>
      <c r="S84" s="93" t="s">
        <v>10</v>
      </c>
      <c r="T84" s="92" t="s">
        <v>92</v>
      </c>
      <c r="U84" s="92" t="s">
        <v>96</v>
      </c>
      <c r="AC84" s="10" t="str">
        <f t="shared" si="34"/>
        <v/>
      </c>
      <c r="AD84" s="10" t="str">
        <f t="shared" si="35"/>
        <v/>
      </c>
      <c r="AE84" s="10" t="str">
        <f t="shared" si="36"/>
        <v/>
      </c>
      <c r="AF84" s="10" t="str">
        <f t="shared" si="37"/>
        <v/>
      </c>
      <c r="AG84" s="10" t="str">
        <f t="shared" si="38"/>
        <v/>
      </c>
      <c r="AH84" s="10" t="str">
        <f t="shared" si="39"/>
        <v/>
      </c>
      <c r="AI84" s="10" t="str">
        <f t="shared" si="40"/>
        <v/>
      </c>
      <c r="AJ84" s="10" t="str">
        <f t="shared" si="41"/>
        <v/>
      </c>
      <c r="AK84" s="10" t="str">
        <f t="shared" si="42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32"/>
        <v/>
      </c>
      <c r="AZ84" s="10" t="str">
        <f t="shared" si="33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4:55" ht="20.100000000000001" customHeight="1" thickBot="1">
      <c r="N85" s="3" t="s">
        <v>95</v>
      </c>
      <c r="O85" s="92">
        <v>25</v>
      </c>
      <c r="P85" s="101">
        <v>948.98</v>
      </c>
      <c r="Q85" s="93" t="s">
        <v>11</v>
      </c>
      <c r="R85" s="93" t="s">
        <v>10</v>
      </c>
      <c r="S85" s="93" t="s">
        <v>10</v>
      </c>
      <c r="T85" s="92" t="s">
        <v>92</v>
      </c>
      <c r="U85" s="92" t="s">
        <v>96</v>
      </c>
      <c r="AC85" s="10" t="str">
        <f t="shared" si="34"/>
        <v/>
      </c>
      <c r="AD85" s="10" t="str">
        <f t="shared" si="35"/>
        <v/>
      </c>
      <c r="AE85" s="10" t="str">
        <f t="shared" si="36"/>
        <v/>
      </c>
      <c r="AF85" s="10" t="str">
        <f t="shared" si="37"/>
        <v/>
      </c>
      <c r="AG85" s="10" t="str">
        <f t="shared" si="38"/>
        <v/>
      </c>
      <c r="AH85" s="10" t="str">
        <f t="shared" si="39"/>
        <v/>
      </c>
      <c r="AI85" s="10" t="str">
        <f t="shared" si="40"/>
        <v/>
      </c>
      <c r="AJ85" s="10" t="str">
        <f t="shared" si="41"/>
        <v/>
      </c>
      <c r="AK85" s="10" t="str">
        <f t="shared" si="42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>M635915</v>
      </c>
      <c r="AU85" s="10">
        <f t="shared" si="47"/>
        <v>25</v>
      </c>
      <c r="AV85" s="10">
        <f t="shared" si="48"/>
        <v>948.98</v>
      </c>
      <c r="AW85" s="10" t="str">
        <f t="shared" si="49"/>
        <v>2019/10</v>
      </c>
      <c r="AX85" s="10" t="str">
        <f t="shared" si="51"/>
        <v>2019/10 Contribuciones Seg. Social</v>
      </c>
      <c r="AY85" s="10">
        <f t="shared" si="32"/>
        <v>34163.120000000003</v>
      </c>
      <c r="AZ85" s="10">
        <f t="shared" si="33"/>
        <v>2.7777907872583066E-2</v>
      </c>
      <c r="BA85" s="10" t="str">
        <f t="shared" si="52"/>
        <v>M635915 25</v>
      </c>
      <c r="BB85" s="10">
        <f>IFERROR(IF(AW85="","",VLOOKUP(AW85,SUSS!R:S,2,FALSE)),AY85*SUSS!$M$2)</f>
        <v>4099.5744000000004</v>
      </c>
      <c r="BC85" s="10">
        <f t="shared" si="50"/>
        <v>113.87760000000002</v>
      </c>
    </row>
    <row r="86" spans="14:55" ht="20.100000000000001" customHeight="1" thickBot="1">
      <c r="N86" s="3" t="s">
        <v>95</v>
      </c>
      <c r="O86" s="92">
        <v>25</v>
      </c>
      <c r="P86" s="101">
        <v>882.41</v>
      </c>
      <c r="Q86" s="93" t="s">
        <v>91</v>
      </c>
      <c r="R86" s="93" t="s">
        <v>10</v>
      </c>
      <c r="S86" s="93" t="s">
        <v>10</v>
      </c>
      <c r="T86" s="92" t="s">
        <v>92</v>
      </c>
      <c r="U86" s="92" t="s">
        <v>96</v>
      </c>
      <c r="AC86" s="10" t="str">
        <f t="shared" si="34"/>
        <v/>
      </c>
      <c r="AD86" s="10" t="str">
        <f t="shared" si="35"/>
        <v/>
      </c>
      <c r="AE86" s="10" t="str">
        <f t="shared" si="36"/>
        <v/>
      </c>
      <c r="AF86" s="10" t="str">
        <f t="shared" si="37"/>
        <v/>
      </c>
      <c r="AG86" s="10" t="str">
        <f t="shared" si="38"/>
        <v/>
      </c>
      <c r="AH86" s="10" t="str">
        <f t="shared" si="39"/>
        <v/>
      </c>
      <c r="AI86" s="10" t="str">
        <f t="shared" si="40"/>
        <v/>
      </c>
      <c r="AJ86" s="10" t="str">
        <f t="shared" si="41"/>
        <v/>
      </c>
      <c r="AK86" s="10" t="str">
        <f t="shared" si="42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32"/>
        <v/>
      </c>
      <c r="AZ86" s="10" t="str">
        <f t="shared" si="33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4:55" ht="20.100000000000001" customHeight="1" thickBot="1">
      <c r="N87" s="3" t="s">
        <v>95</v>
      </c>
      <c r="O87" s="92">
        <v>26</v>
      </c>
      <c r="P87" s="101">
        <v>948.98</v>
      </c>
      <c r="Q87" s="93" t="s">
        <v>11</v>
      </c>
      <c r="R87" s="93" t="s">
        <v>10</v>
      </c>
      <c r="S87" s="93" t="s">
        <v>10</v>
      </c>
      <c r="T87" s="92" t="s">
        <v>92</v>
      </c>
      <c r="U87" s="92" t="s">
        <v>96</v>
      </c>
      <c r="AC87" s="10" t="str">
        <f t="shared" si="34"/>
        <v/>
      </c>
      <c r="AD87" s="10" t="str">
        <f t="shared" si="35"/>
        <v/>
      </c>
      <c r="AE87" s="10" t="str">
        <f t="shared" si="36"/>
        <v/>
      </c>
      <c r="AF87" s="10" t="str">
        <f t="shared" si="37"/>
        <v/>
      </c>
      <c r="AG87" s="10" t="str">
        <f t="shared" si="38"/>
        <v/>
      </c>
      <c r="AH87" s="10" t="str">
        <f t="shared" si="39"/>
        <v/>
      </c>
      <c r="AI87" s="10" t="str">
        <f t="shared" si="40"/>
        <v/>
      </c>
      <c r="AJ87" s="10" t="str">
        <f t="shared" si="41"/>
        <v/>
      </c>
      <c r="AK87" s="10" t="str">
        <f t="shared" si="42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>M635915</v>
      </c>
      <c r="AU87" s="10">
        <f t="shared" si="47"/>
        <v>26</v>
      </c>
      <c r="AV87" s="10">
        <f t="shared" si="48"/>
        <v>948.98</v>
      </c>
      <c r="AW87" s="10" t="str">
        <f t="shared" si="49"/>
        <v>2019/10</v>
      </c>
      <c r="AX87" s="10" t="str">
        <f t="shared" si="51"/>
        <v>2019/10 Contribuciones Seg. Social</v>
      </c>
      <c r="AY87" s="10">
        <f t="shared" si="32"/>
        <v>34163.120000000003</v>
      </c>
      <c r="AZ87" s="10">
        <f t="shared" si="33"/>
        <v>2.7777907872583066E-2</v>
      </c>
      <c r="BA87" s="10" t="str">
        <f t="shared" si="52"/>
        <v>M635915 26</v>
      </c>
      <c r="BB87" s="10">
        <f>IFERROR(IF(AW87="","",VLOOKUP(AW87,SUSS!R:S,2,FALSE)),AY87*SUSS!$M$2)</f>
        <v>4099.5744000000004</v>
      </c>
      <c r="BC87" s="10">
        <f t="shared" si="50"/>
        <v>113.87760000000002</v>
      </c>
    </row>
    <row r="88" spans="14:55" ht="20.100000000000001" customHeight="1" thickBot="1">
      <c r="N88" s="3" t="s">
        <v>95</v>
      </c>
      <c r="O88" s="92">
        <v>26</v>
      </c>
      <c r="P88" s="101">
        <v>882.41</v>
      </c>
      <c r="Q88" s="93" t="s">
        <v>91</v>
      </c>
      <c r="R88" s="93" t="s">
        <v>10</v>
      </c>
      <c r="S88" s="93" t="s">
        <v>10</v>
      </c>
      <c r="T88" s="92" t="s">
        <v>92</v>
      </c>
      <c r="U88" s="92" t="s">
        <v>96</v>
      </c>
      <c r="AC88" s="10" t="str">
        <f t="shared" si="34"/>
        <v/>
      </c>
      <c r="AD88" s="10" t="str">
        <f t="shared" si="35"/>
        <v/>
      </c>
      <c r="AE88" s="10" t="str">
        <f t="shared" si="36"/>
        <v/>
      </c>
      <c r="AF88" s="10" t="str">
        <f t="shared" si="37"/>
        <v/>
      </c>
      <c r="AG88" s="10" t="str">
        <f t="shared" si="38"/>
        <v/>
      </c>
      <c r="AH88" s="10" t="str">
        <f t="shared" si="39"/>
        <v/>
      </c>
      <c r="AI88" s="10" t="str">
        <f t="shared" si="40"/>
        <v/>
      </c>
      <c r="AJ88" s="10" t="str">
        <f t="shared" si="41"/>
        <v/>
      </c>
      <c r="AK88" s="10" t="str">
        <f t="shared" si="42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32"/>
        <v/>
      </c>
      <c r="AZ88" s="10" t="str">
        <f t="shared" si="33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4:55" ht="20.100000000000001" customHeight="1" thickBot="1">
      <c r="N89" s="3" t="s">
        <v>95</v>
      </c>
      <c r="O89" s="92">
        <v>27</v>
      </c>
      <c r="P89" s="101">
        <v>948.98</v>
      </c>
      <c r="Q89" s="93" t="s">
        <v>11</v>
      </c>
      <c r="R89" s="93" t="s">
        <v>10</v>
      </c>
      <c r="S89" s="93" t="s">
        <v>10</v>
      </c>
      <c r="T89" s="92" t="s">
        <v>92</v>
      </c>
      <c r="U89" s="92" t="s">
        <v>96</v>
      </c>
      <c r="AC89" s="10" t="str">
        <f t="shared" si="34"/>
        <v/>
      </c>
      <c r="AD89" s="10" t="str">
        <f t="shared" si="35"/>
        <v/>
      </c>
      <c r="AE89" s="10" t="str">
        <f t="shared" si="36"/>
        <v/>
      </c>
      <c r="AF89" s="10" t="str">
        <f t="shared" si="37"/>
        <v/>
      </c>
      <c r="AG89" s="10" t="str">
        <f t="shared" si="38"/>
        <v/>
      </c>
      <c r="AH89" s="10" t="str">
        <f t="shared" si="39"/>
        <v/>
      </c>
      <c r="AI89" s="10" t="str">
        <f t="shared" si="40"/>
        <v/>
      </c>
      <c r="AJ89" s="10" t="str">
        <f t="shared" si="41"/>
        <v/>
      </c>
      <c r="AK89" s="10" t="str">
        <f t="shared" si="42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>M635915</v>
      </c>
      <c r="AU89" s="10">
        <f t="shared" si="47"/>
        <v>27</v>
      </c>
      <c r="AV89" s="10">
        <f t="shared" si="48"/>
        <v>948.98</v>
      </c>
      <c r="AW89" s="10" t="str">
        <f t="shared" si="49"/>
        <v>2019/10</v>
      </c>
      <c r="AX89" s="10" t="str">
        <f t="shared" si="51"/>
        <v>2019/10 Contribuciones Seg. Social</v>
      </c>
      <c r="AY89" s="10">
        <f t="shared" si="32"/>
        <v>34163.120000000003</v>
      </c>
      <c r="AZ89" s="10">
        <f t="shared" si="33"/>
        <v>2.7777907872583066E-2</v>
      </c>
      <c r="BA89" s="10" t="str">
        <f t="shared" si="52"/>
        <v>M635915 27</v>
      </c>
      <c r="BB89" s="10">
        <f>IFERROR(IF(AW89="","",VLOOKUP(AW89,SUSS!R:S,2,FALSE)),AY89*SUSS!$M$2)</f>
        <v>4099.5744000000004</v>
      </c>
      <c r="BC89" s="10">
        <f t="shared" si="50"/>
        <v>113.87760000000002</v>
      </c>
    </row>
    <row r="90" spans="14:55" ht="20.100000000000001" customHeight="1" thickBot="1">
      <c r="N90" s="3" t="s">
        <v>95</v>
      </c>
      <c r="O90" s="92">
        <v>27</v>
      </c>
      <c r="P90" s="101">
        <v>882.41</v>
      </c>
      <c r="Q90" s="93" t="s">
        <v>91</v>
      </c>
      <c r="R90" s="93" t="s">
        <v>10</v>
      </c>
      <c r="S90" s="93" t="s">
        <v>10</v>
      </c>
      <c r="T90" s="92" t="s">
        <v>92</v>
      </c>
      <c r="U90" s="92" t="s">
        <v>96</v>
      </c>
      <c r="AC90" s="10" t="str">
        <f t="shared" si="34"/>
        <v/>
      </c>
      <c r="AD90" s="10" t="str">
        <f t="shared" si="35"/>
        <v/>
      </c>
      <c r="AE90" s="10" t="str">
        <f t="shared" si="36"/>
        <v/>
      </c>
      <c r="AF90" s="10" t="str">
        <f t="shared" si="37"/>
        <v/>
      </c>
      <c r="AG90" s="10" t="str">
        <f t="shared" si="38"/>
        <v/>
      </c>
      <c r="AH90" s="10" t="str">
        <f t="shared" si="39"/>
        <v/>
      </c>
      <c r="AI90" s="10" t="str">
        <f t="shared" si="40"/>
        <v/>
      </c>
      <c r="AJ90" s="10" t="str">
        <f t="shared" si="41"/>
        <v/>
      </c>
      <c r="AK90" s="10" t="str">
        <f t="shared" si="42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32"/>
        <v/>
      </c>
      <c r="AZ90" s="10" t="str">
        <f t="shared" si="33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4:55" ht="20.100000000000001" customHeight="1" thickBot="1">
      <c r="N91" s="3" t="s">
        <v>95</v>
      </c>
      <c r="O91" s="92">
        <v>28</v>
      </c>
      <c r="P91" s="101">
        <v>948.98</v>
      </c>
      <c r="Q91" s="93" t="s">
        <v>11</v>
      </c>
      <c r="R91" s="93" t="s">
        <v>10</v>
      </c>
      <c r="S91" s="93" t="s">
        <v>10</v>
      </c>
      <c r="T91" s="92" t="s">
        <v>92</v>
      </c>
      <c r="U91" s="92" t="s">
        <v>96</v>
      </c>
      <c r="AC91" s="10" t="str">
        <f t="shared" si="34"/>
        <v/>
      </c>
      <c r="AD91" s="10" t="str">
        <f t="shared" si="35"/>
        <v/>
      </c>
      <c r="AE91" s="10" t="str">
        <f t="shared" si="36"/>
        <v/>
      </c>
      <c r="AF91" s="10" t="str">
        <f t="shared" si="37"/>
        <v/>
      </c>
      <c r="AG91" s="10" t="str">
        <f t="shared" si="38"/>
        <v/>
      </c>
      <c r="AH91" s="10" t="str">
        <f t="shared" si="39"/>
        <v/>
      </c>
      <c r="AI91" s="10" t="str">
        <f t="shared" si="40"/>
        <v/>
      </c>
      <c r="AJ91" s="10" t="str">
        <f t="shared" si="41"/>
        <v/>
      </c>
      <c r="AK91" s="10" t="str">
        <f t="shared" si="42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>M635915</v>
      </c>
      <c r="AU91" s="10">
        <f t="shared" si="47"/>
        <v>28</v>
      </c>
      <c r="AV91" s="10">
        <f t="shared" si="48"/>
        <v>948.98</v>
      </c>
      <c r="AW91" s="10" t="str">
        <f t="shared" si="49"/>
        <v>2019/10</v>
      </c>
      <c r="AX91" s="10" t="str">
        <f t="shared" si="51"/>
        <v>2019/10 Contribuciones Seg. Social</v>
      </c>
      <c r="AY91" s="10">
        <f t="shared" si="32"/>
        <v>34163.120000000003</v>
      </c>
      <c r="AZ91" s="10">
        <f t="shared" si="33"/>
        <v>2.7777907872583066E-2</v>
      </c>
      <c r="BA91" s="10" t="str">
        <f t="shared" si="52"/>
        <v>M635915 28</v>
      </c>
      <c r="BB91" s="10">
        <f>IFERROR(IF(AW91="","",VLOOKUP(AW91,SUSS!R:S,2,FALSE)),AY91*SUSS!$M$2)</f>
        <v>4099.5744000000004</v>
      </c>
      <c r="BC91" s="10">
        <f t="shared" si="50"/>
        <v>113.87760000000002</v>
      </c>
    </row>
    <row r="92" spans="14:55" ht="20.100000000000001" customHeight="1" thickBot="1">
      <c r="N92" s="3" t="s">
        <v>95</v>
      </c>
      <c r="O92" s="92">
        <v>28</v>
      </c>
      <c r="P92" s="101">
        <v>882.41</v>
      </c>
      <c r="Q92" s="93" t="s">
        <v>91</v>
      </c>
      <c r="R92" s="93" t="s">
        <v>10</v>
      </c>
      <c r="S92" s="93" t="s">
        <v>10</v>
      </c>
      <c r="T92" s="92" t="s">
        <v>92</v>
      </c>
      <c r="U92" s="92" t="s">
        <v>96</v>
      </c>
      <c r="AC92" s="10" t="str">
        <f t="shared" si="34"/>
        <v/>
      </c>
      <c r="AD92" s="10" t="str">
        <f t="shared" si="35"/>
        <v/>
      </c>
      <c r="AE92" s="10" t="str">
        <f t="shared" si="36"/>
        <v/>
      </c>
      <c r="AF92" s="10" t="str">
        <f t="shared" si="37"/>
        <v/>
      </c>
      <c r="AG92" s="10" t="str">
        <f t="shared" si="38"/>
        <v/>
      </c>
      <c r="AH92" s="10" t="str">
        <f t="shared" si="39"/>
        <v/>
      </c>
      <c r="AI92" s="10" t="str">
        <f t="shared" si="40"/>
        <v/>
      </c>
      <c r="AJ92" s="10" t="str">
        <f t="shared" si="41"/>
        <v/>
      </c>
      <c r="AK92" s="10" t="str">
        <f t="shared" si="42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32"/>
        <v/>
      </c>
      <c r="AZ92" s="10" t="str">
        <f t="shared" si="33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4:55" ht="20.100000000000001" customHeight="1" thickBot="1">
      <c r="N93" s="3" t="s">
        <v>95</v>
      </c>
      <c r="O93" s="92">
        <v>29</v>
      </c>
      <c r="P93" s="101">
        <v>948.98</v>
      </c>
      <c r="Q93" s="93" t="s">
        <v>11</v>
      </c>
      <c r="R93" s="93" t="s">
        <v>10</v>
      </c>
      <c r="S93" s="93" t="s">
        <v>10</v>
      </c>
      <c r="T93" s="92" t="s">
        <v>92</v>
      </c>
      <c r="U93" s="92" t="s">
        <v>96</v>
      </c>
      <c r="AC93" s="10" t="str">
        <f t="shared" si="34"/>
        <v/>
      </c>
      <c r="AD93" s="10" t="str">
        <f t="shared" si="35"/>
        <v/>
      </c>
      <c r="AE93" s="10" t="str">
        <f t="shared" si="36"/>
        <v/>
      </c>
      <c r="AF93" s="10" t="str">
        <f t="shared" si="37"/>
        <v/>
      </c>
      <c r="AG93" s="10" t="str">
        <f t="shared" si="38"/>
        <v/>
      </c>
      <c r="AH93" s="10" t="str">
        <f t="shared" si="39"/>
        <v/>
      </c>
      <c r="AI93" s="10" t="str">
        <f t="shared" si="40"/>
        <v/>
      </c>
      <c r="AJ93" s="10" t="str">
        <f t="shared" si="41"/>
        <v/>
      </c>
      <c r="AK93" s="10" t="str">
        <f t="shared" si="42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M635915</v>
      </c>
      <c r="AU93" s="10">
        <f t="shared" si="47"/>
        <v>29</v>
      </c>
      <c r="AV93" s="10">
        <f t="shared" si="48"/>
        <v>948.98</v>
      </c>
      <c r="AW93" s="10" t="str">
        <f t="shared" si="49"/>
        <v>2019/10</v>
      </c>
      <c r="AX93" s="10" t="str">
        <f t="shared" si="51"/>
        <v>2019/10 Contribuciones Seg. Social</v>
      </c>
      <c r="AY93" s="10">
        <f t="shared" si="32"/>
        <v>34163.120000000003</v>
      </c>
      <c r="AZ93" s="10">
        <f t="shared" si="33"/>
        <v>2.7777907872583066E-2</v>
      </c>
      <c r="BA93" s="10" t="str">
        <f t="shared" si="52"/>
        <v>M635915 29</v>
      </c>
      <c r="BB93" s="10">
        <f>IFERROR(IF(AW93="","",VLOOKUP(AW93,SUSS!R:S,2,FALSE)),AY93*SUSS!$M$2)</f>
        <v>4099.5744000000004</v>
      </c>
      <c r="BC93" s="10">
        <f t="shared" si="50"/>
        <v>113.87760000000002</v>
      </c>
    </row>
    <row r="94" spans="14:55" ht="20.100000000000001" customHeight="1" thickBot="1">
      <c r="N94" s="3" t="s">
        <v>95</v>
      </c>
      <c r="O94" s="92">
        <v>29</v>
      </c>
      <c r="P94" s="101">
        <v>882.41</v>
      </c>
      <c r="Q94" s="93" t="s">
        <v>91</v>
      </c>
      <c r="R94" s="93" t="s">
        <v>10</v>
      </c>
      <c r="S94" s="93" t="s">
        <v>10</v>
      </c>
      <c r="T94" s="92" t="s">
        <v>92</v>
      </c>
      <c r="U94" s="92" t="s">
        <v>96</v>
      </c>
      <c r="AC94" s="10" t="str">
        <f t="shared" si="34"/>
        <v/>
      </c>
      <c r="AD94" s="10" t="str">
        <f t="shared" si="35"/>
        <v/>
      </c>
      <c r="AE94" s="10" t="str">
        <f t="shared" si="36"/>
        <v/>
      </c>
      <c r="AF94" s="10" t="str">
        <f t="shared" si="37"/>
        <v/>
      </c>
      <c r="AG94" s="10" t="str">
        <f t="shared" si="38"/>
        <v/>
      </c>
      <c r="AH94" s="10" t="str">
        <f t="shared" si="39"/>
        <v/>
      </c>
      <c r="AI94" s="10" t="str">
        <f t="shared" si="40"/>
        <v/>
      </c>
      <c r="AJ94" s="10" t="str">
        <f t="shared" si="41"/>
        <v/>
      </c>
      <c r="AK94" s="10" t="str">
        <f t="shared" si="42"/>
        <v/>
      </c>
      <c r="AN94" s="10" t="str">
        <f t="shared" si="43"/>
        <v/>
      </c>
      <c r="AO94" s="10" t="str">
        <f t="shared" si="44"/>
        <v/>
      </c>
      <c r="AP94" s="10" t="str">
        <f t="shared" si="45"/>
        <v/>
      </c>
      <c r="AT94" s="10" t="str">
        <f t="shared" si="46"/>
        <v/>
      </c>
      <c r="AU94" s="10" t="str">
        <f t="shared" si="47"/>
        <v/>
      </c>
      <c r="AV94" s="10" t="str">
        <f t="shared" si="48"/>
        <v/>
      </c>
      <c r="AW94" s="10" t="str">
        <f t="shared" si="49"/>
        <v/>
      </c>
      <c r="AX94" s="10" t="str">
        <f t="shared" ref="AX94:AX157" si="53">IF(AW94&lt;&gt;"",AW94&amp;" "&amp;$AD$1,"")</f>
        <v/>
      </c>
      <c r="AY94" s="10" t="str">
        <f t="shared" si="32"/>
        <v/>
      </c>
      <c r="AZ94" s="10" t="str">
        <f t="shared" ref="AZ94:AZ157" si="54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14:55" ht="20.100000000000001" customHeight="1" thickBot="1">
      <c r="N95" s="3" t="s">
        <v>95</v>
      </c>
      <c r="O95" s="92">
        <v>30</v>
      </c>
      <c r="P95" s="101">
        <v>948.98</v>
      </c>
      <c r="Q95" s="93" t="s">
        <v>11</v>
      </c>
      <c r="R95" s="93" t="s">
        <v>10</v>
      </c>
      <c r="S95" s="93" t="s">
        <v>10</v>
      </c>
      <c r="T95" s="92" t="s">
        <v>92</v>
      </c>
      <c r="U95" s="92" t="s">
        <v>96</v>
      </c>
      <c r="AC95" s="10" t="str">
        <f t="shared" si="34"/>
        <v/>
      </c>
      <c r="AD95" s="10" t="str">
        <f t="shared" si="35"/>
        <v/>
      </c>
      <c r="AE95" s="10" t="str">
        <f t="shared" si="36"/>
        <v/>
      </c>
      <c r="AF95" s="10" t="str">
        <f t="shared" si="37"/>
        <v/>
      </c>
      <c r="AG95" s="10" t="str">
        <f t="shared" si="38"/>
        <v/>
      </c>
      <c r="AH95" s="10" t="str">
        <f t="shared" si="39"/>
        <v/>
      </c>
      <c r="AI95" s="10" t="str">
        <f t="shared" si="40"/>
        <v/>
      </c>
      <c r="AJ95" s="10" t="str">
        <f t="shared" si="41"/>
        <v/>
      </c>
      <c r="AK95" s="10" t="str">
        <f t="shared" si="42"/>
        <v/>
      </c>
      <c r="AN95" s="10" t="str">
        <f t="shared" si="43"/>
        <v/>
      </c>
      <c r="AO95" s="10" t="str">
        <f t="shared" si="44"/>
        <v/>
      </c>
      <c r="AP95" s="10" t="str">
        <f t="shared" si="45"/>
        <v/>
      </c>
      <c r="AT95" s="10" t="str">
        <f t="shared" si="46"/>
        <v>M635915</v>
      </c>
      <c r="AU95" s="10">
        <f t="shared" si="47"/>
        <v>30</v>
      </c>
      <c r="AV95" s="10">
        <f t="shared" si="48"/>
        <v>948.98</v>
      </c>
      <c r="AW95" s="10" t="str">
        <f t="shared" si="49"/>
        <v>2019/10</v>
      </c>
      <c r="AX95" s="10" t="str">
        <f t="shared" si="53"/>
        <v>2019/10 Contribuciones Seg. Social</v>
      </c>
      <c r="AY95" s="10">
        <f t="shared" si="32"/>
        <v>34163.120000000003</v>
      </c>
      <c r="AZ95" s="10">
        <f t="shared" si="54"/>
        <v>2.7777907872583066E-2</v>
      </c>
      <c r="BA95" s="10" t="str">
        <f t="shared" si="52"/>
        <v>M635915 30</v>
      </c>
      <c r="BB95" s="10">
        <f>IFERROR(IF(AW95="","",VLOOKUP(AW95,SUSS!R:S,2,FALSE)),AY95*SUSS!$M$2)</f>
        <v>4099.5744000000004</v>
      </c>
      <c r="BC95" s="10">
        <f t="shared" si="50"/>
        <v>113.87760000000002</v>
      </c>
    </row>
    <row r="96" spans="14:55" ht="20.100000000000001" customHeight="1" thickBot="1">
      <c r="N96" s="3" t="s">
        <v>95</v>
      </c>
      <c r="O96" s="92">
        <v>30</v>
      </c>
      <c r="P96" s="101">
        <v>882.41</v>
      </c>
      <c r="Q96" s="93" t="s">
        <v>91</v>
      </c>
      <c r="R96" s="93" t="s">
        <v>10</v>
      </c>
      <c r="S96" s="93" t="s">
        <v>10</v>
      </c>
      <c r="T96" s="92" t="s">
        <v>92</v>
      </c>
      <c r="U96" s="92" t="s">
        <v>96</v>
      </c>
      <c r="AC96" s="10" t="str">
        <f t="shared" si="34"/>
        <v/>
      </c>
      <c r="AD96" s="10" t="str">
        <f t="shared" si="35"/>
        <v/>
      </c>
      <c r="AE96" s="10" t="str">
        <f t="shared" si="36"/>
        <v/>
      </c>
      <c r="AF96" s="10" t="str">
        <f t="shared" si="37"/>
        <v/>
      </c>
      <c r="AG96" s="10" t="str">
        <f t="shared" si="38"/>
        <v/>
      </c>
      <c r="AH96" s="10" t="str">
        <f t="shared" si="39"/>
        <v/>
      </c>
      <c r="AI96" s="10" t="str">
        <f t="shared" si="40"/>
        <v/>
      </c>
      <c r="AJ96" s="10" t="str">
        <f t="shared" si="41"/>
        <v/>
      </c>
      <c r="AK96" s="10" t="str">
        <f t="shared" si="42"/>
        <v/>
      </c>
      <c r="AN96" s="10" t="str">
        <f t="shared" si="43"/>
        <v/>
      </c>
      <c r="AO96" s="10" t="str">
        <f t="shared" si="44"/>
        <v/>
      </c>
      <c r="AP96" s="10" t="str">
        <f t="shared" si="45"/>
        <v/>
      </c>
      <c r="AT96" s="10" t="str">
        <f t="shared" si="46"/>
        <v/>
      </c>
      <c r="AU96" s="10" t="str">
        <f t="shared" si="47"/>
        <v/>
      </c>
      <c r="AV96" s="10" t="str">
        <f t="shared" si="48"/>
        <v/>
      </c>
      <c r="AW96" s="10" t="str">
        <f t="shared" si="49"/>
        <v/>
      </c>
      <c r="AX96" s="10" t="str">
        <f t="shared" si="53"/>
        <v/>
      </c>
      <c r="AY96" s="10" t="str">
        <f t="shared" si="32"/>
        <v/>
      </c>
      <c r="AZ96" s="10" t="str">
        <f t="shared" si="54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4:55" ht="20.100000000000001" customHeight="1" thickBot="1">
      <c r="N97" s="3" t="s">
        <v>95</v>
      </c>
      <c r="O97" s="92">
        <v>31</v>
      </c>
      <c r="P97" s="101">
        <v>948.98</v>
      </c>
      <c r="Q97" s="93" t="s">
        <v>11</v>
      </c>
      <c r="R97" s="93" t="s">
        <v>10</v>
      </c>
      <c r="S97" s="93" t="s">
        <v>10</v>
      </c>
      <c r="T97" s="92" t="s">
        <v>92</v>
      </c>
      <c r="U97" s="92" t="s">
        <v>96</v>
      </c>
      <c r="AC97" s="10" t="str">
        <f t="shared" si="34"/>
        <v/>
      </c>
      <c r="AD97" s="10" t="str">
        <f t="shared" si="35"/>
        <v/>
      </c>
      <c r="AE97" s="10" t="str">
        <f t="shared" si="36"/>
        <v/>
      </c>
      <c r="AF97" s="10" t="str">
        <f t="shared" si="37"/>
        <v/>
      </c>
      <c r="AG97" s="10" t="str">
        <f t="shared" si="38"/>
        <v/>
      </c>
      <c r="AH97" s="10" t="str">
        <f t="shared" si="39"/>
        <v/>
      </c>
      <c r="AI97" s="10" t="str">
        <f t="shared" si="40"/>
        <v/>
      </c>
      <c r="AJ97" s="10" t="str">
        <f t="shared" si="41"/>
        <v/>
      </c>
      <c r="AK97" s="10" t="str">
        <f t="shared" si="42"/>
        <v/>
      </c>
      <c r="AN97" s="10" t="str">
        <f t="shared" si="43"/>
        <v/>
      </c>
      <c r="AO97" s="10" t="str">
        <f t="shared" si="44"/>
        <v/>
      </c>
      <c r="AP97" s="10" t="str">
        <f t="shared" si="45"/>
        <v/>
      </c>
      <c r="AT97" s="10" t="str">
        <f t="shared" si="46"/>
        <v>M635915</v>
      </c>
      <c r="AU97" s="10">
        <f t="shared" si="47"/>
        <v>31</v>
      </c>
      <c r="AV97" s="10">
        <f t="shared" si="48"/>
        <v>948.98</v>
      </c>
      <c r="AW97" s="10" t="str">
        <f t="shared" si="49"/>
        <v>2019/10</v>
      </c>
      <c r="AX97" s="10" t="str">
        <f t="shared" si="53"/>
        <v>2019/10 Contribuciones Seg. Social</v>
      </c>
      <c r="AY97" s="10">
        <f t="shared" si="32"/>
        <v>34163.120000000003</v>
      </c>
      <c r="AZ97" s="10">
        <f t="shared" si="54"/>
        <v>2.7777907872583066E-2</v>
      </c>
      <c r="BA97" s="10" t="str">
        <f t="shared" si="52"/>
        <v>M635915 31</v>
      </c>
      <c r="BB97" s="10">
        <f>IFERROR(IF(AW97="","",VLOOKUP(AW97,SUSS!R:S,2,FALSE)),AY97*SUSS!$M$2)</f>
        <v>4099.5744000000004</v>
      </c>
      <c r="BC97" s="10">
        <f t="shared" si="50"/>
        <v>113.87760000000002</v>
      </c>
    </row>
    <row r="98" spans="14:55" ht="20.100000000000001" customHeight="1" thickBot="1">
      <c r="N98" s="3" t="s">
        <v>95</v>
      </c>
      <c r="O98" s="92">
        <v>31</v>
      </c>
      <c r="P98" s="101">
        <v>882.41</v>
      </c>
      <c r="Q98" s="93" t="s">
        <v>91</v>
      </c>
      <c r="R98" s="93" t="s">
        <v>10</v>
      </c>
      <c r="S98" s="93" t="s">
        <v>10</v>
      </c>
      <c r="T98" s="92" t="s">
        <v>92</v>
      </c>
      <c r="U98" s="92" t="s">
        <v>96</v>
      </c>
      <c r="AC98" s="10" t="str">
        <f t="shared" si="34"/>
        <v/>
      </c>
      <c r="AD98" s="10" t="str">
        <f t="shared" si="35"/>
        <v/>
      </c>
      <c r="AE98" s="10" t="str">
        <f t="shared" si="36"/>
        <v/>
      </c>
      <c r="AF98" s="10" t="str">
        <f t="shared" si="37"/>
        <v/>
      </c>
      <c r="AG98" s="10" t="str">
        <f t="shared" si="38"/>
        <v/>
      </c>
      <c r="AH98" s="10" t="str">
        <f t="shared" si="39"/>
        <v/>
      </c>
      <c r="AI98" s="10" t="str">
        <f t="shared" si="40"/>
        <v/>
      </c>
      <c r="AJ98" s="10" t="str">
        <f t="shared" si="41"/>
        <v/>
      </c>
      <c r="AK98" s="10" t="str">
        <f t="shared" si="42"/>
        <v/>
      </c>
      <c r="AN98" s="10" t="str">
        <f t="shared" si="43"/>
        <v/>
      </c>
      <c r="AO98" s="10" t="str">
        <f t="shared" si="44"/>
        <v/>
      </c>
      <c r="AP98" s="10" t="str">
        <f t="shared" si="45"/>
        <v/>
      </c>
      <c r="AT98" s="10" t="str">
        <f t="shared" si="46"/>
        <v/>
      </c>
      <c r="AU98" s="10" t="str">
        <f t="shared" si="47"/>
        <v/>
      </c>
      <c r="AV98" s="10" t="str">
        <f t="shared" si="48"/>
        <v/>
      </c>
      <c r="AW98" s="10" t="str">
        <f t="shared" si="49"/>
        <v/>
      </c>
      <c r="AX98" s="10" t="str">
        <f t="shared" si="53"/>
        <v/>
      </c>
      <c r="AY98" s="10" t="str">
        <f t="shared" si="32"/>
        <v/>
      </c>
      <c r="AZ98" s="10" t="str">
        <f t="shared" si="54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4:55" ht="20.100000000000001" customHeight="1" thickBot="1">
      <c r="N99" s="3" t="s">
        <v>95</v>
      </c>
      <c r="O99" s="92">
        <v>32</v>
      </c>
      <c r="P99" s="101">
        <v>948.98</v>
      </c>
      <c r="Q99" s="93" t="s">
        <v>11</v>
      </c>
      <c r="R99" s="93" t="s">
        <v>10</v>
      </c>
      <c r="S99" s="93" t="s">
        <v>10</v>
      </c>
      <c r="T99" s="92" t="s">
        <v>92</v>
      </c>
      <c r="U99" s="92" t="s">
        <v>96</v>
      </c>
      <c r="AC99" s="10" t="str">
        <f t="shared" si="34"/>
        <v/>
      </c>
      <c r="AD99" s="10" t="str">
        <f t="shared" si="35"/>
        <v/>
      </c>
      <c r="AE99" s="10" t="str">
        <f t="shared" si="36"/>
        <v/>
      </c>
      <c r="AF99" s="10" t="str">
        <f t="shared" si="37"/>
        <v/>
      </c>
      <c r="AG99" s="10" t="str">
        <f t="shared" si="38"/>
        <v/>
      </c>
      <c r="AH99" s="10" t="str">
        <f t="shared" si="39"/>
        <v/>
      </c>
      <c r="AI99" s="10" t="str">
        <f t="shared" si="40"/>
        <v/>
      </c>
      <c r="AJ99" s="10" t="str">
        <f t="shared" si="41"/>
        <v/>
      </c>
      <c r="AK99" s="10" t="str">
        <f t="shared" si="42"/>
        <v/>
      </c>
      <c r="AN99" s="10" t="str">
        <f t="shared" si="43"/>
        <v/>
      </c>
      <c r="AO99" s="10" t="str">
        <f t="shared" si="44"/>
        <v/>
      </c>
      <c r="AP99" s="10" t="str">
        <f t="shared" si="45"/>
        <v/>
      </c>
      <c r="AT99" s="10" t="str">
        <f t="shared" si="46"/>
        <v>M635915</v>
      </c>
      <c r="AU99" s="10">
        <f t="shared" si="47"/>
        <v>32</v>
      </c>
      <c r="AV99" s="10">
        <f t="shared" si="48"/>
        <v>948.98</v>
      </c>
      <c r="AW99" s="10" t="str">
        <f t="shared" si="49"/>
        <v>2019/10</v>
      </c>
      <c r="AX99" s="10" t="str">
        <f t="shared" si="53"/>
        <v>2019/10 Contribuciones Seg. Social</v>
      </c>
      <c r="AY99" s="10">
        <f t="shared" si="32"/>
        <v>34163.120000000003</v>
      </c>
      <c r="AZ99" s="10">
        <f t="shared" si="54"/>
        <v>2.7777907872583066E-2</v>
      </c>
      <c r="BA99" s="10" t="str">
        <f t="shared" si="52"/>
        <v>M635915 32</v>
      </c>
      <c r="BB99" s="10">
        <f>IFERROR(IF(AW99="","",VLOOKUP(AW99,SUSS!R:S,2,FALSE)),AY99*SUSS!$M$2)</f>
        <v>4099.5744000000004</v>
      </c>
      <c r="BC99" s="10">
        <f t="shared" si="50"/>
        <v>113.87760000000002</v>
      </c>
    </row>
    <row r="100" spans="14:55" ht="20.100000000000001" customHeight="1" thickBot="1">
      <c r="N100" s="3" t="s">
        <v>95</v>
      </c>
      <c r="O100" s="92">
        <v>32</v>
      </c>
      <c r="P100" s="101">
        <v>882.41</v>
      </c>
      <c r="Q100" s="93" t="s">
        <v>91</v>
      </c>
      <c r="R100" s="93" t="s">
        <v>10</v>
      </c>
      <c r="S100" s="93" t="s">
        <v>10</v>
      </c>
      <c r="T100" s="92" t="s">
        <v>92</v>
      </c>
      <c r="U100" s="92" t="s">
        <v>96</v>
      </c>
      <c r="AC100" s="10" t="str">
        <f t="shared" si="34"/>
        <v/>
      </c>
      <c r="AD100" s="10" t="str">
        <f t="shared" si="35"/>
        <v/>
      </c>
      <c r="AE100" s="10" t="str">
        <f t="shared" si="36"/>
        <v/>
      </c>
      <c r="AF100" s="10" t="str">
        <f t="shared" si="37"/>
        <v/>
      </c>
      <c r="AG100" s="10" t="str">
        <f t="shared" si="38"/>
        <v/>
      </c>
      <c r="AH100" s="10" t="str">
        <f t="shared" si="39"/>
        <v/>
      </c>
      <c r="AI100" s="10" t="str">
        <f t="shared" si="40"/>
        <v/>
      </c>
      <c r="AJ100" s="10" t="str">
        <f t="shared" si="41"/>
        <v/>
      </c>
      <c r="AK100" s="10" t="str">
        <f t="shared" si="42"/>
        <v/>
      </c>
      <c r="AN100" s="10" t="str">
        <f t="shared" si="43"/>
        <v/>
      </c>
      <c r="AO100" s="10" t="str">
        <f t="shared" si="44"/>
        <v/>
      </c>
      <c r="AP100" s="10" t="str">
        <f t="shared" si="45"/>
        <v/>
      </c>
      <c r="AT100" s="10" t="str">
        <f t="shared" si="46"/>
        <v/>
      </c>
      <c r="AU100" s="10" t="str">
        <f t="shared" si="47"/>
        <v/>
      </c>
      <c r="AV100" s="10" t="str">
        <f t="shared" si="48"/>
        <v/>
      </c>
      <c r="AW100" s="10" t="str">
        <f t="shared" si="49"/>
        <v/>
      </c>
      <c r="AX100" s="10" t="str">
        <f t="shared" si="53"/>
        <v/>
      </c>
      <c r="AY100" s="10" t="str">
        <f t="shared" si="32"/>
        <v/>
      </c>
      <c r="AZ100" s="10" t="str">
        <f t="shared" si="54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4:55" ht="20.100000000000001" customHeight="1" thickBot="1">
      <c r="N101" s="3" t="s">
        <v>95</v>
      </c>
      <c r="O101" s="92">
        <v>33</v>
      </c>
      <c r="P101" s="101">
        <v>948.98</v>
      </c>
      <c r="Q101" s="93" t="s">
        <v>11</v>
      </c>
      <c r="R101" s="93" t="s">
        <v>10</v>
      </c>
      <c r="S101" s="93" t="s">
        <v>10</v>
      </c>
      <c r="T101" s="92" t="s">
        <v>92</v>
      </c>
      <c r="U101" s="92" t="s">
        <v>96</v>
      </c>
      <c r="AC101" s="10" t="str">
        <f t="shared" si="34"/>
        <v/>
      </c>
      <c r="AD101" s="10" t="str">
        <f t="shared" si="35"/>
        <v/>
      </c>
      <c r="AE101" s="10" t="str">
        <f t="shared" si="36"/>
        <v/>
      </c>
      <c r="AF101" s="10" t="str">
        <f t="shared" si="37"/>
        <v/>
      </c>
      <c r="AG101" s="10" t="str">
        <f t="shared" si="38"/>
        <v/>
      </c>
      <c r="AH101" s="10" t="str">
        <f t="shared" si="39"/>
        <v/>
      </c>
      <c r="AI101" s="10" t="str">
        <f t="shared" si="40"/>
        <v/>
      </c>
      <c r="AJ101" s="10" t="str">
        <f t="shared" si="41"/>
        <v/>
      </c>
      <c r="AK101" s="10" t="str">
        <f t="shared" si="42"/>
        <v/>
      </c>
      <c r="AN101" s="10" t="str">
        <f t="shared" si="43"/>
        <v/>
      </c>
      <c r="AO101" s="10" t="str">
        <f t="shared" si="44"/>
        <v/>
      </c>
      <c r="AP101" s="10" t="str">
        <f t="shared" si="45"/>
        <v/>
      </c>
      <c r="AT101" s="10" t="str">
        <f t="shared" si="46"/>
        <v>M635915</v>
      </c>
      <c r="AU101" s="10">
        <f t="shared" si="47"/>
        <v>33</v>
      </c>
      <c r="AV101" s="10">
        <f t="shared" si="48"/>
        <v>948.98</v>
      </c>
      <c r="AW101" s="10" t="str">
        <f t="shared" si="49"/>
        <v>2019/10</v>
      </c>
      <c r="AX101" s="10" t="str">
        <f t="shared" si="53"/>
        <v>2019/10 Contribuciones Seg. Social</v>
      </c>
      <c r="AY101" s="10">
        <f t="shared" si="32"/>
        <v>34163.120000000003</v>
      </c>
      <c r="AZ101" s="10">
        <f t="shared" si="54"/>
        <v>2.7777907872583066E-2</v>
      </c>
      <c r="BA101" s="10" t="str">
        <f t="shared" si="52"/>
        <v>M635915 33</v>
      </c>
      <c r="BB101" s="10">
        <f>IFERROR(IF(AW101="","",VLOOKUP(AW101,SUSS!R:S,2,FALSE)),AY101*SUSS!$M$2)</f>
        <v>4099.5744000000004</v>
      </c>
      <c r="BC101" s="10">
        <f t="shared" si="50"/>
        <v>113.87760000000002</v>
      </c>
    </row>
    <row r="102" spans="14:55" ht="20.100000000000001" customHeight="1" thickBot="1">
      <c r="N102" s="3" t="s">
        <v>95</v>
      </c>
      <c r="O102" s="92">
        <v>33</v>
      </c>
      <c r="P102" s="101">
        <v>882.41</v>
      </c>
      <c r="Q102" s="93" t="s">
        <v>91</v>
      </c>
      <c r="R102" s="93" t="s">
        <v>10</v>
      </c>
      <c r="S102" s="93" t="s">
        <v>10</v>
      </c>
      <c r="T102" s="92" t="s">
        <v>92</v>
      </c>
      <c r="U102" s="92" t="s">
        <v>96</v>
      </c>
      <c r="AC102" s="10" t="str">
        <f t="shared" si="34"/>
        <v/>
      </c>
      <c r="AD102" s="10" t="str">
        <f t="shared" si="35"/>
        <v/>
      </c>
      <c r="AE102" s="10" t="str">
        <f t="shared" si="36"/>
        <v/>
      </c>
      <c r="AF102" s="10" t="str">
        <f t="shared" si="37"/>
        <v/>
      </c>
      <c r="AG102" s="10" t="str">
        <f t="shared" si="38"/>
        <v/>
      </c>
      <c r="AH102" s="10" t="str">
        <f t="shared" si="39"/>
        <v/>
      </c>
      <c r="AI102" s="10" t="str">
        <f t="shared" si="40"/>
        <v/>
      </c>
      <c r="AJ102" s="10" t="str">
        <f t="shared" si="41"/>
        <v/>
      </c>
      <c r="AK102" s="10" t="str">
        <f t="shared" si="42"/>
        <v/>
      </c>
      <c r="AN102" s="10" t="str">
        <f t="shared" si="43"/>
        <v/>
      </c>
      <c r="AO102" s="10" t="str">
        <f t="shared" si="44"/>
        <v/>
      </c>
      <c r="AP102" s="10" t="str">
        <f t="shared" si="45"/>
        <v/>
      </c>
      <c r="AT102" s="10" t="str">
        <f t="shared" si="46"/>
        <v/>
      </c>
      <c r="AU102" s="10" t="str">
        <f t="shared" si="47"/>
        <v/>
      </c>
      <c r="AV102" s="10" t="str">
        <f t="shared" si="48"/>
        <v/>
      </c>
      <c r="AW102" s="10" t="str">
        <f t="shared" si="49"/>
        <v/>
      </c>
      <c r="AX102" s="10" t="str">
        <f t="shared" si="53"/>
        <v/>
      </c>
      <c r="AY102" s="10" t="str">
        <f t="shared" si="32"/>
        <v/>
      </c>
      <c r="AZ102" s="10" t="str">
        <f t="shared" si="54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4:55" ht="20.100000000000001" customHeight="1" thickBot="1">
      <c r="N103" s="3" t="s">
        <v>95</v>
      </c>
      <c r="O103" s="92">
        <v>34</v>
      </c>
      <c r="P103" s="101">
        <v>948.98</v>
      </c>
      <c r="Q103" s="93" t="s">
        <v>11</v>
      </c>
      <c r="R103" s="93" t="s">
        <v>10</v>
      </c>
      <c r="S103" s="93" t="s">
        <v>10</v>
      </c>
      <c r="T103" s="92" t="s">
        <v>92</v>
      </c>
      <c r="U103" s="92" t="s">
        <v>96</v>
      </c>
      <c r="AC103" s="10" t="str">
        <f t="shared" si="34"/>
        <v/>
      </c>
      <c r="AD103" s="10" t="str">
        <f t="shared" si="35"/>
        <v/>
      </c>
      <c r="AE103" s="10" t="str">
        <f t="shared" si="36"/>
        <v/>
      </c>
      <c r="AF103" s="10" t="str">
        <f t="shared" si="37"/>
        <v/>
      </c>
      <c r="AG103" s="10" t="str">
        <f t="shared" si="38"/>
        <v/>
      </c>
      <c r="AH103" s="10" t="str">
        <f t="shared" si="39"/>
        <v/>
      </c>
      <c r="AI103" s="10" t="str">
        <f t="shared" si="40"/>
        <v/>
      </c>
      <c r="AJ103" s="10" t="str">
        <f t="shared" si="41"/>
        <v/>
      </c>
      <c r="AK103" s="10" t="str">
        <f t="shared" si="42"/>
        <v/>
      </c>
      <c r="AN103" s="10" t="str">
        <f t="shared" si="43"/>
        <v/>
      </c>
      <c r="AO103" s="10" t="str">
        <f t="shared" si="44"/>
        <v/>
      </c>
      <c r="AP103" s="10" t="str">
        <f t="shared" si="45"/>
        <v/>
      </c>
      <c r="AT103" s="10" t="str">
        <f t="shared" si="46"/>
        <v>M635915</v>
      </c>
      <c r="AU103" s="10">
        <f t="shared" si="47"/>
        <v>34</v>
      </c>
      <c r="AV103" s="10">
        <f t="shared" si="48"/>
        <v>948.98</v>
      </c>
      <c r="AW103" s="10" t="str">
        <f t="shared" si="49"/>
        <v>2019/10</v>
      </c>
      <c r="AX103" s="10" t="str">
        <f t="shared" si="53"/>
        <v>2019/10 Contribuciones Seg. Social</v>
      </c>
      <c r="AY103" s="10">
        <f t="shared" si="32"/>
        <v>34163.120000000003</v>
      </c>
      <c r="AZ103" s="10">
        <f t="shared" si="54"/>
        <v>2.7777907872583066E-2</v>
      </c>
      <c r="BA103" s="10" t="str">
        <f t="shared" si="52"/>
        <v>M635915 34</v>
      </c>
      <c r="BB103" s="10">
        <f>IFERROR(IF(AW103="","",VLOOKUP(AW103,SUSS!R:S,2,FALSE)),AY103*SUSS!$M$2)</f>
        <v>4099.5744000000004</v>
      </c>
      <c r="BC103" s="10">
        <f t="shared" si="50"/>
        <v>113.87760000000002</v>
      </c>
    </row>
    <row r="104" spans="14:55" ht="20.100000000000001" customHeight="1" thickBot="1">
      <c r="N104" s="3" t="s">
        <v>95</v>
      </c>
      <c r="O104" s="92">
        <v>34</v>
      </c>
      <c r="P104" s="101">
        <v>882.41</v>
      </c>
      <c r="Q104" s="93" t="s">
        <v>91</v>
      </c>
      <c r="R104" s="93" t="s">
        <v>10</v>
      </c>
      <c r="S104" s="93" t="s">
        <v>10</v>
      </c>
      <c r="T104" s="92" t="s">
        <v>92</v>
      </c>
      <c r="U104" s="92" t="s">
        <v>96</v>
      </c>
      <c r="AC104" s="10" t="str">
        <f t="shared" si="34"/>
        <v/>
      </c>
      <c r="AD104" s="10" t="str">
        <f t="shared" si="35"/>
        <v/>
      </c>
      <c r="AE104" s="10" t="str">
        <f t="shared" si="36"/>
        <v/>
      </c>
      <c r="AF104" s="10" t="str">
        <f t="shared" si="37"/>
        <v/>
      </c>
      <c r="AG104" s="10" t="str">
        <f t="shared" si="38"/>
        <v/>
      </c>
      <c r="AH104" s="10" t="str">
        <f t="shared" si="39"/>
        <v/>
      </c>
      <c r="AI104" s="10" t="str">
        <f t="shared" si="40"/>
        <v/>
      </c>
      <c r="AJ104" s="10" t="str">
        <f t="shared" si="41"/>
        <v/>
      </c>
      <c r="AK104" s="10" t="str">
        <f t="shared" si="42"/>
        <v/>
      </c>
      <c r="AN104" s="10" t="str">
        <f t="shared" si="43"/>
        <v/>
      </c>
      <c r="AO104" s="10" t="str">
        <f t="shared" si="44"/>
        <v/>
      </c>
      <c r="AP104" s="10" t="str">
        <f t="shared" si="45"/>
        <v/>
      </c>
      <c r="AT104" s="10" t="str">
        <f t="shared" si="46"/>
        <v/>
      </c>
      <c r="AU104" s="10" t="str">
        <f t="shared" si="47"/>
        <v/>
      </c>
      <c r="AV104" s="10" t="str">
        <f t="shared" si="48"/>
        <v/>
      </c>
      <c r="AW104" s="10" t="str">
        <f t="shared" si="49"/>
        <v/>
      </c>
      <c r="AX104" s="10" t="str">
        <f t="shared" si="53"/>
        <v/>
      </c>
      <c r="AY104" s="10" t="str">
        <f t="shared" si="32"/>
        <v/>
      </c>
      <c r="AZ104" s="10" t="str">
        <f t="shared" si="54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4:55" ht="20.100000000000001" customHeight="1" thickBot="1">
      <c r="N105" s="3" t="s">
        <v>95</v>
      </c>
      <c r="O105" s="92">
        <v>35</v>
      </c>
      <c r="P105" s="101">
        <v>948.98</v>
      </c>
      <c r="Q105" s="93" t="s">
        <v>11</v>
      </c>
      <c r="R105" s="93" t="s">
        <v>10</v>
      </c>
      <c r="S105" s="93" t="s">
        <v>10</v>
      </c>
      <c r="T105" s="92" t="s">
        <v>92</v>
      </c>
      <c r="U105" s="92" t="s">
        <v>96</v>
      </c>
      <c r="AC105" s="10" t="str">
        <f t="shared" si="34"/>
        <v/>
      </c>
      <c r="AD105" s="10" t="str">
        <f t="shared" si="35"/>
        <v/>
      </c>
      <c r="AE105" s="10" t="str">
        <f t="shared" si="36"/>
        <v/>
      </c>
      <c r="AF105" s="10" t="str">
        <f t="shared" si="37"/>
        <v/>
      </c>
      <c r="AG105" s="10" t="str">
        <f t="shared" si="38"/>
        <v/>
      </c>
      <c r="AH105" s="10" t="str">
        <f t="shared" si="39"/>
        <v/>
      </c>
      <c r="AI105" s="10" t="str">
        <f t="shared" si="40"/>
        <v/>
      </c>
      <c r="AJ105" s="10" t="str">
        <f t="shared" si="41"/>
        <v/>
      </c>
      <c r="AK105" s="10" t="str">
        <f t="shared" si="42"/>
        <v/>
      </c>
      <c r="AN105" s="10" t="str">
        <f t="shared" si="43"/>
        <v/>
      </c>
      <c r="AO105" s="10" t="str">
        <f t="shared" si="44"/>
        <v/>
      </c>
      <c r="AP105" s="10" t="str">
        <f t="shared" si="45"/>
        <v/>
      </c>
      <c r="AT105" s="10" t="str">
        <f t="shared" si="46"/>
        <v>M635915</v>
      </c>
      <c r="AU105" s="10">
        <f t="shared" si="47"/>
        <v>35</v>
      </c>
      <c r="AV105" s="10">
        <f t="shared" si="48"/>
        <v>948.98</v>
      </c>
      <c r="AW105" s="10" t="str">
        <f t="shared" si="49"/>
        <v>2019/10</v>
      </c>
      <c r="AX105" s="10" t="str">
        <f t="shared" si="53"/>
        <v>2019/10 Contribuciones Seg. Social</v>
      </c>
      <c r="AY105" s="10">
        <f t="shared" si="32"/>
        <v>34163.120000000003</v>
      </c>
      <c r="AZ105" s="10">
        <f t="shared" si="54"/>
        <v>2.7777907872583066E-2</v>
      </c>
      <c r="BA105" s="10" t="str">
        <f t="shared" si="52"/>
        <v>M635915 35</v>
      </c>
      <c r="BB105" s="10">
        <f>IFERROR(IF(AW105="","",VLOOKUP(AW105,SUSS!R:S,2,FALSE)),AY105*SUSS!$M$2)</f>
        <v>4099.5744000000004</v>
      </c>
      <c r="BC105" s="10">
        <f t="shared" si="50"/>
        <v>113.87760000000002</v>
      </c>
    </row>
    <row r="106" spans="14:55" ht="20.100000000000001" customHeight="1" thickBot="1">
      <c r="N106" s="3" t="s">
        <v>95</v>
      </c>
      <c r="O106" s="92">
        <v>35</v>
      </c>
      <c r="P106" s="101">
        <v>882.41</v>
      </c>
      <c r="Q106" s="93" t="s">
        <v>91</v>
      </c>
      <c r="R106" s="93" t="s">
        <v>10</v>
      </c>
      <c r="S106" s="93" t="s">
        <v>10</v>
      </c>
      <c r="T106" s="92" t="s">
        <v>92</v>
      </c>
      <c r="U106" s="92" t="s">
        <v>96</v>
      </c>
      <c r="AC106" s="10" t="str">
        <f t="shared" si="34"/>
        <v/>
      </c>
      <c r="AD106" s="10" t="str">
        <f t="shared" si="35"/>
        <v/>
      </c>
      <c r="AE106" s="10" t="str">
        <f t="shared" si="36"/>
        <v/>
      </c>
      <c r="AF106" s="10" t="str">
        <f t="shared" si="37"/>
        <v/>
      </c>
      <c r="AG106" s="10" t="str">
        <f t="shared" si="38"/>
        <v/>
      </c>
      <c r="AH106" s="10" t="str">
        <f t="shared" si="39"/>
        <v/>
      </c>
      <c r="AI106" s="10" t="str">
        <f t="shared" si="40"/>
        <v/>
      </c>
      <c r="AJ106" s="10" t="str">
        <f t="shared" si="41"/>
        <v/>
      </c>
      <c r="AK106" s="10" t="str">
        <f t="shared" si="42"/>
        <v/>
      </c>
      <c r="AN106" s="10" t="str">
        <f t="shared" si="43"/>
        <v/>
      </c>
      <c r="AO106" s="10" t="str">
        <f t="shared" si="44"/>
        <v/>
      </c>
      <c r="AP106" s="10" t="str">
        <f t="shared" si="45"/>
        <v/>
      </c>
      <c r="AT106" s="10" t="str">
        <f t="shared" si="46"/>
        <v/>
      </c>
      <c r="AU106" s="10" t="str">
        <f t="shared" si="47"/>
        <v/>
      </c>
      <c r="AV106" s="10" t="str">
        <f t="shared" si="48"/>
        <v/>
      </c>
      <c r="AW106" s="10" t="str">
        <f t="shared" si="49"/>
        <v/>
      </c>
      <c r="AX106" s="10" t="str">
        <f t="shared" si="53"/>
        <v/>
      </c>
      <c r="AY106" s="10" t="str">
        <f t="shared" si="32"/>
        <v/>
      </c>
      <c r="AZ106" s="10" t="str">
        <f t="shared" si="54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4:55" ht="20.100000000000001" customHeight="1" thickBot="1">
      <c r="N107" s="3" t="s">
        <v>95</v>
      </c>
      <c r="O107" s="92">
        <v>36</v>
      </c>
      <c r="P107" s="101">
        <v>948.82</v>
      </c>
      <c r="Q107" s="93" t="s">
        <v>11</v>
      </c>
      <c r="R107" s="93" t="s">
        <v>10</v>
      </c>
      <c r="S107" s="93" t="s">
        <v>10</v>
      </c>
      <c r="T107" s="92" t="s">
        <v>92</v>
      </c>
      <c r="U107" s="92" t="s">
        <v>96</v>
      </c>
      <c r="AC107" s="10" t="str">
        <f t="shared" si="34"/>
        <v/>
      </c>
      <c r="AD107" s="10" t="str">
        <f t="shared" si="35"/>
        <v/>
      </c>
      <c r="AE107" s="10" t="str">
        <f t="shared" si="36"/>
        <v/>
      </c>
      <c r="AF107" s="10" t="str">
        <f t="shared" si="37"/>
        <v/>
      </c>
      <c r="AG107" s="10" t="str">
        <f t="shared" si="38"/>
        <v/>
      </c>
      <c r="AH107" s="10" t="str">
        <f t="shared" si="39"/>
        <v/>
      </c>
      <c r="AI107" s="10" t="str">
        <f t="shared" si="40"/>
        <v/>
      </c>
      <c r="AJ107" s="10" t="str">
        <f t="shared" si="41"/>
        <v/>
      </c>
      <c r="AK107" s="10" t="str">
        <f t="shared" si="42"/>
        <v/>
      </c>
      <c r="AN107" s="10" t="str">
        <f t="shared" si="43"/>
        <v/>
      </c>
      <c r="AO107" s="10" t="str">
        <f t="shared" si="44"/>
        <v/>
      </c>
      <c r="AP107" s="10" t="str">
        <f t="shared" si="45"/>
        <v/>
      </c>
      <c r="AT107" s="10" t="str">
        <f t="shared" si="46"/>
        <v>M635915</v>
      </c>
      <c r="AU107" s="10">
        <f t="shared" si="47"/>
        <v>36</v>
      </c>
      <c r="AV107" s="10">
        <f t="shared" si="48"/>
        <v>948.82</v>
      </c>
      <c r="AW107" s="10" t="str">
        <f t="shared" si="49"/>
        <v>2019/10</v>
      </c>
      <c r="AX107" s="10" t="str">
        <f t="shared" si="53"/>
        <v>2019/10 Contribuciones Seg. Social</v>
      </c>
      <c r="AY107" s="10">
        <f t="shared" si="32"/>
        <v>34163.120000000003</v>
      </c>
      <c r="AZ107" s="10">
        <f t="shared" si="54"/>
        <v>2.7773224459592682E-2</v>
      </c>
      <c r="BA107" s="10" t="str">
        <f t="shared" si="52"/>
        <v>M635915 36</v>
      </c>
      <c r="BB107" s="10">
        <f>IFERROR(IF(AW107="","",VLOOKUP(AW107,SUSS!R:S,2,FALSE)),AY107*SUSS!$M$2)</f>
        <v>4099.5744000000004</v>
      </c>
      <c r="BC107" s="10">
        <f t="shared" si="50"/>
        <v>113.8584</v>
      </c>
    </row>
    <row r="108" spans="14:55" ht="20.100000000000001" customHeight="1" thickBot="1">
      <c r="N108" s="3" t="s">
        <v>95</v>
      </c>
      <c r="O108" s="92">
        <v>36</v>
      </c>
      <c r="P108" s="101">
        <v>882.59</v>
      </c>
      <c r="Q108" s="93" t="s">
        <v>91</v>
      </c>
      <c r="R108" s="93" t="s">
        <v>10</v>
      </c>
      <c r="S108" s="93" t="s">
        <v>10</v>
      </c>
      <c r="T108" s="92" t="s">
        <v>92</v>
      </c>
      <c r="U108" s="92" t="s">
        <v>96</v>
      </c>
      <c r="AC108" s="10" t="str">
        <f t="shared" si="34"/>
        <v/>
      </c>
      <c r="AD108" s="10" t="str">
        <f t="shared" si="35"/>
        <v/>
      </c>
      <c r="AE108" s="10" t="str">
        <f t="shared" si="36"/>
        <v/>
      </c>
      <c r="AF108" s="10" t="str">
        <f t="shared" si="37"/>
        <v/>
      </c>
      <c r="AG108" s="10" t="str">
        <f t="shared" si="38"/>
        <v/>
      </c>
      <c r="AH108" s="10" t="str">
        <f t="shared" si="39"/>
        <v/>
      </c>
      <c r="AI108" s="10" t="str">
        <f t="shared" si="40"/>
        <v/>
      </c>
      <c r="AJ108" s="10" t="str">
        <f t="shared" si="41"/>
        <v/>
      </c>
      <c r="AK108" s="10" t="str">
        <f t="shared" si="42"/>
        <v/>
      </c>
      <c r="AN108" s="10" t="str">
        <f t="shared" si="43"/>
        <v/>
      </c>
      <c r="AO108" s="10" t="str">
        <f t="shared" si="44"/>
        <v/>
      </c>
      <c r="AP108" s="10" t="str">
        <f t="shared" si="45"/>
        <v/>
      </c>
      <c r="AT108" s="10" t="str">
        <f t="shared" si="46"/>
        <v/>
      </c>
      <c r="AU108" s="10" t="str">
        <f t="shared" si="47"/>
        <v/>
      </c>
      <c r="AV108" s="10" t="str">
        <f t="shared" si="48"/>
        <v/>
      </c>
      <c r="AW108" s="10" t="str">
        <f t="shared" si="49"/>
        <v/>
      </c>
      <c r="AX108" s="10" t="str">
        <f t="shared" si="53"/>
        <v/>
      </c>
      <c r="AY108" s="10" t="str">
        <f t="shared" si="32"/>
        <v/>
      </c>
      <c r="AZ108" s="10" t="str">
        <f t="shared" si="54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4:55" ht="20.100000000000001" customHeight="1" thickBot="1">
      <c r="N109" s="3" t="s">
        <v>97</v>
      </c>
      <c r="O109" s="91" t="s">
        <v>17</v>
      </c>
      <c r="AC109" s="10" t="str">
        <f t="shared" si="34"/>
        <v/>
      </c>
      <c r="AD109" s="10" t="str">
        <f t="shared" si="35"/>
        <v/>
      </c>
      <c r="AE109" s="10" t="str">
        <f t="shared" si="36"/>
        <v/>
      </c>
      <c r="AF109" s="10" t="str">
        <f t="shared" si="37"/>
        <v/>
      </c>
      <c r="AG109" s="10" t="str">
        <f t="shared" si="38"/>
        <v/>
      </c>
      <c r="AH109" s="10" t="str">
        <f t="shared" si="39"/>
        <v/>
      </c>
      <c r="AI109" s="10" t="str">
        <f t="shared" si="40"/>
        <v/>
      </c>
      <c r="AJ109" s="10" t="str">
        <f t="shared" si="41"/>
        <v/>
      </c>
      <c r="AK109" s="10" t="str">
        <f t="shared" si="42"/>
        <v/>
      </c>
      <c r="AN109" s="10" t="str">
        <f t="shared" si="43"/>
        <v/>
      </c>
      <c r="AO109" s="10" t="str">
        <f t="shared" si="44"/>
        <v/>
      </c>
      <c r="AP109" s="10" t="str">
        <f t="shared" si="45"/>
        <v/>
      </c>
      <c r="AT109" s="10" t="str">
        <f t="shared" si="46"/>
        <v/>
      </c>
      <c r="AU109" s="10" t="str">
        <f t="shared" si="47"/>
        <v/>
      </c>
      <c r="AV109" s="10" t="str">
        <f t="shared" si="48"/>
        <v/>
      </c>
      <c r="AW109" s="10" t="str">
        <f t="shared" si="49"/>
        <v/>
      </c>
      <c r="AX109" s="10" t="str">
        <f t="shared" si="53"/>
        <v/>
      </c>
      <c r="AY109" s="10" t="str">
        <f t="shared" si="32"/>
        <v/>
      </c>
      <c r="AZ109" s="10" t="str">
        <f t="shared" si="54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4:55" ht="20.100000000000001" customHeight="1" thickBot="1">
      <c r="N110" s="3" t="s">
        <v>97</v>
      </c>
      <c r="O110" s="24" t="s">
        <v>13</v>
      </c>
      <c r="P110" s="24" t="s">
        <v>14</v>
      </c>
      <c r="Q110" s="24" t="s">
        <v>3</v>
      </c>
      <c r="R110" s="24" t="s">
        <v>4</v>
      </c>
      <c r="S110" s="24" t="s">
        <v>5</v>
      </c>
      <c r="T110" s="24" t="s">
        <v>15</v>
      </c>
      <c r="U110" s="24" t="s">
        <v>16</v>
      </c>
      <c r="AC110" s="10" t="str">
        <f t="shared" si="34"/>
        <v/>
      </c>
      <c r="AD110" s="10" t="str">
        <f t="shared" si="35"/>
        <v/>
      </c>
      <c r="AE110" s="10" t="str">
        <f t="shared" si="36"/>
        <v/>
      </c>
      <c r="AF110" s="10" t="str">
        <f t="shared" si="37"/>
        <v/>
      </c>
      <c r="AG110" s="10" t="str">
        <f t="shared" si="38"/>
        <v/>
      </c>
      <c r="AH110" s="10" t="str">
        <f t="shared" si="39"/>
        <v/>
      </c>
      <c r="AI110" s="10" t="str">
        <f t="shared" si="40"/>
        <v/>
      </c>
      <c r="AJ110" s="10" t="str">
        <f t="shared" si="41"/>
        <v/>
      </c>
      <c r="AK110" s="10" t="str">
        <f t="shared" si="42"/>
        <v/>
      </c>
      <c r="AN110" s="10" t="str">
        <f t="shared" si="43"/>
        <v/>
      </c>
      <c r="AO110" s="10" t="str">
        <f t="shared" si="44"/>
        <v/>
      </c>
      <c r="AP110" s="10" t="str">
        <f t="shared" si="45"/>
        <v/>
      </c>
      <c r="AT110" s="10" t="str">
        <f t="shared" si="46"/>
        <v/>
      </c>
      <c r="AU110" s="10" t="str">
        <f t="shared" si="47"/>
        <v/>
      </c>
      <c r="AV110" s="10" t="str">
        <f t="shared" si="48"/>
        <v/>
      </c>
      <c r="AW110" s="10" t="str">
        <f t="shared" si="49"/>
        <v/>
      </c>
      <c r="AX110" s="10" t="str">
        <f t="shared" si="53"/>
        <v/>
      </c>
      <c r="AY110" s="10" t="str">
        <f t="shared" si="32"/>
        <v/>
      </c>
      <c r="AZ110" s="10" t="str">
        <f t="shared" si="54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14:55" ht="20.100000000000001" customHeight="1" thickBot="1">
      <c r="N111" s="3" t="s">
        <v>97</v>
      </c>
      <c r="O111" s="96">
        <v>1</v>
      </c>
      <c r="P111" s="97">
        <v>3132.43</v>
      </c>
      <c r="Q111" s="98" t="s">
        <v>85</v>
      </c>
      <c r="R111" s="98" t="s">
        <v>10</v>
      </c>
      <c r="S111" s="98" t="s">
        <v>10</v>
      </c>
      <c r="T111" s="96" t="s">
        <v>86</v>
      </c>
      <c r="U111" s="96" t="s">
        <v>87</v>
      </c>
      <c r="AC111" s="10" t="str">
        <f t="shared" si="34"/>
        <v/>
      </c>
      <c r="AD111" s="10" t="str">
        <f t="shared" si="35"/>
        <v/>
      </c>
      <c r="AE111" s="10" t="str">
        <f t="shared" si="36"/>
        <v/>
      </c>
      <c r="AF111" s="10" t="str">
        <f t="shared" si="37"/>
        <v/>
      </c>
      <c r="AG111" s="10" t="str">
        <f t="shared" si="38"/>
        <v/>
      </c>
      <c r="AH111" s="10" t="str">
        <f t="shared" si="39"/>
        <v/>
      </c>
      <c r="AI111" s="10" t="str">
        <f t="shared" si="40"/>
        <v/>
      </c>
      <c r="AJ111" s="10" t="str">
        <f t="shared" si="41"/>
        <v/>
      </c>
      <c r="AK111" s="10" t="str">
        <f t="shared" si="42"/>
        <v/>
      </c>
      <c r="AN111" s="10" t="str">
        <f t="shared" si="43"/>
        <v/>
      </c>
      <c r="AO111" s="10" t="str">
        <f t="shared" si="44"/>
        <v/>
      </c>
      <c r="AP111" s="10" t="str">
        <f t="shared" si="45"/>
        <v/>
      </c>
      <c r="AT111" s="10" t="str">
        <f t="shared" si="46"/>
        <v/>
      </c>
      <c r="AU111" s="10" t="str">
        <f t="shared" si="47"/>
        <v/>
      </c>
      <c r="AV111" s="10" t="str">
        <f t="shared" si="48"/>
        <v/>
      </c>
      <c r="AW111" s="10" t="str">
        <f t="shared" si="49"/>
        <v/>
      </c>
      <c r="AX111" s="10" t="str">
        <f t="shared" si="53"/>
        <v/>
      </c>
      <c r="AY111" s="10" t="str">
        <f t="shared" si="32"/>
        <v/>
      </c>
      <c r="AZ111" s="10" t="str">
        <f t="shared" si="54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4:55" ht="20.100000000000001" customHeight="1" thickBot="1">
      <c r="N112" s="3" t="s">
        <v>97</v>
      </c>
      <c r="O112" s="92">
        <v>2</v>
      </c>
      <c r="P112" s="95">
        <v>3132.43</v>
      </c>
      <c r="Q112" s="93" t="s">
        <v>85</v>
      </c>
      <c r="R112" s="93" t="s">
        <v>10</v>
      </c>
      <c r="S112" s="93" t="s">
        <v>10</v>
      </c>
      <c r="T112" s="92" t="s">
        <v>86</v>
      </c>
      <c r="U112" s="92" t="s">
        <v>87</v>
      </c>
      <c r="AC112" s="10" t="str">
        <f t="shared" si="34"/>
        <v/>
      </c>
      <c r="AD112" s="10" t="str">
        <f t="shared" si="35"/>
        <v/>
      </c>
      <c r="AE112" s="10" t="str">
        <f t="shared" si="36"/>
        <v/>
      </c>
      <c r="AF112" s="10" t="str">
        <f t="shared" si="37"/>
        <v/>
      </c>
      <c r="AG112" s="10" t="str">
        <f t="shared" si="38"/>
        <v/>
      </c>
      <c r="AH112" s="10" t="str">
        <f t="shared" si="39"/>
        <v/>
      </c>
      <c r="AI112" s="10" t="str">
        <f t="shared" si="40"/>
        <v/>
      </c>
      <c r="AJ112" s="10" t="str">
        <f t="shared" si="41"/>
        <v/>
      </c>
      <c r="AK112" s="10" t="str">
        <f t="shared" si="42"/>
        <v/>
      </c>
      <c r="AN112" s="10" t="str">
        <f t="shared" si="43"/>
        <v/>
      </c>
      <c r="AO112" s="10" t="str">
        <f t="shared" si="44"/>
        <v/>
      </c>
      <c r="AP112" s="10" t="str">
        <f t="shared" si="45"/>
        <v/>
      </c>
      <c r="AT112" s="10" t="str">
        <f t="shared" si="46"/>
        <v/>
      </c>
      <c r="AU112" s="10" t="str">
        <f t="shared" si="47"/>
        <v/>
      </c>
      <c r="AV112" s="10" t="str">
        <f t="shared" si="48"/>
        <v/>
      </c>
      <c r="AW112" s="10" t="str">
        <f t="shared" si="49"/>
        <v/>
      </c>
      <c r="AX112" s="10" t="str">
        <f t="shared" si="53"/>
        <v/>
      </c>
      <c r="AY112" s="10" t="str">
        <f t="shared" si="32"/>
        <v/>
      </c>
      <c r="AZ112" s="10" t="str">
        <f t="shared" si="54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14:55" ht="20.100000000000001" customHeight="1" thickBot="1">
      <c r="N113" s="3" t="s">
        <v>97</v>
      </c>
      <c r="O113" s="92">
        <v>3</v>
      </c>
      <c r="P113" s="95">
        <v>3132.43</v>
      </c>
      <c r="Q113" s="93" t="s">
        <v>85</v>
      </c>
      <c r="R113" s="93" t="s">
        <v>10</v>
      </c>
      <c r="S113" s="93" t="s">
        <v>10</v>
      </c>
      <c r="T113" s="92" t="s">
        <v>86</v>
      </c>
      <c r="U113" s="92" t="s">
        <v>87</v>
      </c>
      <c r="AC113" s="10" t="str">
        <f t="shared" si="34"/>
        <v/>
      </c>
      <c r="AD113" s="10" t="str">
        <f t="shared" si="35"/>
        <v/>
      </c>
      <c r="AE113" s="10" t="str">
        <f t="shared" si="36"/>
        <v/>
      </c>
      <c r="AF113" s="10" t="str">
        <f t="shared" si="37"/>
        <v/>
      </c>
      <c r="AG113" s="10" t="str">
        <f t="shared" si="38"/>
        <v/>
      </c>
      <c r="AH113" s="10" t="str">
        <f t="shared" si="39"/>
        <v/>
      </c>
      <c r="AI113" s="10" t="str">
        <f t="shared" si="40"/>
        <v/>
      </c>
      <c r="AJ113" s="10" t="str">
        <f t="shared" si="41"/>
        <v/>
      </c>
      <c r="AK113" s="10" t="str">
        <f t="shared" si="42"/>
        <v/>
      </c>
      <c r="AN113" s="10" t="str">
        <f t="shared" si="43"/>
        <v/>
      </c>
      <c r="AO113" s="10" t="str">
        <f t="shared" si="44"/>
        <v/>
      </c>
      <c r="AP113" s="10" t="str">
        <f t="shared" si="45"/>
        <v/>
      </c>
      <c r="AT113" s="10" t="str">
        <f t="shared" si="46"/>
        <v/>
      </c>
      <c r="AU113" s="10" t="str">
        <f t="shared" si="47"/>
        <v/>
      </c>
      <c r="AV113" s="10" t="str">
        <f t="shared" si="48"/>
        <v/>
      </c>
      <c r="AW113" s="10" t="str">
        <f t="shared" si="49"/>
        <v/>
      </c>
      <c r="AX113" s="10" t="str">
        <f t="shared" si="53"/>
        <v/>
      </c>
      <c r="AY113" s="10" t="str">
        <f t="shared" si="32"/>
        <v/>
      </c>
      <c r="AZ113" s="10" t="str">
        <f t="shared" si="54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4:55" ht="20.100000000000001" customHeight="1" thickBot="1">
      <c r="N114" s="3" t="s">
        <v>97</v>
      </c>
      <c r="O114" s="92">
        <v>4</v>
      </c>
      <c r="P114" s="95">
        <v>3132.43</v>
      </c>
      <c r="Q114" s="93" t="s">
        <v>85</v>
      </c>
      <c r="R114" s="93" t="s">
        <v>10</v>
      </c>
      <c r="S114" s="93" t="s">
        <v>10</v>
      </c>
      <c r="T114" s="92" t="s">
        <v>86</v>
      </c>
      <c r="U114" s="92" t="s">
        <v>87</v>
      </c>
      <c r="AC114" s="10" t="str">
        <f t="shared" si="34"/>
        <v/>
      </c>
      <c r="AD114" s="10" t="str">
        <f t="shared" si="35"/>
        <v/>
      </c>
      <c r="AE114" s="10" t="str">
        <f t="shared" si="36"/>
        <v/>
      </c>
      <c r="AF114" s="10" t="str">
        <f t="shared" si="37"/>
        <v/>
      </c>
      <c r="AG114" s="10" t="str">
        <f t="shared" si="38"/>
        <v/>
      </c>
      <c r="AH114" s="10" t="str">
        <f t="shared" si="39"/>
        <v/>
      </c>
      <c r="AI114" s="10" t="str">
        <f t="shared" si="40"/>
        <v/>
      </c>
      <c r="AJ114" s="10" t="str">
        <f t="shared" si="41"/>
        <v/>
      </c>
      <c r="AK114" s="10" t="str">
        <f t="shared" si="42"/>
        <v/>
      </c>
      <c r="AN114" s="10" t="str">
        <f t="shared" si="43"/>
        <v/>
      </c>
      <c r="AO114" s="10" t="str">
        <f t="shared" si="44"/>
        <v/>
      </c>
      <c r="AP114" s="10" t="str">
        <f t="shared" si="45"/>
        <v/>
      </c>
      <c r="AT114" s="10" t="str">
        <f t="shared" si="46"/>
        <v/>
      </c>
      <c r="AU114" s="10" t="str">
        <f t="shared" si="47"/>
        <v/>
      </c>
      <c r="AV114" s="10" t="str">
        <f t="shared" si="48"/>
        <v/>
      </c>
      <c r="AW114" s="10" t="str">
        <f t="shared" si="49"/>
        <v/>
      </c>
      <c r="AX114" s="10" t="str">
        <f t="shared" si="53"/>
        <v/>
      </c>
      <c r="AY114" s="10" t="str">
        <f t="shared" si="32"/>
        <v/>
      </c>
      <c r="AZ114" s="10" t="str">
        <f t="shared" si="54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4:55" ht="20.100000000000001" customHeight="1" thickBot="1">
      <c r="N115" s="3" t="s">
        <v>97</v>
      </c>
      <c r="O115" s="92">
        <v>5</v>
      </c>
      <c r="P115" s="95">
        <v>3132.43</v>
      </c>
      <c r="Q115" s="93" t="s">
        <v>85</v>
      </c>
      <c r="R115" s="93" t="s">
        <v>10</v>
      </c>
      <c r="S115" s="93" t="s">
        <v>10</v>
      </c>
      <c r="T115" s="92" t="s">
        <v>86</v>
      </c>
      <c r="U115" s="92" t="s">
        <v>87</v>
      </c>
      <c r="AC115" s="10" t="str">
        <f t="shared" si="34"/>
        <v/>
      </c>
      <c r="AD115" s="10" t="str">
        <f t="shared" si="35"/>
        <v/>
      </c>
      <c r="AE115" s="10" t="str">
        <f t="shared" si="36"/>
        <v/>
      </c>
      <c r="AF115" s="10" t="str">
        <f t="shared" si="37"/>
        <v/>
      </c>
      <c r="AG115" s="10" t="str">
        <f t="shared" si="38"/>
        <v/>
      </c>
      <c r="AH115" s="10" t="str">
        <f t="shared" si="39"/>
        <v/>
      </c>
      <c r="AI115" s="10" t="str">
        <f t="shared" si="40"/>
        <v/>
      </c>
      <c r="AJ115" s="10" t="str">
        <f t="shared" si="41"/>
        <v/>
      </c>
      <c r="AK115" s="10" t="str">
        <f t="shared" si="42"/>
        <v/>
      </c>
      <c r="AN115" s="10" t="str">
        <f t="shared" si="43"/>
        <v/>
      </c>
      <c r="AO115" s="10" t="str">
        <f t="shared" si="44"/>
        <v/>
      </c>
      <c r="AP115" s="10" t="str">
        <f t="shared" si="45"/>
        <v/>
      </c>
      <c r="AT115" s="10" t="str">
        <f t="shared" si="46"/>
        <v/>
      </c>
      <c r="AU115" s="10" t="str">
        <f t="shared" si="47"/>
        <v/>
      </c>
      <c r="AV115" s="10" t="str">
        <f t="shared" si="48"/>
        <v/>
      </c>
      <c r="AW115" s="10" t="str">
        <f t="shared" si="49"/>
        <v/>
      </c>
      <c r="AX115" s="10" t="str">
        <f t="shared" si="53"/>
        <v/>
      </c>
      <c r="AY115" s="10" t="str">
        <f t="shared" si="32"/>
        <v/>
      </c>
      <c r="AZ115" s="10" t="str">
        <f t="shared" si="54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4:55" ht="20.100000000000001" customHeight="1" thickBot="1">
      <c r="N116" s="3" t="s">
        <v>97</v>
      </c>
      <c r="O116" s="92">
        <v>6</v>
      </c>
      <c r="P116" s="95">
        <v>3132.43</v>
      </c>
      <c r="Q116" s="93" t="s">
        <v>85</v>
      </c>
      <c r="R116" s="93" t="s">
        <v>10</v>
      </c>
      <c r="S116" s="93" t="s">
        <v>10</v>
      </c>
      <c r="T116" s="92" t="s">
        <v>86</v>
      </c>
      <c r="U116" s="92" t="s">
        <v>87</v>
      </c>
      <c r="AC116" s="10" t="str">
        <f t="shared" si="34"/>
        <v/>
      </c>
      <c r="AD116" s="10" t="str">
        <f t="shared" si="35"/>
        <v/>
      </c>
      <c r="AE116" s="10" t="str">
        <f t="shared" si="36"/>
        <v/>
      </c>
      <c r="AF116" s="10" t="str">
        <f t="shared" si="37"/>
        <v/>
      </c>
      <c r="AG116" s="10" t="str">
        <f t="shared" si="38"/>
        <v/>
      </c>
      <c r="AH116" s="10" t="str">
        <f t="shared" si="39"/>
        <v/>
      </c>
      <c r="AI116" s="10" t="str">
        <f t="shared" si="40"/>
        <v/>
      </c>
      <c r="AJ116" s="10" t="str">
        <f t="shared" si="41"/>
        <v/>
      </c>
      <c r="AK116" s="10" t="str">
        <f t="shared" si="42"/>
        <v/>
      </c>
      <c r="AN116" s="10" t="str">
        <f t="shared" si="43"/>
        <v/>
      </c>
      <c r="AO116" s="10" t="str">
        <f t="shared" si="44"/>
        <v/>
      </c>
      <c r="AP116" s="10" t="str">
        <f t="shared" si="45"/>
        <v/>
      </c>
      <c r="AT116" s="10" t="str">
        <f t="shared" si="46"/>
        <v/>
      </c>
      <c r="AU116" s="10" t="str">
        <f t="shared" si="47"/>
        <v/>
      </c>
      <c r="AV116" s="10" t="str">
        <f t="shared" si="48"/>
        <v/>
      </c>
      <c r="AW116" s="10" t="str">
        <f t="shared" si="49"/>
        <v/>
      </c>
      <c r="AX116" s="10" t="str">
        <f t="shared" si="53"/>
        <v/>
      </c>
      <c r="AY116" s="10" t="str">
        <f t="shared" si="32"/>
        <v/>
      </c>
      <c r="AZ116" s="10" t="str">
        <f t="shared" si="54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4:55" ht="20.100000000000001" customHeight="1" thickBot="1">
      <c r="N117" s="3" t="s">
        <v>97</v>
      </c>
      <c r="O117" s="92">
        <v>7</v>
      </c>
      <c r="P117" s="95">
        <v>3132.43</v>
      </c>
      <c r="Q117" s="93" t="s">
        <v>85</v>
      </c>
      <c r="R117" s="93" t="s">
        <v>10</v>
      </c>
      <c r="S117" s="93" t="s">
        <v>10</v>
      </c>
      <c r="T117" s="92" t="s">
        <v>86</v>
      </c>
      <c r="U117" s="92" t="s">
        <v>87</v>
      </c>
      <c r="AC117" s="10" t="str">
        <f t="shared" si="34"/>
        <v/>
      </c>
      <c r="AD117" s="10" t="str">
        <f t="shared" si="35"/>
        <v/>
      </c>
      <c r="AE117" s="10" t="str">
        <f t="shared" si="36"/>
        <v/>
      </c>
      <c r="AF117" s="10" t="str">
        <f t="shared" si="37"/>
        <v/>
      </c>
      <c r="AG117" s="10" t="str">
        <f t="shared" si="38"/>
        <v/>
      </c>
      <c r="AH117" s="10" t="str">
        <f t="shared" si="39"/>
        <v/>
      </c>
      <c r="AI117" s="10" t="str">
        <f t="shared" si="40"/>
        <v/>
      </c>
      <c r="AJ117" s="10" t="str">
        <f t="shared" si="41"/>
        <v/>
      </c>
      <c r="AK117" s="10" t="str">
        <f t="shared" si="42"/>
        <v/>
      </c>
      <c r="AN117" s="10" t="str">
        <f t="shared" si="43"/>
        <v/>
      </c>
      <c r="AO117" s="10" t="str">
        <f t="shared" si="44"/>
        <v/>
      </c>
      <c r="AP117" s="10" t="str">
        <f t="shared" si="45"/>
        <v/>
      </c>
      <c r="AT117" s="10" t="str">
        <f t="shared" si="46"/>
        <v/>
      </c>
      <c r="AU117" s="10" t="str">
        <f t="shared" si="47"/>
        <v/>
      </c>
      <c r="AV117" s="10" t="str">
        <f t="shared" si="48"/>
        <v/>
      </c>
      <c r="AW117" s="10" t="str">
        <f t="shared" si="49"/>
        <v/>
      </c>
      <c r="AX117" s="10" t="str">
        <f t="shared" si="53"/>
        <v/>
      </c>
      <c r="AY117" s="10" t="str">
        <f t="shared" si="32"/>
        <v/>
      </c>
      <c r="AZ117" s="10" t="str">
        <f t="shared" si="54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4:55" ht="20.100000000000001" customHeight="1" thickBot="1">
      <c r="N118" s="3" t="s">
        <v>97</v>
      </c>
      <c r="O118" s="92">
        <v>8</v>
      </c>
      <c r="P118" s="95">
        <v>3132.43</v>
      </c>
      <c r="Q118" s="93" t="s">
        <v>85</v>
      </c>
      <c r="R118" s="93" t="s">
        <v>10</v>
      </c>
      <c r="S118" s="93" t="s">
        <v>10</v>
      </c>
      <c r="T118" s="92" t="s">
        <v>86</v>
      </c>
      <c r="U118" s="92" t="s">
        <v>87</v>
      </c>
      <c r="AC118" s="10" t="str">
        <f t="shared" si="34"/>
        <v/>
      </c>
      <c r="AD118" s="10" t="str">
        <f t="shared" si="35"/>
        <v/>
      </c>
      <c r="AE118" s="10" t="str">
        <f t="shared" si="36"/>
        <v/>
      </c>
      <c r="AF118" s="10" t="str">
        <f t="shared" si="37"/>
        <v/>
      </c>
      <c r="AG118" s="10" t="str">
        <f t="shared" si="38"/>
        <v/>
      </c>
      <c r="AH118" s="10" t="str">
        <f t="shared" si="39"/>
        <v/>
      </c>
      <c r="AI118" s="10" t="str">
        <f t="shared" si="40"/>
        <v/>
      </c>
      <c r="AJ118" s="10" t="str">
        <f t="shared" si="41"/>
        <v/>
      </c>
      <c r="AK118" s="10" t="str">
        <f t="shared" si="42"/>
        <v/>
      </c>
      <c r="AN118" s="10" t="str">
        <f t="shared" si="43"/>
        <v/>
      </c>
      <c r="AO118" s="10" t="str">
        <f t="shared" si="44"/>
        <v/>
      </c>
      <c r="AP118" s="10" t="str">
        <f t="shared" si="45"/>
        <v/>
      </c>
      <c r="AT118" s="10" t="str">
        <f t="shared" si="46"/>
        <v/>
      </c>
      <c r="AU118" s="10" t="str">
        <f t="shared" si="47"/>
        <v/>
      </c>
      <c r="AV118" s="10" t="str">
        <f t="shared" si="48"/>
        <v/>
      </c>
      <c r="AW118" s="10" t="str">
        <f t="shared" si="49"/>
        <v/>
      </c>
      <c r="AX118" s="10" t="str">
        <f t="shared" si="53"/>
        <v/>
      </c>
      <c r="AY118" s="10" t="str">
        <f t="shared" si="32"/>
        <v/>
      </c>
      <c r="AZ118" s="10" t="str">
        <f t="shared" si="54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4:55" ht="20.100000000000001" customHeight="1" thickBot="1">
      <c r="N119" s="3" t="s">
        <v>97</v>
      </c>
      <c r="O119" s="92">
        <v>9</v>
      </c>
      <c r="P119" s="95">
        <v>3132.43</v>
      </c>
      <c r="Q119" s="93" t="s">
        <v>85</v>
      </c>
      <c r="R119" s="93" t="s">
        <v>10</v>
      </c>
      <c r="S119" s="93" t="s">
        <v>10</v>
      </c>
      <c r="T119" s="92" t="s">
        <v>86</v>
      </c>
      <c r="U119" s="92" t="s">
        <v>96</v>
      </c>
      <c r="AC119" s="10" t="str">
        <f t="shared" si="34"/>
        <v/>
      </c>
      <c r="AD119" s="10" t="str">
        <f t="shared" si="35"/>
        <v/>
      </c>
      <c r="AE119" s="10" t="str">
        <f t="shared" si="36"/>
        <v/>
      </c>
      <c r="AF119" s="10" t="str">
        <f t="shared" si="37"/>
        <v/>
      </c>
      <c r="AG119" s="10" t="str">
        <f t="shared" si="38"/>
        <v/>
      </c>
      <c r="AH119" s="10" t="str">
        <f t="shared" si="39"/>
        <v/>
      </c>
      <c r="AI119" s="10" t="str">
        <f t="shared" si="40"/>
        <v/>
      </c>
      <c r="AJ119" s="10" t="str">
        <f t="shared" si="41"/>
        <v/>
      </c>
      <c r="AK119" s="10" t="str">
        <f t="shared" si="42"/>
        <v/>
      </c>
      <c r="AN119" s="10" t="str">
        <f t="shared" si="43"/>
        <v/>
      </c>
      <c r="AO119" s="10" t="str">
        <f t="shared" si="44"/>
        <v/>
      </c>
      <c r="AP119" s="10" t="str">
        <f t="shared" si="45"/>
        <v/>
      </c>
      <c r="AT119" s="10" t="str">
        <f t="shared" si="46"/>
        <v/>
      </c>
      <c r="AU119" s="10" t="str">
        <f t="shared" si="47"/>
        <v/>
      </c>
      <c r="AV119" s="10" t="str">
        <f t="shared" si="48"/>
        <v/>
      </c>
      <c r="AW119" s="10" t="str">
        <f t="shared" si="49"/>
        <v/>
      </c>
      <c r="AX119" s="10" t="str">
        <f t="shared" si="53"/>
        <v/>
      </c>
      <c r="AY119" s="10" t="str">
        <f t="shared" si="32"/>
        <v/>
      </c>
      <c r="AZ119" s="10" t="str">
        <f t="shared" si="54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4:55" ht="20.100000000000001" customHeight="1" thickBot="1">
      <c r="N120" s="3" t="s">
        <v>97</v>
      </c>
      <c r="O120" s="92">
        <v>10</v>
      </c>
      <c r="P120" s="95">
        <v>3132.43</v>
      </c>
      <c r="Q120" s="93" t="s">
        <v>85</v>
      </c>
      <c r="R120" s="93" t="s">
        <v>10</v>
      </c>
      <c r="S120" s="93" t="s">
        <v>10</v>
      </c>
      <c r="T120" s="92" t="s">
        <v>86</v>
      </c>
      <c r="U120" s="92" t="s">
        <v>96</v>
      </c>
      <c r="AC120" s="10" t="str">
        <f t="shared" si="34"/>
        <v/>
      </c>
      <c r="AD120" s="10" t="str">
        <f t="shared" si="35"/>
        <v/>
      </c>
      <c r="AE120" s="10" t="str">
        <f t="shared" si="36"/>
        <v/>
      </c>
      <c r="AF120" s="10" t="str">
        <f t="shared" si="37"/>
        <v/>
      </c>
      <c r="AG120" s="10" t="str">
        <f t="shared" si="38"/>
        <v/>
      </c>
      <c r="AH120" s="10" t="str">
        <f t="shared" si="39"/>
        <v/>
      </c>
      <c r="AI120" s="10" t="str">
        <f t="shared" si="40"/>
        <v/>
      </c>
      <c r="AJ120" s="10" t="str">
        <f t="shared" si="41"/>
        <v/>
      </c>
      <c r="AK120" s="10" t="str">
        <f t="shared" si="42"/>
        <v/>
      </c>
      <c r="AN120" s="10" t="str">
        <f t="shared" si="43"/>
        <v/>
      </c>
      <c r="AO120" s="10" t="str">
        <f t="shared" si="44"/>
        <v/>
      </c>
      <c r="AP120" s="10" t="str">
        <f t="shared" si="45"/>
        <v/>
      </c>
      <c r="AT120" s="10" t="str">
        <f t="shared" si="46"/>
        <v/>
      </c>
      <c r="AU120" s="10" t="str">
        <f t="shared" si="47"/>
        <v/>
      </c>
      <c r="AV120" s="10" t="str">
        <f t="shared" si="48"/>
        <v/>
      </c>
      <c r="AW120" s="10" t="str">
        <f t="shared" si="49"/>
        <v/>
      </c>
      <c r="AX120" s="10" t="str">
        <f t="shared" si="53"/>
        <v/>
      </c>
      <c r="AY120" s="10" t="str">
        <f t="shared" si="32"/>
        <v/>
      </c>
      <c r="AZ120" s="10" t="str">
        <f t="shared" si="54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4:55" ht="20.100000000000001" customHeight="1" thickBot="1">
      <c r="N121" s="3" t="s">
        <v>97</v>
      </c>
      <c r="O121" s="92">
        <v>11</v>
      </c>
      <c r="P121" s="95">
        <v>3132.43</v>
      </c>
      <c r="Q121" s="93" t="s">
        <v>85</v>
      </c>
      <c r="R121" s="93" t="s">
        <v>10</v>
      </c>
      <c r="S121" s="93" t="s">
        <v>10</v>
      </c>
      <c r="T121" s="92" t="s">
        <v>86</v>
      </c>
      <c r="U121" s="92" t="s">
        <v>96</v>
      </c>
      <c r="AC121" s="10" t="str">
        <f t="shared" si="34"/>
        <v/>
      </c>
      <c r="AD121" s="10" t="str">
        <f t="shared" si="35"/>
        <v/>
      </c>
      <c r="AE121" s="10" t="str">
        <f t="shared" si="36"/>
        <v/>
      </c>
      <c r="AF121" s="10" t="str">
        <f t="shared" si="37"/>
        <v/>
      </c>
      <c r="AG121" s="10" t="str">
        <f t="shared" si="38"/>
        <v/>
      </c>
      <c r="AH121" s="10" t="str">
        <f t="shared" si="39"/>
        <v/>
      </c>
      <c r="AI121" s="10" t="str">
        <f t="shared" si="40"/>
        <v/>
      </c>
      <c r="AJ121" s="10" t="str">
        <f t="shared" si="41"/>
        <v/>
      </c>
      <c r="AK121" s="10" t="str">
        <f t="shared" si="42"/>
        <v/>
      </c>
      <c r="AN121" s="10" t="str">
        <f t="shared" si="43"/>
        <v/>
      </c>
      <c r="AO121" s="10" t="str">
        <f t="shared" si="44"/>
        <v/>
      </c>
      <c r="AP121" s="10" t="str">
        <f t="shared" si="45"/>
        <v/>
      </c>
      <c r="AT121" s="10" t="str">
        <f t="shared" si="46"/>
        <v/>
      </c>
      <c r="AU121" s="10" t="str">
        <f t="shared" si="47"/>
        <v/>
      </c>
      <c r="AV121" s="10" t="str">
        <f t="shared" si="48"/>
        <v/>
      </c>
      <c r="AW121" s="10" t="str">
        <f t="shared" si="49"/>
        <v/>
      </c>
      <c r="AX121" s="10" t="str">
        <f t="shared" si="53"/>
        <v/>
      </c>
      <c r="AY121" s="10" t="str">
        <f t="shared" si="32"/>
        <v/>
      </c>
      <c r="AZ121" s="10" t="str">
        <f t="shared" si="54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4:55" ht="20.100000000000001" customHeight="1" thickBot="1">
      <c r="N122" s="3" t="s">
        <v>97</v>
      </c>
      <c r="O122" s="92">
        <v>12</v>
      </c>
      <c r="P122" s="95">
        <v>3132.43</v>
      </c>
      <c r="Q122" s="93" t="s">
        <v>85</v>
      </c>
      <c r="R122" s="93" t="s">
        <v>10</v>
      </c>
      <c r="S122" s="93" t="s">
        <v>10</v>
      </c>
      <c r="T122" s="92" t="s">
        <v>86</v>
      </c>
      <c r="U122" s="92" t="s">
        <v>96</v>
      </c>
      <c r="AC122" s="10" t="str">
        <f t="shared" si="34"/>
        <v/>
      </c>
      <c r="AD122" s="10" t="str">
        <f t="shared" si="35"/>
        <v/>
      </c>
      <c r="AE122" s="10" t="str">
        <f t="shared" si="36"/>
        <v/>
      </c>
      <c r="AF122" s="10" t="str">
        <f t="shared" si="37"/>
        <v/>
      </c>
      <c r="AG122" s="10" t="str">
        <f t="shared" si="38"/>
        <v/>
      </c>
      <c r="AH122" s="10" t="str">
        <f t="shared" si="39"/>
        <v/>
      </c>
      <c r="AI122" s="10" t="str">
        <f t="shared" si="40"/>
        <v/>
      </c>
      <c r="AJ122" s="10" t="str">
        <f t="shared" si="41"/>
        <v/>
      </c>
      <c r="AK122" s="10" t="str">
        <f t="shared" si="42"/>
        <v/>
      </c>
      <c r="AN122" s="10" t="str">
        <f t="shared" si="43"/>
        <v/>
      </c>
      <c r="AO122" s="10" t="str">
        <f t="shared" si="44"/>
        <v/>
      </c>
      <c r="AP122" s="10" t="str">
        <f t="shared" si="45"/>
        <v/>
      </c>
      <c r="AT122" s="10" t="str">
        <f t="shared" si="46"/>
        <v/>
      </c>
      <c r="AU122" s="10" t="str">
        <f t="shared" si="47"/>
        <v/>
      </c>
      <c r="AV122" s="10" t="str">
        <f t="shared" si="48"/>
        <v/>
      </c>
      <c r="AW122" s="10" t="str">
        <f t="shared" si="49"/>
        <v/>
      </c>
      <c r="AX122" s="10" t="str">
        <f t="shared" si="53"/>
        <v/>
      </c>
      <c r="AY122" s="10" t="str">
        <f t="shared" si="32"/>
        <v/>
      </c>
      <c r="AZ122" s="10" t="str">
        <f t="shared" si="54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4:55" ht="20.100000000000001" customHeight="1" thickBot="1">
      <c r="N123" s="3" t="s">
        <v>97</v>
      </c>
      <c r="O123" s="92">
        <v>13</v>
      </c>
      <c r="P123" s="95">
        <v>3132.43</v>
      </c>
      <c r="Q123" s="93" t="s">
        <v>85</v>
      </c>
      <c r="R123" s="93" t="s">
        <v>10</v>
      </c>
      <c r="S123" s="93" t="s">
        <v>10</v>
      </c>
      <c r="T123" s="92" t="s">
        <v>86</v>
      </c>
      <c r="U123" s="92" t="s">
        <v>96</v>
      </c>
      <c r="AC123" s="10" t="str">
        <f t="shared" si="34"/>
        <v/>
      </c>
      <c r="AD123" s="10" t="str">
        <f t="shared" si="35"/>
        <v/>
      </c>
      <c r="AE123" s="10" t="str">
        <f t="shared" si="36"/>
        <v/>
      </c>
      <c r="AF123" s="10" t="str">
        <f t="shared" si="37"/>
        <v/>
      </c>
      <c r="AG123" s="10" t="str">
        <f t="shared" si="38"/>
        <v/>
      </c>
      <c r="AH123" s="10" t="str">
        <f t="shared" si="39"/>
        <v/>
      </c>
      <c r="AI123" s="10" t="str">
        <f t="shared" si="40"/>
        <v/>
      </c>
      <c r="AJ123" s="10" t="str">
        <f t="shared" si="41"/>
        <v/>
      </c>
      <c r="AK123" s="10" t="str">
        <f t="shared" si="42"/>
        <v/>
      </c>
      <c r="AN123" s="10" t="str">
        <f t="shared" si="43"/>
        <v/>
      </c>
      <c r="AO123" s="10" t="str">
        <f t="shared" si="44"/>
        <v/>
      </c>
      <c r="AP123" s="10" t="str">
        <f t="shared" si="45"/>
        <v/>
      </c>
      <c r="AT123" s="10" t="str">
        <f t="shared" si="46"/>
        <v/>
      </c>
      <c r="AU123" s="10" t="str">
        <f t="shared" si="47"/>
        <v/>
      </c>
      <c r="AV123" s="10" t="str">
        <f t="shared" si="48"/>
        <v/>
      </c>
      <c r="AW123" s="10" t="str">
        <f t="shared" si="49"/>
        <v/>
      </c>
      <c r="AX123" s="10" t="str">
        <f t="shared" si="53"/>
        <v/>
      </c>
      <c r="AY123" s="10" t="str">
        <f t="shared" si="32"/>
        <v/>
      </c>
      <c r="AZ123" s="10" t="str">
        <f t="shared" si="54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4:55" ht="20.100000000000001" customHeight="1" thickBot="1">
      <c r="N124" s="3" t="s">
        <v>97</v>
      </c>
      <c r="O124" s="92">
        <v>14</v>
      </c>
      <c r="P124" s="95">
        <v>3132.43</v>
      </c>
      <c r="Q124" s="93" t="s">
        <v>85</v>
      </c>
      <c r="R124" s="93" t="s">
        <v>10</v>
      </c>
      <c r="S124" s="93" t="s">
        <v>10</v>
      </c>
      <c r="T124" s="92" t="s">
        <v>86</v>
      </c>
      <c r="U124" s="92" t="s">
        <v>96</v>
      </c>
      <c r="AC124" s="10" t="str">
        <f t="shared" si="34"/>
        <v/>
      </c>
      <c r="AD124" s="10" t="str">
        <f t="shared" si="35"/>
        <v/>
      </c>
      <c r="AE124" s="10" t="str">
        <f t="shared" si="36"/>
        <v/>
      </c>
      <c r="AF124" s="10" t="str">
        <f t="shared" si="37"/>
        <v/>
      </c>
      <c r="AG124" s="10" t="str">
        <f t="shared" si="38"/>
        <v/>
      </c>
      <c r="AH124" s="10" t="str">
        <f t="shared" si="39"/>
        <v/>
      </c>
      <c r="AI124" s="10" t="str">
        <f t="shared" si="40"/>
        <v/>
      </c>
      <c r="AJ124" s="10" t="str">
        <f t="shared" si="41"/>
        <v/>
      </c>
      <c r="AK124" s="10" t="str">
        <f t="shared" si="42"/>
        <v/>
      </c>
      <c r="AN124" s="10" t="str">
        <f t="shared" si="43"/>
        <v/>
      </c>
      <c r="AO124" s="10" t="str">
        <f t="shared" si="44"/>
        <v/>
      </c>
      <c r="AP124" s="10" t="str">
        <f t="shared" si="45"/>
        <v/>
      </c>
      <c r="AT124" s="10" t="str">
        <f t="shared" si="46"/>
        <v/>
      </c>
      <c r="AU124" s="10" t="str">
        <f t="shared" si="47"/>
        <v/>
      </c>
      <c r="AV124" s="10" t="str">
        <f t="shared" si="48"/>
        <v/>
      </c>
      <c r="AW124" s="10" t="str">
        <f t="shared" si="49"/>
        <v/>
      </c>
      <c r="AX124" s="10" t="str">
        <f t="shared" si="53"/>
        <v/>
      </c>
      <c r="AY124" s="10" t="str">
        <f t="shared" si="32"/>
        <v/>
      </c>
      <c r="AZ124" s="10" t="str">
        <f t="shared" si="54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4:55" ht="20.100000000000001" customHeight="1" thickBot="1">
      <c r="N125" s="3" t="s">
        <v>97</v>
      </c>
      <c r="O125" s="92">
        <v>15</v>
      </c>
      <c r="P125" s="95">
        <v>3132.43</v>
      </c>
      <c r="Q125" s="93" t="s">
        <v>85</v>
      </c>
      <c r="R125" s="93" t="s">
        <v>10</v>
      </c>
      <c r="S125" s="93" t="s">
        <v>10</v>
      </c>
      <c r="T125" s="92" t="s">
        <v>86</v>
      </c>
      <c r="U125" s="92" t="s">
        <v>96</v>
      </c>
      <c r="AC125" s="10" t="str">
        <f t="shared" si="34"/>
        <v/>
      </c>
      <c r="AD125" s="10" t="str">
        <f t="shared" si="35"/>
        <v/>
      </c>
      <c r="AE125" s="10" t="str">
        <f t="shared" si="36"/>
        <v/>
      </c>
      <c r="AF125" s="10" t="str">
        <f t="shared" si="37"/>
        <v/>
      </c>
      <c r="AG125" s="10" t="str">
        <f t="shared" si="38"/>
        <v/>
      </c>
      <c r="AH125" s="10" t="str">
        <f t="shared" si="39"/>
        <v/>
      </c>
      <c r="AI125" s="10" t="str">
        <f t="shared" si="40"/>
        <v/>
      </c>
      <c r="AJ125" s="10" t="str">
        <f t="shared" si="41"/>
        <v/>
      </c>
      <c r="AK125" s="10" t="str">
        <f t="shared" si="42"/>
        <v/>
      </c>
      <c r="AN125" s="10" t="str">
        <f t="shared" si="43"/>
        <v/>
      </c>
      <c r="AO125" s="10" t="str">
        <f t="shared" si="44"/>
        <v/>
      </c>
      <c r="AP125" s="10" t="str">
        <f t="shared" si="45"/>
        <v/>
      </c>
      <c r="AT125" s="10" t="str">
        <f t="shared" si="46"/>
        <v/>
      </c>
      <c r="AU125" s="10" t="str">
        <f t="shared" si="47"/>
        <v/>
      </c>
      <c r="AV125" s="10" t="str">
        <f t="shared" si="48"/>
        <v/>
      </c>
      <c r="AW125" s="10" t="str">
        <f t="shared" si="49"/>
        <v/>
      </c>
      <c r="AX125" s="10" t="str">
        <f t="shared" si="53"/>
        <v/>
      </c>
      <c r="AY125" s="10" t="str">
        <f t="shared" si="32"/>
        <v/>
      </c>
      <c r="AZ125" s="10" t="str">
        <f t="shared" si="54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4:55" ht="20.100000000000001" customHeight="1" thickBot="1">
      <c r="N126" s="3" t="s">
        <v>97</v>
      </c>
      <c r="O126" s="92">
        <v>16</v>
      </c>
      <c r="P126" s="95">
        <v>3132.43</v>
      </c>
      <c r="Q126" s="93" t="s">
        <v>85</v>
      </c>
      <c r="R126" s="93" t="s">
        <v>10</v>
      </c>
      <c r="S126" s="93" t="s">
        <v>10</v>
      </c>
      <c r="T126" s="92" t="s">
        <v>86</v>
      </c>
      <c r="U126" s="92" t="s">
        <v>96</v>
      </c>
      <c r="AC126" s="10" t="str">
        <f t="shared" si="34"/>
        <v/>
      </c>
      <c r="AD126" s="10" t="str">
        <f t="shared" si="35"/>
        <v/>
      </c>
      <c r="AE126" s="10" t="str">
        <f t="shared" si="36"/>
        <v/>
      </c>
      <c r="AF126" s="10" t="str">
        <f t="shared" si="37"/>
        <v/>
      </c>
      <c r="AG126" s="10" t="str">
        <f t="shared" si="38"/>
        <v/>
      </c>
      <c r="AH126" s="10" t="str">
        <f t="shared" si="39"/>
        <v/>
      </c>
      <c r="AI126" s="10" t="str">
        <f t="shared" si="40"/>
        <v/>
      </c>
      <c r="AJ126" s="10" t="str">
        <f t="shared" si="41"/>
        <v/>
      </c>
      <c r="AK126" s="10" t="str">
        <f t="shared" si="42"/>
        <v/>
      </c>
      <c r="AN126" s="10" t="str">
        <f t="shared" si="43"/>
        <v/>
      </c>
      <c r="AO126" s="10" t="str">
        <f t="shared" si="44"/>
        <v/>
      </c>
      <c r="AP126" s="10" t="str">
        <f t="shared" si="45"/>
        <v/>
      </c>
      <c r="AT126" s="10" t="str">
        <f t="shared" si="46"/>
        <v/>
      </c>
      <c r="AU126" s="10" t="str">
        <f t="shared" si="47"/>
        <v/>
      </c>
      <c r="AV126" s="10" t="str">
        <f t="shared" si="48"/>
        <v/>
      </c>
      <c r="AW126" s="10" t="str">
        <f t="shared" si="49"/>
        <v/>
      </c>
      <c r="AX126" s="10" t="str">
        <f t="shared" si="53"/>
        <v/>
      </c>
      <c r="AY126" s="10" t="str">
        <f t="shared" si="32"/>
        <v/>
      </c>
      <c r="AZ126" s="10" t="str">
        <f t="shared" si="54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4:55" ht="20.100000000000001" customHeight="1" thickBot="1">
      <c r="N127" s="3" t="s">
        <v>97</v>
      </c>
      <c r="O127" s="92">
        <v>17</v>
      </c>
      <c r="P127" s="95">
        <v>3132.43</v>
      </c>
      <c r="Q127" s="93" t="s">
        <v>85</v>
      </c>
      <c r="R127" s="93" t="s">
        <v>10</v>
      </c>
      <c r="S127" s="93" t="s">
        <v>10</v>
      </c>
      <c r="T127" s="92" t="s">
        <v>86</v>
      </c>
      <c r="U127" s="92" t="s">
        <v>96</v>
      </c>
      <c r="AC127" s="10" t="str">
        <f t="shared" si="34"/>
        <v/>
      </c>
      <c r="AD127" s="10" t="str">
        <f t="shared" si="35"/>
        <v/>
      </c>
      <c r="AE127" s="10" t="str">
        <f t="shared" si="36"/>
        <v/>
      </c>
      <c r="AF127" s="10" t="str">
        <f t="shared" si="37"/>
        <v/>
      </c>
      <c r="AG127" s="10" t="str">
        <f t="shared" si="38"/>
        <v/>
      </c>
      <c r="AH127" s="10" t="str">
        <f t="shared" si="39"/>
        <v/>
      </c>
      <c r="AI127" s="10" t="str">
        <f t="shared" si="40"/>
        <v/>
      </c>
      <c r="AJ127" s="10" t="str">
        <f t="shared" si="41"/>
        <v/>
      </c>
      <c r="AK127" s="10" t="str">
        <f t="shared" si="42"/>
        <v/>
      </c>
      <c r="AN127" s="10" t="str">
        <f t="shared" si="43"/>
        <v/>
      </c>
      <c r="AO127" s="10" t="str">
        <f t="shared" si="44"/>
        <v/>
      </c>
      <c r="AP127" s="10" t="str">
        <f t="shared" si="45"/>
        <v/>
      </c>
      <c r="AT127" s="10" t="str">
        <f t="shared" si="46"/>
        <v/>
      </c>
      <c r="AU127" s="10" t="str">
        <f t="shared" si="47"/>
        <v/>
      </c>
      <c r="AV127" s="10" t="str">
        <f t="shared" si="48"/>
        <v/>
      </c>
      <c r="AW127" s="10" t="str">
        <f t="shared" si="49"/>
        <v/>
      </c>
      <c r="AX127" s="10" t="str">
        <f t="shared" si="53"/>
        <v/>
      </c>
      <c r="AY127" s="10" t="str">
        <f t="shared" si="32"/>
        <v/>
      </c>
      <c r="AZ127" s="10" t="str">
        <f t="shared" si="54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14:55" ht="20.100000000000001" customHeight="1" thickBot="1">
      <c r="N128" s="3" t="s">
        <v>97</v>
      </c>
      <c r="O128" s="92">
        <v>18</v>
      </c>
      <c r="P128" s="95">
        <v>3132.43</v>
      </c>
      <c r="Q128" s="93" t="s">
        <v>85</v>
      </c>
      <c r="R128" s="93" t="s">
        <v>10</v>
      </c>
      <c r="S128" s="93" t="s">
        <v>10</v>
      </c>
      <c r="T128" s="92" t="s">
        <v>86</v>
      </c>
      <c r="U128" s="92" t="s">
        <v>96</v>
      </c>
      <c r="AC128" s="10" t="str">
        <f t="shared" si="34"/>
        <v/>
      </c>
      <c r="AD128" s="10" t="str">
        <f t="shared" si="35"/>
        <v/>
      </c>
      <c r="AE128" s="10" t="str">
        <f t="shared" si="36"/>
        <v/>
      </c>
      <c r="AF128" s="10" t="str">
        <f t="shared" si="37"/>
        <v/>
      </c>
      <c r="AG128" s="10" t="str">
        <f t="shared" si="38"/>
        <v/>
      </c>
      <c r="AH128" s="10" t="str">
        <f t="shared" si="39"/>
        <v/>
      </c>
      <c r="AI128" s="10" t="str">
        <f t="shared" si="40"/>
        <v/>
      </c>
      <c r="AJ128" s="10" t="str">
        <f t="shared" si="41"/>
        <v/>
      </c>
      <c r="AK128" s="10" t="str">
        <f t="shared" si="42"/>
        <v/>
      </c>
      <c r="AN128" s="10" t="str">
        <f t="shared" si="43"/>
        <v/>
      </c>
      <c r="AO128" s="10" t="str">
        <f t="shared" si="44"/>
        <v/>
      </c>
      <c r="AP128" s="10" t="str">
        <f t="shared" si="45"/>
        <v/>
      </c>
      <c r="AT128" s="10" t="str">
        <f t="shared" si="46"/>
        <v/>
      </c>
      <c r="AU128" s="10" t="str">
        <f t="shared" si="47"/>
        <v/>
      </c>
      <c r="AV128" s="10" t="str">
        <f t="shared" si="48"/>
        <v/>
      </c>
      <c r="AW128" s="10" t="str">
        <f t="shared" si="49"/>
        <v/>
      </c>
      <c r="AX128" s="10" t="str">
        <f t="shared" si="53"/>
        <v/>
      </c>
      <c r="AY128" s="10" t="str">
        <f t="shared" si="32"/>
        <v/>
      </c>
      <c r="AZ128" s="10" t="str">
        <f t="shared" si="54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14:55" ht="20.100000000000001" customHeight="1" thickBot="1">
      <c r="N129" s="3" t="s">
        <v>97</v>
      </c>
      <c r="O129" s="92">
        <v>19</v>
      </c>
      <c r="P129" s="95">
        <v>3132.43</v>
      </c>
      <c r="Q129" s="93" t="s">
        <v>85</v>
      </c>
      <c r="R129" s="93" t="s">
        <v>10</v>
      </c>
      <c r="S129" s="93" t="s">
        <v>10</v>
      </c>
      <c r="T129" s="92" t="s">
        <v>86</v>
      </c>
      <c r="U129" s="92" t="s">
        <v>96</v>
      </c>
      <c r="AC129" s="10" t="str">
        <f t="shared" si="34"/>
        <v/>
      </c>
      <c r="AD129" s="10" t="str">
        <f t="shared" si="35"/>
        <v/>
      </c>
      <c r="AE129" s="10" t="str">
        <f t="shared" si="36"/>
        <v/>
      </c>
      <c r="AF129" s="10" t="str">
        <f t="shared" si="37"/>
        <v/>
      </c>
      <c r="AG129" s="10" t="str">
        <f t="shared" si="38"/>
        <v/>
      </c>
      <c r="AH129" s="10" t="str">
        <f t="shared" si="39"/>
        <v/>
      </c>
      <c r="AI129" s="10" t="str">
        <f t="shared" si="40"/>
        <v/>
      </c>
      <c r="AJ129" s="10" t="str">
        <f t="shared" si="41"/>
        <v/>
      </c>
      <c r="AK129" s="10" t="str">
        <f t="shared" si="42"/>
        <v/>
      </c>
      <c r="AN129" s="10" t="str">
        <f t="shared" si="43"/>
        <v/>
      </c>
      <c r="AO129" s="10" t="str">
        <f t="shared" si="44"/>
        <v/>
      </c>
      <c r="AP129" s="10" t="str">
        <f t="shared" si="45"/>
        <v/>
      </c>
      <c r="AT129" s="10" t="str">
        <f t="shared" si="46"/>
        <v/>
      </c>
      <c r="AU129" s="10" t="str">
        <f t="shared" si="47"/>
        <v/>
      </c>
      <c r="AV129" s="10" t="str">
        <f t="shared" si="48"/>
        <v/>
      </c>
      <c r="AW129" s="10" t="str">
        <f t="shared" si="49"/>
        <v/>
      </c>
      <c r="AX129" s="10" t="str">
        <f t="shared" si="53"/>
        <v/>
      </c>
      <c r="AY129" s="10" t="str">
        <f t="shared" si="32"/>
        <v/>
      </c>
      <c r="AZ129" s="10" t="str">
        <f t="shared" si="54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4:55" ht="20.100000000000001" customHeight="1" thickBot="1">
      <c r="N130" s="3" t="s">
        <v>97</v>
      </c>
      <c r="O130" s="92">
        <v>20</v>
      </c>
      <c r="P130" s="95">
        <v>3132.43</v>
      </c>
      <c r="Q130" s="93" t="s">
        <v>85</v>
      </c>
      <c r="R130" s="93" t="s">
        <v>10</v>
      </c>
      <c r="S130" s="93" t="s">
        <v>10</v>
      </c>
      <c r="T130" s="92" t="s">
        <v>86</v>
      </c>
      <c r="U130" s="92" t="s">
        <v>96</v>
      </c>
      <c r="AC130" s="10" t="str">
        <f t="shared" si="34"/>
        <v/>
      </c>
      <c r="AD130" s="10" t="str">
        <f t="shared" si="35"/>
        <v/>
      </c>
      <c r="AE130" s="10" t="str">
        <f t="shared" si="36"/>
        <v/>
      </c>
      <c r="AF130" s="10" t="str">
        <f t="shared" si="37"/>
        <v/>
      </c>
      <c r="AG130" s="10" t="str">
        <f t="shared" si="38"/>
        <v/>
      </c>
      <c r="AH130" s="10" t="str">
        <f t="shared" si="39"/>
        <v/>
      </c>
      <c r="AI130" s="10" t="str">
        <f t="shared" si="40"/>
        <v/>
      </c>
      <c r="AJ130" s="10" t="str">
        <f t="shared" si="41"/>
        <v/>
      </c>
      <c r="AK130" s="10" t="str">
        <f t="shared" si="42"/>
        <v/>
      </c>
      <c r="AN130" s="10" t="str">
        <f t="shared" si="43"/>
        <v/>
      </c>
      <c r="AO130" s="10" t="str">
        <f t="shared" si="44"/>
        <v/>
      </c>
      <c r="AP130" s="10" t="str">
        <f t="shared" si="45"/>
        <v/>
      </c>
      <c r="AT130" s="10" t="str">
        <f t="shared" si="46"/>
        <v/>
      </c>
      <c r="AU130" s="10" t="str">
        <f t="shared" si="47"/>
        <v/>
      </c>
      <c r="AV130" s="10" t="str">
        <f t="shared" si="48"/>
        <v/>
      </c>
      <c r="AW130" s="10" t="str">
        <f t="shared" si="49"/>
        <v/>
      </c>
      <c r="AX130" s="10" t="str">
        <f t="shared" si="53"/>
        <v/>
      </c>
      <c r="AY130" s="10" t="str">
        <f t="shared" si="32"/>
        <v/>
      </c>
      <c r="AZ130" s="10" t="str">
        <f t="shared" si="54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4:55" ht="20.100000000000001" customHeight="1" thickBot="1">
      <c r="N131" s="3" t="s">
        <v>97</v>
      </c>
      <c r="O131" s="92">
        <v>21</v>
      </c>
      <c r="P131" s="95">
        <v>3132.43</v>
      </c>
      <c r="Q131" s="93" t="s">
        <v>85</v>
      </c>
      <c r="R131" s="93" t="s">
        <v>10</v>
      </c>
      <c r="S131" s="93" t="s">
        <v>10</v>
      </c>
      <c r="T131" s="92" t="s">
        <v>86</v>
      </c>
      <c r="U131" s="92" t="s">
        <v>96</v>
      </c>
      <c r="AC131" s="10" t="str">
        <f t="shared" si="34"/>
        <v/>
      </c>
      <c r="AD131" s="10" t="str">
        <f t="shared" si="35"/>
        <v/>
      </c>
      <c r="AE131" s="10" t="str">
        <f t="shared" si="36"/>
        <v/>
      </c>
      <c r="AF131" s="10" t="str">
        <f t="shared" si="37"/>
        <v/>
      </c>
      <c r="AG131" s="10" t="str">
        <f t="shared" si="38"/>
        <v/>
      </c>
      <c r="AH131" s="10" t="str">
        <f t="shared" si="39"/>
        <v/>
      </c>
      <c r="AI131" s="10" t="str">
        <f t="shared" si="40"/>
        <v/>
      </c>
      <c r="AJ131" s="10" t="str">
        <f t="shared" si="41"/>
        <v/>
      </c>
      <c r="AK131" s="10" t="str">
        <f t="shared" si="42"/>
        <v/>
      </c>
      <c r="AN131" s="10" t="str">
        <f t="shared" si="43"/>
        <v/>
      </c>
      <c r="AO131" s="10" t="str">
        <f t="shared" si="44"/>
        <v/>
      </c>
      <c r="AP131" s="10" t="str">
        <f t="shared" si="45"/>
        <v/>
      </c>
      <c r="AT131" s="10" t="str">
        <f t="shared" si="46"/>
        <v/>
      </c>
      <c r="AU131" s="10" t="str">
        <f t="shared" si="47"/>
        <v/>
      </c>
      <c r="AV131" s="10" t="str">
        <f t="shared" si="48"/>
        <v/>
      </c>
      <c r="AW131" s="10" t="str">
        <f t="shared" si="49"/>
        <v/>
      </c>
      <c r="AX131" s="10" t="str">
        <f t="shared" si="53"/>
        <v/>
      </c>
      <c r="AY131" s="10" t="str">
        <f t="shared" si="32"/>
        <v/>
      </c>
      <c r="AZ131" s="10" t="str">
        <f t="shared" si="54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4:55" ht="20.100000000000001" customHeight="1" thickBot="1">
      <c r="N132" s="3" t="s">
        <v>97</v>
      </c>
      <c r="O132" s="92">
        <v>22</v>
      </c>
      <c r="P132" s="95">
        <v>3132.43</v>
      </c>
      <c r="Q132" s="93" t="s">
        <v>85</v>
      </c>
      <c r="R132" s="93" t="s">
        <v>10</v>
      </c>
      <c r="S132" s="93" t="s">
        <v>10</v>
      </c>
      <c r="T132" s="92" t="s">
        <v>86</v>
      </c>
      <c r="U132" s="92" t="s">
        <v>96</v>
      </c>
      <c r="AC132" s="10" t="str">
        <f t="shared" si="34"/>
        <v/>
      </c>
      <c r="AD132" s="10" t="str">
        <f t="shared" si="35"/>
        <v/>
      </c>
      <c r="AE132" s="10" t="str">
        <f t="shared" si="36"/>
        <v/>
      </c>
      <c r="AF132" s="10" t="str">
        <f t="shared" si="37"/>
        <v/>
      </c>
      <c r="AG132" s="10" t="str">
        <f t="shared" si="38"/>
        <v/>
      </c>
      <c r="AH132" s="10" t="str">
        <f t="shared" si="39"/>
        <v/>
      </c>
      <c r="AI132" s="10" t="str">
        <f t="shared" si="40"/>
        <v/>
      </c>
      <c r="AJ132" s="10" t="str">
        <f t="shared" si="41"/>
        <v/>
      </c>
      <c r="AK132" s="10" t="str">
        <f t="shared" si="42"/>
        <v/>
      </c>
      <c r="AN132" s="10" t="str">
        <f t="shared" si="43"/>
        <v/>
      </c>
      <c r="AO132" s="10" t="str">
        <f t="shared" si="44"/>
        <v/>
      </c>
      <c r="AP132" s="10" t="str">
        <f t="shared" si="45"/>
        <v/>
      </c>
      <c r="AT132" s="10" t="str">
        <f t="shared" si="46"/>
        <v/>
      </c>
      <c r="AU132" s="10" t="str">
        <f t="shared" si="47"/>
        <v/>
      </c>
      <c r="AV132" s="10" t="str">
        <f t="shared" si="48"/>
        <v/>
      </c>
      <c r="AW132" s="10" t="str">
        <f t="shared" si="49"/>
        <v/>
      </c>
      <c r="AX132" s="10" t="str">
        <f t="shared" si="53"/>
        <v/>
      </c>
      <c r="AY132" s="10" t="str">
        <f t="shared" ref="AY132:AY195" si="55">VLOOKUP(AX132,AO:AP,2,FALSE)</f>
        <v/>
      </c>
      <c r="AZ132" s="10" t="str">
        <f t="shared" si="54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14:55" ht="20.100000000000001" customHeight="1" thickBot="1">
      <c r="N133" s="3" t="s">
        <v>97</v>
      </c>
      <c r="O133" s="92">
        <v>23</v>
      </c>
      <c r="P133" s="95">
        <v>3132.43</v>
      </c>
      <c r="Q133" s="93" t="s">
        <v>85</v>
      </c>
      <c r="R133" s="93" t="s">
        <v>10</v>
      </c>
      <c r="S133" s="93" t="s">
        <v>10</v>
      </c>
      <c r="T133" s="92" t="s">
        <v>86</v>
      </c>
      <c r="U133" s="92" t="s">
        <v>96</v>
      </c>
      <c r="AC133" s="10" t="str">
        <f t="shared" ref="AC133:AC196" si="56">IF($E133=$AD$1,IF($G133=$AE$1,A133,""),"")</f>
        <v/>
      </c>
      <c r="AD133" s="10" t="str">
        <f t="shared" ref="AD133:AD196" si="57">IF($E133=$AD$1,IF($G133=$AE$1,E133,""),"")</f>
        <v/>
      </c>
      <c r="AE133" s="10" t="str">
        <f t="shared" ref="AE133:AE196" si="58">IF($E133=$AD$1,IF($G133=$AE$1,F133,""),"")</f>
        <v/>
      </c>
      <c r="AF133" s="10" t="str">
        <f t="shared" ref="AF133:AF196" si="59">IF($E133=$AD$1,IF($G133=$AE$1,G133,""),"")</f>
        <v/>
      </c>
      <c r="AG133" s="10" t="str">
        <f t="shared" ref="AG133:AG196" si="60">IF($E133=$AD$1,IF($G133=$AE$1,I133,""),"")</f>
        <v/>
      </c>
      <c r="AH133" s="10" t="str">
        <f t="shared" ref="AH133:AH196" si="61">IF($E133=$AD$1,IF($G133=$AE$1,J133,""),"")</f>
        <v/>
      </c>
      <c r="AI133" s="10" t="str">
        <f t="shared" ref="AI133:AI196" si="62">IF($E133=$AD$1,IF($G133=$AE$1,K133,""),"")</f>
        <v/>
      </c>
      <c r="AJ133" s="10" t="str">
        <f t="shared" ref="AJ133:AJ196" si="63">IF($E133=$AD$1,IF($G133=$AE$1,B133,""),"")</f>
        <v/>
      </c>
      <c r="AK133" s="10" t="str">
        <f t="shared" ref="AK133:AK196" si="64">IF($E133=$AD$1,IF($G133=$AE$1,C133,""),"")</f>
        <v/>
      </c>
      <c r="AN133" s="10" t="str">
        <f t="shared" ref="AN133:AN196" si="65">LEFT(AO133,7)</f>
        <v/>
      </c>
      <c r="AO133" s="10" t="str">
        <f t="shared" ref="AO133:AO196" si="66">IF(AF133=$AE$1,AJ133&amp;"/"&amp;AK133&amp;" "&amp;AD133,"")</f>
        <v/>
      </c>
      <c r="AP133" s="10" t="str">
        <f t="shared" ref="AP133:AP196" si="67">IF(AO133&lt;&gt;"",AI133,"")</f>
        <v/>
      </c>
      <c r="AT133" s="10" t="str">
        <f t="shared" ref="AT133:AT196" si="68">IF($Q133=$AD$1,N133,"")</f>
        <v/>
      </c>
      <c r="AU133" s="10" t="str">
        <f t="shared" ref="AU133:AU196" si="69">IF($Q133=$AD$1,O133,"")</f>
        <v/>
      </c>
      <c r="AV133" s="10" t="str">
        <f t="shared" ref="AV133:AV196" si="70">IF($Q133=$AD$1,P133,"")</f>
        <v/>
      </c>
      <c r="AW133" s="10" t="str">
        <f t="shared" ref="AW133:AW196" si="71">IF($Q133=$AD$1,T133,"")</f>
        <v/>
      </c>
      <c r="AX133" s="10" t="str">
        <f t="shared" si="53"/>
        <v/>
      </c>
      <c r="AY133" s="10" t="str">
        <f t="shared" si="55"/>
        <v/>
      </c>
      <c r="AZ133" s="10" t="str">
        <f t="shared" si="54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4:55" ht="20.100000000000001" customHeight="1" thickBot="1">
      <c r="N134" s="3" t="s">
        <v>97</v>
      </c>
      <c r="O134" s="92">
        <v>24</v>
      </c>
      <c r="P134" s="95">
        <v>3132.43</v>
      </c>
      <c r="Q134" s="93" t="s">
        <v>85</v>
      </c>
      <c r="R134" s="93" t="s">
        <v>10</v>
      </c>
      <c r="S134" s="93" t="s">
        <v>10</v>
      </c>
      <c r="T134" s="92" t="s">
        <v>86</v>
      </c>
      <c r="U134" s="92" t="s">
        <v>96</v>
      </c>
      <c r="AC134" s="10" t="str">
        <f t="shared" si="56"/>
        <v/>
      </c>
      <c r="AD134" s="10" t="str">
        <f t="shared" si="57"/>
        <v/>
      </c>
      <c r="AE134" s="10" t="str">
        <f t="shared" si="58"/>
        <v/>
      </c>
      <c r="AF134" s="10" t="str">
        <f t="shared" si="59"/>
        <v/>
      </c>
      <c r="AG134" s="10" t="str">
        <f t="shared" si="60"/>
        <v/>
      </c>
      <c r="AH134" s="10" t="str">
        <f t="shared" si="61"/>
        <v/>
      </c>
      <c r="AI134" s="10" t="str">
        <f t="shared" si="62"/>
        <v/>
      </c>
      <c r="AJ134" s="10" t="str">
        <f t="shared" si="63"/>
        <v/>
      </c>
      <c r="AK134" s="10" t="str">
        <f t="shared" si="64"/>
        <v/>
      </c>
      <c r="AN134" s="10" t="str">
        <f t="shared" si="65"/>
        <v/>
      </c>
      <c r="AO134" s="10" t="str">
        <f t="shared" si="66"/>
        <v/>
      </c>
      <c r="AP134" s="10" t="str">
        <f t="shared" si="67"/>
        <v/>
      </c>
      <c r="AT134" s="10" t="str">
        <f t="shared" si="68"/>
        <v/>
      </c>
      <c r="AU134" s="10" t="str">
        <f t="shared" si="69"/>
        <v/>
      </c>
      <c r="AV134" s="10" t="str">
        <f t="shared" si="70"/>
        <v/>
      </c>
      <c r="AW134" s="10" t="str">
        <f t="shared" si="71"/>
        <v/>
      </c>
      <c r="AX134" s="10" t="str">
        <f t="shared" si="53"/>
        <v/>
      </c>
      <c r="AY134" s="10" t="str">
        <f t="shared" si="55"/>
        <v/>
      </c>
      <c r="AZ134" s="10" t="str">
        <f t="shared" si="54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4:55" ht="20.100000000000001" customHeight="1" thickBot="1">
      <c r="N135" s="3" t="s">
        <v>97</v>
      </c>
      <c r="O135" s="92">
        <v>25</v>
      </c>
      <c r="P135" s="95">
        <v>3132.43</v>
      </c>
      <c r="Q135" s="93" t="s">
        <v>85</v>
      </c>
      <c r="R135" s="93" t="s">
        <v>10</v>
      </c>
      <c r="S135" s="93" t="s">
        <v>10</v>
      </c>
      <c r="T135" s="92" t="s">
        <v>86</v>
      </c>
      <c r="U135" s="92" t="s">
        <v>96</v>
      </c>
      <c r="AC135" s="10" t="str">
        <f t="shared" si="56"/>
        <v/>
      </c>
      <c r="AD135" s="10" t="str">
        <f t="shared" si="57"/>
        <v/>
      </c>
      <c r="AE135" s="10" t="str">
        <f t="shared" si="58"/>
        <v/>
      </c>
      <c r="AF135" s="10" t="str">
        <f t="shared" si="59"/>
        <v/>
      </c>
      <c r="AG135" s="10" t="str">
        <f t="shared" si="60"/>
        <v/>
      </c>
      <c r="AH135" s="10" t="str">
        <f t="shared" si="61"/>
        <v/>
      </c>
      <c r="AI135" s="10" t="str">
        <f t="shared" si="62"/>
        <v/>
      </c>
      <c r="AJ135" s="10" t="str">
        <f t="shared" si="63"/>
        <v/>
      </c>
      <c r="AK135" s="10" t="str">
        <f t="shared" si="64"/>
        <v/>
      </c>
      <c r="AN135" s="10" t="str">
        <f t="shared" si="65"/>
        <v/>
      </c>
      <c r="AO135" s="10" t="str">
        <f t="shared" si="66"/>
        <v/>
      </c>
      <c r="AP135" s="10" t="str">
        <f t="shared" si="67"/>
        <v/>
      </c>
      <c r="AT135" s="10" t="str">
        <f t="shared" si="68"/>
        <v/>
      </c>
      <c r="AU135" s="10" t="str">
        <f t="shared" si="69"/>
        <v/>
      </c>
      <c r="AV135" s="10" t="str">
        <f t="shared" si="70"/>
        <v/>
      </c>
      <c r="AW135" s="10" t="str">
        <f t="shared" si="71"/>
        <v/>
      </c>
      <c r="AX135" s="10" t="str">
        <f t="shared" si="53"/>
        <v/>
      </c>
      <c r="AY135" s="10" t="str">
        <f t="shared" si="55"/>
        <v/>
      </c>
      <c r="AZ135" s="10" t="str">
        <f t="shared" si="54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4:55" ht="20.100000000000001" customHeight="1" thickBot="1">
      <c r="N136" s="3" t="s">
        <v>97</v>
      </c>
      <c r="O136" s="92">
        <v>26</v>
      </c>
      <c r="P136" s="95">
        <v>3132.43</v>
      </c>
      <c r="Q136" s="93" t="s">
        <v>85</v>
      </c>
      <c r="R136" s="93" t="s">
        <v>10</v>
      </c>
      <c r="S136" s="93" t="s">
        <v>10</v>
      </c>
      <c r="T136" s="92" t="s">
        <v>86</v>
      </c>
      <c r="U136" s="92" t="s">
        <v>96</v>
      </c>
      <c r="AC136" s="10" t="str">
        <f t="shared" si="56"/>
        <v/>
      </c>
      <c r="AD136" s="10" t="str">
        <f t="shared" si="57"/>
        <v/>
      </c>
      <c r="AE136" s="10" t="str">
        <f t="shared" si="58"/>
        <v/>
      </c>
      <c r="AF136" s="10" t="str">
        <f t="shared" si="59"/>
        <v/>
      </c>
      <c r="AG136" s="10" t="str">
        <f t="shared" si="60"/>
        <v/>
      </c>
      <c r="AH136" s="10" t="str">
        <f t="shared" si="61"/>
        <v/>
      </c>
      <c r="AI136" s="10" t="str">
        <f t="shared" si="62"/>
        <v/>
      </c>
      <c r="AJ136" s="10" t="str">
        <f t="shared" si="63"/>
        <v/>
      </c>
      <c r="AK136" s="10" t="str">
        <f t="shared" si="64"/>
        <v/>
      </c>
      <c r="AN136" s="10" t="str">
        <f t="shared" si="65"/>
        <v/>
      </c>
      <c r="AO136" s="10" t="str">
        <f t="shared" si="66"/>
        <v/>
      </c>
      <c r="AP136" s="10" t="str">
        <f t="shared" si="67"/>
        <v/>
      </c>
      <c r="AT136" s="10" t="str">
        <f t="shared" si="68"/>
        <v/>
      </c>
      <c r="AU136" s="10" t="str">
        <f t="shared" si="69"/>
        <v/>
      </c>
      <c r="AV136" s="10" t="str">
        <f t="shared" si="70"/>
        <v/>
      </c>
      <c r="AW136" s="10" t="str">
        <f t="shared" si="71"/>
        <v/>
      </c>
      <c r="AX136" s="10" t="str">
        <f t="shared" si="53"/>
        <v/>
      </c>
      <c r="AY136" s="10" t="str">
        <f t="shared" si="55"/>
        <v/>
      </c>
      <c r="AZ136" s="10" t="str">
        <f t="shared" si="54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4:55" ht="20.100000000000001" customHeight="1" thickBot="1">
      <c r="N137" s="3" t="s">
        <v>97</v>
      </c>
      <c r="O137" s="92">
        <v>27</v>
      </c>
      <c r="P137" s="95">
        <v>3132.43</v>
      </c>
      <c r="Q137" s="93" t="s">
        <v>85</v>
      </c>
      <c r="R137" s="93" t="s">
        <v>10</v>
      </c>
      <c r="S137" s="93" t="s">
        <v>10</v>
      </c>
      <c r="T137" s="92" t="s">
        <v>86</v>
      </c>
      <c r="U137" s="92" t="s">
        <v>96</v>
      </c>
      <c r="AC137" s="10" t="str">
        <f t="shared" si="56"/>
        <v/>
      </c>
      <c r="AD137" s="10" t="str">
        <f t="shared" si="57"/>
        <v/>
      </c>
      <c r="AE137" s="10" t="str">
        <f t="shared" si="58"/>
        <v/>
      </c>
      <c r="AF137" s="10" t="str">
        <f t="shared" si="59"/>
        <v/>
      </c>
      <c r="AG137" s="10" t="str">
        <f t="shared" si="60"/>
        <v/>
      </c>
      <c r="AH137" s="10" t="str">
        <f t="shared" si="61"/>
        <v/>
      </c>
      <c r="AI137" s="10" t="str">
        <f t="shared" si="62"/>
        <v/>
      </c>
      <c r="AJ137" s="10" t="str">
        <f t="shared" si="63"/>
        <v/>
      </c>
      <c r="AK137" s="10" t="str">
        <f t="shared" si="64"/>
        <v/>
      </c>
      <c r="AN137" s="10" t="str">
        <f t="shared" si="65"/>
        <v/>
      </c>
      <c r="AO137" s="10" t="str">
        <f t="shared" si="66"/>
        <v/>
      </c>
      <c r="AP137" s="10" t="str">
        <f t="shared" si="67"/>
        <v/>
      </c>
      <c r="AT137" s="10" t="str">
        <f t="shared" si="68"/>
        <v/>
      </c>
      <c r="AU137" s="10" t="str">
        <f t="shared" si="69"/>
        <v/>
      </c>
      <c r="AV137" s="10" t="str">
        <f t="shared" si="70"/>
        <v/>
      </c>
      <c r="AW137" s="10" t="str">
        <f t="shared" si="71"/>
        <v/>
      </c>
      <c r="AX137" s="10" t="str">
        <f t="shared" si="53"/>
        <v/>
      </c>
      <c r="AY137" s="10" t="str">
        <f t="shared" si="55"/>
        <v/>
      </c>
      <c r="AZ137" s="10" t="str">
        <f t="shared" si="54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4:55" ht="20.100000000000001" customHeight="1" thickBot="1">
      <c r="N138" s="3" t="s">
        <v>97</v>
      </c>
      <c r="O138" s="92">
        <v>28</v>
      </c>
      <c r="P138" s="95">
        <v>3132.43</v>
      </c>
      <c r="Q138" s="93" t="s">
        <v>85</v>
      </c>
      <c r="R138" s="93" t="s">
        <v>10</v>
      </c>
      <c r="S138" s="93" t="s">
        <v>10</v>
      </c>
      <c r="T138" s="92" t="s">
        <v>86</v>
      </c>
      <c r="U138" s="92" t="s">
        <v>96</v>
      </c>
      <c r="AC138" s="10" t="str">
        <f t="shared" si="56"/>
        <v/>
      </c>
      <c r="AD138" s="10" t="str">
        <f t="shared" si="57"/>
        <v/>
      </c>
      <c r="AE138" s="10" t="str">
        <f t="shared" si="58"/>
        <v/>
      </c>
      <c r="AF138" s="10" t="str">
        <f t="shared" si="59"/>
        <v/>
      </c>
      <c r="AG138" s="10" t="str">
        <f t="shared" si="60"/>
        <v/>
      </c>
      <c r="AH138" s="10" t="str">
        <f t="shared" si="61"/>
        <v/>
      </c>
      <c r="AI138" s="10" t="str">
        <f t="shared" si="62"/>
        <v/>
      </c>
      <c r="AJ138" s="10" t="str">
        <f t="shared" si="63"/>
        <v/>
      </c>
      <c r="AK138" s="10" t="str">
        <f t="shared" si="64"/>
        <v/>
      </c>
      <c r="AN138" s="10" t="str">
        <f t="shared" si="65"/>
        <v/>
      </c>
      <c r="AO138" s="10" t="str">
        <f t="shared" si="66"/>
        <v/>
      </c>
      <c r="AP138" s="10" t="str">
        <f t="shared" si="67"/>
        <v/>
      </c>
      <c r="AT138" s="10" t="str">
        <f t="shared" si="68"/>
        <v/>
      </c>
      <c r="AU138" s="10" t="str">
        <f t="shared" si="69"/>
        <v/>
      </c>
      <c r="AV138" s="10" t="str">
        <f t="shared" si="70"/>
        <v/>
      </c>
      <c r="AW138" s="10" t="str">
        <f t="shared" si="71"/>
        <v/>
      </c>
      <c r="AX138" s="10" t="str">
        <f t="shared" si="53"/>
        <v/>
      </c>
      <c r="AY138" s="10" t="str">
        <f t="shared" si="55"/>
        <v/>
      </c>
      <c r="AZ138" s="10" t="str">
        <f t="shared" si="54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4:55" ht="20.100000000000001" customHeight="1" thickBot="1">
      <c r="N139" s="3" t="s">
        <v>97</v>
      </c>
      <c r="O139" s="92">
        <v>29</v>
      </c>
      <c r="P139" s="95">
        <v>3132.43</v>
      </c>
      <c r="Q139" s="93" t="s">
        <v>85</v>
      </c>
      <c r="R139" s="93" t="s">
        <v>10</v>
      </c>
      <c r="S139" s="93" t="s">
        <v>10</v>
      </c>
      <c r="T139" s="92" t="s">
        <v>86</v>
      </c>
      <c r="U139" s="92" t="s">
        <v>96</v>
      </c>
      <c r="AC139" s="10" t="str">
        <f t="shared" si="56"/>
        <v/>
      </c>
      <c r="AD139" s="10" t="str">
        <f t="shared" si="57"/>
        <v/>
      </c>
      <c r="AE139" s="10" t="str">
        <f t="shared" si="58"/>
        <v/>
      </c>
      <c r="AF139" s="10" t="str">
        <f t="shared" si="59"/>
        <v/>
      </c>
      <c r="AG139" s="10" t="str">
        <f t="shared" si="60"/>
        <v/>
      </c>
      <c r="AH139" s="10" t="str">
        <f t="shared" si="61"/>
        <v/>
      </c>
      <c r="AI139" s="10" t="str">
        <f t="shared" si="62"/>
        <v/>
      </c>
      <c r="AJ139" s="10" t="str">
        <f t="shared" si="63"/>
        <v/>
      </c>
      <c r="AK139" s="10" t="str">
        <f t="shared" si="64"/>
        <v/>
      </c>
      <c r="AN139" s="10" t="str">
        <f t="shared" si="65"/>
        <v/>
      </c>
      <c r="AO139" s="10" t="str">
        <f t="shared" si="66"/>
        <v/>
      </c>
      <c r="AP139" s="10" t="str">
        <f t="shared" si="67"/>
        <v/>
      </c>
      <c r="AT139" s="10" t="str">
        <f t="shared" si="68"/>
        <v/>
      </c>
      <c r="AU139" s="10" t="str">
        <f t="shared" si="69"/>
        <v/>
      </c>
      <c r="AV139" s="10" t="str">
        <f t="shared" si="70"/>
        <v/>
      </c>
      <c r="AW139" s="10" t="str">
        <f t="shared" si="71"/>
        <v/>
      </c>
      <c r="AX139" s="10" t="str">
        <f t="shared" si="53"/>
        <v/>
      </c>
      <c r="AY139" s="10" t="str">
        <f t="shared" si="55"/>
        <v/>
      </c>
      <c r="AZ139" s="10" t="str">
        <f t="shared" si="54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4:55" ht="20.100000000000001" customHeight="1" thickBot="1">
      <c r="N140" s="3" t="s">
        <v>97</v>
      </c>
      <c r="O140" s="92">
        <v>30</v>
      </c>
      <c r="P140" s="95">
        <v>3132.43</v>
      </c>
      <c r="Q140" s="93" t="s">
        <v>85</v>
      </c>
      <c r="R140" s="93" t="s">
        <v>10</v>
      </c>
      <c r="S140" s="93" t="s">
        <v>10</v>
      </c>
      <c r="T140" s="92" t="s">
        <v>86</v>
      </c>
      <c r="U140" s="92" t="s">
        <v>96</v>
      </c>
      <c r="AC140" s="10" t="str">
        <f t="shared" si="56"/>
        <v/>
      </c>
      <c r="AD140" s="10" t="str">
        <f t="shared" si="57"/>
        <v/>
      </c>
      <c r="AE140" s="10" t="str">
        <f t="shared" si="58"/>
        <v/>
      </c>
      <c r="AF140" s="10" t="str">
        <f t="shared" si="59"/>
        <v/>
      </c>
      <c r="AG140" s="10" t="str">
        <f t="shared" si="60"/>
        <v/>
      </c>
      <c r="AH140" s="10" t="str">
        <f t="shared" si="61"/>
        <v/>
      </c>
      <c r="AI140" s="10" t="str">
        <f t="shared" si="62"/>
        <v/>
      </c>
      <c r="AJ140" s="10" t="str">
        <f t="shared" si="63"/>
        <v/>
      </c>
      <c r="AK140" s="10" t="str">
        <f t="shared" si="64"/>
        <v/>
      </c>
      <c r="AN140" s="10" t="str">
        <f t="shared" si="65"/>
        <v/>
      </c>
      <c r="AO140" s="10" t="str">
        <f t="shared" si="66"/>
        <v/>
      </c>
      <c r="AP140" s="10" t="str">
        <f t="shared" si="67"/>
        <v/>
      </c>
      <c r="AT140" s="10" t="str">
        <f t="shared" si="68"/>
        <v/>
      </c>
      <c r="AU140" s="10" t="str">
        <f t="shared" si="69"/>
        <v/>
      </c>
      <c r="AV140" s="10" t="str">
        <f t="shared" si="70"/>
        <v/>
      </c>
      <c r="AW140" s="10" t="str">
        <f t="shared" si="71"/>
        <v/>
      </c>
      <c r="AX140" s="10" t="str">
        <f t="shared" si="53"/>
        <v/>
      </c>
      <c r="AY140" s="10" t="str">
        <f t="shared" si="55"/>
        <v/>
      </c>
      <c r="AZ140" s="10" t="str">
        <f t="shared" si="54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4:55" ht="20.100000000000001" customHeight="1" thickBot="1">
      <c r="N141" s="3" t="s">
        <v>97</v>
      </c>
      <c r="O141" s="92">
        <v>31</v>
      </c>
      <c r="P141" s="95">
        <v>3132.43</v>
      </c>
      <c r="Q141" s="93" t="s">
        <v>85</v>
      </c>
      <c r="R141" s="93" t="s">
        <v>10</v>
      </c>
      <c r="S141" s="93" t="s">
        <v>10</v>
      </c>
      <c r="T141" s="92" t="s">
        <v>86</v>
      </c>
      <c r="U141" s="92" t="s">
        <v>96</v>
      </c>
      <c r="AC141" s="10" t="str">
        <f t="shared" si="56"/>
        <v/>
      </c>
      <c r="AD141" s="10" t="str">
        <f t="shared" si="57"/>
        <v/>
      </c>
      <c r="AE141" s="10" t="str">
        <f t="shared" si="58"/>
        <v/>
      </c>
      <c r="AF141" s="10" t="str">
        <f t="shared" si="59"/>
        <v/>
      </c>
      <c r="AG141" s="10" t="str">
        <f t="shared" si="60"/>
        <v/>
      </c>
      <c r="AH141" s="10" t="str">
        <f t="shared" si="61"/>
        <v/>
      </c>
      <c r="AI141" s="10" t="str">
        <f t="shared" si="62"/>
        <v/>
      </c>
      <c r="AJ141" s="10" t="str">
        <f t="shared" si="63"/>
        <v/>
      </c>
      <c r="AK141" s="10" t="str">
        <f t="shared" si="64"/>
        <v/>
      </c>
      <c r="AN141" s="10" t="str">
        <f t="shared" si="65"/>
        <v/>
      </c>
      <c r="AO141" s="10" t="str">
        <f t="shared" si="66"/>
        <v/>
      </c>
      <c r="AP141" s="10" t="str">
        <f t="shared" si="67"/>
        <v/>
      </c>
      <c r="AT141" s="10" t="str">
        <f t="shared" si="68"/>
        <v/>
      </c>
      <c r="AU141" s="10" t="str">
        <f t="shared" si="69"/>
        <v/>
      </c>
      <c r="AV141" s="10" t="str">
        <f t="shared" si="70"/>
        <v/>
      </c>
      <c r="AW141" s="10" t="str">
        <f t="shared" si="71"/>
        <v/>
      </c>
      <c r="AX141" s="10" t="str">
        <f t="shared" si="53"/>
        <v/>
      </c>
      <c r="AY141" s="10" t="str">
        <f t="shared" si="55"/>
        <v/>
      </c>
      <c r="AZ141" s="10" t="str">
        <f t="shared" si="54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4:55" ht="20.100000000000001" customHeight="1" thickBot="1">
      <c r="N142" s="3" t="s">
        <v>97</v>
      </c>
      <c r="O142" s="92">
        <v>32</v>
      </c>
      <c r="P142" s="95">
        <v>3132.43</v>
      </c>
      <c r="Q142" s="93" t="s">
        <v>85</v>
      </c>
      <c r="R142" s="93" t="s">
        <v>10</v>
      </c>
      <c r="S142" s="93" t="s">
        <v>10</v>
      </c>
      <c r="T142" s="92" t="s">
        <v>86</v>
      </c>
      <c r="U142" s="92" t="s">
        <v>96</v>
      </c>
      <c r="AC142" s="10" t="str">
        <f t="shared" si="56"/>
        <v/>
      </c>
      <c r="AD142" s="10" t="str">
        <f t="shared" si="57"/>
        <v/>
      </c>
      <c r="AE142" s="10" t="str">
        <f t="shared" si="58"/>
        <v/>
      </c>
      <c r="AF142" s="10" t="str">
        <f t="shared" si="59"/>
        <v/>
      </c>
      <c r="AG142" s="10" t="str">
        <f t="shared" si="60"/>
        <v/>
      </c>
      <c r="AH142" s="10" t="str">
        <f t="shared" si="61"/>
        <v/>
      </c>
      <c r="AI142" s="10" t="str">
        <f t="shared" si="62"/>
        <v/>
      </c>
      <c r="AJ142" s="10" t="str">
        <f t="shared" si="63"/>
        <v/>
      </c>
      <c r="AK142" s="10" t="str">
        <f t="shared" si="64"/>
        <v/>
      </c>
      <c r="AN142" s="10" t="str">
        <f t="shared" si="65"/>
        <v/>
      </c>
      <c r="AO142" s="10" t="str">
        <f t="shared" si="66"/>
        <v/>
      </c>
      <c r="AP142" s="10" t="str">
        <f t="shared" si="67"/>
        <v/>
      </c>
      <c r="AT142" s="10" t="str">
        <f t="shared" si="68"/>
        <v/>
      </c>
      <c r="AU142" s="10" t="str">
        <f t="shared" si="69"/>
        <v/>
      </c>
      <c r="AV142" s="10" t="str">
        <f t="shared" si="70"/>
        <v/>
      </c>
      <c r="AW142" s="10" t="str">
        <f t="shared" si="71"/>
        <v/>
      </c>
      <c r="AX142" s="10" t="str">
        <f t="shared" si="53"/>
        <v/>
      </c>
      <c r="AY142" s="10" t="str">
        <f t="shared" si="55"/>
        <v/>
      </c>
      <c r="AZ142" s="10" t="str">
        <f t="shared" si="54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4:55" ht="20.100000000000001" customHeight="1" thickBot="1">
      <c r="N143" s="3" t="s">
        <v>97</v>
      </c>
      <c r="O143" s="92">
        <v>33</v>
      </c>
      <c r="P143" s="95">
        <v>3132.43</v>
      </c>
      <c r="Q143" s="93" t="s">
        <v>85</v>
      </c>
      <c r="R143" s="93" t="s">
        <v>10</v>
      </c>
      <c r="S143" s="93" t="s">
        <v>10</v>
      </c>
      <c r="T143" s="92" t="s">
        <v>86</v>
      </c>
      <c r="U143" s="92" t="s">
        <v>96</v>
      </c>
      <c r="AC143" s="10" t="str">
        <f t="shared" si="56"/>
        <v/>
      </c>
      <c r="AD143" s="10" t="str">
        <f t="shared" si="57"/>
        <v/>
      </c>
      <c r="AE143" s="10" t="str">
        <f t="shared" si="58"/>
        <v/>
      </c>
      <c r="AF143" s="10" t="str">
        <f t="shared" si="59"/>
        <v/>
      </c>
      <c r="AG143" s="10" t="str">
        <f t="shared" si="60"/>
        <v/>
      </c>
      <c r="AH143" s="10" t="str">
        <f t="shared" si="61"/>
        <v/>
      </c>
      <c r="AI143" s="10" t="str">
        <f t="shared" si="62"/>
        <v/>
      </c>
      <c r="AJ143" s="10" t="str">
        <f t="shared" si="63"/>
        <v/>
      </c>
      <c r="AK143" s="10" t="str">
        <f t="shared" si="64"/>
        <v/>
      </c>
      <c r="AN143" s="10" t="str">
        <f t="shared" si="65"/>
        <v/>
      </c>
      <c r="AO143" s="10" t="str">
        <f t="shared" si="66"/>
        <v/>
      </c>
      <c r="AP143" s="10" t="str">
        <f t="shared" si="67"/>
        <v/>
      </c>
      <c r="AT143" s="10" t="str">
        <f t="shared" si="68"/>
        <v/>
      </c>
      <c r="AU143" s="10" t="str">
        <f t="shared" si="69"/>
        <v/>
      </c>
      <c r="AV143" s="10" t="str">
        <f t="shared" si="70"/>
        <v/>
      </c>
      <c r="AW143" s="10" t="str">
        <f t="shared" si="71"/>
        <v/>
      </c>
      <c r="AX143" s="10" t="str">
        <f t="shared" si="53"/>
        <v/>
      </c>
      <c r="AY143" s="10" t="str">
        <f t="shared" si="55"/>
        <v/>
      </c>
      <c r="AZ143" s="10" t="str">
        <f t="shared" si="54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4:55" ht="20.100000000000001" customHeight="1" thickBot="1">
      <c r="N144" s="3" t="s">
        <v>97</v>
      </c>
      <c r="O144" s="92">
        <v>34</v>
      </c>
      <c r="P144" s="95">
        <v>3132.43</v>
      </c>
      <c r="Q144" s="93" t="s">
        <v>85</v>
      </c>
      <c r="R144" s="93" t="s">
        <v>10</v>
      </c>
      <c r="S144" s="93" t="s">
        <v>10</v>
      </c>
      <c r="T144" s="92" t="s">
        <v>86</v>
      </c>
      <c r="U144" s="92" t="s">
        <v>96</v>
      </c>
      <c r="AC144" s="10" t="str">
        <f t="shared" si="56"/>
        <v/>
      </c>
      <c r="AD144" s="10" t="str">
        <f t="shared" si="57"/>
        <v/>
      </c>
      <c r="AE144" s="10" t="str">
        <f t="shared" si="58"/>
        <v/>
      </c>
      <c r="AF144" s="10" t="str">
        <f t="shared" si="59"/>
        <v/>
      </c>
      <c r="AG144" s="10" t="str">
        <f t="shared" si="60"/>
        <v/>
      </c>
      <c r="AH144" s="10" t="str">
        <f t="shared" si="61"/>
        <v/>
      </c>
      <c r="AI144" s="10" t="str">
        <f t="shared" si="62"/>
        <v/>
      </c>
      <c r="AJ144" s="10" t="str">
        <f t="shared" si="63"/>
        <v/>
      </c>
      <c r="AK144" s="10" t="str">
        <f t="shared" si="64"/>
        <v/>
      </c>
      <c r="AN144" s="10" t="str">
        <f t="shared" si="65"/>
        <v/>
      </c>
      <c r="AO144" s="10" t="str">
        <f t="shared" si="66"/>
        <v/>
      </c>
      <c r="AP144" s="10" t="str">
        <f t="shared" si="67"/>
        <v/>
      </c>
      <c r="AT144" s="10" t="str">
        <f t="shared" si="68"/>
        <v/>
      </c>
      <c r="AU144" s="10" t="str">
        <f t="shared" si="69"/>
        <v/>
      </c>
      <c r="AV144" s="10" t="str">
        <f t="shared" si="70"/>
        <v/>
      </c>
      <c r="AW144" s="10" t="str">
        <f t="shared" si="71"/>
        <v/>
      </c>
      <c r="AX144" s="10" t="str">
        <f t="shared" si="53"/>
        <v/>
      </c>
      <c r="AY144" s="10" t="str">
        <f t="shared" si="55"/>
        <v/>
      </c>
      <c r="AZ144" s="10" t="str">
        <f t="shared" si="54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4:55" ht="20.100000000000001" customHeight="1" thickBot="1">
      <c r="N145" s="3" t="s">
        <v>97</v>
      </c>
      <c r="O145" s="92">
        <v>35</v>
      </c>
      <c r="P145" s="95">
        <v>3132.43</v>
      </c>
      <c r="Q145" s="93" t="s">
        <v>85</v>
      </c>
      <c r="R145" s="93" t="s">
        <v>10</v>
      </c>
      <c r="S145" s="93" t="s">
        <v>10</v>
      </c>
      <c r="T145" s="92" t="s">
        <v>86</v>
      </c>
      <c r="U145" s="92" t="s">
        <v>96</v>
      </c>
      <c r="AC145" s="10" t="str">
        <f t="shared" si="56"/>
        <v/>
      </c>
      <c r="AD145" s="10" t="str">
        <f t="shared" si="57"/>
        <v/>
      </c>
      <c r="AE145" s="10" t="str">
        <f t="shared" si="58"/>
        <v/>
      </c>
      <c r="AF145" s="10" t="str">
        <f t="shared" si="59"/>
        <v/>
      </c>
      <c r="AG145" s="10" t="str">
        <f t="shared" si="60"/>
        <v/>
      </c>
      <c r="AH145" s="10" t="str">
        <f t="shared" si="61"/>
        <v/>
      </c>
      <c r="AI145" s="10" t="str">
        <f t="shared" si="62"/>
        <v/>
      </c>
      <c r="AJ145" s="10" t="str">
        <f t="shared" si="63"/>
        <v/>
      </c>
      <c r="AK145" s="10" t="str">
        <f t="shared" si="64"/>
        <v/>
      </c>
      <c r="AN145" s="10" t="str">
        <f t="shared" si="65"/>
        <v/>
      </c>
      <c r="AO145" s="10" t="str">
        <f t="shared" si="66"/>
        <v/>
      </c>
      <c r="AP145" s="10" t="str">
        <f t="shared" si="67"/>
        <v/>
      </c>
      <c r="AT145" s="10" t="str">
        <f t="shared" si="68"/>
        <v/>
      </c>
      <c r="AU145" s="10" t="str">
        <f t="shared" si="69"/>
        <v/>
      </c>
      <c r="AV145" s="10" t="str">
        <f t="shared" si="70"/>
        <v/>
      </c>
      <c r="AW145" s="10" t="str">
        <f t="shared" si="71"/>
        <v/>
      </c>
      <c r="AX145" s="10" t="str">
        <f t="shared" si="53"/>
        <v/>
      </c>
      <c r="AY145" s="10" t="str">
        <f t="shared" si="55"/>
        <v/>
      </c>
      <c r="AZ145" s="10" t="str">
        <f t="shared" si="54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4:55" ht="20.100000000000001" customHeight="1" thickBot="1">
      <c r="N146" s="3" t="s">
        <v>97</v>
      </c>
      <c r="O146" s="92">
        <v>36</v>
      </c>
      <c r="P146" s="101">
        <v>801.42</v>
      </c>
      <c r="Q146" s="93" t="s">
        <v>85</v>
      </c>
      <c r="R146" s="93" t="s">
        <v>10</v>
      </c>
      <c r="S146" s="93" t="s">
        <v>10</v>
      </c>
      <c r="T146" s="92" t="s">
        <v>86</v>
      </c>
      <c r="U146" s="92" t="s">
        <v>96</v>
      </c>
      <c r="AC146" s="10" t="str">
        <f t="shared" si="56"/>
        <v/>
      </c>
      <c r="AD146" s="10" t="str">
        <f t="shared" si="57"/>
        <v/>
      </c>
      <c r="AE146" s="10" t="str">
        <f t="shared" si="58"/>
        <v/>
      </c>
      <c r="AF146" s="10" t="str">
        <f t="shared" si="59"/>
        <v/>
      </c>
      <c r="AG146" s="10" t="str">
        <f t="shared" si="60"/>
        <v/>
      </c>
      <c r="AH146" s="10" t="str">
        <f t="shared" si="61"/>
        <v/>
      </c>
      <c r="AI146" s="10" t="str">
        <f t="shared" si="62"/>
        <v/>
      </c>
      <c r="AJ146" s="10" t="str">
        <f t="shared" si="63"/>
        <v/>
      </c>
      <c r="AK146" s="10" t="str">
        <f t="shared" si="64"/>
        <v/>
      </c>
      <c r="AN146" s="10" t="str">
        <f t="shared" si="65"/>
        <v/>
      </c>
      <c r="AO146" s="10" t="str">
        <f t="shared" si="66"/>
        <v/>
      </c>
      <c r="AP146" s="10" t="str">
        <f t="shared" si="67"/>
        <v/>
      </c>
      <c r="AT146" s="10" t="str">
        <f t="shared" si="68"/>
        <v/>
      </c>
      <c r="AU146" s="10" t="str">
        <f t="shared" si="69"/>
        <v/>
      </c>
      <c r="AV146" s="10" t="str">
        <f t="shared" si="70"/>
        <v/>
      </c>
      <c r="AW146" s="10" t="str">
        <f t="shared" si="71"/>
        <v/>
      </c>
      <c r="AX146" s="10" t="str">
        <f t="shared" si="53"/>
        <v/>
      </c>
      <c r="AY146" s="10" t="str">
        <f t="shared" si="55"/>
        <v/>
      </c>
      <c r="AZ146" s="10" t="str">
        <f t="shared" si="54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4:55" ht="20.100000000000001" customHeight="1" thickBot="1">
      <c r="N147" s="3" t="s">
        <v>97</v>
      </c>
      <c r="O147" s="92">
        <v>36</v>
      </c>
      <c r="P147" s="95">
        <v>2330.9499999999998</v>
      </c>
      <c r="Q147" s="93" t="s">
        <v>85</v>
      </c>
      <c r="R147" s="93" t="s">
        <v>10</v>
      </c>
      <c r="S147" s="93" t="s">
        <v>89</v>
      </c>
      <c r="T147" s="92" t="s">
        <v>86</v>
      </c>
      <c r="U147" s="92" t="s">
        <v>96</v>
      </c>
      <c r="AC147" s="10" t="str">
        <f t="shared" si="56"/>
        <v/>
      </c>
      <c r="AD147" s="10" t="str">
        <f t="shared" si="57"/>
        <v/>
      </c>
      <c r="AE147" s="10" t="str">
        <f t="shared" si="58"/>
        <v/>
      </c>
      <c r="AF147" s="10" t="str">
        <f t="shared" si="59"/>
        <v/>
      </c>
      <c r="AG147" s="10" t="str">
        <f t="shared" si="60"/>
        <v/>
      </c>
      <c r="AH147" s="10" t="str">
        <f t="shared" si="61"/>
        <v/>
      </c>
      <c r="AI147" s="10" t="str">
        <f t="shared" si="62"/>
        <v/>
      </c>
      <c r="AJ147" s="10" t="str">
        <f t="shared" si="63"/>
        <v/>
      </c>
      <c r="AK147" s="10" t="str">
        <f t="shared" si="64"/>
        <v/>
      </c>
      <c r="AN147" s="10" t="str">
        <f t="shared" si="65"/>
        <v/>
      </c>
      <c r="AO147" s="10" t="str">
        <f t="shared" si="66"/>
        <v/>
      </c>
      <c r="AP147" s="10" t="str">
        <f t="shared" si="67"/>
        <v/>
      </c>
      <c r="AT147" s="10" t="str">
        <f t="shared" si="68"/>
        <v/>
      </c>
      <c r="AU147" s="10" t="str">
        <f t="shared" si="69"/>
        <v/>
      </c>
      <c r="AV147" s="10" t="str">
        <f t="shared" si="70"/>
        <v/>
      </c>
      <c r="AW147" s="10" t="str">
        <f t="shared" si="71"/>
        <v/>
      </c>
      <c r="AX147" s="10" t="str">
        <f t="shared" si="53"/>
        <v/>
      </c>
      <c r="AY147" s="10" t="str">
        <f t="shared" si="55"/>
        <v/>
      </c>
      <c r="AZ147" s="10" t="str">
        <f t="shared" si="54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14:55" ht="20.100000000000001" customHeight="1" thickBot="1">
      <c r="N148" s="3" t="s">
        <v>98</v>
      </c>
      <c r="O148" s="91" t="s">
        <v>17</v>
      </c>
      <c r="AC148" s="10" t="str">
        <f t="shared" si="56"/>
        <v/>
      </c>
      <c r="AD148" s="10" t="str">
        <f t="shared" si="57"/>
        <v/>
      </c>
      <c r="AE148" s="10" t="str">
        <f t="shared" si="58"/>
        <v/>
      </c>
      <c r="AF148" s="10" t="str">
        <f t="shared" si="59"/>
        <v/>
      </c>
      <c r="AG148" s="10" t="str">
        <f t="shared" si="60"/>
        <v/>
      </c>
      <c r="AH148" s="10" t="str">
        <f t="shared" si="61"/>
        <v/>
      </c>
      <c r="AI148" s="10" t="str">
        <f t="shared" si="62"/>
        <v/>
      </c>
      <c r="AJ148" s="10" t="str">
        <f t="shared" si="63"/>
        <v/>
      </c>
      <c r="AK148" s="10" t="str">
        <f t="shared" si="64"/>
        <v/>
      </c>
      <c r="AN148" s="10" t="str">
        <f t="shared" si="65"/>
        <v/>
      </c>
      <c r="AO148" s="10" t="str">
        <f t="shared" si="66"/>
        <v/>
      </c>
      <c r="AP148" s="10" t="str">
        <f t="shared" si="67"/>
        <v/>
      </c>
      <c r="AT148" s="10" t="str">
        <f t="shared" si="68"/>
        <v/>
      </c>
      <c r="AU148" s="10" t="str">
        <f t="shared" si="69"/>
        <v/>
      </c>
      <c r="AV148" s="10" t="str">
        <f t="shared" si="70"/>
        <v/>
      </c>
      <c r="AW148" s="10" t="str">
        <f t="shared" si="71"/>
        <v/>
      </c>
      <c r="AX148" s="10" t="str">
        <f t="shared" si="53"/>
        <v/>
      </c>
      <c r="AY148" s="10" t="str">
        <f t="shared" si="55"/>
        <v/>
      </c>
      <c r="AZ148" s="10" t="str">
        <f t="shared" si="54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4:55" ht="20.100000000000001" customHeight="1" thickBot="1">
      <c r="N149" s="3" t="s">
        <v>98</v>
      </c>
      <c r="O149" s="24" t="s">
        <v>13</v>
      </c>
      <c r="P149" s="24" t="s">
        <v>14</v>
      </c>
      <c r="Q149" s="24" t="s">
        <v>3</v>
      </c>
      <c r="R149" s="24" t="s">
        <v>4</v>
      </c>
      <c r="S149" s="24" t="s">
        <v>5</v>
      </c>
      <c r="T149" s="24" t="s">
        <v>15</v>
      </c>
      <c r="U149" s="24" t="s">
        <v>16</v>
      </c>
      <c r="AC149" s="10" t="str">
        <f t="shared" si="56"/>
        <v/>
      </c>
      <c r="AD149" s="10" t="str">
        <f t="shared" si="57"/>
        <v/>
      </c>
      <c r="AE149" s="10" t="str">
        <f t="shared" si="58"/>
        <v/>
      </c>
      <c r="AF149" s="10" t="str">
        <f t="shared" si="59"/>
        <v/>
      </c>
      <c r="AG149" s="10" t="str">
        <f t="shared" si="60"/>
        <v/>
      </c>
      <c r="AH149" s="10" t="str">
        <f t="shared" si="61"/>
        <v/>
      </c>
      <c r="AI149" s="10" t="str">
        <f t="shared" si="62"/>
        <v/>
      </c>
      <c r="AJ149" s="10" t="str">
        <f t="shared" si="63"/>
        <v/>
      </c>
      <c r="AK149" s="10" t="str">
        <f t="shared" si="64"/>
        <v/>
      </c>
      <c r="AN149" s="10" t="str">
        <f t="shared" si="65"/>
        <v/>
      </c>
      <c r="AO149" s="10" t="str">
        <f t="shared" si="66"/>
        <v/>
      </c>
      <c r="AP149" s="10" t="str">
        <f t="shared" si="67"/>
        <v/>
      </c>
      <c r="AT149" s="10" t="str">
        <f t="shared" si="68"/>
        <v/>
      </c>
      <c r="AU149" s="10" t="str">
        <f t="shared" si="69"/>
        <v/>
      </c>
      <c r="AV149" s="10" t="str">
        <f t="shared" si="70"/>
        <v/>
      </c>
      <c r="AW149" s="10" t="str">
        <f t="shared" si="71"/>
        <v/>
      </c>
      <c r="AX149" s="10" t="str">
        <f t="shared" si="53"/>
        <v/>
      </c>
      <c r="AY149" s="10" t="str">
        <f t="shared" si="55"/>
        <v/>
      </c>
      <c r="AZ149" s="10" t="str">
        <f t="shared" si="54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14:55" ht="20.100000000000001" customHeight="1" thickBot="1">
      <c r="N150" s="3" t="s">
        <v>98</v>
      </c>
      <c r="O150" s="96">
        <v>1</v>
      </c>
      <c r="P150" s="97">
        <v>8691.39</v>
      </c>
      <c r="Q150" s="98" t="s">
        <v>91</v>
      </c>
      <c r="R150" s="98" t="s">
        <v>10</v>
      </c>
      <c r="S150" s="98" t="s">
        <v>10</v>
      </c>
      <c r="T150" s="96" t="s">
        <v>99</v>
      </c>
      <c r="U150" s="96" t="s">
        <v>87</v>
      </c>
      <c r="AC150" s="10" t="str">
        <f t="shared" si="56"/>
        <v/>
      </c>
      <c r="AD150" s="10" t="str">
        <f t="shared" si="57"/>
        <v/>
      </c>
      <c r="AE150" s="10" t="str">
        <f t="shared" si="58"/>
        <v/>
      </c>
      <c r="AF150" s="10" t="str">
        <f t="shared" si="59"/>
        <v/>
      </c>
      <c r="AG150" s="10" t="str">
        <f t="shared" si="60"/>
        <v/>
      </c>
      <c r="AH150" s="10" t="str">
        <f t="shared" si="61"/>
        <v/>
      </c>
      <c r="AI150" s="10" t="str">
        <f t="shared" si="62"/>
        <v/>
      </c>
      <c r="AJ150" s="10" t="str">
        <f t="shared" si="63"/>
        <v/>
      </c>
      <c r="AK150" s="10" t="str">
        <f t="shared" si="64"/>
        <v/>
      </c>
      <c r="AN150" s="10" t="str">
        <f t="shared" si="65"/>
        <v/>
      </c>
      <c r="AO150" s="10" t="str">
        <f t="shared" si="66"/>
        <v/>
      </c>
      <c r="AP150" s="10" t="str">
        <f t="shared" si="67"/>
        <v/>
      </c>
      <c r="AT150" s="10" t="str">
        <f t="shared" si="68"/>
        <v/>
      </c>
      <c r="AU150" s="10" t="str">
        <f t="shared" si="69"/>
        <v/>
      </c>
      <c r="AV150" s="10" t="str">
        <f t="shared" si="70"/>
        <v/>
      </c>
      <c r="AW150" s="10" t="str">
        <f t="shared" si="71"/>
        <v/>
      </c>
      <c r="AX150" s="10" t="str">
        <f t="shared" si="53"/>
        <v/>
      </c>
      <c r="AY150" s="10" t="str">
        <f t="shared" si="55"/>
        <v/>
      </c>
      <c r="AZ150" s="10" t="str">
        <f t="shared" si="54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4:55" ht="20.100000000000001" customHeight="1" thickBot="1">
      <c r="N151" s="3" t="s">
        <v>98</v>
      </c>
      <c r="O151" s="92">
        <v>1</v>
      </c>
      <c r="P151" s="95">
        <v>8772.6299999999992</v>
      </c>
      <c r="Q151" s="93" t="s">
        <v>11</v>
      </c>
      <c r="R151" s="93" t="s">
        <v>10</v>
      </c>
      <c r="S151" s="93" t="s">
        <v>10</v>
      </c>
      <c r="T151" s="92" t="s">
        <v>99</v>
      </c>
      <c r="U151" s="92" t="s">
        <v>87</v>
      </c>
      <c r="AC151" s="10" t="str">
        <f t="shared" si="56"/>
        <v/>
      </c>
      <c r="AD151" s="10" t="str">
        <f t="shared" si="57"/>
        <v/>
      </c>
      <c r="AE151" s="10" t="str">
        <f t="shared" si="58"/>
        <v/>
      </c>
      <c r="AF151" s="10" t="str">
        <f t="shared" si="59"/>
        <v/>
      </c>
      <c r="AG151" s="10" t="str">
        <f t="shared" si="60"/>
        <v/>
      </c>
      <c r="AH151" s="10" t="str">
        <f t="shared" si="61"/>
        <v/>
      </c>
      <c r="AI151" s="10" t="str">
        <f t="shared" si="62"/>
        <v/>
      </c>
      <c r="AJ151" s="10" t="str">
        <f t="shared" si="63"/>
        <v/>
      </c>
      <c r="AK151" s="10" t="str">
        <f t="shared" si="64"/>
        <v/>
      </c>
      <c r="AN151" s="10" t="str">
        <f t="shared" si="65"/>
        <v/>
      </c>
      <c r="AO151" s="10" t="str">
        <f t="shared" si="66"/>
        <v/>
      </c>
      <c r="AP151" s="10" t="str">
        <f t="shared" si="67"/>
        <v/>
      </c>
      <c r="AT151" s="10" t="str">
        <f t="shared" si="68"/>
        <v>M844163</v>
      </c>
      <c r="AU151" s="10">
        <f t="shared" si="69"/>
        <v>1</v>
      </c>
      <c r="AV151" s="10">
        <f t="shared" si="70"/>
        <v>8772.6299999999992</v>
      </c>
      <c r="AW151" s="10" t="str">
        <f t="shared" si="71"/>
        <v>2020/1</v>
      </c>
      <c r="AX151" s="10" t="str">
        <f t="shared" si="53"/>
        <v>2020/1 Contribuciones Seg. Social</v>
      </c>
      <c r="AY151" s="10">
        <f t="shared" si="55"/>
        <v>51791.19</v>
      </c>
      <c r="AZ151" s="10">
        <f t="shared" si="54"/>
        <v>0.16938459996767788</v>
      </c>
      <c r="BA151" s="10" t="str">
        <f t="shared" si="73"/>
        <v>M844163 1</v>
      </c>
      <c r="BB151" s="10">
        <f>IFERROR(IF(AW151="","",VLOOKUP(AW151,SUSS!R:S,2,FALSE)),AY151*SUSS!$M$2)</f>
        <v>6214.9427999999998</v>
      </c>
      <c r="BC151" s="10">
        <f t="shared" si="72"/>
        <v>1052.7155999999998</v>
      </c>
    </row>
    <row r="152" spans="14:55" ht="20.100000000000001" customHeight="1" thickBot="1">
      <c r="N152" s="3" t="s">
        <v>98</v>
      </c>
      <c r="O152" s="92">
        <v>2</v>
      </c>
      <c r="P152" s="95">
        <v>8963.8700000000008</v>
      </c>
      <c r="Q152" s="93" t="s">
        <v>11</v>
      </c>
      <c r="R152" s="93" t="s">
        <v>10</v>
      </c>
      <c r="S152" s="93" t="s">
        <v>10</v>
      </c>
      <c r="T152" s="92" t="s">
        <v>99</v>
      </c>
      <c r="U152" s="92" t="s">
        <v>87</v>
      </c>
      <c r="AC152" s="10" t="str">
        <f t="shared" si="56"/>
        <v/>
      </c>
      <c r="AD152" s="10" t="str">
        <f t="shared" si="57"/>
        <v/>
      </c>
      <c r="AE152" s="10" t="str">
        <f t="shared" si="58"/>
        <v/>
      </c>
      <c r="AF152" s="10" t="str">
        <f t="shared" si="59"/>
        <v/>
      </c>
      <c r="AG152" s="10" t="str">
        <f t="shared" si="60"/>
        <v/>
      </c>
      <c r="AH152" s="10" t="str">
        <f t="shared" si="61"/>
        <v/>
      </c>
      <c r="AI152" s="10" t="str">
        <f t="shared" si="62"/>
        <v/>
      </c>
      <c r="AJ152" s="10" t="str">
        <f t="shared" si="63"/>
        <v/>
      </c>
      <c r="AK152" s="10" t="str">
        <f t="shared" si="64"/>
        <v/>
      </c>
      <c r="AN152" s="10" t="str">
        <f t="shared" si="65"/>
        <v/>
      </c>
      <c r="AO152" s="10" t="str">
        <f t="shared" si="66"/>
        <v/>
      </c>
      <c r="AP152" s="10" t="str">
        <f t="shared" si="67"/>
        <v/>
      </c>
      <c r="AT152" s="10" t="str">
        <f t="shared" si="68"/>
        <v>M844163</v>
      </c>
      <c r="AU152" s="10">
        <f t="shared" si="69"/>
        <v>2</v>
      </c>
      <c r="AV152" s="10">
        <f t="shared" si="70"/>
        <v>8963.8700000000008</v>
      </c>
      <c r="AW152" s="10" t="str">
        <f t="shared" si="71"/>
        <v>2020/1</v>
      </c>
      <c r="AX152" s="10" t="str">
        <f t="shared" si="53"/>
        <v>2020/1 Contribuciones Seg. Social</v>
      </c>
      <c r="AY152" s="10">
        <f t="shared" si="55"/>
        <v>51791.19</v>
      </c>
      <c r="AZ152" s="10">
        <f t="shared" si="54"/>
        <v>0.17307711987309038</v>
      </c>
      <c r="BA152" s="10" t="str">
        <f t="shared" si="73"/>
        <v>M844163 2</v>
      </c>
      <c r="BB152" s="10">
        <f>IFERROR(IF(AW152="","",VLOOKUP(AW152,SUSS!R:S,2,FALSE)),AY152*SUSS!$M$2)</f>
        <v>6214.9427999999998</v>
      </c>
      <c r="BC152" s="10">
        <f t="shared" si="72"/>
        <v>1075.6643999999999</v>
      </c>
    </row>
    <row r="153" spans="14:55" ht="20.100000000000001" customHeight="1" thickBot="1">
      <c r="N153" s="3" t="s">
        <v>98</v>
      </c>
      <c r="O153" s="92">
        <v>2</v>
      </c>
      <c r="P153" s="95">
        <v>8880.86</v>
      </c>
      <c r="Q153" s="93" t="s">
        <v>91</v>
      </c>
      <c r="R153" s="93" t="s">
        <v>10</v>
      </c>
      <c r="S153" s="93" t="s">
        <v>10</v>
      </c>
      <c r="T153" s="92" t="s">
        <v>99</v>
      </c>
      <c r="U153" s="92" t="s">
        <v>87</v>
      </c>
      <c r="AC153" s="10" t="str">
        <f t="shared" si="56"/>
        <v/>
      </c>
      <c r="AD153" s="10" t="str">
        <f t="shared" si="57"/>
        <v/>
      </c>
      <c r="AE153" s="10" t="str">
        <f t="shared" si="58"/>
        <v/>
      </c>
      <c r="AF153" s="10" t="str">
        <f t="shared" si="59"/>
        <v/>
      </c>
      <c r="AG153" s="10" t="str">
        <f t="shared" si="60"/>
        <v/>
      </c>
      <c r="AH153" s="10" t="str">
        <f t="shared" si="61"/>
        <v/>
      </c>
      <c r="AI153" s="10" t="str">
        <f t="shared" si="62"/>
        <v/>
      </c>
      <c r="AJ153" s="10" t="str">
        <f t="shared" si="63"/>
        <v/>
      </c>
      <c r="AK153" s="10" t="str">
        <f t="shared" si="64"/>
        <v/>
      </c>
      <c r="AN153" s="10" t="str">
        <f t="shared" si="65"/>
        <v/>
      </c>
      <c r="AO153" s="10" t="str">
        <f t="shared" si="66"/>
        <v/>
      </c>
      <c r="AP153" s="10" t="str">
        <f t="shared" si="67"/>
        <v/>
      </c>
      <c r="AT153" s="10" t="str">
        <f t="shared" si="68"/>
        <v/>
      </c>
      <c r="AU153" s="10" t="str">
        <f t="shared" si="69"/>
        <v/>
      </c>
      <c r="AV153" s="10" t="str">
        <f t="shared" si="70"/>
        <v/>
      </c>
      <c r="AW153" s="10" t="str">
        <f t="shared" si="71"/>
        <v/>
      </c>
      <c r="AX153" s="10" t="str">
        <f t="shared" si="53"/>
        <v/>
      </c>
      <c r="AY153" s="10" t="str">
        <f t="shared" si="55"/>
        <v/>
      </c>
      <c r="AZ153" s="10" t="str">
        <f t="shared" si="54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4:55" ht="20.100000000000001" customHeight="1" thickBot="1">
      <c r="N154" s="3" t="s">
        <v>98</v>
      </c>
      <c r="O154" s="92">
        <v>3</v>
      </c>
      <c r="P154" s="95">
        <v>9074.4599999999991</v>
      </c>
      <c r="Q154" s="93" t="s">
        <v>91</v>
      </c>
      <c r="R154" s="93" t="s">
        <v>10</v>
      </c>
      <c r="S154" s="93" t="s">
        <v>10</v>
      </c>
      <c r="T154" s="92" t="s">
        <v>99</v>
      </c>
      <c r="U154" s="92" t="s">
        <v>87</v>
      </c>
      <c r="AC154" s="10" t="str">
        <f t="shared" si="56"/>
        <v/>
      </c>
      <c r="AD154" s="10" t="str">
        <f t="shared" si="57"/>
        <v/>
      </c>
      <c r="AE154" s="10" t="str">
        <f t="shared" si="58"/>
        <v/>
      </c>
      <c r="AF154" s="10" t="str">
        <f t="shared" si="59"/>
        <v/>
      </c>
      <c r="AG154" s="10" t="str">
        <f t="shared" si="60"/>
        <v/>
      </c>
      <c r="AH154" s="10" t="str">
        <f t="shared" si="61"/>
        <v/>
      </c>
      <c r="AI154" s="10" t="str">
        <f t="shared" si="62"/>
        <v/>
      </c>
      <c r="AJ154" s="10" t="str">
        <f t="shared" si="63"/>
        <v/>
      </c>
      <c r="AK154" s="10" t="str">
        <f t="shared" si="64"/>
        <v/>
      </c>
      <c r="AN154" s="10" t="str">
        <f t="shared" si="65"/>
        <v/>
      </c>
      <c r="AO154" s="10" t="str">
        <f t="shared" si="66"/>
        <v/>
      </c>
      <c r="AP154" s="10" t="str">
        <f t="shared" si="67"/>
        <v/>
      </c>
      <c r="AT154" s="10" t="str">
        <f t="shared" si="68"/>
        <v/>
      </c>
      <c r="AU154" s="10" t="str">
        <f t="shared" si="69"/>
        <v/>
      </c>
      <c r="AV154" s="10" t="str">
        <f t="shared" si="70"/>
        <v/>
      </c>
      <c r="AW154" s="10" t="str">
        <f t="shared" si="71"/>
        <v/>
      </c>
      <c r="AX154" s="10" t="str">
        <f t="shared" si="53"/>
        <v/>
      </c>
      <c r="AY154" s="10" t="str">
        <f t="shared" si="55"/>
        <v/>
      </c>
      <c r="AZ154" s="10" t="str">
        <f t="shared" si="54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4:55" ht="20.100000000000001" customHeight="1" thickBot="1">
      <c r="N155" s="3" t="s">
        <v>98</v>
      </c>
      <c r="O155" s="92">
        <v>3</v>
      </c>
      <c r="P155" s="95">
        <v>9159.2900000000009</v>
      </c>
      <c r="Q155" s="93" t="s">
        <v>11</v>
      </c>
      <c r="R155" s="93" t="s">
        <v>10</v>
      </c>
      <c r="S155" s="93" t="s">
        <v>10</v>
      </c>
      <c r="T155" s="92" t="s">
        <v>99</v>
      </c>
      <c r="U155" s="92" t="s">
        <v>87</v>
      </c>
      <c r="AC155" s="10" t="str">
        <f t="shared" si="56"/>
        <v/>
      </c>
      <c r="AD155" s="10" t="str">
        <f t="shared" si="57"/>
        <v/>
      </c>
      <c r="AE155" s="10" t="str">
        <f t="shared" si="58"/>
        <v/>
      </c>
      <c r="AF155" s="10" t="str">
        <f t="shared" si="59"/>
        <v/>
      </c>
      <c r="AG155" s="10" t="str">
        <f t="shared" si="60"/>
        <v/>
      </c>
      <c r="AH155" s="10" t="str">
        <f t="shared" si="61"/>
        <v/>
      </c>
      <c r="AI155" s="10" t="str">
        <f t="shared" si="62"/>
        <v/>
      </c>
      <c r="AJ155" s="10" t="str">
        <f t="shared" si="63"/>
        <v/>
      </c>
      <c r="AK155" s="10" t="str">
        <f t="shared" si="64"/>
        <v/>
      </c>
      <c r="AN155" s="10" t="str">
        <f t="shared" si="65"/>
        <v/>
      </c>
      <c r="AO155" s="10" t="str">
        <f t="shared" si="66"/>
        <v/>
      </c>
      <c r="AP155" s="10" t="str">
        <f t="shared" si="67"/>
        <v/>
      </c>
      <c r="AT155" s="10" t="str">
        <f t="shared" si="68"/>
        <v>M844163</v>
      </c>
      <c r="AU155" s="10">
        <f t="shared" si="69"/>
        <v>3</v>
      </c>
      <c r="AV155" s="10">
        <f t="shared" si="70"/>
        <v>9159.2900000000009</v>
      </c>
      <c r="AW155" s="10" t="str">
        <f t="shared" si="71"/>
        <v>2020/1</v>
      </c>
      <c r="AX155" s="10" t="str">
        <f t="shared" si="53"/>
        <v>2020/1 Contribuciones Seg. Social</v>
      </c>
      <c r="AY155" s="10">
        <f t="shared" si="55"/>
        <v>51791.19</v>
      </c>
      <c r="AZ155" s="10">
        <f t="shared" si="54"/>
        <v>0.17685034848591044</v>
      </c>
      <c r="BA155" s="10" t="str">
        <f t="shared" si="73"/>
        <v>M844163 3</v>
      </c>
      <c r="BB155" s="10">
        <f>IFERROR(IF(AW155="","",VLOOKUP(AW155,SUSS!R:S,2,FALSE)),AY155*SUSS!$M$2)</f>
        <v>6214.9427999999998</v>
      </c>
      <c r="BC155" s="10">
        <f t="shared" si="72"/>
        <v>1099.1148000000001</v>
      </c>
    </row>
    <row r="156" spans="14:55" ht="20.100000000000001" customHeight="1" thickBot="1">
      <c r="N156" s="3" t="s">
        <v>98</v>
      </c>
      <c r="O156" s="92">
        <v>4</v>
      </c>
      <c r="P156" s="95">
        <v>9272.2800000000007</v>
      </c>
      <c r="Q156" s="93" t="s">
        <v>91</v>
      </c>
      <c r="R156" s="93" t="s">
        <v>10</v>
      </c>
      <c r="S156" s="93" t="s">
        <v>10</v>
      </c>
      <c r="T156" s="92" t="s">
        <v>99</v>
      </c>
      <c r="U156" s="92" t="s">
        <v>87</v>
      </c>
      <c r="AC156" s="10" t="str">
        <f t="shared" si="56"/>
        <v/>
      </c>
      <c r="AD156" s="10" t="str">
        <f t="shared" si="57"/>
        <v/>
      </c>
      <c r="AE156" s="10" t="str">
        <f t="shared" si="58"/>
        <v/>
      </c>
      <c r="AF156" s="10" t="str">
        <f t="shared" si="59"/>
        <v/>
      </c>
      <c r="AG156" s="10" t="str">
        <f t="shared" si="60"/>
        <v/>
      </c>
      <c r="AH156" s="10" t="str">
        <f t="shared" si="61"/>
        <v/>
      </c>
      <c r="AI156" s="10" t="str">
        <f t="shared" si="62"/>
        <v/>
      </c>
      <c r="AJ156" s="10" t="str">
        <f t="shared" si="63"/>
        <v/>
      </c>
      <c r="AK156" s="10" t="str">
        <f t="shared" si="64"/>
        <v/>
      </c>
      <c r="AN156" s="10" t="str">
        <f t="shared" si="65"/>
        <v/>
      </c>
      <c r="AO156" s="10" t="str">
        <f t="shared" si="66"/>
        <v/>
      </c>
      <c r="AP156" s="10" t="str">
        <f t="shared" si="67"/>
        <v/>
      </c>
      <c r="AT156" s="10" t="str">
        <f t="shared" si="68"/>
        <v/>
      </c>
      <c r="AU156" s="10" t="str">
        <f t="shared" si="69"/>
        <v/>
      </c>
      <c r="AV156" s="10" t="str">
        <f t="shared" si="70"/>
        <v/>
      </c>
      <c r="AW156" s="10" t="str">
        <f t="shared" si="71"/>
        <v/>
      </c>
      <c r="AX156" s="10" t="str">
        <f t="shared" si="53"/>
        <v/>
      </c>
      <c r="AY156" s="10" t="str">
        <f t="shared" si="55"/>
        <v/>
      </c>
      <c r="AZ156" s="10" t="str">
        <f t="shared" si="54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4:55" ht="20.100000000000001" customHeight="1" thickBot="1">
      <c r="N157" s="3" t="s">
        <v>98</v>
      </c>
      <c r="O157" s="92">
        <v>4</v>
      </c>
      <c r="P157" s="95">
        <v>9358.9599999999991</v>
      </c>
      <c r="Q157" s="93" t="s">
        <v>11</v>
      </c>
      <c r="R157" s="93" t="s">
        <v>10</v>
      </c>
      <c r="S157" s="93" t="s">
        <v>10</v>
      </c>
      <c r="T157" s="92" t="s">
        <v>99</v>
      </c>
      <c r="U157" s="92" t="s">
        <v>87</v>
      </c>
      <c r="AC157" s="10" t="str">
        <f t="shared" si="56"/>
        <v/>
      </c>
      <c r="AD157" s="10" t="str">
        <f t="shared" si="57"/>
        <v/>
      </c>
      <c r="AE157" s="10" t="str">
        <f t="shared" si="58"/>
        <v/>
      </c>
      <c r="AF157" s="10" t="str">
        <f t="shared" si="59"/>
        <v/>
      </c>
      <c r="AG157" s="10" t="str">
        <f t="shared" si="60"/>
        <v/>
      </c>
      <c r="AH157" s="10" t="str">
        <f t="shared" si="61"/>
        <v/>
      </c>
      <c r="AI157" s="10" t="str">
        <f t="shared" si="62"/>
        <v/>
      </c>
      <c r="AJ157" s="10" t="str">
        <f t="shared" si="63"/>
        <v/>
      </c>
      <c r="AK157" s="10" t="str">
        <f t="shared" si="64"/>
        <v/>
      </c>
      <c r="AN157" s="10" t="str">
        <f t="shared" si="65"/>
        <v/>
      </c>
      <c r="AO157" s="10" t="str">
        <f t="shared" si="66"/>
        <v/>
      </c>
      <c r="AP157" s="10" t="str">
        <f t="shared" si="67"/>
        <v/>
      </c>
      <c r="AT157" s="10" t="str">
        <f t="shared" si="68"/>
        <v>M844163</v>
      </c>
      <c r="AU157" s="10">
        <f t="shared" si="69"/>
        <v>4</v>
      </c>
      <c r="AV157" s="10">
        <f t="shared" si="70"/>
        <v>9358.9599999999991</v>
      </c>
      <c r="AW157" s="10" t="str">
        <f t="shared" si="71"/>
        <v>2020/1</v>
      </c>
      <c r="AX157" s="10" t="str">
        <f t="shared" si="53"/>
        <v>2020/1 Contribuciones Seg. Social</v>
      </c>
      <c r="AY157" s="10">
        <f t="shared" si="55"/>
        <v>51791.19</v>
      </c>
      <c r="AZ157" s="10">
        <f t="shared" si="54"/>
        <v>0.18070563738736256</v>
      </c>
      <c r="BA157" s="10" t="str">
        <f t="shared" si="73"/>
        <v>M844163 4</v>
      </c>
      <c r="BB157" s="10">
        <f>IFERROR(IF(AW157="","",VLOOKUP(AW157,SUSS!R:S,2,FALSE)),AY157*SUSS!$M$2)</f>
        <v>6214.9427999999998</v>
      </c>
      <c r="BC157" s="10">
        <f t="shared" si="72"/>
        <v>1123.0751999999998</v>
      </c>
    </row>
    <row r="158" spans="14:55" ht="20.100000000000001" customHeight="1" thickBot="1">
      <c r="N158" s="3" t="s">
        <v>98</v>
      </c>
      <c r="O158" s="92">
        <v>5</v>
      </c>
      <c r="P158" s="95">
        <v>9562.98</v>
      </c>
      <c r="Q158" s="93" t="s">
        <v>11</v>
      </c>
      <c r="R158" s="93" t="s">
        <v>10</v>
      </c>
      <c r="S158" s="93" t="s">
        <v>10</v>
      </c>
      <c r="T158" s="92" t="s">
        <v>99</v>
      </c>
      <c r="U158" s="92" t="s">
        <v>87</v>
      </c>
      <c r="AC158" s="10" t="str">
        <f t="shared" si="56"/>
        <v/>
      </c>
      <c r="AD158" s="10" t="str">
        <f t="shared" si="57"/>
        <v/>
      </c>
      <c r="AE158" s="10" t="str">
        <f t="shared" si="58"/>
        <v/>
      </c>
      <c r="AF158" s="10" t="str">
        <f t="shared" si="59"/>
        <v/>
      </c>
      <c r="AG158" s="10" t="str">
        <f t="shared" si="60"/>
        <v/>
      </c>
      <c r="AH158" s="10" t="str">
        <f t="shared" si="61"/>
        <v/>
      </c>
      <c r="AI158" s="10" t="str">
        <f t="shared" si="62"/>
        <v/>
      </c>
      <c r="AJ158" s="10" t="str">
        <f t="shared" si="63"/>
        <v/>
      </c>
      <c r="AK158" s="10" t="str">
        <f t="shared" si="64"/>
        <v/>
      </c>
      <c r="AN158" s="10" t="str">
        <f t="shared" si="65"/>
        <v/>
      </c>
      <c r="AO158" s="10" t="str">
        <f t="shared" si="66"/>
        <v/>
      </c>
      <c r="AP158" s="10" t="str">
        <f t="shared" si="67"/>
        <v/>
      </c>
      <c r="AT158" s="10" t="str">
        <f t="shared" si="68"/>
        <v>M844163</v>
      </c>
      <c r="AU158" s="10">
        <f t="shared" si="69"/>
        <v>5</v>
      </c>
      <c r="AV158" s="10">
        <f t="shared" si="70"/>
        <v>9562.98</v>
      </c>
      <c r="AW158" s="10" t="str">
        <f t="shared" si="71"/>
        <v>2020/1</v>
      </c>
      <c r="AX158" s="10" t="str">
        <f t="shared" ref="AX158:AX221" si="74">IF(AW158&lt;&gt;"",AW158&amp;" "&amp;$AD$1,"")</f>
        <v>2020/1 Contribuciones Seg. Social</v>
      </c>
      <c r="AY158" s="10">
        <f t="shared" si="55"/>
        <v>51791.19</v>
      </c>
      <c r="AZ158" s="10">
        <f t="shared" ref="AZ158:AZ221" si="75">IF(AY158="","",AV158/AY158)</f>
        <v>0.18464491740776759</v>
      </c>
      <c r="BA158" s="10" t="str">
        <f t="shared" si="73"/>
        <v>M844163 5</v>
      </c>
      <c r="BB158" s="10">
        <f>IFERROR(IF(AW158="","",VLOOKUP(AW158,SUSS!R:S,2,FALSE)),AY158*SUSS!$M$2)</f>
        <v>6214.9427999999998</v>
      </c>
      <c r="BC158" s="10">
        <f t="shared" si="72"/>
        <v>1147.5575999999999</v>
      </c>
    </row>
    <row r="159" spans="14:55" ht="20.100000000000001" customHeight="1" thickBot="1">
      <c r="N159" s="3" t="s">
        <v>98</v>
      </c>
      <c r="O159" s="92">
        <v>5</v>
      </c>
      <c r="P159" s="95">
        <v>9474.42</v>
      </c>
      <c r="Q159" s="93" t="s">
        <v>91</v>
      </c>
      <c r="R159" s="93" t="s">
        <v>10</v>
      </c>
      <c r="S159" s="93" t="s">
        <v>10</v>
      </c>
      <c r="T159" s="92" t="s">
        <v>99</v>
      </c>
      <c r="U159" s="92" t="s">
        <v>87</v>
      </c>
      <c r="AC159" s="10" t="str">
        <f t="shared" si="56"/>
        <v/>
      </c>
      <c r="AD159" s="10" t="str">
        <f t="shared" si="57"/>
        <v/>
      </c>
      <c r="AE159" s="10" t="str">
        <f t="shared" si="58"/>
        <v/>
      </c>
      <c r="AF159" s="10" t="str">
        <f t="shared" si="59"/>
        <v/>
      </c>
      <c r="AG159" s="10" t="str">
        <f t="shared" si="60"/>
        <v/>
      </c>
      <c r="AH159" s="10" t="str">
        <f t="shared" si="61"/>
        <v/>
      </c>
      <c r="AI159" s="10" t="str">
        <f t="shared" si="62"/>
        <v/>
      </c>
      <c r="AJ159" s="10" t="str">
        <f t="shared" si="63"/>
        <v/>
      </c>
      <c r="AK159" s="10" t="str">
        <f t="shared" si="64"/>
        <v/>
      </c>
      <c r="AN159" s="10" t="str">
        <f t="shared" si="65"/>
        <v/>
      </c>
      <c r="AO159" s="10" t="str">
        <f t="shared" si="66"/>
        <v/>
      </c>
      <c r="AP159" s="10" t="str">
        <f t="shared" si="67"/>
        <v/>
      </c>
      <c r="AT159" s="10" t="str">
        <f t="shared" si="68"/>
        <v/>
      </c>
      <c r="AU159" s="10" t="str">
        <f t="shared" si="69"/>
        <v/>
      </c>
      <c r="AV159" s="10" t="str">
        <f t="shared" si="70"/>
        <v/>
      </c>
      <c r="AW159" s="10" t="str">
        <f t="shared" si="71"/>
        <v/>
      </c>
      <c r="AX159" s="10" t="str">
        <f t="shared" si="74"/>
        <v/>
      </c>
      <c r="AY159" s="10" t="str">
        <f t="shared" si="55"/>
        <v/>
      </c>
      <c r="AZ159" s="10" t="str">
        <f t="shared" si="75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4:55" ht="20.100000000000001" customHeight="1" thickBot="1">
      <c r="N160" s="3" t="s">
        <v>98</v>
      </c>
      <c r="O160" s="92">
        <v>6</v>
      </c>
      <c r="P160" s="95">
        <v>5973.46</v>
      </c>
      <c r="Q160" s="93" t="s">
        <v>11</v>
      </c>
      <c r="R160" s="93" t="s">
        <v>10</v>
      </c>
      <c r="S160" s="93" t="s">
        <v>10</v>
      </c>
      <c r="T160" s="92" t="s">
        <v>99</v>
      </c>
      <c r="U160" s="92" t="s">
        <v>87</v>
      </c>
      <c r="AC160" s="10" t="str">
        <f t="shared" si="56"/>
        <v/>
      </c>
      <c r="AD160" s="10" t="str">
        <f t="shared" si="57"/>
        <v/>
      </c>
      <c r="AE160" s="10" t="str">
        <f t="shared" si="58"/>
        <v/>
      </c>
      <c r="AF160" s="10" t="str">
        <f t="shared" si="59"/>
        <v/>
      </c>
      <c r="AG160" s="10" t="str">
        <f t="shared" si="60"/>
        <v/>
      </c>
      <c r="AH160" s="10" t="str">
        <f t="shared" si="61"/>
        <v/>
      </c>
      <c r="AI160" s="10" t="str">
        <f t="shared" si="62"/>
        <v/>
      </c>
      <c r="AJ160" s="10" t="str">
        <f t="shared" si="63"/>
        <v/>
      </c>
      <c r="AK160" s="10" t="str">
        <f t="shared" si="64"/>
        <v/>
      </c>
      <c r="AN160" s="10" t="str">
        <f t="shared" si="65"/>
        <v/>
      </c>
      <c r="AO160" s="10" t="str">
        <f t="shared" si="66"/>
        <v/>
      </c>
      <c r="AP160" s="10" t="str">
        <f t="shared" si="67"/>
        <v/>
      </c>
      <c r="AT160" s="10" t="str">
        <f t="shared" si="68"/>
        <v>M844163</v>
      </c>
      <c r="AU160" s="10">
        <f t="shared" si="69"/>
        <v>6</v>
      </c>
      <c r="AV160" s="10">
        <f t="shared" si="70"/>
        <v>5973.46</v>
      </c>
      <c r="AW160" s="10" t="str">
        <f t="shared" si="71"/>
        <v>2020/1</v>
      </c>
      <c r="AX160" s="10" t="str">
        <f t="shared" si="74"/>
        <v>2020/1 Contribuciones Seg. Social</v>
      </c>
      <c r="AY160" s="10">
        <f t="shared" si="55"/>
        <v>51791.19</v>
      </c>
      <c r="AZ160" s="10">
        <f t="shared" si="75"/>
        <v>0.11533737687819105</v>
      </c>
      <c r="BA160" s="10" t="str">
        <f t="shared" si="73"/>
        <v>M844163 6</v>
      </c>
      <c r="BB160" s="10">
        <f>IFERROR(IF(AW160="","",VLOOKUP(AW160,SUSS!R:S,2,FALSE)),AY160*SUSS!$M$2)</f>
        <v>6214.9427999999998</v>
      </c>
      <c r="BC160" s="10">
        <f t="shared" si="72"/>
        <v>716.81519999999989</v>
      </c>
    </row>
    <row r="161" spans="14:55" ht="20.100000000000001" customHeight="1" thickBot="1">
      <c r="N161" s="3" t="s">
        <v>98</v>
      </c>
      <c r="O161" s="92">
        <v>6</v>
      </c>
      <c r="P161" s="95">
        <v>5918.15</v>
      </c>
      <c r="Q161" s="93" t="s">
        <v>91</v>
      </c>
      <c r="R161" s="93" t="s">
        <v>10</v>
      </c>
      <c r="S161" s="93" t="s">
        <v>10</v>
      </c>
      <c r="T161" s="92" t="s">
        <v>99</v>
      </c>
      <c r="U161" s="92" t="s">
        <v>87</v>
      </c>
      <c r="AC161" s="10" t="str">
        <f t="shared" si="56"/>
        <v/>
      </c>
      <c r="AD161" s="10" t="str">
        <f t="shared" si="57"/>
        <v/>
      </c>
      <c r="AE161" s="10" t="str">
        <f t="shared" si="58"/>
        <v/>
      </c>
      <c r="AF161" s="10" t="str">
        <f t="shared" si="59"/>
        <v/>
      </c>
      <c r="AG161" s="10" t="str">
        <f t="shared" si="60"/>
        <v/>
      </c>
      <c r="AH161" s="10" t="str">
        <f t="shared" si="61"/>
        <v/>
      </c>
      <c r="AI161" s="10" t="str">
        <f t="shared" si="62"/>
        <v/>
      </c>
      <c r="AJ161" s="10" t="str">
        <f t="shared" si="63"/>
        <v/>
      </c>
      <c r="AK161" s="10" t="str">
        <f t="shared" si="64"/>
        <v/>
      </c>
      <c r="AN161" s="10" t="str">
        <f t="shared" si="65"/>
        <v/>
      </c>
      <c r="AO161" s="10" t="str">
        <f t="shared" si="66"/>
        <v/>
      </c>
      <c r="AP161" s="10" t="str">
        <f t="shared" si="67"/>
        <v/>
      </c>
      <c r="AT161" s="10" t="str">
        <f t="shared" si="68"/>
        <v/>
      </c>
      <c r="AU161" s="10" t="str">
        <f t="shared" si="69"/>
        <v/>
      </c>
      <c r="AV161" s="10" t="str">
        <f t="shared" si="70"/>
        <v/>
      </c>
      <c r="AW161" s="10" t="str">
        <f t="shared" si="71"/>
        <v/>
      </c>
      <c r="AX161" s="10" t="str">
        <f t="shared" si="74"/>
        <v/>
      </c>
      <c r="AY161" s="10" t="str">
        <f t="shared" si="55"/>
        <v/>
      </c>
      <c r="AZ161" s="10" t="str">
        <f t="shared" si="75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4:55" ht="20.100000000000001" customHeight="1" thickBot="1">
      <c r="N162" s="3" t="s">
        <v>98</v>
      </c>
      <c r="O162" s="92">
        <v>6</v>
      </c>
      <c r="P162" s="95">
        <v>3798.02</v>
      </c>
      <c r="Q162" s="93" t="s">
        <v>11</v>
      </c>
      <c r="R162" s="93" t="s">
        <v>10</v>
      </c>
      <c r="S162" s="93" t="s">
        <v>89</v>
      </c>
      <c r="T162" s="92" t="s">
        <v>99</v>
      </c>
      <c r="U162" s="92" t="s">
        <v>87</v>
      </c>
      <c r="AC162" s="10" t="str">
        <f t="shared" si="56"/>
        <v/>
      </c>
      <c r="AD162" s="10" t="str">
        <f t="shared" si="57"/>
        <v/>
      </c>
      <c r="AE162" s="10" t="str">
        <f t="shared" si="58"/>
        <v/>
      </c>
      <c r="AF162" s="10" t="str">
        <f t="shared" si="59"/>
        <v/>
      </c>
      <c r="AG162" s="10" t="str">
        <f t="shared" si="60"/>
        <v/>
      </c>
      <c r="AH162" s="10" t="str">
        <f t="shared" si="61"/>
        <v/>
      </c>
      <c r="AI162" s="10" t="str">
        <f t="shared" si="62"/>
        <v/>
      </c>
      <c r="AJ162" s="10" t="str">
        <f t="shared" si="63"/>
        <v/>
      </c>
      <c r="AK162" s="10" t="str">
        <f t="shared" si="64"/>
        <v/>
      </c>
      <c r="AN162" s="10" t="str">
        <f t="shared" si="65"/>
        <v/>
      </c>
      <c r="AO162" s="10" t="str">
        <f t="shared" si="66"/>
        <v/>
      </c>
      <c r="AP162" s="10" t="str">
        <f t="shared" si="67"/>
        <v/>
      </c>
      <c r="AT162" s="10" t="str">
        <f t="shared" si="68"/>
        <v>M844163</v>
      </c>
      <c r="AU162" s="10">
        <f t="shared" si="69"/>
        <v>6</v>
      </c>
      <c r="AV162" s="10">
        <f t="shared" si="70"/>
        <v>3798.02</v>
      </c>
      <c r="AW162" s="10" t="str">
        <f t="shared" si="71"/>
        <v>2020/1</v>
      </c>
      <c r="AX162" s="10" t="str">
        <f t="shared" si="74"/>
        <v>2020/1 Contribuciones Seg. Social</v>
      </c>
      <c r="AY162" s="10">
        <f t="shared" si="55"/>
        <v>51791.19</v>
      </c>
      <c r="AZ162" s="10">
        <f t="shared" si="75"/>
        <v>7.3333321748351402E-2</v>
      </c>
      <c r="BA162" s="10" t="str">
        <f t="shared" si="73"/>
        <v>M844163 6</v>
      </c>
      <c r="BB162" s="10">
        <f>IFERROR(IF(AW162="","",VLOOKUP(AW162,SUSS!R:S,2,FALSE)),AY162*SUSS!$M$2)</f>
        <v>6214.9427999999998</v>
      </c>
      <c r="BC162" s="10">
        <f t="shared" si="72"/>
        <v>455.76239999999996</v>
      </c>
    </row>
    <row r="163" spans="14:55" ht="20.100000000000001" customHeight="1" thickBot="1">
      <c r="N163" s="3" t="s">
        <v>98</v>
      </c>
      <c r="O163" s="92">
        <v>6</v>
      </c>
      <c r="P163" s="95">
        <v>3762.85</v>
      </c>
      <c r="Q163" s="93" t="s">
        <v>91</v>
      </c>
      <c r="R163" s="93" t="s">
        <v>10</v>
      </c>
      <c r="S163" s="93" t="s">
        <v>89</v>
      </c>
      <c r="T163" s="92" t="s">
        <v>99</v>
      </c>
      <c r="U163" s="92" t="s">
        <v>87</v>
      </c>
      <c r="AC163" s="10" t="str">
        <f t="shared" si="56"/>
        <v/>
      </c>
      <c r="AD163" s="10" t="str">
        <f t="shared" si="57"/>
        <v/>
      </c>
      <c r="AE163" s="10" t="str">
        <f t="shared" si="58"/>
        <v/>
      </c>
      <c r="AF163" s="10" t="str">
        <f t="shared" si="59"/>
        <v/>
      </c>
      <c r="AG163" s="10" t="str">
        <f t="shared" si="60"/>
        <v/>
      </c>
      <c r="AH163" s="10" t="str">
        <f t="shared" si="61"/>
        <v/>
      </c>
      <c r="AI163" s="10" t="str">
        <f t="shared" si="62"/>
        <v/>
      </c>
      <c r="AJ163" s="10" t="str">
        <f t="shared" si="63"/>
        <v/>
      </c>
      <c r="AK163" s="10" t="str">
        <f t="shared" si="64"/>
        <v/>
      </c>
      <c r="AN163" s="10" t="str">
        <f t="shared" si="65"/>
        <v/>
      </c>
      <c r="AO163" s="10" t="str">
        <f t="shared" si="66"/>
        <v/>
      </c>
      <c r="AP163" s="10" t="str">
        <f t="shared" si="67"/>
        <v/>
      </c>
      <c r="AT163" s="10" t="str">
        <f t="shared" si="68"/>
        <v/>
      </c>
      <c r="AU163" s="10" t="str">
        <f t="shared" si="69"/>
        <v/>
      </c>
      <c r="AV163" s="10" t="str">
        <f t="shared" si="70"/>
        <v/>
      </c>
      <c r="AW163" s="10" t="str">
        <f t="shared" si="71"/>
        <v/>
      </c>
      <c r="AX163" s="10" t="str">
        <f t="shared" si="74"/>
        <v/>
      </c>
      <c r="AY163" s="10" t="str">
        <f t="shared" si="55"/>
        <v/>
      </c>
      <c r="AZ163" s="10" t="str">
        <f t="shared" si="75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4:55" ht="20.100000000000001" customHeight="1" thickBot="1">
      <c r="N164" s="3" t="s">
        <v>100</v>
      </c>
      <c r="O164" s="91" t="s">
        <v>17</v>
      </c>
      <c r="AC164" s="10" t="str">
        <f t="shared" si="56"/>
        <v/>
      </c>
      <c r="AD164" s="10" t="str">
        <f t="shared" si="57"/>
        <v/>
      </c>
      <c r="AE164" s="10" t="str">
        <f t="shared" si="58"/>
        <v/>
      </c>
      <c r="AF164" s="10" t="str">
        <f t="shared" si="59"/>
        <v/>
      </c>
      <c r="AG164" s="10" t="str">
        <f t="shared" si="60"/>
        <v/>
      </c>
      <c r="AH164" s="10" t="str">
        <f t="shared" si="61"/>
        <v/>
      </c>
      <c r="AI164" s="10" t="str">
        <f t="shared" si="62"/>
        <v/>
      </c>
      <c r="AJ164" s="10" t="str">
        <f t="shared" si="63"/>
        <v/>
      </c>
      <c r="AK164" s="10" t="str">
        <f t="shared" si="64"/>
        <v/>
      </c>
      <c r="AN164" s="10" t="str">
        <f t="shared" si="65"/>
        <v/>
      </c>
      <c r="AO164" s="10" t="str">
        <f t="shared" si="66"/>
        <v/>
      </c>
      <c r="AP164" s="10" t="str">
        <f t="shared" si="67"/>
        <v/>
      </c>
      <c r="AT164" s="10" t="str">
        <f t="shared" si="68"/>
        <v/>
      </c>
      <c r="AU164" s="10" t="str">
        <f t="shared" si="69"/>
        <v/>
      </c>
      <c r="AV164" s="10" t="str">
        <f t="shared" si="70"/>
        <v/>
      </c>
      <c r="AW164" s="10" t="str">
        <f t="shared" si="71"/>
        <v/>
      </c>
      <c r="AX164" s="10" t="str">
        <f t="shared" si="74"/>
        <v/>
      </c>
      <c r="AY164" s="10" t="str">
        <f t="shared" si="55"/>
        <v/>
      </c>
      <c r="AZ164" s="10" t="str">
        <f t="shared" si="75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4:55" ht="20.100000000000001" customHeight="1" thickBot="1">
      <c r="N165" s="3" t="s">
        <v>100</v>
      </c>
      <c r="O165" s="24" t="s">
        <v>13</v>
      </c>
      <c r="P165" s="24" t="s">
        <v>14</v>
      </c>
      <c r="Q165" s="24" t="s">
        <v>3</v>
      </c>
      <c r="R165" s="24" t="s">
        <v>4</v>
      </c>
      <c r="S165" s="24" t="s">
        <v>5</v>
      </c>
      <c r="T165" s="24" t="s">
        <v>15</v>
      </c>
      <c r="U165" s="24" t="s">
        <v>16</v>
      </c>
      <c r="AC165" s="10" t="str">
        <f t="shared" si="56"/>
        <v/>
      </c>
      <c r="AD165" s="10" t="str">
        <f t="shared" si="57"/>
        <v/>
      </c>
      <c r="AE165" s="10" t="str">
        <f t="shared" si="58"/>
        <v/>
      </c>
      <c r="AF165" s="10" t="str">
        <f t="shared" si="59"/>
        <v/>
      </c>
      <c r="AG165" s="10" t="str">
        <f t="shared" si="60"/>
        <v/>
      </c>
      <c r="AH165" s="10" t="str">
        <f t="shared" si="61"/>
        <v/>
      </c>
      <c r="AI165" s="10" t="str">
        <f t="shared" si="62"/>
        <v/>
      </c>
      <c r="AJ165" s="10" t="str">
        <f t="shared" si="63"/>
        <v/>
      </c>
      <c r="AK165" s="10" t="str">
        <f t="shared" si="64"/>
        <v/>
      </c>
      <c r="AN165" s="10" t="str">
        <f t="shared" si="65"/>
        <v/>
      </c>
      <c r="AO165" s="10" t="str">
        <f t="shared" si="66"/>
        <v/>
      </c>
      <c r="AP165" s="10" t="str">
        <f t="shared" si="67"/>
        <v/>
      </c>
      <c r="AT165" s="10" t="str">
        <f t="shared" si="68"/>
        <v/>
      </c>
      <c r="AU165" s="10" t="str">
        <f t="shared" si="69"/>
        <v/>
      </c>
      <c r="AV165" s="10" t="str">
        <f t="shared" si="70"/>
        <v/>
      </c>
      <c r="AW165" s="10" t="str">
        <f t="shared" si="71"/>
        <v/>
      </c>
      <c r="AX165" s="10" t="str">
        <f t="shared" si="74"/>
        <v/>
      </c>
      <c r="AY165" s="10" t="str">
        <f t="shared" si="55"/>
        <v/>
      </c>
      <c r="AZ165" s="10" t="str">
        <f t="shared" si="75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4:55" ht="20.100000000000001" customHeight="1" thickBot="1">
      <c r="N166" s="3" t="s">
        <v>100</v>
      </c>
      <c r="O166" s="96">
        <v>1</v>
      </c>
      <c r="P166" s="97">
        <v>41025.5</v>
      </c>
      <c r="Q166" s="98" t="s">
        <v>85</v>
      </c>
      <c r="R166" s="98" t="s">
        <v>10</v>
      </c>
      <c r="S166" s="98" t="s">
        <v>10</v>
      </c>
      <c r="T166" s="96" t="s">
        <v>101</v>
      </c>
      <c r="U166" s="96" t="s">
        <v>87</v>
      </c>
      <c r="AC166" s="10" t="str">
        <f t="shared" si="56"/>
        <v/>
      </c>
      <c r="AD166" s="10" t="str">
        <f t="shared" si="57"/>
        <v/>
      </c>
      <c r="AE166" s="10" t="str">
        <f t="shared" si="58"/>
        <v/>
      </c>
      <c r="AF166" s="10" t="str">
        <f t="shared" si="59"/>
        <v/>
      </c>
      <c r="AG166" s="10" t="str">
        <f t="shared" si="60"/>
        <v/>
      </c>
      <c r="AH166" s="10" t="str">
        <f t="shared" si="61"/>
        <v/>
      </c>
      <c r="AI166" s="10" t="str">
        <f t="shared" si="62"/>
        <v/>
      </c>
      <c r="AJ166" s="10" t="str">
        <f t="shared" si="63"/>
        <v/>
      </c>
      <c r="AK166" s="10" t="str">
        <f t="shared" si="64"/>
        <v/>
      </c>
      <c r="AN166" s="10" t="str">
        <f t="shared" si="65"/>
        <v/>
      </c>
      <c r="AO166" s="10" t="str">
        <f t="shared" si="66"/>
        <v/>
      </c>
      <c r="AP166" s="10" t="str">
        <f t="shared" si="67"/>
        <v/>
      </c>
      <c r="AT166" s="10" t="str">
        <f t="shared" si="68"/>
        <v/>
      </c>
      <c r="AU166" s="10" t="str">
        <f t="shared" si="69"/>
        <v/>
      </c>
      <c r="AV166" s="10" t="str">
        <f t="shared" si="70"/>
        <v/>
      </c>
      <c r="AW166" s="10" t="str">
        <f t="shared" si="71"/>
        <v/>
      </c>
      <c r="AX166" s="10" t="str">
        <f t="shared" si="74"/>
        <v/>
      </c>
      <c r="AY166" s="10" t="str">
        <f t="shared" si="55"/>
        <v/>
      </c>
      <c r="AZ166" s="10" t="str">
        <f t="shared" si="75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4:55" ht="20.100000000000001" customHeight="1" thickBot="1">
      <c r="N167" s="3" t="s">
        <v>100</v>
      </c>
      <c r="O167" s="92">
        <v>2</v>
      </c>
      <c r="P167" s="95">
        <v>42010.11</v>
      </c>
      <c r="Q167" s="93" t="s">
        <v>85</v>
      </c>
      <c r="R167" s="93" t="s">
        <v>10</v>
      </c>
      <c r="S167" s="93" t="s">
        <v>10</v>
      </c>
      <c r="T167" s="92" t="s">
        <v>101</v>
      </c>
      <c r="U167" s="92" t="s">
        <v>87</v>
      </c>
      <c r="AC167" s="10" t="str">
        <f t="shared" si="56"/>
        <v/>
      </c>
      <c r="AD167" s="10" t="str">
        <f t="shared" si="57"/>
        <v/>
      </c>
      <c r="AE167" s="10" t="str">
        <f t="shared" si="58"/>
        <v/>
      </c>
      <c r="AF167" s="10" t="str">
        <f t="shared" si="59"/>
        <v/>
      </c>
      <c r="AG167" s="10" t="str">
        <f t="shared" si="60"/>
        <v/>
      </c>
      <c r="AH167" s="10" t="str">
        <f t="shared" si="61"/>
        <v/>
      </c>
      <c r="AI167" s="10" t="str">
        <f t="shared" si="62"/>
        <v/>
      </c>
      <c r="AJ167" s="10" t="str">
        <f t="shared" si="63"/>
        <v/>
      </c>
      <c r="AK167" s="10" t="str">
        <f t="shared" si="64"/>
        <v/>
      </c>
      <c r="AN167" s="10" t="str">
        <f t="shared" si="65"/>
        <v/>
      </c>
      <c r="AO167" s="10" t="str">
        <f t="shared" si="66"/>
        <v/>
      </c>
      <c r="AP167" s="10" t="str">
        <f t="shared" si="67"/>
        <v/>
      </c>
      <c r="AT167" s="10" t="str">
        <f t="shared" si="68"/>
        <v/>
      </c>
      <c r="AU167" s="10" t="str">
        <f t="shared" si="69"/>
        <v/>
      </c>
      <c r="AV167" s="10" t="str">
        <f t="shared" si="70"/>
        <v/>
      </c>
      <c r="AW167" s="10" t="str">
        <f t="shared" si="71"/>
        <v/>
      </c>
      <c r="AX167" s="10" t="str">
        <f t="shared" si="74"/>
        <v/>
      </c>
      <c r="AY167" s="10" t="str">
        <f t="shared" si="55"/>
        <v/>
      </c>
      <c r="AZ167" s="10" t="str">
        <f t="shared" si="75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4:55" ht="20.100000000000001" customHeight="1" thickBot="1">
      <c r="N168" s="3" t="s">
        <v>100</v>
      </c>
      <c r="O168" s="92">
        <v>3</v>
      </c>
      <c r="P168" s="95">
        <v>42441.16</v>
      </c>
      <c r="Q168" s="93" t="s">
        <v>85</v>
      </c>
      <c r="R168" s="93" t="s">
        <v>10</v>
      </c>
      <c r="S168" s="93" t="s">
        <v>10</v>
      </c>
      <c r="T168" s="92" t="s">
        <v>101</v>
      </c>
      <c r="U168" s="92" t="s">
        <v>87</v>
      </c>
      <c r="AC168" s="10" t="str">
        <f t="shared" si="56"/>
        <v/>
      </c>
      <c r="AD168" s="10" t="str">
        <f t="shared" si="57"/>
        <v/>
      </c>
      <c r="AE168" s="10" t="str">
        <f t="shared" si="58"/>
        <v/>
      </c>
      <c r="AF168" s="10" t="str">
        <f t="shared" si="59"/>
        <v/>
      </c>
      <c r="AG168" s="10" t="str">
        <f t="shared" si="60"/>
        <v/>
      </c>
      <c r="AH168" s="10" t="str">
        <f t="shared" si="61"/>
        <v/>
      </c>
      <c r="AI168" s="10" t="str">
        <f t="shared" si="62"/>
        <v/>
      </c>
      <c r="AJ168" s="10" t="str">
        <f t="shared" si="63"/>
        <v/>
      </c>
      <c r="AK168" s="10" t="str">
        <f t="shared" si="64"/>
        <v/>
      </c>
      <c r="AN168" s="10" t="str">
        <f t="shared" si="65"/>
        <v/>
      </c>
      <c r="AO168" s="10" t="str">
        <f t="shared" si="66"/>
        <v/>
      </c>
      <c r="AP168" s="10" t="str">
        <f t="shared" si="67"/>
        <v/>
      </c>
      <c r="AT168" s="10" t="str">
        <f t="shared" si="68"/>
        <v/>
      </c>
      <c r="AU168" s="10" t="str">
        <f t="shared" si="69"/>
        <v/>
      </c>
      <c r="AV168" s="10" t="str">
        <f t="shared" si="70"/>
        <v/>
      </c>
      <c r="AW168" s="10" t="str">
        <f t="shared" si="71"/>
        <v/>
      </c>
      <c r="AX168" s="10" t="str">
        <f t="shared" si="74"/>
        <v/>
      </c>
      <c r="AY168" s="10" t="str">
        <f t="shared" si="55"/>
        <v/>
      </c>
      <c r="AZ168" s="10" t="str">
        <f t="shared" si="75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14:55" ht="20.100000000000001" customHeight="1" thickBot="1">
      <c r="N169" s="3" t="s">
        <v>100</v>
      </c>
      <c r="O169" s="92">
        <v>3</v>
      </c>
      <c r="P169" s="101">
        <v>577.19000000000005</v>
      </c>
      <c r="Q169" s="93" t="s">
        <v>85</v>
      </c>
      <c r="R169" s="93" t="s">
        <v>10</v>
      </c>
      <c r="S169" s="93" t="s">
        <v>89</v>
      </c>
      <c r="T169" s="92" t="s">
        <v>101</v>
      </c>
      <c r="U169" s="92" t="s">
        <v>87</v>
      </c>
      <c r="AC169" s="10" t="str">
        <f t="shared" si="56"/>
        <v/>
      </c>
      <c r="AD169" s="10" t="str">
        <f t="shared" si="57"/>
        <v/>
      </c>
      <c r="AE169" s="10" t="str">
        <f t="shared" si="58"/>
        <v/>
      </c>
      <c r="AF169" s="10" t="str">
        <f t="shared" si="59"/>
        <v/>
      </c>
      <c r="AG169" s="10" t="str">
        <f t="shared" si="60"/>
        <v/>
      </c>
      <c r="AH169" s="10" t="str">
        <f t="shared" si="61"/>
        <v/>
      </c>
      <c r="AI169" s="10" t="str">
        <f t="shared" si="62"/>
        <v/>
      </c>
      <c r="AJ169" s="10" t="str">
        <f t="shared" si="63"/>
        <v/>
      </c>
      <c r="AK169" s="10" t="str">
        <f t="shared" si="64"/>
        <v/>
      </c>
      <c r="AN169" s="10" t="str">
        <f t="shared" si="65"/>
        <v/>
      </c>
      <c r="AO169" s="10" t="str">
        <f t="shared" si="66"/>
        <v/>
      </c>
      <c r="AP169" s="10" t="str">
        <f t="shared" si="67"/>
        <v/>
      </c>
      <c r="AT169" s="10" t="str">
        <f t="shared" si="68"/>
        <v/>
      </c>
      <c r="AU169" s="10" t="str">
        <f t="shared" si="69"/>
        <v/>
      </c>
      <c r="AV169" s="10" t="str">
        <f t="shared" si="70"/>
        <v/>
      </c>
      <c r="AW169" s="10" t="str">
        <f t="shared" si="71"/>
        <v/>
      </c>
      <c r="AX169" s="10" t="str">
        <f t="shared" si="74"/>
        <v/>
      </c>
      <c r="AY169" s="10" t="str">
        <f t="shared" si="55"/>
        <v/>
      </c>
      <c r="AZ169" s="10" t="str">
        <f t="shared" si="75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14:55" ht="20.100000000000001" customHeight="1" thickBot="1">
      <c r="N170" s="3" t="s">
        <v>102</v>
      </c>
      <c r="O170" s="102" t="s">
        <v>17</v>
      </c>
      <c r="P170"/>
      <c r="Q170"/>
      <c r="R170"/>
      <c r="S170"/>
      <c r="T170"/>
      <c r="U170"/>
      <c r="AC170" s="10" t="str">
        <f t="shared" si="56"/>
        <v/>
      </c>
      <c r="AD170" s="10" t="str">
        <f t="shared" si="57"/>
        <v/>
      </c>
      <c r="AE170" s="10" t="str">
        <f t="shared" si="58"/>
        <v/>
      </c>
      <c r="AF170" s="10" t="str">
        <f t="shared" si="59"/>
        <v/>
      </c>
      <c r="AG170" s="10" t="str">
        <f t="shared" si="60"/>
        <v/>
      </c>
      <c r="AH170" s="10" t="str">
        <f t="shared" si="61"/>
        <v/>
      </c>
      <c r="AI170" s="10" t="str">
        <f t="shared" si="62"/>
        <v/>
      </c>
      <c r="AJ170" s="10" t="str">
        <f t="shared" si="63"/>
        <v/>
      </c>
      <c r="AK170" s="10" t="str">
        <f t="shared" si="64"/>
        <v/>
      </c>
      <c r="AN170" s="10" t="str">
        <f t="shared" si="65"/>
        <v/>
      </c>
      <c r="AO170" s="10" t="str">
        <f t="shared" si="66"/>
        <v/>
      </c>
      <c r="AP170" s="10" t="str">
        <f t="shared" si="67"/>
        <v/>
      </c>
      <c r="AT170" s="10" t="str">
        <f t="shared" si="68"/>
        <v/>
      </c>
      <c r="AU170" s="10" t="str">
        <f t="shared" si="69"/>
        <v/>
      </c>
      <c r="AV170" s="10" t="str">
        <f t="shared" si="70"/>
        <v/>
      </c>
      <c r="AW170" s="10" t="str">
        <f t="shared" si="71"/>
        <v/>
      </c>
      <c r="AX170" s="10" t="str">
        <f t="shared" si="74"/>
        <v/>
      </c>
      <c r="AY170" s="10" t="str">
        <f t="shared" si="55"/>
        <v/>
      </c>
      <c r="AZ170" s="10" t="str">
        <f t="shared" si="75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4:55" ht="20.100000000000001" customHeight="1" thickBot="1">
      <c r="N171" s="3" t="s">
        <v>102</v>
      </c>
      <c r="O171" s="113" t="s">
        <v>13</v>
      </c>
      <c r="P171" s="113" t="s">
        <v>14</v>
      </c>
      <c r="Q171" s="113" t="s">
        <v>3</v>
      </c>
      <c r="R171" s="113" t="s">
        <v>4</v>
      </c>
      <c r="S171" s="113" t="s">
        <v>5</v>
      </c>
      <c r="T171" s="113" t="s">
        <v>15</v>
      </c>
      <c r="U171" s="113" t="s">
        <v>16</v>
      </c>
      <c r="AC171" s="10" t="str">
        <f t="shared" si="56"/>
        <v/>
      </c>
      <c r="AD171" s="10" t="str">
        <f t="shared" si="57"/>
        <v/>
      </c>
      <c r="AE171" s="10" t="str">
        <f t="shared" si="58"/>
        <v/>
      </c>
      <c r="AF171" s="10" t="str">
        <f t="shared" si="59"/>
        <v/>
      </c>
      <c r="AG171" s="10" t="str">
        <f t="shared" si="60"/>
        <v/>
      </c>
      <c r="AH171" s="10" t="str">
        <f t="shared" si="61"/>
        <v/>
      </c>
      <c r="AI171" s="10" t="str">
        <f t="shared" si="62"/>
        <v/>
      </c>
      <c r="AJ171" s="10" t="str">
        <f t="shared" si="63"/>
        <v/>
      </c>
      <c r="AK171" s="10" t="str">
        <f t="shared" si="64"/>
        <v/>
      </c>
      <c r="AN171" s="10" t="str">
        <f t="shared" si="65"/>
        <v/>
      </c>
      <c r="AO171" s="10" t="str">
        <f t="shared" si="66"/>
        <v/>
      </c>
      <c r="AP171" s="10" t="str">
        <f t="shared" si="67"/>
        <v/>
      </c>
      <c r="AT171" s="10" t="str">
        <f t="shared" si="68"/>
        <v/>
      </c>
      <c r="AU171" s="10" t="str">
        <f t="shared" si="69"/>
        <v/>
      </c>
      <c r="AV171" s="10" t="str">
        <f t="shared" si="70"/>
        <v/>
      </c>
      <c r="AW171" s="10" t="str">
        <f t="shared" si="71"/>
        <v/>
      </c>
      <c r="AX171" s="10" t="str">
        <f t="shared" si="74"/>
        <v/>
      </c>
      <c r="AY171" s="10" t="str">
        <f t="shared" si="55"/>
        <v/>
      </c>
      <c r="AZ171" s="10" t="str">
        <f t="shared" si="75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14:55" ht="20.100000000000001" customHeight="1" thickBot="1">
      <c r="N172" s="3" t="s">
        <v>102</v>
      </c>
      <c r="O172" s="103">
        <v>1</v>
      </c>
      <c r="P172" s="106">
        <v>21830.42</v>
      </c>
      <c r="Q172" s="104" t="s">
        <v>91</v>
      </c>
      <c r="R172" s="104" t="s">
        <v>10</v>
      </c>
      <c r="S172" s="104" t="s">
        <v>10</v>
      </c>
      <c r="T172" s="103" t="s">
        <v>103</v>
      </c>
      <c r="U172" s="103" t="s">
        <v>96</v>
      </c>
      <c r="AC172" s="10" t="str">
        <f t="shared" si="56"/>
        <v/>
      </c>
      <c r="AD172" s="10" t="str">
        <f t="shared" si="57"/>
        <v/>
      </c>
      <c r="AE172" s="10" t="str">
        <f t="shared" si="58"/>
        <v/>
      </c>
      <c r="AF172" s="10" t="str">
        <f t="shared" si="59"/>
        <v/>
      </c>
      <c r="AG172" s="10" t="str">
        <f t="shared" si="60"/>
        <v/>
      </c>
      <c r="AH172" s="10" t="str">
        <f t="shared" si="61"/>
        <v/>
      </c>
      <c r="AI172" s="10" t="str">
        <f t="shared" si="62"/>
        <v/>
      </c>
      <c r="AJ172" s="10" t="str">
        <f t="shared" si="63"/>
        <v/>
      </c>
      <c r="AK172" s="10" t="str">
        <f t="shared" si="64"/>
        <v/>
      </c>
      <c r="AN172" s="10" t="str">
        <f t="shared" si="65"/>
        <v/>
      </c>
      <c r="AO172" s="10" t="str">
        <f t="shared" si="66"/>
        <v/>
      </c>
      <c r="AP172" s="10" t="str">
        <f t="shared" si="67"/>
        <v/>
      </c>
      <c r="AT172" s="10" t="str">
        <f t="shared" si="68"/>
        <v/>
      </c>
      <c r="AU172" s="10" t="str">
        <f t="shared" si="69"/>
        <v/>
      </c>
      <c r="AV172" s="10" t="str">
        <f t="shared" si="70"/>
        <v/>
      </c>
      <c r="AW172" s="10" t="str">
        <f t="shared" si="71"/>
        <v/>
      </c>
      <c r="AX172" s="10" t="str">
        <f t="shared" si="74"/>
        <v/>
      </c>
      <c r="AY172" s="10" t="str">
        <f t="shared" si="55"/>
        <v/>
      </c>
      <c r="AZ172" s="10" t="str">
        <f t="shared" si="75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4:55" ht="20.100000000000001" customHeight="1" thickBot="1">
      <c r="N173" s="3" t="s">
        <v>102</v>
      </c>
      <c r="O173" s="108">
        <v>1</v>
      </c>
      <c r="P173" s="112">
        <v>24052.799999999999</v>
      </c>
      <c r="Q173" s="109" t="s">
        <v>11</v>
      </c>
      <c r="R173" s="109" t="s">
        <v>10</v>
      </c>
      <c r="S173" s="109" t="s">
        <v>10</v>
      </c>
      <c r="T173" s="108" t="s">
        <v>103</v>
      </c>
      <c r="U173" s="108" t="s">
        <v>96</v>
      </c>
      <c r="AC173" s="10" t="str">
        <f t="shared" si="56"/>
        <v/>
      </c>
      <c r="AD173" s="10" t="str">
        <f t="shared" si="57"/>
        <v/>
      </c>
      <c r="AE173" s="10" t="str">
        <f t="shared" si="58"/>
        <v/>
      </c>
      <c r="AF173" s="10" t="str">
        <f t="shared" si="59"/>
        <v/>
      </c>
      <c r="AG173" s="10" t="str">
        <f t="shared" si="60"/>
        <v/>
      </c>
      <c r="AH173" s="10" t="str">
        <f t="shared" si="61"/>
        <v/>
      </c>
      <c r="AI173" s="10" t="str">
        <f t="shared" si="62"/>
        <v/>
      </c>
      <c r="AJ173" s="10" t="str">
        <f t="shared" si="63"/>
        <v/>
      </c>
      <c r="AK173" s="10" t="str">
        <f t="shared" si="64"/>
        <v/>
      </c>
      <c r="AN173" s="10" t="str">
        <f t="shared" si="65"/>
        <v/>
      </c>
      <c r="AO173" s="10" t="str">
        <f t="shared" si="66"/>
        <v/>
      </c>
      <c r="AP173" s="10" t="str">
        <f t="shared" si="67"/>
        <v/>
      </c>
      <c r="AT173" s="10" t="str">
        <f t="shared" si="68"/>
        <v>O579182</v>
      </c>
      <c r="AU173" s="10">
        <f t="shared" si="69"/>
        <v>1</v>
      </c>
      <c r="AV173" s="10">
        <f t="shared" si="70"/>
        <v>24052.799999999999</v>
      </c>
      <c r="AW173" s="10" t="str">
        <f t="shared" si="71"/>
        <v>2020/12</v>
      </c>
      <c r="AX173" s="10" t="str">
        <f t="shared" si="74"/>
        <v>2020/12 Contribuciones Seg. Social</v>
      </c>
      <c r="AY173" s="10">
        <f t="shared" si="55"/>
        <v>155020.19</v>
      </c>
      <c r="AZ173" s="10">
        <f t="shared" si="75"/>
        <v>0.15515914410890608</v>
      </c>
      <c r="BA173" s="10" t="str">
        <f t="shared" si="73"/>
        <v>O579182 1</v>
      </c>
      <c r="BB173" s="10">
        <f>IFERROR(IF(AW173="","",VLOOKUP(AW173,SUSS!R:S,2,FALSE)),AY173*SUSS!$M$2)</f>
        <v>23681.040000000001</v>
      </c>
      <c r="BC173" s="10">
        <f t="shared" si="72"/>
        <v>3674.3298980087693</v>
      </c>
    </row>
    <row r="174" spans="14:55" ht="20.100000000000001" customHeight="1" thickBot="1">
      <c r="N174" s="3" t="s">
        <v>102</v>
      </c>
      <c r="O174" s="108">
        <v>2</v>
      </c>
      <c r="P174" s="112">
        <v>24750.33</v>
      </c>
      <c r="Q174" s="109" t="s">
        <v>11</v>
      </c>
      <c r="R174" s="109" t="s">
        <v>10</v>
      </c>
      <c r="S174" s="109" t="s">
        <v>10</v>
      </c>
      <c r="T174" s="108" t="s">
        <v>103</v>
      </c>
      <c r="U174" s="108" t="s">
        <v>96</v>
      </c>
      <c r="AC174" s="10" t="str">
        <f t="shared" si="56"/>
        <v/>
      </c>
      <c r="AD174" s="10" t="str">
        <f t="shared" si="57"/>
        <v/>
      </c>
      <c r="AE174" s="10" t="str">
        <f t="shared" si="58"/>
        <v/>
      </c>
      <c r="AF174" s="10" t="str">
        <f t="shared" si="59"/>
        <v/>
      </c>
      <c r="AG174" s="10" t="str">
        <f t="shared" si="60"/>
        <v/>
      </c>
      <c r="AH174" s="10" t="str">
        <f t="shared" si="61"/>
        <v/>
      </c>
      <c r="AI174" s="10" t="str">
        <f t="shared" si="62"/>
        <v/>
      </c>
      <c r="AJ174" s="10" t="str">
        <f t="shared" si="63"/>
        <v/>
      </c>
      <c r="AK174" s="10" t="str">
        <f t="shared" si="64"/>
        <v/>
      </c>
      <c r="AN174" s="10" t="str">
        <f t="shared" si="65"/>
        <v/>
      </c>
      <c r="AO174" s="10" t="str">
        <f t="shared" si="66"/>
        <v/>
      </c>
      <c r="AP174" s="10" t="str">
        <f t="shared" si="67"/>
        <v/>
      </c>
      <c r="AT174" s="10" t="str">
        <f t="shared" si="68"/>
        <v>O579182</v>
      </c>
      <c r="AU174" s="10">
        <f t="shared" si="69"/>
        <v>2</v>
      </c>
      <c r="AV174" s="10">
        <f t="shared" si="70"/>
        <v>24750.33</v>
      </c>
      <c r="AW174" s="10" t="str">
        <f t="shared" si="71"/>
        <v>2020/12</v>
      </c>
      <c r="AX174" s="10" t="str">
        <f t="shared" si="74"/>
        <v>2020/12 Contribuciones Seg. Social</v>
      </c>
      <c r="AY174" s="10">
        <f t="shared" si="55"/>
        <v>155020.19</v>
      </c>
      <c r="AZ174" s="10">
        <f t="shared" si="75"/>
        <v>0.15965875154713718</v>
      </c>
      <c r="BA174" s="10" t="str">
        <f t="shared" si="73"/>
        <v>O579182 2</v>
      </c>
      <c r="BB174" s="10">
        <f>IFERROR(IF(AW174="","",VLOOKUP(AW174,SUSS!R:S,2,FALSE)),AY174*SUSS!$M$2)</f>
        <v>23681.040000000001</v>
      </c>
      <c r="BC174" s="10">
        <f t="shared" si="72"/>
        <v>3780.8852817378179</v>
      </c>
    </row>
    <row r="175" spans="14:55" ht="20.100000000000001" customHeight="1" thickBot="1">
      <c r="N175" s="3" t="s">
        <v>102</v>
      </c>
      <c r="O175" s="108">
        <v>2</v>
      </c>
      <c r="P175" s="112">
        <v>22463.5</v>
      </c>
      <c r="Q175" s="109" t="s">
        <v>91</v>
      </c>
      <c r="R175" s="109" t="s">
        <v>10</v>
      </c>
      <c r="S175" s="109" t="s">
        <v>10</v>
      </c>
      <c r="T175" s="108" t="s">
        <v>103</v>
      </c>
      <c r="U175" s="108" t="s">
        <v>96</v>
      </c>
      <c r="AC175" s="10" t="str">
        <f t="shared" si="56"/>
        <v/>
      </c>
      <c r="AD175" s="10" t="str">
        <f t="shared" si="57"/>
        <v/>
      </c>
      <c r="AE175" s="10" t="str">
        <f t="shared" si="58"/>
        <v/>
      </c>
      <c r="AF175" s="10" t="str">
        <f t="shared" si="59"/>
        <v/>
      </c>
      <c r="AG175" s="10" t="str">
        <f t="shared" si="60"/>
        <v/>
      </c>
      <c r="AH175" s="10" t="str">
        <f t="shared" si="61"/>
        <v/>
      </c>
      <c r="AI175" s="10" t="str">
        <f t="shared" si="62"/>
        <v/>
      </c>
      <c r="AJ175" s="10" t="str">
        <f t="shared" si="63"/>
        <v/>
      </c>
      <c r="AK175" s="10" t="str">
        <f t="shared" si="64"/>
        <v/>
      </c>
      <c r="AN175" s="10" t="str">
        <f t="shared" si="65"/>
        <v/>
      </c>
      <c r="AO175" s="10" t="str">
        <f t="shared" si="66"/>
        <v/>
      </c>
      <c r="AP175" s="10" t="str">
        <f t="shared" si="67"/>
        <v/>
      </c>
      <c r="AT175" s="10" t="str">
        <f t="shared" si="68"/>
        <v/>
      </c>
      <c r="AU175" s="10" t="str">
        <f t="shared" si="69"/>
        <v/>
      </c>
      <c r="AV175" s="10" t="str">
        <f t="shared" si="70"/>
        <v/>
      </c>
      <c r="AW175" s="10" t="str">
        <f t="shared" si="71"/>
        <v/>
      </c>
      <c r="AX175" s="10" t="str">
        <f t="shared" si="74"/>
        <v/>
      </c>
      <c r="AY175" s="10" t="str">
        <f t="shared" si="55"/>
        <v/>
      </c>
      <c r="AZ175" s="10" t="str">
        <f t="shared" si="75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4:55" ht="20.100000000000001" customHeight="1" thickBot="1">
      <c r="N176" s="3" t="s">
        <v>102</v>
      </c>
      <c r="O176" s="108">
        <v>3</v>
      </c>
      <c r="P176" s="112">
        <v>23114.94</v>
      </c>
      <c r="Q176" s="109" t="s">
        <v>91</v>
      </c>
      <c r="R176" s="109" t="s">
        <v>10</v>
      </c>
      <c r="S176" s="109" t="s">
        <v>10</v>
      </c>
      <c r="T176" s="108" t="s">
        <v>103</v>
      </c>
      <c r="U176" s="108" t="s">
        <v>96</v>
      </c>
      <c r="AC176" s="10" t="str">
        <f t="shared" si="56"/>
        <v/>
      </c>
      <c r="AD176" s="10" t="str">
        <f t="shared" si="57"/>
        <v/>
      </c>
      <c r="AE176" s="10" t="str">
        <f t="shared" si="58"/>
        <v/>
      </c>
      <c r="AF176" s="10" t="str">
        <f t="shared" si="59"/>
        <v/>
      </c>
      <c r="AG176" s="10" t="str">
        <f t="shared" si="60"/>
        <v/>
      </c>
      <c r="AH176" s="10" t="str">
        <f t="shared" si="61"/>
        <v/>
      </c>
      <c r="AI176" s="10" t="str">
        <f t="shared" si="62"/>
        <v/>
      </c>
      <c r="AJ176" s="10" t="str">
        <f t="shared" si="63"/>
        <v/>
      </c>
      <c r="AK176" s="10" t="str">
        <f t="shared" si="64"/>
        <v/>
      </c>
      <c r="AN176" s="10" t="str">
        <f t="shared" si="65"/>
        <v/>
      </c>
      <c r="AO176" s="10" t="str">
        <f t="shared" si="66"/>
        <v/>
      </c>
      <c r="AP176" s="10" t="str">
        <f t="shared" si="67"/>
        <v/>
      </c>
      <c r="AT176" s="10" t="str">
        <f t="shared" si="68"/>
        <v/>
      </c>
      <c r="AU176" s="10" t="str">
        <f t="shared" si="69"/>
        <v/>
      </c>
      <c r="AV176" s="10" t="str">
        <f t="shared" si="70"/>
        <v/>
      </c>
      <c r="AW176" s="10" t="str">
        <f t="shared" si="71"/>
        <v/>
      </c>
      <c r="AX176" s="10" t="str">
        <f t="shared" si="74"/>
        <v/>
      </c>
      <c r="AY176" s="10" t="str">
        <f t="shared" si="55"/>
        <v/>
      </c>
      <c r="AZ176" s="10" t="str">
        <f t="shared" si="75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4:55" ht="20.100000000000001" customHeight="1" thickBot="1">
      <c r="N177" s="3" t="s">
        <v>102</v>
      </c>
      <c r="O177" s="108">
        <v>3</v>
      </c>
      <c r="P177" s="112">
        <v>25468.1</v>
      </c>
      <c r="Q177" s="109" t="s">
        <v>11</v>
      </c>
      <c r="R177" s="109" t="s">
        <v>10</v>
      </c>
      <c r="S177" s="109" t="s">
        <v>10</v>
      </c>
      <c r="T177" s="108" t="s">
        <v>103</v>
      </c>
      <c r="U177" s="108" t="s">
        <v>96</v>
      </c>
      <c r="AC177" s="10" t="str">
        <f t="shared" si="56"/>
        <v/>
      </c>
      <c r="AD177" s="10" t="str">
        <f t="shared" si="57"/>
        <v/>
      </c>
      <c r="AE177" s="10" t="str">
        <f t="shared" si="58"/>
        <v/>
      </c>
      <c r="AF177" s="10" t="str">
        <f t="shared" si="59"/>
        <v/>
      </c>
      <c r="AG177" s="10" t="str">
        <f t="shared" si="60"/>
        <v/>
      </c>
      <c r="AH177" s="10" t="str">
        <f t="shared" si="61"/>
        <v/>
      </c>
      <c r="AI177" s="10" t="str">
        <f t="shared" si="62"/>
        <v/>
      </c>
      <c r="AJ177" s="10" t="str">
        <f t="shared" si="63"/>
        <v/>
      </c>
      <c r="AK177" s="10" t="str">
        <f t="shared" si="64"/>
        <v/>
      </c>
      <c r="AN177" s="10" t="str">
        <f t="shared" si="65"/>
        <v/>
      </c>
      <c r="AO177" s="10" t="str">
        <f t="shared" si="66"/>
        <v/>
      </c>
      <c r="AP177" s="10" t="str">
        <f t="shared" si="67"/>
        <v/>
      </c>
      <c r="AT177" s="10" t="str">
        <f t="shared" si="68"/>
        <v>O579182</v>
      </c>
      <c r="AU177" s="10">
        <f t="shared" si="69"/>
        <v>3</v>
      </c>
      <c r="AV177" s="10">
        <f t="shared" si="70"/>
        <v>25468.1</v>
      </c>
      <c r="AW177" s="10" t="str">
        <f t="shared" si="71"/>
        <v>2020/12</v>
      </c>
      <c r="AX177" s="10" t="str">
        <f t="shared" si="74"/>
        <v>2020/12 Contribuciones Seg. Social</v>
      </c>
      <c r="AY177" s="10">
        <f t="shared" si="55"/>
        <v>155020.19</v>
      </c>
      <c r="AZ177" s="10">
        <f t="shared" si="75"/>
        <v>0.16428892262356276</v>
      </c>
      <c r="BA177" s="10" t="str">
        <f t="shared" si="73"/>
        <v>O579182 3</v>
      </c>
      <c r="BB177" s="10">
        <f>IFERROR(IF(AW177="","",VLOOKUP(AW177,SUSS!R:S,2,FALSE)),AY177*SUSS!$M$2)</f>
        <v>23681.040000000001</v>
      </c>
      <c r="BC177" s="10">
        <f t="shared" si="72"/>
        <v>3890.532548205495</v>
      </c>
    </row>
    <row r="178" spans="14:55" ht="20.100000000000001" customHeight="1" thickBot="1">
      <c r="N178" s="3" t="s">
        <v>102</v>
      </c>
      <c r="O178" s="108">
        <v>4</v>
      </c>
      <c r="P178" s="112">
        <v>23785.27</v>
      </c>
      <c r="Q178" s="109" t="s">
        <v>91</v>
      </c>
      <c r="R178" s="109" t="s">
        <v>10</v>
      </c>
      <c r="S178" s="109" t="s">
        <v>10</v>
      </c>
      <c r="T178" s="108" t="s">
        <v>103</v>
      </c>
      <c r="U178" s="108" t="s">
        <v>96</v>
      </c>
      <c r="AC178" s="10" t="str">
        <f t="shared" si="56"/>
        <v/>
      </c>
      <c r="AD178" s="10" t="str">
        <f t="shared" si="57"/>
        <v/>
      </c>
      <c r="AE178" s="10" t="str">
        <f t="shared" si="58"/>
        <v/>
      </c>
      <c r="AF178" s="10" t="str">
        <f t="shared" si="59"/>
        <v/>
      </c>
      <c r="AG178" s="10" t="str">
        <f t="shared" si="60"/>
        <v/>
      </c>
      <c r="AH178" s="10" t="str">
        <f t="shared" si="61"/>
        <v/>
      </c>
      <c r="AI178" s="10" t="str">
        <f t="shared" si="62"/>
        <v/>
      </c>
      <c r="AJ178" s="10" t="str">
        <f t="shared" si="63"/>
        <v/>
      </c>
      <c r="AK178" s="10" t="str">
        <f t="shared" si="64"/>
        <v/>
      </c>
      <c r="AN178" s="10" t="str">
        <f t="shared" si="65"/>
        <v/>
      </c>
      <c r="AO178" s="10" t="str">
        <f t="shared" si="66"/>
        <v/>
      </c>
      <c r="AP178" s="10" t="str">
        <f t="shared" si="67"/>
        <v/>
      </c>
      <c r="AT178" s="10" t="str">
        <f t="shared" si="68"/>
        <v/>
      </c>
      <c r="AU178" s="10" t="str">
        <f t="shared" si="69"/>
        <v/>
      </c>
      <c r="AV178" s="10" t="str">
        <f t="shared" si="70"/>
        <v/>
      </c>
      <c r="AW178" s="10" t="str">
        <f t="shared" si="71"/>
        <v/>
      </c>
      <c r="AX178" s="10" t="str">
        <f t="shared" si="74"/>
        <v/>
      </c>
      <c r="AY178" s="10" t="str">
        <f t="shared" si="55"/>
        <v/>
      </c>
      <c r="AZ178" s="10" t="str">
        <f t="shared" si="75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4:55" ht="20.100000000000001" customHeight="1" thickBot="1">
      <c r="N179" s="3" t="s">
        <v>102</v>
      </c>
      <c r="O179" s="108">
        <v>4</v>
      </c>
      <c r="P179" s="112">
        <v>26206.67</v>
      </c>
      <c r="Q179" s="109" t="s">
        <v>11</v>
      </c>
      <c r="R179" s="109" t="s">
        <v>10</v>
      </c>
      <c r="S179" s="109" t="s">
        <v>10</v>
      </c>
      <c r="T179" s="108" t="s">
        <v>103</v>
      </c>
      <c r="U179" s="108" t="s">
        <v>96</v>
      </c>
      <c r="AC179" s="10" t="str">
        <f t="shared" si="56"/>
        <v/>
      </c>
      <c r="AD179" s="10" t="str">
        <f t="shared" si="57"/>
        <v/>
      </c>
      <c r="AE179" s="10" t="str">
        <f t="shared" si="58"/>
        <v/>
      </c>
      <c r="AF179" s="10" t="str">
        <f t="shared" si="59"/>
        <v/>
      </c>
      <c r="AG179" s="10" t="str">
        <f t="shared" si="60"/>
        <v/>
      </c>
      <c r="AH179" s="10" t="str">
        <f t="shared" si="61"/>
        <v/>
      </c>
      <c r="AI179" s="10" t="str">
        <f t="shared" si="62"/>
        <v/>
      </c>
      <c r="AJ179" s="10" t="str">
        <f t="shared" si="63"/>
        <v/>
      </c>
      <c r="AK179" s="10" t="str">
        <f t="shared" si="64"/>
        <v/>
      </c>
      <c r="AN179" s="10" t="str">
        <f t="shared" si="65"/>
        <v/>
      </c>
      <c r="AO179" s="10" t="str">
        <f t="shared" si="66"/>
        <v/>
      </c>
      <c r="AP179" s="10" t="str">
        <f t="shared" si="67"/>
        <v/>
      </c>
      <c r="AT179" s="10" t="str">
        <f t="shared" si="68"/>
        <v>O579182</v>
      </c>
      <c r="AU179" s="10">
        <f t="shared" si="69"/>
        <v>4</v>
      </c>
      <c r="AV179" s="10">
        <f t="shared" si="70"/>
        <v>26206.67</v>
      </c>
      <c r="AW179" s="10" t="str">
        <f t="shared" si="71"/>
        <v>2020/12</v>
      </c>
      <c r="AX179" s="10" t="str">
        <f t="shared" si="74"/>
        <v>2020/12 Contribuciones Seg. Social</v>
      </c>
      <c r="AY179" s="10">
        <f t="shared" si="55"/>
        <v>155020.19</v>
      </c>
      <c r="AZ179" s="10">
        <f t="shared" si="75"/>
        <v>0.16905326977086016</v>
      </c>
      <c r="BA179" s="10" t="str">
        <f t="shared" si="73"/>
        <v>O579182 4</v>
      </c>
      <c r="BB179" s="10">
        <f>IFERROR(IF(AW179="","",VLOOKUP(AW179,SUSS!R:S,2,FALSE)),AY179*SUSS!$M$2)</f>
        <v>23681.040000000001</v>
      </c>
      <c r="BC179" s="10">
        <f t="shared" si="72"/>
        <v>4003.3572435745305</v>
      </c>
    </row>
    <row r="180" spans="14:55" ht="20.100000000000001" customHeight="1" thickBot="1">
      <c r="N180" s="3" t="s">
        <v>102</v>
      </c>
      <c r="O180" s="108">
        <v>5</v>
      </c>
      <c r="P180" s="112">
        <v>26966.66</v>
      </c>
      <c r="Q180" s="109" t="s">
        <v>11</v>
      </c>
      <c r="R180" s="109" t="s">
        <v>10</v>
      </c>
      <c r="S180" s="109" t="s">
        <v>10</v>
      </c>
      <c r="T180" s="108" t="s">
        <v>103</v>
      </c>
      <c r="U180" s="108" t="s">
        <v>96</v>
      </c>
      <c r="AC180" s="10" t="str">
        <f t="shared" si="56"/>
        <v/>
      </c>
      <c r="AD180" s="10" t="str">
        <f t="shared" si="57"/>
        <v/>
      </c>
      <c r="AE180" s="10" t="str">
        <f t="shared" si="58"/>
        <v/>
      </c>
      <c r="AF180" s="10" t="str">
        <f t="shared" si="59"/>
        <v/>
      </c>
      <c r="AG180" s="10" t="str">
        <f t="shared" si="60"/>
        <v/>
      </c>
      <c r="AH180" s="10" t="str">
        <f t="shared" si="61"/>
        <v/>
      </c>
      <c r="AI180" s="10" t="str">
        <f t="shared" si="62"/>
        <v/>
      </c>
      <c r="AJ180" s="10" t="str">
        <f t="shared" si="63"/>
        <v/>
      </c>
      <c r="AK180" s="10" t="str">
        <f t="shared" si="64"/>
        <v/>
      </c>
      <c r="AN180" s="10" t="str">
        <f t="shared" si="65"/>
        <v/>
      </c>
      <c r="AO180" s="10" t="str">
        <f t="shared" si="66"/>
        <v/>
      </c>
      <c r="AP180" s="10" t="str">
        <f t="shared" si="67"/>
        <v/>
      </c>
      <c r="AT180" s="10" t="str">
        <f t="shared" si="68"/>
        <v>O579182</v>
      </c>
      <c r="AU180" s="10">
        <f t="shared" si="69"/>
        <v>5</v>
      </c>
      <c r="AV180" s="10">
        <f t="shared" si="70"/>
        <v>26966.66</v>
      </c>
      <c r="AW180" s="10" t="str">
        <f t="shared" si="71"/>
        <v>2020/12</v>
      </c>
      <c r="AX180" s="10" t="str">
        <f t="shared" si="74"/>
        <v>2020/12 Contribuciones Seg. Social</v>
      </c>
      <c r="AY180" s="10">
        <f t="shared" si="55"/>
        <v>155020.19</v>
      </c>
      <c r="AZ180" s="10">
        <f t="shared" si="75"/>
        <v>0.17395579246806497</v>
      </c>
      <c r="BA180" s="10" t="str">
        <f t="shared" si="73"/>
        <v>O579182 5</v>
      </c>
      <c r="BB180" s="10">
        <f>IFERROR(IF(AW180="","",VLOOKUP(AW180,SUSS!R:S,2,FALSE)),AY180*SUSS!$M$2)</f>
        <v>23681.040000000001</v>
      </c>
      <c r="BC180" s="10">
        <f t="shared" si="72"/>
        <v>4119.4540796679457</v>
      </c>
    </row>
    <row r="181" spans="14:55" ht="20.100000000000001" customHeight="1" thickBot="1">
      <c r="N181" s="3" t="s">
        <v>102</v>
      </c>
      <c r="O181" s="108">
        <v>5</v>
      </c>
      <c r="P181" s="112">
        <v>24475.05</v>
      </c>
      <c r="Q181" s="109" t="s">
        <v>91</v>
      </c>
      <c r="R181" s="109" t="s">
        <v>10</v>
      </c>
      <c r="S181" s="109" t="s">
        <v>10</v>
      </c>
      <c r="T181" s="108" t="s">
        <v>103</v>
      </c>
      <c r="U181" s="108" t="s">
        <v>96</v>
      </c>
      <c r="AC181" s="10" t="str">
        <f t="shared" si="56"/>
        <v/>
      </c>
      <c r="AD181" s="10" t="str">
        <f t="shared" si="57"/>
        <v/>
      </c>
      <c r="AE181" s="10" t="str">
        <f t="shared" si="58"/>
        <v/>
      </c>
      <c r="AF181" s="10" t="str">
        <f t="shared" si="59"/>
        <v/>
      </c>
      <c r="AG181" s="10" t="str">
        <f t="shared" si="60"/>
        <v/>
      </c>
      <c r="AH181" s="10" t="str">
        <f t="shared" si="61"/>
        <v/>
      </c>
      <c r="AI181" s="10" t="str">
        <f t="shared" si="62"/>
        <v/>
      </c>
      <c r="AJ181" s="10" t="str">
        <f t="shared" si="63"/>
        <v/>
      </c>
      <c r="AK181" s="10" t="str">
        <f t="shared" si="64"/>
        <v/>
      </c>
      <c r="AN181" s="10" t="str">
        <f t="shared" si="65"/>
        <v/>
      </c>
      <c r="AO181" s="10" t="str">
        <f t="shared" si="66"/>
        <v/>
      </c>
      <c r="AP181" s="10" t="str">
        <f t="shared" si="67"/>
        <v/>
      </c>
      <c r="AT181" s="10" t="str">
        <f t="shared" si="68"/>
        <v/>
      </c>
      <c r="AU181" s="10" t="str">
        <f t="shared" si="69"/>
        <v/>
      </c>
      <c r="AV181" s="10" t="str">
        <f t="shared" si="70"/>
        <v/>
      </c>
      <c r="AW181" s="10" t="str">
        <f t="shared" si="71"/>
        <v/>
      </c>
      <c r="AX181" s="10" t="str">
        <f t="shared" si="74"/>
        <v/>
      </c>
      <c r="AY181" s="10" t="str">
        <f t="shared" si="55"/>
        <v/>
      </c>
      <c r="AZ181" s="10" t="str">
        <f t="shared" si="75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4:55" ht="20.100000000000001" customHeight="1" thickBot="1">
      <c r="N182" s="3" t="s">
        <v>102</v>
      </c>
      <c r="O182" s="108">
        <v>6</v>
      </c>
      <c r="P182" s="112">
        <v>27575.63</v>
      </c>
      <c r="Q182" s="109" t="s">
        <v>11</v>
      </c>
      <c r="R182" s="109" t="s">
        <v>10</v>
      </c>
      <c r="S182" s="109" t="s">
        <v>10</v>
      </c>
      <c r="T182" s="108" t="s">
        <v>103</v>
      </c>
      <c r="U182" s="108" t="s">
        <v>96</v>
      </c>
      <c r="AC182" s="10" t="str">
        <f t="shared" si="56"/>
        <v/>
      </c>
      <c r="AD182" s="10" t="str">
        <f t="shared" si="57"/>
        <v/>
      </c>
      <c r="AE182" s="10" t="str">
        <f t="shared" si="58"/>
        <v/>
      </c>
      <c r="AF182" s="10" t="str">
        <f t="shared" si="59"/>
        <v/>
      </c>
      <c r="AG182" s="10" t="str">
        <f t="shared" si="60"/>
        <v/>
      </c>
      <c r="AH182" s="10" t="str">
        <f t="shared" si="61"/>
        <v/>
      </c>
      <c r="AI182" s="10" t="str">
        <f t="shared" si="62"/>
        <v/>
      </c>
      <c r="AJ182" s="10" t="str">
        <f t="shared" si="63"/>
        <v/>
      </c>
      <c r="AK182" s="10" t="str">
        <f t="shared" si="64"/>
        <v/>
      </c>
      <c r="AN182" s="10" t="str">
        <f t="shared" si="65"/>
        <v/>
      </c>
      <c r="AO182" s="10" t="str">
        <f t="shared" si="66"/>
        <v/>
      </c>
      <c r="AP182" s="10" t="str">
        <f t="shared" si="67"/>
        <v/>
      </c>
      <c r="AT182" s="10" t="str">
        <f t="shared" si="68"/>
        <v>O579182</v>
      </c>
      <c r="AU182" s="10">
        <f t="shared" si="69"/>
        <v>6</v>
      </c>
      <c r="AV182" s="10">
        <f t="shared" si="70"/>
        <v>27575.63</v>
      </c>
      <c r="AW182" s="10" t="str">
        <f t="shared" si="71"/>
        <v>2020/12</v>
      </c>
      <c r="AX182" s="10" t="str">
        <f t="shared" si="74"/>
        <v>2020/12 Contribuciones Seg. Social</v>
      </c>
      <c r="AY182" s="10">
        <f t="shared" si="55"/>
        <v>155020.19</v>
      </c>
      <c r="AZ182" s="10">
        <f t="shared" si="75"/>
        <v>0.17788411948146884</v>
      </c>
      <c r="BA182" s="10" t="str">
        <f t="shared" si="73"/>
        <v>O579182 6</v>
      </c>
      <c r="BB182" s="10">
        <f>IFERROR(IF(AW182="","",VLOOKUP(AW182,SUSS!R:S,2,FALSE)),AY182*SUSS!$M$2)</f>
        <v>23681.040000000001</v>
      </c>
      <c r="BC182" s="10">
        <f t="shared" si="72"/>
        <v>4212.4809488054434</v>
      </c>
    </row>
    <row r="183" spans="14:55" ht="20.100000000000001" customHeight="1" thickBot="1">
      <c r="N183" s="3" t="s">
        <v>102</v>
      </c>
      <c r="O183" s="108">
        <v>6</v>
      </c>
      <c r="P183" s="112">
        <v>25027.73</v>
      </c>
      <c r="Q183" s="109" t="s">
        <v>91</v>
      </c>
      <c r="R183" s="109" t="s">
        <v>10</v>
      </c>
      <c r="S183" s="109" t="s">
        <v>10</v>
      </c>
      <c r="T183" s="108" t="s">
        <v>103</v>
      </c>
      <c r="U183" s="108" t="s">
        <v>96</v>
      </c>
      <c r="AC183" s="10" t="str">
        <f t="shared" si="56"/>
        <v/>
      </c>
      <c r="AD183" s="10" t="str">
        <f t="shared" si="57"/>
        <v/>
      </c>
      <c r="AE183" s="10" t="str">
        <f t="shared" si="58"/>
        <v/>
      </c>
      <c r="AF183" s="10" t="str">
        <f t="shared" si="59"/>
        <v/>
      </c>
      <c r="AG183" s="10" t="str">
        <f t="shared" si="60"/>
        <v/>
      </c>
      <c r="AH183" s="10" t="str">
        <f t="shared" si="61"/>
        <v/>
      </c>
      <c r="AI183" s="10" t="str">
        <f t="shared" si="62"/>
        <v/>
      </c>
      <c r="AJ183" s="10" t="str">
        <f t="shared" si="63"/>
        <v/>
      </c>
      <c r="AK183" s="10" t="str">
        <f t="shared" si="64"/>
        <v/>
      </c>
      <c r="AN183" s="10" t="str">
        <f t="shared" si="65"/>
        <v/>
      </c>
      <c r="AO183" s="10" t="str">
        <f t="shared" si="66"/>
        <v/>
      </c>
      <c r="AP183" s="10" t="str">
        <f t="shared" si="67"/>
        <v/>
      </c>
      <c r="AT183" s="10" t="str">
        <f t="shared" si="68"/>
        <v/>
      </c>
      <c r="AU183" s="10" t="str">
        <f t="shared" si="69"/>
        <v/>
      </c>
      <c r="AV183" s="10" t="str">
        <f t="shared" si="70"/>
        <v/>
      </c>
      <c r="AW183" s="10" t="str">
        <f t="shared" si="71"/>
        <v/>
      </c>
      <c r="AX183" s="10" t="str">
        <f t="shared" si="74"/>
        <v/>
      </c>
      <c r="AY183" s="10" t="str">
        <f t="shared" si="55"/>
        <v/>
      </c>
      <c r="AZ183" s="10" t="str">
        <f t="shared" si="75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4:55" ht="20.100000000000001" customHeight="1" thickBot="1">
      <c r="N184" s="3" t="s">
        <v>102</v>
      </c>
      <c r="O184" s="108">
        <v>6</v>
      </c>
      <c r="P184" s="111">
        <v>173.11</v>
      </c>
      <c r="Q184" s="109" t="s">
        <v>11</v>
      </c>
      <c r="R184" s="109" t="s">
        <v>10</v>
      </c>
      <c r="S184" s="109" t="s">
        <v>89</v>
      </c>
      <c r="T184" s="108" t="s">
        <v>103</v>
      </c>
      <c r="U184" s="108" t="s">
        <v>96</v>
      </c>
      <c r="AC184" s="10" t="str">
        <f t="shared" si="56"/>
        <v/>
      </c>
      <c r="AD184" s="10" t="str">
        <f t="shared" si="57"/>
        <v/>
      </c>
      <c r="AE184" s="10" t="str">
        <f t="shared" si="58"/>
        <v/>
      </c>
      <c r="AF184" s="10" t="str">
        <f t="shared" si="59"/>
        <v/>
      </c>
      <c r="AG184" s="10" t="str">
        <f t="shared" si="60"/>
        <v/>
      </c>
      <c r="AH184" s="10" t="str">
        <f t="shared" si="61"/>
        <v/>
      </c>
      <c r="AI184" s="10" t="str">
        <f t="shared" si="62"/>
        <v/>
      </c>
      <c r="AJ184" s="10" t="str">
        <f t="shared" si="63"/>
        <v/>
      </c>
      <c r="AK184" s="10" t="str">
        <f t="shared" si="64"/>
        <v/>
      </c>
      <c r="AN184" s="10" t="str">
        <f t="shared" si="65"/>
        <v/>
      </c>
      <c r="AO184" s="10" t="str">
        <f t="shared" si="66"/>
        <v/>
      </c>
      <c r="AP184" s="10" t="str">
        <f t="shared" si="67"/>
        <v/>
      </c>
      <c r="AT184" s="10" t="str">
        <f t="shared" si="68"/>
        <v>O579182</v>
      </c>
      <c r="AU184" s="10">
        <f t="shared" si="69"/>
        <v>6</v>
      </c>
      <c r="AV184" s="10">
        <f t="shared" si="70"/>
        <v>173.11</v>
      </c>
      <c r="AW184" s="10" t="str">
        <f t="shared" si="71"/>
        <v>2020/12</v>
      </c>
      <c r="AX184" s="10" t="str">
        <f t="shared" si="74"/>
        <v>2020/12 Contribuciones Seg. Social</v>
      </c>
      <c r="AY184" s="10">
        <f t="shared" si="55"/>
        <v>155020.19</v>
      </c>
      <c r="AZ184" s="10">
        <f t="shared" si="75"/>
        <v>1.116693251375837E-3</v>
      </c>
      <c r="BA184" s="10" t="str">
        <f t="shared" si="73"/>
        <v>O579182 6</v>
      </c>
      <c r="BB184" s="10">
        <f>IFERROR(IF(AW184="","",VLOOKUP(AW184,SUSS!R:S,2,FALSE)),AY184*SUSS!$M$2)</f>
        <v>23681.040000000001</v>
      </c>
      <c r="BC184" s="10">
        <f t="shared" si="72"/>
        <v>26.444457553561254</v>
      </c>
    </row>
    <row r="185" spans="14:55" ht="20.100000000000001" customHeight="1" thickBot="1">
      <c r="N185" s="3" t="s">
        <v>102</v>
      </c>
      <c r="O185" s="108">
        <v>6</v>
      </c>
      <c r="P185" s="111">
        <v>157.11000000000001</v>
      </c>
      <c r="Q185" s="109" t="s">
        <v>91</v>
      </c>
      <c r="R185" s="109" t="s">
        <v>10</v>
      </c>
      <c r="S185" s="109" t="s">
        <v>89</v>
      </c>
      <c r="T185" s="108" t="s">
        <v>103</v>
      </c>
      <c r="U185" s="108" t="s">
        <v>96</v>
      </c>
      <c r="AC185" s="10" t="str">
        <f t="shared" si="56"/>
        <v/>
      </c>
      <c r="AD185" s="10" t="str">
        <f t="shared" si="57"/>
        <v/>
      </c>
      <c r="AE185" s="10" t="str">
        <f t="shared" si="58"/>
        <v/>
      </c>
      <c r="AF185" s="10" t="str">
        <f t="shared" si="59"/>
        <v/>
      </c>
      <c r="AG185" s="10" t="str">
        <f t="shared" si="60"/>
        <v/>
      </c>
      <c r="AH185" s="10" t="str">
        <f t="shared" si="61"/>
        <v/>
      </c>
      <c r="AI185" s="10" t="str">
        <f t="shared" si="62"/>
        <v/>
      </c>
      <c r="AJ185" s="10" t="str">
        <f t="shared" si="63"/>
        <v/>
      </c>
      <c r="AK185" s="10" t="str">
        <f t="shared" si="64"/>
        <v/>
      </c>
      <c r="AN185" s="10" t="str">
        <f t="shared" si="65"/>
        <v/>
      </c>
      <c r="AO185" s="10" t="str">
        <f t="shared" si="66"/>
        <v/>
      </c>
      <c r="AP185" s="10" t="str">
        <f t="shared" si="67"/>
        <v/>
      </c>
      <c r="AT185" s="10" t="str">
        <f t="shared" si="68"/>
        <v/>
      </c>
      <c r="AU185" s="10" t="str">
        <f t="shared" si="69"/>
        <v/>
      </c>
      <c r="AV185" s="10" t="str">
        <f t="shared" si="70"/>
        <v/>
      </c>
      <c r="AW185" s="10" t="str">
        <f t="shared" si="71"/>
        <v/>
      </c>
      <c r="AX185" s="10" t="str">
        <f t="shared" si="74"/>
        <v/>
      </c>
      <c r="AY185" s="10" t="str">
        <f t="shared" si="55"/>
        <v/>
      </c>
      <c r="AZ185" s="10" t="str">
        <f t="shared" si="75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4:55" ht="20.100000000000001" customHeight="1" thickBot="1">
      <c r="N186" s="3" t="s">
        <v>104</v>
      </c>
      <c r="O186" s="126" t="s">
        <v>17</v>
      </c>
      <c r="P186"/>
      <c r="Q186"/>
      <c r="R186"/>
      <c r="S186"/>
      <c r="T186"/>
      <c r="U186"/>
      <c r="AC186" s="10" t="str">
        <f t="shared" si="56"/>
        <v/>
      </c>
      <c r="AD186" s="10" t="str">
        <f t="shared" si="57"/>
        <v/>
      </c>
      <c r="AE186" s="10" t="str">
        <f t="shared" si="58"/>
        <v/>
      </c>
      <c r="AF186" s="10" t="str">
        <f t="shared" si="59"/>
        <v/>
      </c>
      <c r="AG186" s="10" t="str">
        <f t="shared" si="60"/>
        <v/>
      </c>
      <c r="AH186" s="10" t="str">
        <f t="shared" si="61"/>
        <v/>
      </c>
      <c r="AI186" s="10" t="str">
        <f t="shared" si="62"/>
        <v/>
      </c>
      <c r="AJ186" s="10" t="str">
        <f t="shared" si="63"/>
        <v/>
      </c>
      <c r="AK186" s="10" t="str">
        <f t="shared" si="64"/>
        <v/>
      </c>
      <c r="AN186" s="10" t="str">
        <f t="shared" si="65"/>
        <v/>
      </c>
      <c r="AO186" s="10" t="str">
        <f t="shared" si="66"/>
        <v/>
      </c>
      <c r="AP186" s="10" t="str">
        <f t="shared" si="67"/>
        <v/>
      </c>
      <c r="AT186" s="10" t="str">
        <f t="shared" si="68"/>
        <v/>
      </c>
      <c r="AU186" s="10" t="str">
        <f t="shared" si="69"/>
        <v/>
      </c>
      <c r="AV186" s="10" t="str">
        <f t="shared" si="70"/>
        <v/>
      </c>
      <c r="AW186" s="10" t="str">
        <f t="shared" si="71"/>
        <v/>
      </c>
      <c r="AX186" s="10" t="str">
        <f t="shared" si="74"/>
        <v/>
      </c>
      <c r="AY186" s="10" t="str">
        <f t="shared" si="55"/>
        <v/>
      </c>
      <c r="AZ186" s="10" t="str">
        <f t="shared" si="75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4:55" ht="20.100000000000001" customHeight="1" thickBot="1">
      <c r="N187" s="3" t="s">
        <v>104</v>
      </c>
      <c r="O187" s="132" t="s">
        <v>13</v>
      </c>
      <c r="P187" s="132" t="s">
        <v>14</v>
      </c>
      <c r="Q187" s="132" t="s">
        <v>3</v>
      </c>
      <c r="R187" s="132" t="s">
        <v>4</v>
      </c>
      <c r="S187" s="132" t="s">
        <v>5</v>
      </c>
      <c r="T187" s="132" t="s">
        <v>15</v>
      </c>
      <c r="U187" s="132" t="s">
        <v>16</v>
      </c>
      <c r="AC187" s="10" t="str">
        <f t="shared" si="56"/>
        <v/>
      </c>
      <c r="AD187" s="10" t="str">
        <f t="shared" si="57"/>
        <v/>
      </c>
      <c r="AE187" s="10" t="str">
        <f t="shared" si="58"/>
        <v/>
      </c>
      <c r="AF187" s="10" t="str">
        <f t="shared" si="59"/>
        <v/>
      </c>
      <c r="AG187" s="10" t="str">
        <f t="shared" si="60"/>
        <v/>
      </c>
      <c r="AH187" s="10" t="str">
        <f t="shared" si="61"/>
        <v/>
      </c>
      <c r="AI187" s="10" t="str">
        <f t="shared" si="62"/>
        <v/>
      </c>
      <c r="AJ187" s="10" t="str">
        <f t="shared" si="63"/>
        <v/>
      </c>
      <c r="AK187" s="10" t="str">
        <f t="shared" si="64"/>
        <v/>
      </c>
      <c r="AN187" s="10" t="str">
        <f t="shared" si="65"/>
        <v/>
      </c>
      <c r="AO187" s="10" t="str">
        <f t="shared" si="66"/>
        <v/>
      </c>
      <c r="AP187" s="10" t="str">
        <f t="shared" si="67"/>
        <v/>
      </c>
      <c r="AT187" s="10" t="str">
        <f t="shared" si="68"/>
        <v/>
      </c>
      <c r="AU187" s="10" t="str">
        <f t="shared" si="69"/>
        <v/>
      </c>
      <c r="AV187" s="10" t="str">
        <f t="shared" si="70"/>
        <v/>
      </c>
      <c r="AW187" s="10" t="str">
        <f t="shared" si="71"/>
        <v/>
      </c>
      <c r="AX187" s="10" t="str">
        <f t="shared" si="74"/>
        <v/>
      </c>
      <c r="AY187" s="10" t="str">
        <f t="shared" si="55"/>
        <v/>
      </c>
      <c r="AZ187" s="10" t="str">
        <f t="shared" si="75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4:55" ht="20.100000000000001" customHeight="1" thickBot="1">
      <c r="N188" s="3" t="s">
        <v>104</v>
      </c>
      <c r="O188" s="127">
        <v>1</v>
      </c>
      <c r="P188" s="130">
        <v>26499.040000000001</v>
      </c>
      <c r="Q188" s="128" t="s">
        <v>11</v>
      </c>
      <c r="R188" s="128" t="s">
        <v>10</v>
      </c>
      <c r="S188" s="128" t="s">
        <v>10</v>
      </c>
      <c r="T188" s="127" t="s">
        <v>105</v>
      </c>
      <c r="U188" s="127" t="s">
        <v>96</v>
      </c>
      <c r="AC188" s="10" t="str">
        <f t="shared" si="56"/>
        <v/>
      </c>
      <c r="AD188" s="10" t="str">
        <f t="shared" si="57"/>
        <v/>
      </c>
      <c r="AE188" s="10" t="str">
        <f t="shared" si="58"/>
        <v/>
      </c>
      <c r="AF188" s="10" t="str">
        <f t="shared" si="59"/>
        <v/>
      </c>
      <c r="AG188" s="10" t="str">
        <f t="shared" si="60"/>
        <v/>
      </c>
      <c r="AH188" s="10" t="str">
        <f t="shared" si="61"/>
        <v/>
      </c>
      <c r="AI188" s="10" t="str">
        <f t="shared" si="62"/>
        <v/>
      </c>
      <c r="AJ188" s="10" t="str">
        <f t="shared" si="63"/>
        <v/>
      </c>
      <c r="AK188" s="10" t="str">
        <f t="shared" si="64"/>
        <v/>
      </c>
      <c r="AN188" s="10" t="str">
        <f t="shared" si="65"/>
        <v/>
      </c>
      <c r="AO188" s="10" t="str">
        <f t="shared" si="66"/>
        <v/>
      </c>
      <c r="AP188" s="10" t="str">
        <f t="shared" si="67"/>
        <v/>
      </c>
      <c r="AT188" s="10" t="str">
        <f t="shared" si="68"/>
        <v>P635830</v>
      </c>
      <c r="AU188" s="10">
        <f t="shared" si="69"/>
        <v>1</v>
      </c>
      <c r="AV188" s="10">
        <f t="shared" si="70"/>
        <v>26499.040000000001</v>
      </c>
      <c r="AW188" s="10" t="str">
        <f t="shared" si="71"/>
        <v>2021/12</v>
      </c>
      <c r="AX188" s="10" t="str">
        <f t="shared" si="74"/>
        <v>2021/12 Contribuciones Seg. Social</v>
      </c>
      <c r="AY188" s="10">
        <f t="shared" si="55"/>
        <v>234803.9</v>
      </c>
      <c r="AZ188" s="10">
        <f t="shared" si="75"/>
        <v>0.11285604710995005</v>
      </c>
      <c r="BA188" s="10" t="str">
        <f t="shared" si="73"/>
        <v>P635830 1</v>
      </c>
      <c r="BB188" s="10">
        <f>IFERROR(IF(AW188="","",VLOOKUP(AW188,SUSS!R:S,2,FALSE)),AY188*SUSS!$M$2)</f>
        <v>28527.200000000001</v>
      </c>
      <c r="BC188" s="10">
        <f t="shared" si="72"/>
        <v>3219.4670271149671</v>
      </c>
    </row>
    <row r="189" spans="14:55" ht="20.100000000000001" customHeight="1" thickBot="1">
      <c r="N189" s="3" t="s">
        <v>104</v>
      </c>
      <c r="O189" s="133">
        <v>1</v>
      </c>
      <c r="P189" s="136">
        <v>23715.1</v>
      </c>
      <c r="Q189" s="134" t="s">
        <v>91</v>
      </c>
      <c r="R189" s="134" t="s">
        <v>10</v>
      </c>
      <c r="S189" s="134" t="s">
        <v>10</v>
      </c>
      <c r="T189" s="133" t="s">
        <v>105</v>
      </c>
      <c r="U189" s="133" t="s">
        <v>96</v>
      </c>
      <c r="AC189" s="10" t="str">
        <f t="shared" si="56"/>
        <v/>
      </c>
      <c r="AD189" s="10" t="str">
        <f t="shared" si="57"/>
        <v/>
      </c>
      <c r="AE189" s="10" t="str">
        <f t="shared" si="58"/>
        <v/>
      </c>
      <c r="AF189" s="10" t="str">
        <f t="shared" si="59"/>
        <v/>
      </c>
      <c r="AG189" s="10" t="str">
        <f t="shared" si="60"/>
        <v/>
      </c>
      <c r="AH189" s="10" t="str">
        <f t="shared" si="61"/>
        <v/>
      </c>
      <c r="AI189" s="10" t="str">
        <f t="shared" si="62"/>
        <v/>
      </c>
      <c r="AJ189" s="10" t="str">
        <f t="shared" si="63"/>
        <v/>
      </c>
      <c r="AK189" s="10" t="str">
        <f t="shared" si="64"/>
        <v/>
      </c>
      <c r="AN189" s="10" t="str">
        <f t="shared" si="65"/>
        <v/>
      </c>
      <c r="AO189" s="10" t="str">
        <f t="shared" si="66"/>
        <v/>
      </c>
      <c r="AP189" s="10" t="str">
        <f t="shared" si="67"/>
        <v/>
      </c>
      <c r="AT189" s="10" t="str">
        <f t="shared" si="68"/>
        <v/>
      </c>
      <c r="AU189" s="10" t="str">
        <f t="shared" si="69"/>
        <v/>
      </c>
      <c r="AV189" s="10" t="str">
        <f t="shared" si="70"/>
        <v/>
      </c>
      <c r="AW189" s="10" t="str">
        <f t="shared" si="71"/>
        <v/>
      </c>
      <c r="AX189" s="10" t="str">
        <f t="shared" si="74"/>
        <v/>
      </c>
      <c r="AY189" s="10" t="str">
        <f t="shared" si="55"/>
        <v/>
      </c>
      <c r="AZ189" s="10" t="str">
        <f t="shared" si="75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4:55" ht="20.100000000000001" customHeight="1" thickBot="1">
      <c r="N190" s="3" t="s">
        <v>104</v>
      </c>
      <c r="O190" s="133">
        <v>2</v>
      </c>
      <c r="P190" s="136">
        <v>24402.83</v>
      </c>
      <c r="Q190" s="134" t="s">
        <v>91</v>
      </c>
      <c r="R190" s="134" t="s">
        <v>10</v>
      </c>
      <c r="S190" s="134" t="s">
        <v>10</v>
      </c>
      <c r="T190" s="133" t="s">
        <v>105</v>
      </c>
      <c r="U190" s="133" t="s">
        <v>96</v>
      </c>
      <c r="AC190" s="10" t="str">
        <f t="shared" si="56"/>
        <v/>
      </c>
      <c r="AD190" s="10" t="str">
        <f t="shared" si="57"/>
        <v/>
      </c>
      <c r="AE190" s="10" t="str">
        <f t="shared" si="58"/>
        <v/>
      </c>
      <c r="AF190" s="10" t="str">
        <f t="shared" si="59"/>
        <v/>
      </c>
      <c r="AG190" s="10" t="str">
        <f t="shared" si="60"/>
        <v/>
      </c>
      <c r="AH190" s="10" t="str">
        <f t="shared" si="61"/>
        <v/>
      </c>
      <c r="AI190" s="10" t="str">
        <f t="shared" si="62"/>
        <v/>
      </c>
      <c r="AJ190" s="10" t="str">
        <f t="shared" si="63"/>
        <v/>
      </c>
      <c r="AK190" s="10" t="str">
        <f t="shared" si="64"/>
        <v/>
      </c>
      <c r="AN190" s="10" t="str">
        <f t="shared" si="65"/>
        <v/>
      </c>
      <c r="AO190" s="10" t="str">
        <f t="shared" si="66"/>
        <v/>
      </c>
      <c r="AP190" s="10" t="str">
        <f t="shared" si="67"/>
        <v/>
      </c>
      <c r="AT190" s="10" t="str">
        <f t="shared" si="68"/>
        <v/>
      </c>
      <c r="AU190" s="10" t="str">
        <f t="shared" si="69"/>
        <v/>
      </c>
      <c r="AV190" s="10" t="str">
        <f t="shared" si="70"/>
        <v/>
      </c>
      <c r="AW190" s="10" t="str">
        <f t="shared" si="71"/>
        <v/>
      </c>
      <c r="AX190" s="10" t="str">
        <f t="shared" si="74"/>
        <v/>
      </c>
      <c r="AY190" s="10" t="str">
        <f t="shared" si="55"/>
        <v/>
      </c>
      <c r="AZ190" s="10" t="str">
        <f t="shared" si="75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14:55" ht="20.100000000000001" customHeight="1" thickBot="1">
      <c r="N191" s="3" t="s">
        <v>104</v>
      </c>
      <c r="O191" s="133">
        <v>2</v>
      </c>
      <c r="P191" s="136">
        <v>27267.52</v>
      </c>
      <c r="Q191" s="134" t="s">
        <v>11</v>
      </c>
      <c r="R191" s="134" t="s">
        <v>10</v>
      </c>
      <c r="S191" s="134" t="s">
        <v>10</v>
      </c>
      <c r="T191" s="133" t="s">
        <v>105</v>
      </c>
      <c r="U191" s="133" t="s">
        <v>96</v>
      </c>
      <c r="AC191" s="10" t="str">
        <f t="shared" si="56"/>
        <v/>
      </c>
      <c r="AD191" s="10" t="str">
        <f t="shared" si="57"/>
        <v/>
      </c>
      <c r="AE191" s="10" t="str">
        <f t="shared" si="58"/>
        <v/>
      </c>
      <c r="AF191" s="10" t="str">
        <f t="shared" si="59"/>
        <v/>
      </c>
      <c r="AG191" s="10" t="str">
        <f t="shared" si="60"/>
        <v/>
      </c>
      <c r="AH191" s="10" t="str">
        <f t="shared" si="61"/>
        <v/>
      </c>
      <c r="AI191" s="10" t="str">
        <f t="shared" si="62"/>
        <v/>
      </c>
      <c r="AJ191" s="10" t="str">
        <f t="shared" si="63"/>
        <v/>
      </c>
      <c r="AK191" s="10" t="str">
        <f t="shared" si="64"/>
        <v/>
      </c>
      <c r="AN191" s="10" t="str">
        <f t="shared" si="65"/>
        <v/>
      </c>
      <c r="AO191" s="10" t="str">
        <f t="shared" si="66"/>
        <v/>
      </c>
      <c r="AP191" s="10" t="str">
        <f t="shared" si="67"/>
        <v/>
      </c>
      <c r="AT191" s="10" t="str">
        <f t="shared" si="68"/>
        <v>P635830</v>
      </c>
      <c r="AU191" s="10">
        <f t="shared" si="69"/>
        <v>2</v>
      </c>
      <c r="AV191" s="10">
        <f t="shared" si="70"/>
        <v>27267.52</v>
      </c>
      <c r="AW191" s="10" t="str">
        <f t="shared" si="71"/>
        <v>2021/12</v>
      </c>
      <c r="AX191" s="10" t="str">
        <f t="shared" si="74"/>
        <v>2021/12 Contribuciones Seg. Social</v>
      </c>
      <c r="AY191" s="10">
        <f t="shared" si="55"/>
        <v>234803.9</v>
      </c>
      <c r="AZ191" s="10">
        <f t="shared" si="75"/>
        <v>0.11612890586570326</v>
      </c>
      <c r="BA191" s="10" t="str">
        <f t="shared" si="73"/>
        <v>P635830 2</v>
      </c>
      <c r="BB191" s="10">
        <f>IFERROR(IF(AW191="","",VLOOKUP(AW191,SUSS!R:S,2,FALSE)),AY191*SUSS!$M$2)</f>
        <v>28527.200000000001</v>
      </c>
      <c r="BC191" s="10">
        <f t="shared" si="72"/>
        <v>3312.8325234120903</v>
      </c>
    </row>
    <row r="192" spans="14:55" ht="20.100000000000001" customHeight="1" thickBot="1">
      <c r="N192" s="3" t="s">
        <v>104</v>
      </c>
      <c r="O192" s="133">
        <v>3</v>
      </c>
      <c r="P192" s="136">
        <v>25110.52</v>
      </c>
      <c r="Q192" s="134" t="s">
        <v>91</v>
      </c>
      <c r="R192" s="134" t="s">
        <v>10</v>
      </c>
      <c r="S192" s="134" t="s">
        <v>10</v>
      </c>
      <c r="T192" s="133" t="s">
        <v>105</v>
      </c>
      <c r="U192" s="133" t="s">
        <v>96</v>
      </c>
      <c r="AC192" s="10" t="str">
        <f t="shared" si="56"/>
        <v/>
      </c>
      <c r="AD192" s="10" t="str">
        <f t="shared" si="57"/>
        <v/>
      </c>
      <c r="AE192" s="10" t="str">
        <f t="shared" si="58"/>
        <v/>
      </c>
      <c r="AF192" s="10" t="str">
        <f t="shared" si="59"/>
        <v/>
      </c>
      <c r="AG192" s="10" t="str">
        <f t="shared" si="60"/>
        <v/>
      </c>
      <c r="AH192" s="10" t="str">
        <f t="shared" si="61"/>
        <v/>
      </c>
      <c r="AI192" s="10" t="str">
        <f t="shared" si="62"/>
        <v/>
      </c>
      <c r="AJ192" s="10" t="str">
        <f t="shared" si="63"/>
        <v/>
      </c>
      <c r="AK192" s="10" t="str">
        <f t="shared" si="64"/>
        <v/>
      </c>
      <c r="AN192" s="10" t="str">
        <f t="shared" si="65"/>
        <v/>
      </c>
      <c r="AO192" s="10" t="str">
        <f t="shared" si="66"/>
        <v/>
      </c>
      <c r="AP192" s="10" t="str">
        <f t="shared" si="67"/>
        <v/>
      </c>
      <c r="AT192" s="10" t="str">
        <f t="shared" si="68"/>
        <v/>
      </c>
      <c r="AU192" s="10" t="str">
        <f t="shared" si="69"/>
        <v/>
      </c>
      <c r="AV192" s="10" t="str">
        <f t="shared" si="70"/>
        <v/>
      </c>
      <c r="AW192" s="10" t="str">
        <f t="shared" si="71"/>
        <v/>
      </c>
      <c r="AX192" s="10" t="str">
        <f t="shared" si="74"/>
        <v/>
      </c>
      <c r="AY192" s="10" t="str">
        <f t="shared" si="55"/>
        <v/>
      </c>
      <c r="AZ192" s="10" t="str">
        <f t="shared" si="75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14:55" ht="20.100000000000001" customHeight="1" thickBot="1">
      <c r="N193" s="3" t="s">
        <v>104</v>
      </c>
      <c r="O193" s="133">
        <v>3</v>
      </c>
      <c r="P193" s="136">
        <v>28058.27</v>
      </c>
      <c r="Q193" s="134" t="s">
        <v>11</v>
      </c>
      <c r="R193" s="134" t="s">
        <v>10</v>
      </c>
      <c r="S193" s="134" t="s">
        <v>10</v>
      </c>
      <c r="T193" s="133" t="s">
        <v>105</v>
      </c>
      <c r="U193" s="133" t="s">
        <v>96</v>
      </c>
      <c r="AC193" s="10" t="str">
        <f t="shared" si="56"/>
        <v/>
      </c>
      <c r="AD193" s="10" t="str">
        <f t="shared" si="57"/>
        <v/>
      </c>
      <c r="AE193" s="10" t="str">
        <f t="shared" si="58"/>
        <v/>
      </c>
      <c r="AF193" s="10" t="str">
        <f t="shared" si="59"/>
        <v/>
      </c>
      <c r="AG193" s="10" t="str">
        <f t="shared" si="60"/>
        <v/>
      </c>
      <c r="AH193" s="10" t="str">
        <f t="shared" si="61"/>
        <v/>
      </c>
      <c r="AI193" s="10" t="str">
        <f t="shared" si="62"/>
        <v/>
      </c>
      <c r="AJ193" s="10" t="str">
        <f t="shared" si="63"/>
        <v/>
      </c>
      <c r="AK193" s="10" t="str">
        <f t="shared" si="64"/>
        <v/>
      </c>
      <c r="AN193" s="10" t="str">
        <f t="shared" si="65"/>
        <v/>
      </c>
      <c r="AO193" s="10" t="str">
        <f t="shared" si="66"/>
        <v/>
      </c>
      <c r="AP193" s="10" t="str">
        <f t="shared" si="67"/>
        <v/>
      </c>
      <c r="AT193" s="10" t="str">
        <f t="shared" si="68"/>
        <v>P635830</v>
      </c>
      <c r="AU193" s="10">
        <f t="shared" si="69"/>
        <v>3</v>
      </c>
      <c r="AV193" s="10">
        <f t="shared" si="70"/>
        <v>28058.27</v>
      </c>
      <c r="AW193" s="10" t="str">
        <f t="shared" si="71"/>
        <v>2021/12</v>
      </c>
      <c r="AX193" s="10" t="str">
        <f t="shared" si="74"/>
        <v>2021/12 Contribuciones Seg. Social</v>
      </c>
      <c r="AY193" s="10">
        <f t="shared" si="55"/>
        <v>234803.9</v>
      </c>
      <c r="AZ193" s="10">
        <f t="shared" si="75"/>
        <v>0.11949660972411447</v>
      </c>
      <c r="BA193" s="10" t="str">
        <f t="shared" si="73"/>
        <v>P635830 3</v>
      </c>
      <c r="BB193" s="10">
        <f>IFERROR(IF(AW193="","",VLOOKUP(AW193,SUSS!R:S,2,FALSE)),AY193*SUSS!$M$2)</f>
        <v>28527.200000000001</v>
      </c>
      <c r="BC193" s="10">
        <f t="shared" si="72"/>
        <v>3408.9036849217582</v>
      </c>
    </row>
    <row r="194" spans="14:55" ht="20.100000000000001" customHeight="1" thickBot="1">
      <c r="N194" s="3" t="s">
        <v>104</v>
      </c>
      <c r="O194" s="133">
        <v>4</v>
      </c>
      <c r="P194" s="136">
        <v>25838.720000000001</v>
      </c>
      <c r="Q194" s="134" t="s">
        <v>91</v>
      </c>
      <c r="R194" s="134" t="s">
        <v>10</v>
      </c>
      <c r="S194" s="134" t="s">
        <v>10</v>
      </c>
      <c r="T194" s="133" t="s">
        <v>105</v>
      </c>
      <c r="U194" s="133" t="s">
        <v>96</v>
      </c>
      <c r="AC194" s="10" t="str">
        <f t="shared" si="56"/>
        <v/>
      </c>
      <c r="AD194" s="10" t="str">
        <f t="shared" si="57"/>
        <v/>
      </c>
      <c r="AE194" s="10" t="str">
        <f t="shared" si="58"/>
        <v/>
      </c>
      <c r="AF194" s="10" t="str">
        <f t="shared" si="59"/>
        <v/>
      </c>
      <c r="AG194" s="10" t="str">
        <f t="shared" si="60"/>
        <v/>
      </c>
      <c r="AH194" s="10" t="str">
        <f t="shared" si="61"/>
        <v/>
      </c>
      <c r="AI194" s="10" t="str">
        <f t="shared" si="62"/>
        <v/>
      </c>
      <c r="AJ194" s="10" t="str">
        <f t="shared" si="63"/>
        <v/>
      </c>
      <c r="AK194" s="10" t="str">
        <f t="shared" si="64"/>
        <v/>
      </c>
      <c r="AN194" s="10" t="str">
        <f t="shared" si="65"/>
        <v/>
      </c>
      <c r="AO194" s="10" t="str">
        <f t="shared" si="66"/>
        <v/>
      </c>
      <c r="AP194" s="10" t="str">
        <f t="shared" si="67"/>
        <v/>
      </c>
      <c r="AT194" s="10" t="str">
        <f t="shared" si="68"/>
        <v/>
      </c>
      <c r="AU194" s="10" t="str">
        <f t="shared" si="69"/>
        <v/>
      </c>
      <c r="AV194" s="10" t="str">
        <f t="shared" si="70"/>
        <v/>
      </c>
      <c r="AW194" s="10" t="str">
        <f t="shared" si="71"/>
        <v/>
      </c>
      <c r="AX194" s="10" t="str">
        <f t="shared" si="74"/>
        <v/>
      </c>
      <c r="AY194" s="10" t="str">
        <f t="shared" si="55"/>
        <v/>
      </c>
      <c r="AZ194" s="10" t="str">
        <f t="shared" si="75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4:55" ht="20.100000000000001" customHeight="1" thickBot="1">
      <c r="N195" s="3" t="s">
        <v>104</v>
      </c>
      <c r="O195" s="133">
        <v>4</v>
      </c>
      <c r="P195" s="136">
        <v>28871.96</v>
      </c>
      <c r="Q195" s="134" t="s">
        <v>11</v>
      </c>
      <c r="R195" s="134" t="s">
        <v>10</v>
      </c>
      <c r="S195" s="134" t="s">
        <v>10</v>
      </c>
      <c r="T195" s="133" t="s">
        <v>105</v>
      </c>
      <c r="U195" s="133" t="s">
        <v>96</v>
      </c>
      <c r="AC195" s="10" t="str">
        <f t="shared" si="56"/>
        <v/>
      </c>
      <c r="AD195" s="10" t="str">
        <f t="shared" si="57"/>
        <v/>
      </c>
      <c r="AE195" s="10" t="str">
        <f t="shared" si="58"/>
        <v/>
      </c>
      <c r="AF195" s="10" t="str">
        <f t="shared" si="59"/>
        <v/>
      </c>
      <c r="AG195" s="10" t="str">
        <f t="shared" si="60"/>
        <v/>
      </c>
      <c r="AH195" s="10" t="str">
        <f t="shared" si="61"/>
        <v/>
      </c>
      <c r="AI195" s="10" t="str">
        <f t="shared" si="62"/>
        <v/>
      </c>
      <c r="AJ195" s="10" t="str">
        <f t="shared" si="63"/>
        <v/>
      </c>
      <c r="AK195" s="10" t="str">
        <f t="shared" si="64"/>
        <v/>
      </c>
      <c r="AN195" s="10" t="str">
        <f t="shared" si="65"/>
        <v/>
      </c>
      <c r="AO195" s="10" t="str">
        <f t="shared" si="66"/>
        <v/>
      </c>
      <c r="AP195" s="10" t="str">
        <f t="shared" si="67"/>
        <v/>
      </c>
      <c r="AT195" s="10" t="str">
        <f t="shared" si="68"/>
        <v>P635830</v>
      </c>
      <c r="AU195" s="10">
        <f t="shared" si="69"/>
        <v>4</v>
      </c>
      <c r="AV195" s="10">
        <f t="shared" si="70"/>
        <v>28871.96</v>
      </c>
      <c r="AW195" s="10" t="str">
        <f t="shared" si="71"/>
        <v>2021/12</v>
      </c>
      <c r="AX195" s="10" t="str">
        <f t="shared" si="74"/>
        <v>2021/12 Contribuciones Seg. Social</v>
      </c>
      <c r="AY195" s="10">
        <f t="shared" si="55"/>
        <v>234803.9</v>
      </c>
      <c r="AZ195" s="10">
        <f t="shared" si="75"/>
        <v>0.1229620121301222</v>
      </c>
      <c r="BA195" s="10" t="str">
        <f t="shared" si="73"/>
        <v>P635830 4</v>
      </c>
      <c r="BB195" s="10">
        <f>IFERROR(IF(AW195="","",VLOOKUP(AW195,SUSS!R:S,2,FALSE)),AY195*SUSS!$M$2)</f>
        <v>28527.200000000001</v>
      </c>
      <c r="BC195" s="10">
        <f t="shared" si="72"/>
        <v>3507.7619124384223</v>
      </c>
    </row>
    <row r="196" spans="14:55" ht="20.100000000000001" customHeight="1" thickBot="1">
      <c r="N196" s="3" t="s">
        <v>104</v>
      </c>
      <c r="O196" s="133">
        <v>5</v>
      </c>
      <c r="P196" s="136">
        <v>29709.25</v>
      </c>
      <c r="Q196" s="134" t="s">
        <v>11</v>
      </c>
      <c r="R196" s="134" t="s">
        <v>10</v>
      </c>
      <c r="S196" s="134" t="s">
        <v>10</v>
      </c>
      <c r="T196" s="133" t="s">
        <v>105</v>
      </c>
      <c r="U196" s="133" t="s">
        <v>96</v>
      </c>
      <c r="AC196" s="10" t="str">
        <f t="shared" si="56"/>
        <v/>
      </c>
      <c r="AD196" s="10" t="str">
        <f t="shared" si="57"/>
        <v/>
      </c>
      <c r="AE196" s="10" t="str">
        <f t="shared" si="58"/>
        <v/>
      </c>
      <c r="AF196" s="10" t="str">
        <f t="shared" si="59"/>
        <v/>
      </c>
      <c r="AG196" s="10" t="str">
        <f t="shared" si="60"/>
        <v/>
      </c>
      <c r="AH196" s="10" t="str">
        <f t="shared" si="61"/>
        <v/>
      </c>
      <c r="AI196" s="10" t="str">
        <f t="shared" si="62"/>
        <v/>
      </c>
      <c r="AJ196" s="10" t="str">
        <f t="shared" si="63"/>
        <v/>
      </c>
      <c r="AK196" s="10" t="str">
        <f t="shared" si="64"/>
        <v/>
      </c>
      <c r="AN196" s="10" t="str">
        <f t="shared" si="65"/>
        <v/>
      </c>
      <c r="AO196" s="10" t="str">
        <f t="shared" si="66"/>
        <v/>
      </c>
      <c r="AP196" s="10" t="str">
        <f t="shared" si="67"/>
        <v/>
      </c>
      <c r="AT196" s="10" t="str">
        <f t="shared" si="68"/>
        <v>P635830</v>
      </c>
      <c r="AU196" s="10">
        <f t="shared" si="69"/>
        <v>5</v>
      </c>
      <c r="AV196" s="10">
        <f t="shared" si="70"/>
        <v>29709.25</v>
      </c>
      <c r="AW196" s="10" t="str">
        <f t="shared" si="71"/>
        <v>2021/12</v>
      </c>
      <c r="AX196" s="10" t="str">
        <f t="shared" si="74"/>
        <v>2021/12 Contribuciones Seg. Social</v>
      </c>
      <c r="AY196" s="10">
        <f t="shared" ref="AY196:AY259" si="76">VLOOKUP(AX196,AO:AP,2,FALSE)</f>
        <v>234803.9</v>
      </c>
      <c r="AZ196" s="10">
        <f t="shared" si="75"/>
        <v>0.12652792393993456</v>
      </c>
      <c r="BA196" s="10" t="str">
        <f t="shared" si="73"/>
        <v>P635830 5</v>
      </c>
      <c r="BB196" s="10">
        <f>IFERROR(IF(AW196="","",VLOOKUP(AW196,SUSS!R:S,2,FALSE)),AY196*SUSS!$M$2)</f>
        <v>28527.200000000001</v>
      </c>
      <c r="BC196" s="10">
        <f t="shared" si="72"/>
        <v>3609.4873918193011</v>
      </c>
    </row>
    <row r="197" spans="14:55" ht="20.100000000000001" customHeight="1" thickBot="1">
      <c r="N197" s="3" t="s">
        <v>104</v>
      </c>
      <c r="O197" s="133">
        <v>5</v>
      </c>
      <c r="P197" s="136">
        <v>26588.04</v>
      </c>
      <c r="Q197" s="134" t="s">
        <v>91</v>
      </c>
      <c r="R197" s="134" t="s">
        <v>10</v>
      </c>
      <c r="S197" s="134" t="s">
        <v>10</v>
      </c>
      <c r="T197" s="133" t="s">
        <v>105</v>
      </c>
      <c r="U197" s="133" t="s">
        <v>96</v>
      </c>
      <c r="AC197" s="10" t="str">
        <f t="shared" ref="AC197:AC260" si="77">IF($E197=$AD$1,IF($G197=$AE$1,A197,""),"")</f>
        <v/>
      </c>
      <c r="AD197" s="10" t="str">
        <f t="shared" ref="AD197:AD260" si="78">IF($E197=$AD$1,IF($G197=$AE$1,E197,""),"")</f>
        <v/>
      </c>
      <c r="AE197" s="10" t="str">
        <f t="shared" ref="AE197:AE260" si="79">IF($E197=$AD$1,IF($G197=$AE$1,F197,""),"")</f>
        <v/>
      </c>
      <c r="AF197" s="10" t="str">
        <f t="shared" ref="AF197:AF260" si="80">IF($E197=$AD$1,IF($G197=$AE$1,G197,""),"")</f>
        <v/>
      </c>
      <c r="AG197" s="10" t="str">
        <f t="shared" ref="AG197:AG260" si="81">IF($E197=$AD$1,IF($G197=$AE$1,I197,""),"")</f>
        <v/>
      </c>
      <c r="AH197" s="10" t="str">
        <f t="shared" ref="AH197:AH260" si="82">IF($E197=$AD$1,IF($G197=$AE$1,J197,""),"")</f>
        <v/>
      </c>
      <c r="AI197" s="10" t="str">
        <f t="shared" ref="AI197:AI260" si="83">IF($E197=$AD$1,IF($G197=$AE$1,K197,""),"")</f>
        <v/>
      </c>
      <c r="AJ197" s="10" t="str">
        <f t="shared" ref="AJ197:AJ260" si="84">IF($E197=$AD$1,IF($G197=$AE$1,B197,""),"")</f>
        <v/>
      </c>
      <c r="AK197" s="10" t="str">
        <f t="shared" ref="AK197:AK260" si="85">IF($E197=$AD$1,IF($G197=$AE$1,C197,""),"")</f>
        <v/>
      </c>
      <c r="AN197" s="10" t="str">
        <f t="shared" ref="AN197:AN260" si="86">LEFT(AO197,7)</f>
        <v/>
      </c>
      <c r="AO197" s="10" t="str">
        <f t="shared" ref="AO197:AO260" si="87">IF(AF197=$AE$1,AJ197&amp;"/"&amp;AK197&amp;" "&amp;AD197,"")</f>
        <v/>
      </c>
      <c r="AP197" s="10" t="str">
        <f t="shared" ref="AP197:AP260" si="88">IF(AO197&lt;&gt;"",AI197,"")</f>
        <v/>
      </c>
      <c r="AT197" s="10" t="str">
        <f t="shared" ref="AT197:AT260" si="89">IF($Q197=$AD$1,N197,"")</f>
        <v/>
      </c>
      <c r="AU197" s="10" t="str">
        <f t="shared" ref="AU197:AU260" si="90">IF($Q197=$AD$1,O197,"")</f>
        <v/>
      </c>
      <c r="AV197" s="10" t="str">
        <f t="shared" ref="AV197:AV260" si="91">IF($Q197=$AD$1,P197,"")</f>
        <v/>
      </c>
      <c r="AW197" s="10" t="str">
        <f t="shared" ref="AW197:AW260" si="92">IF($Q197=$AD$1,T197,"")</f>
        <v/>
      </c>
      <c r="AX197" s="10" t="str">
        <f t="shared" si="74"/>
        <v/>
      </c>
      <c r="AY197" s="10" t="str">
        <f t="shared" si="76"/>
        <v/>
      </c>
      <c r="AZ197" s="10" t="str">
        <f t="shared" si="75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4:55" ht="20.100000000000001" customHeight="1" thickBot="1">
      <c r="N198" s="3" t="s">
        <v>104</v>
      </c>
      <c r="O198" s="133">
        <v>6</v>
      </c>
      <c r="P198" s="136">
        <v>30570.81</v>
      </c>
      <c r="Q198" s="134" t="s">
        <v>11</v>
      </c>
      <c r="R198" s="134" t="s">
        <v>10</v>
      </c>
      <c r="S198" s="134" t="s">
        <v>10</v>
      </c>
      <c r="T198" s="133" t="s">
        <v>105</v>
      </c>
      <c r="U198" s="133" t="s">
        <v>96</v>
      </c>
      <c r="AC198" s="10" t="str">
        <f t="shared" si="77"/>
        <v/>
      </c>
      <c r="AD198" s="10" t="str">
        <f t="shared" si="78"/>
        <v/>
      </c>
      <c r="AE198" s="10" t="str">
        <f t="shared" si="79"/>
        <v/>
      </c>
      <c r="AF198" s="10" t="str">
        <f t="shared" si="80"/>
        <v/>
      </c>
      <c r="AG198" s="10" t="str">
        <f t="shared" si="81"/>
        <v/>
      </c>
      <c r="AH198" s="10" t="str">
        <f t="shared" si="82"/>
        <v/>
      </c>
      <c r="AI198" s="10" t="str">
        <f t="shared" si="83"/>
        <v/>
      </c>
      <c r="AJ198" s="10" t="str">
        <f t="shared" si="84"/>
        <v/>
      </c>
      <c r="AK198" s="10" t="str">
        <f t="shared" si="85"/>
        <v/>
      </c>
      <c r="AN198" s="10" t="str">
        <f t="shared" si="86"/>
        <v/>
      </c>
      <c r="AO198" s="10" t="str">
        <f t="shared" si="87"/>
        <v/>
      </c>
      <c r="AP198" s="10" t="str">
        <f t="shared" si="88"/>
        <v/>
      </c>
      <c r="AT198" s="10" t="str">
        <f t="shared" si="89"/>
        <v>P635830</v>
      </c>
      <c r="AU198" s="10">
        <f t="shared" si="90"/>
        <v>6</v>
      </c>
      <c r="AV198" s="10">
        <f t="shared" si="91"/>
        <v>30570.81</v>
      </c>
      <c r="AW198" s="10" t="str">
        <f t="shared" si="92"/>
        <v>2021/12</v>
      </c>
      <c r="AX198" s="10" t="str">
        <f t="shared" si="74"/>
        <v>2021/12 Contribuciones Seg. Social</v>
      </c>
      <c r="AY198" s="10">
        <f t="shared" si="76"/>
        <v>234803.9</v>
      </c>
      <c r="AZ198" s="10">
        <f t="shared" si="75"/>
        <v>0.13019719859849008</v>
      </c>
      <c r="BA198" s="10" t="str">
        <f t="shared" si="73"/>
        <v>P635830 6</v>
      </c>
      <c r="BB198" s="10">
        <f>IFERROR(IF(AW198="","",VLOOKUP(AW198,SUSS!R:S,2,FALSE)),AY198*SUSS!$M$2)</f>
        <v>28527.200000000001</v>
      </c>
      <c r="BC198" s="10">
        <f t="shared" si="93"/>
        <v>3714.1615238588461</v>
      </c>
    </row>
    <row r="199" spans="14:55" ht="20.100000000000001" customHeight="1" thickBot="1">
      <c r="N199" s="3" t="s">
        <v>104</v>
      </c>
      <c r="O199" s="133">
        <v>6</v>
      </c>
      <c r="P199" s="136">
        <v>27359.1</v>
      </c>
      <c r="Q199" s="134" t="s">
        <v>91</v>
      </c>
      <c r="R199" s="134" t="s">
        <v>10</v>
      </c>
      <c r="S199" s="134" t="s">
        <v>10</v>
      </c>
      <c r="T199" s="133" t="s">
        <v>105</v>
      </c>
      <c r="U199" s="133" t="s">
        <v>96</v>
      </c>
      <c r="AC199" s="10" t="str">
        <f t="shared" si="77"/>
        <v/>
      </c>
      <c r="AD199" s="10" t="str">
        <f t="shared" si="78"/>
        <v/>
      </c>
      <c r="AE199" s="10" t="str">
        <f t="shared" si="79"/>
        <v/>
      </c>
      <c r="AF199" s="10" t="str">
        <f t="shared" si="80"/>
        <v/>
      </c>
      <c r="AG199" s="10" t="str">
        <f t="shared" si="81"/>
        <v/>
      </c>
      <c r="AH199" s="10" t="str">
        <f t="shared" si="82"/>
        <v/>
      </c>
      <c r="AI199" s="10" t="str">
        <f t="shared" si="83"/>
        <v/>
      </c>
      <c r="AJ199" s="10" t="str">
        <f t="shared" si="84"/>
        <v/>
      </c>
      <c r="AK199" s="10" t="str">
        <f t="shared" si="85"/>
        <v/>
      </c>
      <c r="AN199" s="10" t="str">
        <f t="shared" si="86"/>
        <v/>
      </c>
      <c r="AO199" s="10" t="str">
        <f t="shared" si="87"/>
        <v/>
      </c>
      <c r="AP199" s="10" t="str">
        <f t="shared" si="88"/>
        <v/>
      </c>
      <c r="AT199" s="10" t="str">
        <f t="shared" si="89"/>
        <v/>
      </c>
      <c r="AU199" s="10" t="str">
        <f t="shared" si="90"/>
        <v/>
      </c>
      <c r="AV199" s="10" t="str">
        <f t="shared" si="91"/>
        <v/>
      </c>
      <c r="AW199" s="10" t="str">
        <f t="shared" si="92"/>
        <v/>
      </c>
      <c r="AX199" s="10" t="str">
        <f t="shared" si="74"/>
        <v/>
      </c>
      <c r="AY199" s="10" t="str">
        <f t="shared" si="76"/>
        <v/>
      </c>
      <c r="AZ199" s="10" t="str">
        <f t="shared" si="75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4:55" ht="20.100000000000001" customHeight="1" thickBot="1">
      <c r="N200" s="3" t="s">
        <v>104</v>
      </c>
      <c r="O200" s="133">
        <v>7</v>
      </c>
      <c r="P200" s="136">
        <v>28152.51</v>
      </c>
      <c r="Q200" s="134" t="s">
        <v>91</v>
      </c>
      <c r="R200" s="134" t="s">
        <v>10</v>
      </c>
      <c r="S200" s="134" t="s">
        <v>10</v>
      </c>
      <c r="T200" s="133" t="s">
        <v>105</v>
      </c>
      <c r="U200" s="133" t="s">
        <v>96</v>
      </c>
      <c r="AC200" s="10" t="str">
        <f t="shared" si="77"/>
        <v/>
      </c>
      <c r="AD200" s="10" t="str">
        <f t="shared" si="78"/>
        <v/>
      </c>
      <c r="AE200" s="10" t="str">
        <f t="shared" si="79"/>
        <v/>
      </c>
      <c r="AF200" s="10" t="str">
        <f t="shared" si="80"/>
        <v/>
      </c>
      <c r="AG200" s="10" t="str">
        <f t="shared" si="81"/>
        <v/>
      </c>
      <c r="AH200" s="10" t="str">
        <f t="shared" si="82"/>
        <v/>
      </c>
      <c r="AI200" s="10" t="str">
        <f t="shared" si="83"/>
        <v/>
      </c>
      <c r="AJ200" s="10" t="str">
        <f t="shared" si="84"/>
        <v/>
      </c>
      <c r="AK200" s="10" t="str">
        <f t="shared" si="85"/>
        <v/>
      </c>
      <c r="AN200" s="10" t="str">
        <f t="shared" si="86"/>
        <v/>
      </c>
      <c r="AO200" s="10" t="str">
        <f t="shared" si="87"/>
        <v/>
      </c>
      <c r="AP200" s="10" t="str">
        <f t="shared" si="88"/>
        <v/>
      </c>
      <c r="AT200" s="10" t="str">
        <f t="shared" si="89"/>
        <v/>
      </c>
      <c r="AU200" s="10" t="str">
        <f t="shared" si="90"/>
        <v/>
      </c>
      <c r="AV200" s="10" t="str">
        <f t="shared" si="91"/>
        <v/>
      </c>
      <c r="AW200" s="10" t="str">
        <f t="shared" si="92"/>
        <v/>
      </c>
      <c r="AX200" s="10" t="str">
        <f t="shared" si="74"/>
        <v/>
      </c>
      <c r="AY200" s="10" t="str">
        <f t="shared" si="76"/>
        <v/>
      </c>
      <c r="AZ200" s="10" t="str">
        <f t="shared" si="75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4:55" ht="20.100000000000001" customHeight="1" thickBot="1">
      <c r="N201" s="3" t="s">
        <v>104</v>
      </c>
      <c r="O201" s="133">
        <v>7</v>
      </c>
      <c r="P201" s="136">
        <v>31457.37</v>
      </c>
      <c r="Q201" s="134" t="s">
        <v>11</v>
      </c>
      <c r="R201" s="134" t="s">
        <v>10</v>
      </c>
      <c r="S201" s="134" t="s">
        <v>10</v>
      </c>
      <c r="T201" s="133" t="s">
        <v>105</v>
      </c>
      <c r="U201" s="133" t="s">
        <v>96</v>
      </c>
      <c r="AC201" s="10" t="str">
        <f t="shared" si="77"/>
        <v/>
      </c>
      <c r="AD201" s="10" t="str">
        <f t="shared" si="78"/>
        <v/>
      </c>
      <c r="AE201" s="10" t="str">
        <f t="shared" si="79"/>
        <v/>
      </c>
      <c r="AF201" s="10" t="str">
        <f t="shared" si="80"/>
        <v/>
      </c>
      <c r="AG201" s="10" t="str">
        <f t="shared" si="81"/>
        <v/>
      </c>
      <c r="AH201" s="10" t="str">
        <f t="shared" si="82"/>
        <v/>
      </c>
      <c r="AI201" s="10" t="str">
        <f t="shared" si="83"/>
        <v/>
      </c>
      <c r="AJ201" s="10" t="str">
        <f t="shared" si="84"/>
        <v/>
      </c>
      <c r="AK201" s="10" t="str">
        <f t="shared" si="85"/>
        <v/>
      </c>
      <c r="AN201" s="10" t="str">
        <f t="shared" si="86"/>
        <v/>
      </c>
      <c r="AO201" s="10" t="str">
        <f t="shared" si="87"/>
        <v/>
      </c>
      <c r="AP201" s="10" t="str">
        <f t="shared" si="88"/>
        <v/>
      </c>
      <c r="AT201" s="10" t="str">
        <f t="shared" si="89"/>
        <v>P635830</v>
      </c>
      <c r="AU201" s="10">
        <f t="shared" si="90"/>
        <v>7</v>
      </c>
      <c r="AV201" s="10">
        <f t="shared" si="91"/>
        <v>31457.37</v>
      </c>
      <c r="AW201" s="10" t="str">
        <f t="shared" si="92"/>
        <v>2021/12</v>
      </c>
      <c r="AX201" s="10" t="str">
        <f t="shared" si="74"/>
        <v>2021/12 Contribuciones Seg. Social</v>
      </c>
      <c r="AY201" s="10">
        <f t="shared" si="76"/>
        <v>234803.9</v>
      </c>
      <c r="AZ201" s="10">
        <f t="shared" si="75"/>
        <v>0.13397294508310978</v>
      </c>
      <c r="BA201" s="10" t="str">
        <f t="shared" si="94"/>
        <v>P635830 7</v>
      </c>
      <c r="BB201" s="10">
        <f>IFERROR(IF(AW201="","",VLOOKUP(AW201,SUSS!R:S,2,FALSE)),AY201*SUSS!$M$2)</f>
        <v>28527.200000000001</v>
      </c>
      <c r="BC201" s="10">
        <f t="shared" si="93"/>
        <v>3821.8729989748895</v>
      </c>
    </row>
    <row r="202" spans="14:55" ht="20.100000000000001" customHeight="1" thickBot="1">
      <c r="N202" s="3" t="s">
        <v>104</v>
      </c>
      <c r="O202" s="133">
        <v>8</v>
      </c>
      <c r="P202" s="136">
        <v>32369.68</v>
      </c>
      <c r="Q202" s="134" t="s">
        <v>11</v>
      </c>
      <c r="R202" s="134" t="s">
        <v>10</v>
      </c>
      <c r="S202" s="134" t="s">
        <v>10</v>
      </c>
      <c r="T202" s="133" t="s">
        <v>105</v>
      </c>
      <c r="U202" s="133" t="s">
        <v>96</v>
      </c>
      <c r="AC202" s="10" t="str">
        <f t="shared" si="77"/>
        <v/>
      </c>
      <c r="AD202" s="10" t="str">
        <f t="shared" si="78"/>
        <v/>
      </c>
      <c r="AE202" s="10" t="str">
        <f t="shared" si="79"/>
        <v/>
      </c>
      <c r="AF202" s="10" t="str">
        <f t="shared" si="80"/>
        <v/>
      </c>
      <c r="AG202" s="10" t="str">
        <f t="shared" si="81"/>
        <v/>
      </c>
      <c r="AH202" s="10" t="str">
        <f t="shared" si="82"/>
        <v/>
      </c>
      <c r="AI202" s="10" t="str">
        <f t="shared" si="83"/>
        <v/>
      </c>
      <c r="AJ202" s="10" t="str">
        <f t="shared" si="84"/>
        <v/>
      </c>
      <c r="AK202" s="10" t="str">
        <f t="shared" si="85"/>
        <v/>
      </c>
      <c r="AN202" s="10" t="str">
        <f t="shared" si="86"/>
        <v/>
      </c>
      <c r="AO202" s="10" t="str">
        <f t="shared" si="87"/>
        <v/>
      </c>
      <c r="AP202" s="10" t="str">
        <f t="shared" si="88"/>
        <v/>
      </c>
      <c r="AT202" s="10" t="str">
        <f t="shared" si="89"/>
        <v>P635830</v>
      </c>
      <c r="AU202" s="10">
        <f t="shared" si="90"/>
        <v>8</v>
      </c>
      <c r="AV202" s="10">
        <f t="shared" si="91"/>
        <v>32369.68</v>
      </c>
      <c r="AW202" s="10" t="str">
        <f t="shared" si="92"/>
        <v>2021/12</v>
      </c>
      <c r="AX202" s="10" t="str">
        <f t="shared" si="74"/>
        <v>2021/12 Contribuciones Seg. Social</v>
      </c>
      <c r="AY202" s="10">
        <f t="shared" si="76"/>
        <v>234803.9</v>
      </c>
      <c r="AZ202" s="10">
        <f t="shared" si="75"/>
        <v>0.13785835754857564</v>
      </c>
      <c r="BA202" s="10" t="str">
        <f t="shared" si="94"/>
        <v>P635830 8</v>
      </c>
      <c r="BB202" s="10">
        <f>IFERROR(IF(AW202="","",VLOOKUP(AW202,SUSS!R:S,2,FALSE)),AY202*SUSS!$M$2)</f>
        <v>28527.200000000001</v>
      </c>
      <c r="BC202" s="10">
        <f t="shared" si="93"/>
        <v>3932.7129374597271</v>
      </c>
    </row>
    <row r="203" spans="14:55" ht="20.100000000000001" customHeight="1" thickBot="1">
      <c r="N203" s="3" t="s">
        <v>104</v>
      </c>
      <c r="O203" s="133">
        <v>8</v>
      </c>
      <c r="P203" s="136">
        <v>28968.97</v>
      </c>
      <c r="Q203" s="134" t="s">
        <v>91</v>
      </c>
      <c r="R203" s="134" t="s">
        <v>10</v>
      </c>
      <c r="S203" s="134" t="s">
        <v>10</v>
      </c>
      <c r="T203" s="133" t="s">
        <v>105</v>
      </c>
      <c r="U203" s="133" t="s">
        <v>96</v>
      </c>
      <c r="AC203" s="10" t="str">
        <f t="shared" si="77"/>
        <v/>
      </c>
      <c r="AD203" s="10" t="str">
        <f t="shared" si="78"/>
        <v/>
      </c>
      <c r="AE203" s="10" t="str">
        <f t="shared" si="79"/>
        <v/>
      </c>
      <c r="AF203" s="10" t="str">
        <f t="shared" si="80"/>
        <v/>
      </c>
      <c r="AG203" s="10" t="str">
        <f t="shared" si="81"/>
        <v/>
      </c>
      <c r="AH203" s="10" t="str">
        <f t="shared" si="82"/>
        <v/>
      </c>
      <c r="AI203" s="10" t="str">
        <f t="shared" si="83"/>
        <v/>
      </c>
      <c r="AJ203" s="10" t="str">
        <f t="shared" si="84"/>
        <v/>
      </c>
      <c r="AK203" s="10" t="str">
        <f t="shared" si="85"/>
        <v/>
      </c>
      <c r="AN203" s="10" t="str">
        <f t="shared" si="86"/>
        <v/>
      </c>
      <c r="AO203" s="10" t="str">
        <f t="shared" si="87"/>
        <v/>
      </c>
      <c r="AP203" s="10" t="str">
        <f t="shared" si="88"/>
        <v/>
      </c>
      <c r="AT203" s="10" t="str">
        <f t="shared" si="89"/>
        <v/>
      </c>
      <c r="AU203" s="10" t="str">
        <f t="shared" si="90"/>
        <v/>
      </c>
      <c r="AV203" s="10" t="str">
        <f t="shared" si="91"/>
        <v/>
      </c>
      <c r="AW203" s="10" t="str">
        <f t="shared" si="92"/>
        <v/>
      </c>
      <c r="AX203" s="10" t="str">
        <f t="shared" si="74"/>
        <v/>
      </c>
      <c r="AY203" s="10" t="str">
        <f t="shared" si="76"/>
        <v/>
      </c>
      <c r="AZ203" s="10" t="str">
        <f t="shared" si="75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4:55" ht="20.100000000000001" customHeight="1" thickBot="1">
      <c r="N204" s="3" t="s">
        <v>106</v>
      </c>
      <c r="O204" s="145" t="s">
        <v>17</v>
      </c>
      <c r="P204"/>
      <c r="Q204"/>
      <c r="R204"/>
      <c r="S204"/>
      <c r="T204"/>
      <c r="U204"/>
      <c r="AC204" s="10" t="str">
        <f t="shared" si="77"/>
        <v/>
      </c>
      <c r="AD204" s="10" t="str">
        <f t="shared" si="78"/>
        <v/>
      </c>
      <c r="AE204" s="10" t="str">
        <f t="shared" si="79"/>
        <v/>
      </c>
      <c r="AF204" s="10" t="str">
        <f t="shared" si="80"/>
        <v/>
      </c>
      <c r="AG204" s="10" t="str">
        <f t="shared" si="81"/>
        <v/>
      </c>
      <c r="AH204" s="10" t="str">
        <f t="shared" si="82"/>
        <v/>
      </c>
      <c r="AI204" s="10" t="str">
        <f t="shared" si="83"/>
        <v/>
      </c>
      <c r="AJ204" s="10" t="str">
        <f t="shared" si="84"/>
        <v/>
      </c>
      <c r="AK204" s="10" t="str">
        <f t="shared" si="85"/>
        <v/>
      </c>
      <c r="AN204" s="10" t="str">
        <f t="shared" si="86"/>
        <v/>
      </c>
      <c r="AO204" s="10" t="str">
        <f t="shared" si="87"/>
        <v/>
      </c>
      <c r="AP204" s="10" t="str">
        <f t="shared" si="88"/>
        <v/>
      </c>
      <c r="AT204" s="10" t="str">
        <f t="shared" si="89"/>
        <v/>
      </c>
      <c r="AU204" s="10" t="str">
        <f t="shared" si="90"/>
        <v/>
      </c>
      <c r="AV204" s="10" t="str">
        <f t="shared" si="91"/>
        <v/>
      </c>
      <c r="AW204" s="10" t="str">
        <f t="shared" si="92"/>
        <v/>
      </c>
      <c r="AX204" s="10" t="str">
        <f t="shared" si="74"/>
        <v/>
      </c>
      <c r="AY204" s="10" t="str">
        <f t="shared" si="76"/>
        <v/>
      </c>
      <c r="AZ204" s="10" t="str">
        <f t="shared" si="75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4:55" ht="20.100000000000001" customHeight="1" thickBot="1">
      <c r="N205" s="3" t="s">
        <v>106</v>
      </c>
      <c r="O205" s="113" t="s">
        <v>13</v>
      </c>
      <c r="P205" s="113" t="s">
        <v>14</v>
      </c>
      <c r="Q205" s="113" t="s">
        <v>3</v>
      </c>
      <c r="R205" s="113" t="s">
        <v>4</v>
      </c>
      <c r="S205" s="113" t="s">
        <v>5</v>
      </c>
      <c r="T205" s="113" t="s">
        <v>15</v>
      </c>
      <c r="U205" s="113" t="s">
        <v>16</v>
      </c>
      <c r="AC205" s="10" t="str">
        <f t="shared" si="77"/>
        <v/>
      </c>
      <c r="AD205" s="10" t="str">
        <f t="shared" si="78"/>
        <v/>
      </c>
      <c r="AE205" s="10" t="str">
        <f t="shared" si="79"/>
        <v/>
      </c>
      <c r="AF205" s="10" t="str">
        <f t="shared" si="80"/>
        <v/>
      </c>
      <c r="AG205" s="10" t="str">
        <f t="shared" si="81"/>
        <v/>
      </c>
      <c r="AH205" s="10" t="str">
        <f t="shared" si="82"/>
        <v/>
      </c>
      <c r="AI205" s="10" t="str">
        <f t="shared" si="83"/>
        <v/>
      </c>
      <c r="AJ205" s="10" t="str">
        <f t="shared" si="84"/>
        <v/>
      </c>
      <c r="AK205" s="10" t="str">
        <f t="shared" si="85"/>
        <v/>
      </c>
      <c r="AN205" s="10" t="str">
        <f t="shared" si="86"/>
        <v/>
      </c>
      <c r="AO205" s="10" t="str">
        <f t="shared" si="87"/>
        <v/>
      </c>
      <c r="AP205" s="10" t="str">
        <f t="shared" si="88"/>
        <v/>
      </c>
      <c r="AT205" s="10" t="str">
        <f t="shared" si="89"/>
        <v/>
      </c>
      <c r="AU205" s="10" t="str">
        <f t="shared" si="90"/>
        <v/>
      </c>
      <c r="AV205" s="10" t="str">
        <f t="shared" si="91"/>
        <v/>
      </c>
      <c r="AW205" s="10" t="str">
        <f t="shared" si="92"/>
        <v/>
      </c>
      <c r="AX205" s="10" t="str">
        <f t="shared" si="74"/>
        <v/>
      </c>
      <c r="AY205" s="10" t="str">
        <f t="shared" si="76"/>
        <v/>
      </c>
      <c r="AZ205" s="10" t="str">
        <f t="shared" si="75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4:55" ht="20.100000000000001" customHeight="1" thickBot="1">
      <c r="N206" s="3" t="s">
        <v>106</v>
      </c>
      <c r="O206" s="103" t="s">
        <v>107</v>
      </c>
      <c r="P206" s="106">
        <v>9240</v>
      </c>
      <c r="Q206" s="104" t="s">
        <v>85</v>
      </c>
      <c r="R206" s="104" t="s">
        <v>10</v>
      </c>
      <c r="S206" s="104" t="s">
        <v>10</v>
      </c>
      <c r="T206" s="103" t="s">
        <v>108</v>
      </c>
      <c r="U206" s="103" t="s">
        <v>87</v>
      </c>
      <c r="AC206" s="10" t="str">
        <f t="shared" si="77"/>
        <v/>
      </c>
      <c r="AD206" s="10" t="str">
        <f t="shared" si="78"/>
        <v/>
      </c>
      <c r="AE206" s="10" t="str">
        <f t="shared" si="79"/>
        <v/>
      </c>
      <c r="AF206" s="10" t="str">
        <f t="shared" si="80"/>
        <v/>
      </c>
      <c r="AG206" s="10" t="str">
        <f t="shared" si="81"/>
        <v/>
      </c>
      <c r="AH206" s="10" t="str">
        <f t="shared" si="82"/>
        <v/>
      </c>
      <c r="AI206" s="10" t="str">
        <f t="shared" si="83"/>
        <v/>
      </c>
      <c r="AJ206" s="10" t="str">
        <f t="shared" si="84"/>
        <v/>
      </c>
      <c r="AK206" s="10" t="str">
        <f t="shared" si="85"/>
        <v/>
      </c>
      <c r="AN206" s="10" t="str">
        <f t="shared" si="86"/>
        <v/>
      </c>
      <c r="AO206" s="10" t="str">
        <f t="shared" si="87"/>
        <v/>
      </c>
      <c r="AP206" s="10" t="str">
        <f t="shared" si="88"/>
        <v/>
      </c>
      <c r="AT206" s="10" t="str">
        <f t="shared" si="89"/>
        <v/>
      </c>
      <c r="AU206" s="10" t="str">
        <f t="shared" si="90"/>
        <v/>
      </c>
      <c r="AV206" s="10" t="str">
        <f t="shared" si="91"/>
        <v/>
      </c>
      <c r="AW206" s="10" t="str">
        <f t="shared" si="92"/>
        <v/>
      </c>
      <c r="AX206" s="10" t="str">
        <f t="shared" si="74"/>
        <v/>
      </c>
      <c r="AY206" s="10" t="str">
        <f t="shared" si="76"/>
        <v/>
      </c>
      <c r="AZ206" s="10" t="str">
        <f t="shared" si="75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4:55" ht="20.100000000000001" customHeight="1" thickBot="1">
      <c r="N207" s="3" t="s">
        <v>106</v>
      </c>
      <c r="O207" s="108">
        <v>1</v>
      </c>
      <c r="P207" s="112">
        <v>7623</v>
      </c>
      <c r="Q207" s="109" t="s">
        <v>85</v>
      </c>
      <c r="R207" s="109" t="s">
        <v>10</v>
      </c>
      <c r="S207" s="109" t="s">
        <v>10</v>
      </c>
      <c r="T207" s="108" t="s">
        <v>108</v>
      </c>
      <c r="U207" s="108" t="s">
        <v>87</v>
      </c>
      <c r="AC207" s="10" t="str">
        <f t="shared" si="77"/>
        <v/>
      </c>
      <c r="AD207" s="10" t="str">
        <f t="shared" si="78"/>
        <v/>
      </c>
      <c r="AE207" s="10" t="str">
        <f t="shared" si="79"/>
        <v/>
      </c>
      <c r="AF207" s="10" t="str">
        <f t="shared" si="80"/>
        <v/>
      </c>
      <c r="AG207" s="10" t="str">
        <f t="shared" si="81"/>
        <v/>
      </c>
      <c r="AH207" s="10" t="str">
        <f t="shared" si="82"/>
        <v/>
      </c>
      <c r="AI207" s="10" t="str">
        <f t="shared" si="83"/>
        <v/>
      </c>
      <c r="AJ207" s="10" t="str">
        <f t="shared" si="84"/>
        <v/>
      </c>
      <c r="AK207" s="10" t="str">
        <f t="shared" si="85"/>
        <v/>
      </c>
      <c r="AN207" s="10" t="str">
        <f t="shared" si="86"/>
        <v/>
      </c>
      <c r="AO207" s="10" t="str">
        <f t="shared" si="87"/>
        <v/>
      </c>
      <c r="AP207" s="10" t="str">
        <f t="shared" si="88"/>
        <v/>
      </c>
      <c r="AT207" s="10" t="str">
        <f t="shared" si="89"/>
        <v/>
      </c>
      <c r="AU207" s="10" t="str">
        <f t="shared" si="90"/>
        <v/>
      </c>
      <c r="AV207" s="10" t="str">
        <f t="shared" si="91"/>
        <v/>
      </c>
      <c r="AW207" s="10" t="str">
        <f t="shared" si="92"/>
        <v/>
      </c>
      <c r="AX207" s="10" t="str">
        <f t="shared" si="74"/>
        <v/>
      </c>
      <c r="AY207" s="10" t="str">
        <f t="shared" si="76"/>
        <v/>
      </c>
      <c r="AZ207" s="10" t="str">
        <f t="shared" si="75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4:55" ht="20.100000000000001" customHeight="1" thickBot="1">
      <c r="N208" s="3" t="s">
        <v>106</v>
      </c>
      <c r="O208" s="108">
        <v>2</v>
      </c>
      <c r="P208" s="112">
        <v>7623</v>
      </c>
      <c r="Q208" s="109" t="s">
        <v>85</v>
      </c>
      <c r="R208" s="109" t="s">
        <v>10</v>
      </c>
      <c r="S208" s="109" t="s">
        <v>10</v>
      </c>
      <c r="T208" s="108" t="s">
        <v>108</v>
      </c>
      <c r="U208" s="108" t="s">
        <v>87</v>
      </c>
      <c r="AC208" s="10" t="str">
        <f t="shared" si="77"/>
        <v/>
      </c>
      <c r="AD208" s="10" t="str">
        <f t="shared" si="78"/>
        <v/>
      </c>
      <c r="AE208" s="10" t="str">
        <f t="shared" si="79"/>
        <v/>
      </c>
      <c r="AF208" s="10" t="str">
        <f t="shared" si="80"/>
        <v/>
      </c>
      <c r="AG208" s="10" t="str">
        <f t="shared" si="81"/>
        <v/>
      </c>
      <c r="AH208" s="10" t="str">
        <f t="shared" si="82"/>
        <v/>
      </c>
      <c r="AI208" s="10" t="str">
        <f t="shared" si="83"/>
        <v/>
      </c>
      <c r="AJ208" s="10" t="str">
        <f t="shared" si="84"/>
        <v/>
      </c>
      <c r="AK208" s="10" t="str">
        <f t="shared" si="85"/>
        <v/>
      </c>
      <c r="AN208" s="10" t="str">
        <f t="shared" si="86"/>
        <v/>
      </c>
      <c r="AO208" s="10" t="str">
        <f t="shared" si="87"/>
        <v/>
      </c>
      <c r="AP208" s="10" t="str">
        <f t="shared" si="88"/>
        <v/>
      </c>
      <c r="AT208" s="10" t="str">
        <f t="shared" si="89"/>
        <v/>
      </c>
      <c r="AU208" s="10" t="str">
        <f t="shared" si="90"/>
        <v/>
      </c>
      <c r="AV208" s="10" t="str">
        <f t="shared" si="91"/>
        <v/>
      </c>
      <c r="AW208" s="10" t="str">
        <f t="shared" si="92"/>
        <v/>
      </c>
      <c r="AX208" s="10" t="str">
        <f t="shared" si="74"/>
        <v/>
      </c>
      <c r="AY208" s="10" t="str">
        <f t="shared" si="76"/>
        <v/>
      </c>
      <c r="AZ208" s="10" t="str">
        <f t="shared" si="75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4:55" ht="20.100000000000001" customHeight="1" thickBot="1">
      <c r="N209" s="3" t="s">
        <v>106</v>
      </c>
      <c r="O209" s="108">
        <v>3</v>
      </c>
      <c r="P209" s="112">
        <v>7623</v>
      </c>
      <c r="Q209" s="109" t="s">
        <v>85</v>
      </c>
      <c r="R209" s="109" t="s">
        <v>10</v>
      </c>
      <c r="S209" s="109" t="s">
        <v>10</v>
      </c>
      <c r="T209" s="108" t="s">
        <v>108</v>
      </c>
      <c r="U209" s="108" t="s">
        <v>96</v>
      </c>
      <c r="AC209" s="10" t="str">
        <f t="shared" si="77"/>
        <v/>
      </c>
      <c r="AD209" s="10" t="str">
        <f t="shared" si="78"/>
        <v/>
      </c>
      <c r="AE209" s="10" t="str">
        <f t="shared" si="79"/>
        <v/>
      </c>
      <c r="AF209" s="10" t="str">
        <f t="shared" si="80"/>
        <v/>
      </c>
      <c r="AG209" s="10" t="str">
        <f t="shared" si="81"/>
        <v/>
      </c>
      <c r="AH209" s="10" t="str">
        <f t="shared" si="82"/>
        <v/>
      </c>
      <c r="AI209" s="10" t="str">
        <f t="shared" si="83"/>
        <v/>
      </c>
      <c r="AJ209" s="10" t="str">
        <f t="shared" si="84"/>
        <v/>
      </c>
      <c r="AK209" s="10" t="str">
        <f t="shared" si="85"/>
        <v/>
      </c>
      <c r="AN209" s="10" t="str">
        <f t="shared" si="86"/>
        <v/>
      </c>
      <c r="AO209" s="10" t="str">
        <f t="shared" si="87"/>
        <v/>
      </c>
      <c r="AP209" s="10" t="str">
        <f t="shared" si="88"/>
        <v/>
      </c>
      <c r="AT209" s="10" t="str">
        <f t="shared" si="89"/>
        <v/>
      </c>
      <c r="AU209" s="10" t="str">
        <f t="shared" si="90"/>
        <v/>
      </c>
      <c r="AV209" s="10" t="str">
        <f t="shared" si="91"/>
        <v/>
      </c>
      <c r="AW209" s="10" t="str">
        <f t="shared" si="92"/>
        <v/>
      </c>
      <c r="AX209" s="10" t="str">
        <f t="shared" si="74"/>
        <v/>
      </c>
      <c r="AY209" s="10" t="str">
        <f t="shared" si="76"/>
        <v/>
      </c>
      <c r="AZ209" s="10" t="str">
        <f t="shared" si="75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4:55" ht="20.100000000000001" customHeight="1" thickBot="1">
      <c r="N210" s="3" t="s">
        <v>106</v>
      </c>
      <c r="O210" s="108">
        <v>4</v>
      </c>
      <c r="P210" s="112">
        <v>7623</v>
      </c>
      <c r="Q210" s="109" t="s">
        <v>85</v>
      </c>
      <c r="R210" s="109" t="s">
        <v>10</v>
      </c>
      <c r="S210" s="109" t="s">
        <v>10</v>
      </c>
      <c r="T210" s="108" t="s">
        <v>108</v>
      </c>
      <c r="U210" s="108" t="s">
        <v>96</v>
      </c>
      <c r="AC210" s="10" t="str">
        <f t="shared" si="77"/>
        <v/>
      </c>
      <c r="AD210" s="10" t="str">
        <f t="shared" si="78"/>
        <v/>
      </c>
      <c r="AE210" s="10" t="str">
        <f t="shared" si="79"/>
        <v/>
      </c>
      <c r="AF210" s="10" t="str">
        <f t="shared" si="80"/>
        <v/>
      </c>
      <c r="AG210" s="10" t="str">
        <f t="shared" si="81"/>
        <v/>
      </c>
      <c r="AH210" s="10" t="str">
        <f t="shared" si="82"/>
        <v/>
      </c>
      <c r="AI210" s="10" t="str">
        <f t="shared" si="83"/>
        <v/>
      </c>
      <c r="AJ210" s="10" t="str">
        <f t="shared" si="84"/>
        <v/>
      </c>
      <c r="AK210" s="10" t="str">
        <f t="shared" si="85"/>
        <v/>
      </c>
      <c r="AN210" s="10" t="str">
        <f t="shared" si="86"/>
        <v/>
      </c>
      <c r="AO210" s="10" t="str">
        <f t="shared" si="87"/>
        <v/>
      </c>
      <c r="AP210" s="10" t="str">
        <f t="shared" si="88"/>
        <v/>
      </c>
      <c r="AT210" s="10" t="str">
        <f t="shared" si="89"/>
        <v/>
      </c>
      <c r="AU210" s="10" t="str">
        <f t="shared" si="90"/>
        <v/>
      </c>
      <c r="AV210" s="10" t="str">
        <f t="shared" si="91"/>
        <v/>
      </c>
      <c r="AW210" s="10" t="str">
        <f t="shared" si="92"/>
        <v/>
      </c>
      <c r="AX210" s="10" t="str">
        <f t="shared" si="74"/>
        <v/>
      </c>
      <c r="AY210" s="10" t="str">
        <f t="shared" si="76"/>
        <v/>
      </c>
      <c r="AZ210" s="10" t="str">
        <f t="shared" si="75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14:55" ht="20.100000000000001" customHeight="1" thickBot="1">
      <c r="N211" s="3" t="s">
        <v>106</v>
      </c>
      <c r="O211" s="108">
        <v>5</v>
      </c>
      <c r="P211" s="112">
        <v>7623</v>
      </c>
      <c r="Q211" s="109" t="s">
        <v>85</v>
      </c>
      <c r="R211" s="109" t="s">
        <v>10</v>
      </c>
      <c r="S211" s="109" t="s">
        <v>10</v>
      </c>
      <c r="T211" s="108" t="s">
        <v>108</v>
      </c>
      <c r="U211" s="108" t="s">
        <v>96</v>
      </c>
      <c r="AC211" s="10" t="str">
        <f t="shared" si="77"/>
        <v/>
      </c>
      <c r="AD211" s="10" t="str">
        <f t="shared" si="78"/>
        <v/>
      </c>
      <c r="AE211" s="10" t="str">
        <f t="shared" si="79"/>
        <v/>
      </c>
      <c r="AF211" s="10" t="str">
        <f t="shared" si="80"/>
        <v/>
      </c>
      <c r="AG211" s="10" t="str">
        <f t="shared" si="81"/>
        <v/>
      </c>
      <c r="AH211" s="10" t="str">
        <f t="shared" si="82"/>
        <v/>
      </c>
      <c r="AI211" s="10" t="str">
        <f t="shared" si="83"/>
        <v/>
      </c>
      <c r="AJ211" s="10" t="str">
        <f t="shared" si="84"/>
        <v/>
      </c>
      <c r="AK211" s="10" t="str">
        <f t="shared" si="85"/>
        <v/>
      </c>
      <c r="AN211" s="10" t="str">
        <f t="shared" si="86"/>
        <v/>
      </c>
      <c r="AO211" s="10" t="str">
        <f t="shared" si="87"/>
        <v/>
      </c>
      <c r="AP211" s="10" t="str">
        <f t="shared" si="88"/>
        <v/>
      </c>
      <c r="AT211" s="10" t="str">
        <f t="shared" si="89"/>
        <v/>
      </c>
      <c r="AU211" s="10" t="str">
        <f t="shared" si="90"/>
        <v/>
      </c>
      <c r="AV211" s="10" t="str">
        <f t="shared" si="91"/>
        <v/>
      </c>
      <c r="AW211" s="10" t="str">
        <f t="shared" si="92"/>
        <v/>
      </c>
      <c r="AX211" s="10" t="str">
        <f t="shared" si="74"/>
        <v/>
      </c>
      <c r="AY211" s="10" t="str">
        <f t="shared" si="76"/>
        <v/>
      </c>
      <c r="AZ211" s="10" t="str">
        <f t="shared" si="75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14:55" ht="20.100000000000001" customHeight="1" thickBot="1">
      <c r="N212" s="3" t="s">
        <v>106</v>
      </c>
      <c r="O212" s="108">
        <v>6</v>
      </c>
      <c r="P212" s="112">
        <v>7623</v>
      </c>
      <c r="Q212" s="109" t="s">
        <v>85</v>
      </c>
      <c r="R212" s="109" t="s">
        <v>10</v>
      </c>
      <c r="S212" s="109" t="s">
        <v>10</v>
      </c>
      <c r="T212" s="108" t="s">
        <v>108</v>
      </c>
      <c r="U212" s="108" t="s">
        <v>96</v>
      </c>
      <c r="AC212" s="10" t="str">
        <f t="shared" si="77"/>
        <v/>
      </c>
      <c r="AD212" s="10" t="str">
        <f t="shared" si="78"/>
        <v/>
      </c>
      <c r="AE212" s="10" t="str">
        <f t="shared" si="79"/>
        <v/>
      </c>
      <c r="AF212" s="10" t="str">
        <f t="shared" si="80"/>
        <v/>
      </c>
      <c r="AG212" s="10" t="str">
        <f t="shared" si="81"/>
        <v/>
      </c>
      <c r="AH212" s="10" t="str">
        <f t="shared" si="82"/>
        <v/>
      </c>
      <c r="AI212" s="10" t="str">
        <f t="shared" si="83"/>
        <v/>
      </c>
      <c r="AJ212" s="10" t="str">
        <f t="shared" si="84"/>
        <v/>
      </c>
      <c r="AK212" s="10" t="str">
        <f t="shared" si="85"/>
        <v/>
      </c>
      <c r="AN212" s="10" t="str">
        <f t="shared" si="86"/>
        <v/>
      </c>
      <c r="AO212" s="10" t="str">
        <f t="shared" si="87"/>
        <v/>
      </c>
      <c r="AP212" s="10" t="str">
        <f t="shared" si="88"/>
        <v/>
      </c>
      <c r="AT212" s="10" t="str">
        <f t="shared" si="89"/>
        <v/>
      </c>
      <c r="AU212" s="10" t="str">
        <f t="shared" si="90"/>
        <v/>
      </c>
      <c r="AV212" s="10" t="str">
        <f t="shared" si="91"/>
        <v/>
      </c>
      <c r="AW212" s="10" t="str">
        <f t="shared" si="92"/>
        <v/>
      </c>
      <c r="AX212" s="10" t="str">
        <f t="shared" si="74"/>
        <v/>
      </c>
      <c r="AY212" s="10" t="str">
        <f t="shared" si="76"/>
        <v/>
      </c>
      <c r="AZ212" s="10" t="str">
        <f t="shared" si="75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4:55" ht="20.100000000000001" customHeight="1" thickBot="1">
      <c r="N213" s="3" t="s">
        <v>106</v>
      </c>
      <c r="O213" s="108">
        <v>7</v>
      </c>
      <c r="P213" s="112">
        <v>7623</v>
      </c>
      <c r="Q213" s="109" t="s">
        <v>85</v>
      </c>
      <c r="R213" s="109" t="s">
        <v>10</v>
      </c>
      <c r="S213" s="109" t="s">
        <v>10</v>
      </c>
      <c r="T213" s="108" t="s">
        <v>108</v>
      </c>
      <c r="U213" s="108" t="s">
        <v>96</v>
      </c>
      <c r="AC213" s="10" t="str">
        <f t="shared" si="77"/>
        <v/>
      </c>
      <c r="AD213" s="10" t="str">
        <f t="shared" si="78"/>
        <v/>
      </c>
      <c r="AE213" s="10" t="str">
        <f t="shared" si="79"/>
        <v/>
      </c>
      <c r="AF213" s="10" t="str">
        <f t="shared" si="80"/>
        <v/>
      </c>
      <c r="AG213" s="10" t="str">
        <f t="shared" si="81"/>
        <v/>
      </c>
      <c r="AH213" s="10" t="str">
        <f t="shared" si="82"/>
        <v/>
      </c>
      <c r="AI213" s="10" t="str">
        <f t="shared" si="83"/>
        <v/>
      </c>
      <c r="AJ213" s="10" t="str">
        <f t="shared" si="84"/>
        <v/>
      </c>
      <c r="AK213" s="10" t="str">
        <f t="shared" si="85"/>
        <v/>
      </c>
      <c r="AN213" s="10" t="str">
        <f t="shared" si="86"/>
        <v/>
      </c>
      <c r="AO213" s="10" t="str">
        <f t="shared" si="87"/>
        <v/>
      </c>
      <c r="AP213" s="10" t="str">
        <f t="shared" si="88"/>
        <v/>
      </c>
      <c r="AT213" s="10" t="str">
        <f t="shared" si="89"/>
        <v/>
      </c>
      <c r="AU213" s="10" t="str">
        <f t="shared" si="90"/>
        <v/>
      </c>
      <c r="AV213" s="10" t="str">
        <f t="shared" si="91"/>
        <v/>
      </c>
      <c r="AW213" s="10" t="str">
        <f t="shared" si="92"/>
        <v/>
      </c>
      <c r="AX213" s="10" t="str">
        <f t="shared" si="74"/>
        <v/>
      </c>
      <c r="AY213" s="10" t="str">
        <f t="shared" si="76"/>
        <v/>
      </c>
      <c r="AZ213" s="10" t="str">
        <f t="shared" si="75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4:55" ht="20.100000000000001" customHeight="1" thickBot="1">
      <c r="N214" s="3" t="s">
        <v>106</v>
      </c>
      <c r="O214" s="108">
        <v>8</v>
      </c>
      <c r="P214" s="112">
        <v>7623</v>
      </c>
      <c r="Q214" s="109" t="s">
        <v>85</v>
      </c>
      <c r="R214" s="109" t="s">
        <v>10</v>
      </c>
      <c r="S214" s="109" t="s">
        <v>10</v>
      </c>
      <c r="T214" s="108" t="s">
        <v>108</v>
      </c>
      <c r="U214" s="108" t="s">
        <v>96</v>
      </c>
      <c r="AC214" s="10" t="str">
        <f t="shared" si="77"/>
        <v/>
      </c>
      <c r="AD214" s="10" t="str">
        <f t="shared" si="78"/>
        <v/>
      </c>
      <c r="AE214" s="10" t="str">
        <f t="shared" si="79"/>
        <v/>
      </c>
      <c r="AF214" s="10" t="str">
        <f t="shared" si="80"/>
        <v/>
      </c>
      <c r="AG214" s="10" t="str">
        <f t="shared" si="81"/>
        <v/>
      </c>
      <c r="AH214" s="10" t="str">
        <f t="shared" si="82"/>
        <v/>
      </c>
      <c r="AI214" s="10" t="str">
        <f t="shared" si="83"/>
        <v/>
      </c>
      <c r="AJ214" s="10" t="str">
        <f t="shared" si="84"/>
        <v/>
      </c>
      <c r="AK214" s="10" t="str">
        <f t="shared" si="85"/>
        <v/>
      </c>
      <c r="AN214" s="10" t="str">
        <f t="shared" si="86"/>
        <v/>
      </c>
      <c r="AO214" s="10" t="str">
        <f t="shared" si="87"/>
        <v/>
      </c>
      <c r="AP214" s="10" t="str">
        <f t="shared" si="88"/>
        <v/>
      </c>
      <c r="AT214" s="10" t="str">
        <f t="shared" si="89"/>
        <v/>
      </c>
      <c r="AU214" s="10" t="str">
        <f t="shared" si="90"/>
        <v/>
      </c>
      <c r="AV214" s="10" t="str">
        <f t="shared" si="91"/>
        <v/>
      </c>
      <c r="AW214" s="10" t="str">
        <f t="shared" si="92"/>
        <v/>
      </c>
      <c r="AX214" s="10" t="str">
        <f t="shared" si="74"/>
        <v/>
      </c>
      <c r="AY214" s="10" t="str">
        <f t="shared" si="76"/>
        <v/>
      </c>
      <c r="AZ214" s="10" t="str">
        <f t="shared" si="75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14:55" ht="20.100000000000001" customHeight="1" thickBot="1">
      <c r="N215" s="3" t="s">
        <v>106</v>
      </c>
      <c r="O215" s="108">
        <v>9</v>
      </c>
      <c r="P215" s="112">
        <v>7623</v>
      </c>
      <c r="Q215" s="109" t="s">
        <v>85</v>
      </c>
      <c r="R215" s="109" t="s">
        <v>10</v>
      </c>
      <c r="S215" s="109" t="s">
        <v>10</v>
      </c>
      <c r="T215" s="108" t="s">
        <v>108</v>
      </c>
      <c r="U215" s="108" t="s">
        <v>96</v>
      </c>
      <c r="AC215" s="10" t="str">
        <f t="shared" si="77"/>
        <v/>
      </c>
      <c r="AD215" s="10" t="str">
        <f t="shared" si="78"/>
        <v/>
      </c>
      <c r="AE215" s="10" t="str">
        <f t="shared" si="79"/>
        <v/>
      </c>
      <c r="AF215" s="10" t="str">
        <f t="shared" si="80"/>
        <v/>
      </c>
      <c r="AG215" s="10" t="str">
        <f t="shared" si="81"/>
        <v/>
      </c>
      <c r="AH215" s="10" t="str">
        <f t="shared" si="82"/>
        <v/>
      </c>
      <c r="AI215" s="10" t="str">
        <f t="shared" si="83"/>
        <v/>
      </c>
      <c r="AJ215" s="10" t="str">
        <f t="shared" si="84"/>
        <v/>
      </c>
      <c r="AK215" s="10" t="str">
        <f t="shared" si="85"/>
        <v/>
      </c>
      <c r="AN215" s="10" t="str">
        <f t="shared" si="86"/>
        <v/>
      </c>
      <c r="AO215" s="10" t="str">
        <f t="shared" si="87"/>
        <v/>
      </c>
      <c r="AP215" s="10" t="str">
        <f t="shared" si="88"/>
        <v/>
      </c>
      <c r="AT215" s="10" t="str">
        <f t="shared" si="89"/>
        <v/>
      </c>
      <c r="AU215" s="10" t="str">
        <f t="shared" si="90"/>
        <v/>
      </c>
      <c r="AV215" s="10" t="str">
        <f t="shared" si="91"/>
        <v/>
      </c>
      <c r="AW215" s="10" t="str">
        <f t="shared" si="92"/>
        <v/>
      </c>
      <c r="AX215" s="10" t="str">
        <f t="shared" si="74"/>
        <v/>
      </c>
      <c r="AY215" s="10" t="str">
        <f t="shared" si="76"/>
        <v/>
      </c>
      <c r="AZ215" s="10" t="str">
        <f t="shared" si="75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4:55" ht="20.100000000000001" customHeight="1" thickBot="1">
      <c r="N216" s="3" t="s">
        <v>106</v>
      </c>
      <c r="O216" s="108">
        <v>10</v>
      </c>
      <c r="P216" s="112">
        <v>7623</v>
      </c>
      <c r="Q216" s="109" t="s">
        <v>85</v>
      </c>
      <c r="R216" s="109" t="s">
        <v>10</v>
      </c>
      <c r="S216" s="109" t="s">
        <v>10</v>
      </c>
      <c r="T216" s="108" t="s">
        <v>108</v>
      </c>
      <c r="U216" s="108" t="s">
        <v>96</v>
      </c>
      <c r="AC216" s="10" t="str">
        <f t="shared" si="77"/>
        <v/>
      </c>
      <c r="AD216" s="10" t="str">
        <f t="shared" si="78"/>
        <v/>
      </c>
      <c r="AE216" s="10" t="str">
        <f t="shared" si="79"/>
        <v/>
      </c>
      <c r="AF216" s="10" t="str">
        <f t="shared" si="80"/>
        <v/>
      </c>
      <c r="AG216" s="10" t="str">
        <f t="shared" si="81"/>
        <v/>
      </c>
      <c r="AH216" s="10" t="str">
        <f t="shared" si="82"/>
        <v/>
      </c>
      <c r="AI216" s="10" t="str">
        <f t="shared" si="83"/>
        <v/>
      </c>
      <c r="AJ216" s="10" t="str">
        <f t="shared" si="84"/>
        <v/>
      </c>
      <c r="AK216" s="10" t="str">
        <f t="shared" si="85"/>
        <v/>
      </c>
      <c r="AN216" s="10" t="str">
        <f t="shared" si="86"/>
        <v/>
      </c>
      <c r="AO216" s="10" t="str">
        <f t="shared" si="87"/>
        <v/>
      </c>
      <c r="AP216" s="10" t="str">
        <f t="shared" si="88"/>
        <v/>
      </c>
      <c r="AT216" s="10" t="str">
        <f t="shared" si="89"/>
        <v/>
      </c>
      <c r="AU216" s="10" t="str">
        <f t="shared" si="90"/>
        <v/>
      </c>
      <c r="AV216" s="10" t="str">
        <f t="shared" si="91"/>
        <v/>
      </c>
      <c r="AW216" s="10" t="str">
        <f t="shared" si="92"/>
        <v/>
      </c>
      <c r="AX216" s="10" t="str">
        <f t="shared" si="74"/>
        <v/>
      </c>
      <c r="AY216" s="10" t="str">
        <f t="shared" si="76"/>
        <v/>
      </c>
      <c r="AZ216" s="10" t="str">
        <f t="shared" si="75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4:55" ht="20.100000000000001" customHeight="1" thickBot="1">
      <c r="N217" s="3" t="s">
        <v>106</v>
      </c>
      <c r="O217" s="108">
        <v>11</v>
      </c>
      <c r="P217" s="112">
        <v>7623</v>
      </c>
      <c r="Q217" s="109" t="s">
        <v>85</v>
      </c>
      <c r="R217" s="109" t="s">
        <v>10</v>
      </c>
      <c r="S217" s="109" t="s">
        <v>10</v>
      </c>
      <c r="T217" s="108" t="s">
        <v>108</v>
      </c>
      <c r="U217" s="108" t="s">
        <v>96</v>
      </c>
      <c r="AC217" s="10" t="str">
        <f t="shared" si="77"/>
        <v/>
      </c>
      <c r="AD217" s="10" t="str">
        <f t="shared" si="78"/>
        <v/>
      </c>
      <c r="AE217" s="10" t="str">
        <f t="shared" si="79"/>
        <v/>
      </c>
      <c r="AF217" s="10" t="str">
        <f t="shared" si="80"/>
        <v/>
      </c>
      <c r="AG217" s="10" t="str">
        <f t="shared" si="81"/>
        <v/>
      </c>
      <c r="AH217" s="10" t="str">
        <f t="shared" si="82"/>
        <v/>
      </c>
      <c r="AI217" s="10" t="str">
        <f t="shared" si="83"/>
        <v/>
      </c>
      <c r="AJ217" s="10" t="str">
        <f t="shared" si="84"/>
        <v/>
      </c>
      <c r="AK217" s="10" t="str">
        <f t="shared" si="85"/>
        <v/>
      </c>
      <c r="AN217" s="10" t="str">
        <f t="shared" si="86"/>
        <v/>
      </c>
      <c r="AO217" s="10" t="str">
        <f t="shared" si="87"/>
        <v/>
      </c>
      <c r="AP217" s="10" t="str">
        <f t="shared" si="88"/>
        <v/>
      </c>
      <c r="AT217" s="10" t="str">
        <f t="shared" si="89"/>
        <v/>
      </c>
      <c r="AU217" s="10" t="str">
        <f t="shared" si="90"/>
        <v/>
      </c>
      <c r="AV217" s="10" t="str">
        <f t="shared" si="91"/>
        <v/>
      </c>
      <c r="AW217" s="10" t="str">
        <f t="shared" si="92"/>
        <v/>
      </c>
      <c r="AX217" s="10" t="str">
        <f t="shared" si="74"/>
        <v/>
      </c>
      <c r="AY217" s="10" t="str">
        <f t="shared" si="76"/>
        <v/>
      </c>
      <c r="AZ217" s="10" t="str">
        <f t="shared" si="75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4:55" ht="20.100000000000001" customHeight="1" thickBot="1">
      <c r="N218" s="3" t="s">
        <v>106</v>
      </c>
      <c r="O218" s="108">
        <v>12</v>
      </c>
      <c r="P218" s="112">
        <v>7623</v>
      </c>
      <c r="Q218" s="109" t="s">
        <v>85</v>
      </c>
      <c r="R218" s="109" t="s">
        <v>10</v>
      </c>
      <c r="S218" s="109" t="s">
        <v>10</v>
      </c>
      <c r="T218" s="108" t="s">
        <v>108</v>
      </c>
      <c r="U218" s="108" t="s">
        <v>96</v>
      </c>
      <c r="AC218" s="10" t="str">
        <f t="shared" si="77"/>
        <v/>
      </c>
      <c r="AD218" s="10" t="str">
        <f t="shared" si="78"/>
        <v/>
      </c>
      <c r="AE218" s="10" t="str">
        <f t="shared" si="79"/>
        <v/>
      </c>
      <c r="AF218" s="10" t="str">
        <f t="shared" si="80"/>
        <v/>
      </c>
      <c r="AG218" s="10" t="str">
        <f t="shared" si="81"/>
        <v/>
      </c>
      <c r="AH218" s="10" t="str">
        <f t="shared" si="82"/>
        <v/>
      </c>
      <c r="AI218" s="10" t="str">
        <f t="shared" si="83"/>
        <v/>
      </c>
      <c r="AJ218" s="10" t="str">
        <f t="shared" si="84"/>
        <v/>
      </c>
      <c r="AK218" s="10" t="str">
        <f t="shared" si="85"/>
        <v/>
      </c>
      <c r="AN218" s="10" t="str">
        <f t="shared" si="86"/>
        <v/>
      </c>
      <c r="AO218" s="10" t="str">
        <f t="shared" si="87"/>
        <v/>
      </c>
      <c r="AP218" s="10" t="str">
        <f t="shared" si="88"/>
        <v/>
      </c>
      <c r="AT218" s="10" t="str">
        <f t="shared" si="89"/>
        <v/>
      </c>
      <c r="AU218" s="10" t="str">
        <f t="shared" si="90"/>
        <v/>
      </c>
      <c r="AV218" s="10" t="str">
        <f t="shared" si="91"/>
        <v/>
      </c>
      <c r="AW218" s="10" t="str">
        <f t="shared" si="92"/>
        <v/>
      </c>
      <c r="AX218" s="10" t="str">
        <f t="shared" si="74"/>
        <v/>
      </c>
      <c r="AY218" s="10" t="str">
        <f t="shared" si="76"/>
        <v/>
      </c>
      <c r="AZ218" s="10" t="str">
        <f t="shared" si="75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4:55" ht="20.100000000000001" customHeight="1" thickBot="1">
      <c r="N219" s="3" t="s">
        <v>106</v>
      </c>
      <c r="O219" s="108">
        <v>13</v>
      </c>
      <c r="P219" s="112">
        <v>7623</v>
      </c>
      <c r="Q219" s="109" t="s">
        <v>85</v>
      </c>
      <c r="R219" s="109" t="s">
        <v>10</v>
      </c>
      <c r="S219" s="109" t="s">
        <v>10</v>
      </c>
      <c r="T219" s="108" t="s">
        <v>108</v>
      </c>
      <c r="U219" s="108" t="s">
        <v>96</v>
      </c>
      <c r="AC219" s="10" t="str">
        <f t="shared" si="77"/>
        <v/>
      </c>
      <c r="AD219" s="10" t="str">
        <f t="shared" si="78"/>
        <v/>
      </c>
      <c r="AE219" s="10" t="str">
        <f t="shared" si="79"/>
        <v/>
      </c>
      <c r="AF219" s="10" t="str">
        <f t="shared" si="80"/>
        <v/>
      </c>
      <c r="AG219" s="10" t="str">
        <f t="shared" si="81"/>
        <v/>
      </c>
      <c r="AH219" s="10" t="str">
        <f t="shared" si="82"/>
        <v/>
      </c>
      <c r="AI219" s="10" t="str">
        <f t="shared" si="83"/>
        <v/>
      </c>
      <c r="AJ219" s="10" t="str">
        <f t="shared" si="84"/>
        <v/>
      </c>
      <c r="AK219" s="10" t="str">
        <f t="shared" si="85"/>
        <v/>
      </c>
      <c r="AN219" s="10" t="str">
        <f t="shared" si="86"/>
        <v/>
      </c>
      <c r="AO219" s="10" t="str">
        <f t="shared" si="87"/>
        <v/>
      </c>
      <c r="AP219" s="10" t="str">
        <f t="shared" si="88"/>
        <v/>
      </c>
      <c r="AT219" s="10" t="str">
        <f t="shared" si="89"/>
        <v/>
      </c>
      <c r="AU219" s="10" t="str">
        <f t="shared" si="90"/>
        <v/>
      </c>
      <c r="AV219" s="10" t="str">
        <f t="shared" si="91"/>
        <v/>
      </c>
      <c r="AW219" s="10" t="str">
        <f t="shared" si="92"/>
        <v/>
      </c>
      <c r="AX219" s="10" t="str">
        <f t="shared" si="74"/>
        <v/>
      </c>
      <c r="AY219" s="10" t="str">
        <f t="shared" si="76"/>
        <v/>
      </c>
      <c r="AZ219" s="10" t="str">
        <f t="shared" si="75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4:55" ht="20.100000000000001" customHeight="1" thickBot="1">
      <c r="N220" s="3" t="s">
        <v>106</v>
      </c>
      <c r="O220" s="108">
        <v>14</v>
      </c>
      <c r="P220" s="112">
        <v>7623</v>
      </c>
      <c r="Q220" s="109" t="s">
        <v>85</v>
      </c>
      <c r="R220" s="109" t="s">
        <v>10</v>
      </c>
      <c r="S220" s="109" t="s">
        <v>10</v>
      </c>
      <c r="T220" s="108" t="s">
        <v>108</v>
      </c>
      <c r="U220" s="108" t="s">
        <v>96</v>
      </c>
      <c r="AC220" s="10" t="str">
        <f t="shared" si="77"/>
        <v/>
      </c>
      <c r="AD220" s="10" t="str">
        <f t="shared" si="78"/>
        <v/>
      </c>
      <c r="AE220" s="10" t="str">
        <f t="shared" si="79"/>
        <v/>
      </c>
      <c r="AF220" s="10" t="str">
        <f t="shared" si="80"/>
        <v/>
      </c>
      <c r="AG220" s="10" t="str">
        <f t="shared" si="81"/>
        <v/>
      </c>
      <c r="AH220" s="10" t="str">
        <f t="shared" si="82"/>
        <v/>
      </c>
      <c r="AI220" s="10" t="str">
        <f t="shared" si="83"/>
        <v/>
      </c>
      <c r="AJ220" s="10" t="str">
        <f t="shared" si="84"/>
        <v/>
      </c>
      <c r="AK220" s="10" t="str">
        <f t="shared" si="85"/>
        <v/>
      </c>
      <c r="AN220" s="10" t="str">
        <f t="shared" si="86"/>
        <v/>
      </c>
      <c r="AO220" s="10" t="str">
        <f t="shared" si="87"/>
        <v/>
      </c>
      <c r="AP220" s="10" t="str">
        <f t="shared" si="88"/>
        <v/>
      </c>
      <c r="AT220" s="10" t="str">
        <f t="shared" si="89"/>
        <v/>
      </c>
      <c r="AU220" s="10" t="str">
        <f t="shared" si="90"/>
        <v/>
      </c>
      <c r="AV220" s="10" t="str">
        <f t="shared" si="91"/>
        <v/>
      </c>
      <c r="AW220" s="10" t="str">
        <f t="shared" si="92"/>
        <v/>
      </c>
      <c r="AX220" s="10" t="str">
        <f t="shared" si="74"/>
        <v/>
      </c>
      <c r="AY220" s="10" t="str">
        <f t="shared" si="76"/>
        <v/>
      </c>
      <c r="AZ220" s="10" t="str">
        <f t="shared" si="75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4:55" ht="20.100000000000001" customHeight="1" thickBot="1">
      <c r="N221" s="3" t="s">
        <v>106</v>
      </c>
      <c r="O221" s="108">
        <v>15</v>
      </c>
      <c r="P221" s="112">
        <v>7623</v>
      </c>
      <c r="Q221" s="109" t="s">
        <v>85</v>
      </c>
      <c r="R221" s="109" t="s">
        <v>10</v>
      </c>
      <c r="S221" s="109" t="s">
        <v>10</v>
      </c>
      <c r="T221" s="108" t="s">
        <v>108</v>
      </c>
      <c r="U221" s="108" t="s">
        <v>96</v>
      </c>
      <c r="AC221" s="10" t="str">
        <f t="shared" si="77"/>
        <v/>
      </c>
      <c r="AD221" s="10" t="str">
        <f t="shared" si="78"/>
        <v/>
      </c>
      <c r="AE221" s="10" t="str">
        <f t="shared" si="79"/>
        <v/>
      </c>
      <c r="AF221" s="10" t="str">
        <f t="shared" si="80"/>
        <v/>
      </c>
      <c r="AG221" s="10" t="str">
        <f t="shared" si="81"/>
        <v/>
      </c>
      <c r="AH221" s="10" t="str">
        <f t="shared" si="82"/>
        <v/>
      </c>
      <c r="AI221" s="10" t="str">
        <f t="shared" si="83"/>
        <v/>
      </c>
      <c r="AJ221" s="10" t="str">
        <f t="shared" si="84"/>
        <v/>
      </c>
      <c r="AK221" s="10" t="str">
        <f t="shared" si="85"/>
        <v/>
      </c>
      <c r="AN221" s="10" t="str">
        <f t="shared" si="86"/>
        <v/>
      </c>
      <c r="AO221" s="10" t="str">
        <f t="shared" si="87"/>
        <v/>
      </c>
      <c r="AP221" s="10" t="str">
        <f t="shared" si="88"/>
        <v/>
      </c>
      <c r="AT221" s="10" t="str">
        <f t="shared" si="89"/>
        <v/>
      </c>
      <c r="AU221" s="10" t="str">
        <f t="shared" si="90"/>
        <v/>
      </c>
      <c r="AV221" s="10" t="str">
        <f t="shared" si="91"/>
        <v/>
      </c>
      <c r="AW221" s="10" t="str">
        <f t="shared" si="92"/>
        <v/>
      </c>
      <c r="AX221" s="10" t="str">
        <f t="shared" si="74"/>
        <v/>
      </c>
      <c r="AY221" s="10" t="str">
        <f t="shared" si="76"/>
        <v/>
      </c>
      <c r="AZ221" s="10" t="str">
        <f t="shared" si="75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4:55" ht="20.100000000000001" customHeight="1" thickBot="1">
      <c r="N222" s="3" t="s">
        <v>106</v>
      </c>
      <c r="O222" s="108">
        <v>16</v>
      </c>
      <c r="P222" s="112">
        <v>7623</v>
      </c>
      <c r="Q222" s="109" t="s">
        <v>85</v>
      </c>
      <c r="R222" s="109" t="s">
        <v>10</v>
      </c>
      <c r="S222" s="109" t="s">
        <v>10</v>
      </c>
      <c r="T222" s="108" t="s">
        <v>108</v>
      </c>
      <c r="U222" s="108" t="s">
        <v>96</v>
      </c>
      <c r="AC222" s="10" t="str">
        <f t="shared" si="77"/>
        <v/>
      </c>
      <c r="AD222" s="10" t="str">
        <f t="shared" si="78"/>
        <v/>
      </c>
      <c r="AE222" s="10" t="str">
        <f t="shared" si="79"/>
        <v/>
      </c>
      <c r="AF222" s="10" t="str">
        <f t="shared" si="80"/>
        <v/>
      </c>
      <c r="AG222" s="10" t="str">
        <f t="shared" si="81"/>
        <v/>
      </c>
      <c r="AH222" s="10" t="str">
        <f t="shared" si="82"/>
        <v/>
      </c>
      <c r="AI222" s="10" t="str">
        <f t="shared" si="83"/>
        <v/>
      </c>
      <c r="AJ222" s="10" t="str">
        <f t="shared" si="84"/>
        <v/>
      </c>
      <c r="AK222" s="10" t="str">
        <f t="shared" si="85"/>
        <v/>
      </c>
      <c r="AN222" s="10" t="str">
        <f t="shared" si="86"/>
        <v/>
      </c>
      <c r="AO222" s="10" t="str">
        <f t="shared" si="87"/>
        <v/>
      </c>
      <c r="AP222" s="10" t="str">
        <f t="shared" si="88"/>
        <v/>
      </c>
      <c r="AT222" s="10" t="str">
        <f t="shared" si="89"/>
        <v/>
      </c>
      <c r="AU222" s="10" t="str">
        <f t="shared" si="90"/>
        <v/>
      </c>
      <c r="AV222" s="10" t="str">
        <f t="shared" si="91"/>
        <v/>
      </c>
      <c r="AW222" s="10" t="str">
        <f t="shared" si="92"/>
        <v/>
      </c>
      <c r="AX222" s="10" t="str">
        <f t="shared" ref="AX222:AX285" si="95">IF(AW222&lt;&gt;"",AW222&amp;" "&amp;$AD$1,"")</f>
        <v/>
      </c>
      <c r="AY222" s="10" t="str">
        <f t="shared" si="76"/>
        <v/>
      </c>
      <c r="AZ222" s="10" t="str">
        <f t="shared" ref="AZ222:AZ285" si="96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4:55" ht="20.100000000000001" customHeight="1" thickBot="1">
      <c r="N223" s="3" t="s">
        <v>106</v>
      </c>
      <c r="O223" s="108">
        <v>17</v>
      </c>
      <c r="P223" s="112">
        <v>7623</v>
      </c>
      <c r="Q223" s="109" t="s">
        <v>85</v>
      </c>
      <c r="R223" s="109" t="s">
        <v>10</v>
      </c>
      <c r="S223" s="109" t="s">
        <v>10</v>
      </c>
      <c r="T223" s="108" t="s">
        <v>108</v>
      </c>
      <c r="U223" s="108" t="s">
        <v>96</v>
      </c>
      <c r="AC223" s="10" t="str">
        <f t="shared" si="77"/>
        <v/>
      </c>
      <c r="AD223" s="10" t="str">
        <f t="shared" si="78"/>
        <v/>
      </c>
      <c r="AE223" s="10" t="str">
        <f t="shared" si="79"/>
        <v/>
      </c>
      <c r="AF223" s="10" t="str">
        <f t="shared" si="80"/>
        <v/>
      </c>
      <c r="AG223" s="10" t="str">
        <f t="shared" si="81"/>
        <v/>
      </c>
      <c r="AH223" s="10" t="str">
        <f t="shared" si="82"/>
        <v/>
      </c>
      <c r="AI223" s="10" t="str">
        <f t="shared" si="83"/>
        <v/>
      </c>
      <c r="AJ223" s="10" t="str">
        <f t="shared" si="84"/>
        <v/>
      </c>
      <c r="AK223" s="10" t="str">
        <f t="shared" si="85"/>
        <v/>
      </c>
      <c r="AN223" s="10" t="str">
        <f t="shared" si="86"/>
        <v/>
      </c>
      <c r="AO223" s="10" t="str">
        <f t="shared" si="87"/>
        <v/>
      </c>
      <c r="AP223" s="10" t="str">
        <f t="shared" si="88"/>
        <v/>
      </c>
      <c r="AT223" s="10" t="str">
        <f t="shared" si="89"/>
        <v/>
      </c>
      <c r="AU223" s="10" t="str">
        <f t="shared" si="90"/>
        <v/>
      </c>
      <c r="AV223" s="10" t="str">
        <f t="shared" si="91"/>
        <v/>
      </c>
      <c r="AW223" s="10" t="str">
        <f t="shared" si="92"/>
        <v/>
      </c>
      <c r="AX223" s="10" t="str">
        <f t="shared" si="95"/>
        <v/>
      </c>
      <c r="AY223" s="10" t="str">
        <f t="shared" si="76"/>
        <v/>
      </c>
      <c r="AZ223" s="10" t="str">
        <f t="shared" si="96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4:55" ht="20.100000000000001" customHeight="1" thickBot="1">
      <c r="N224" s="3" t="s">
        <v>106</v>
      </c>
      <c r="O224" s="108">
        <v>18</v>
      </c>
      <c r="P224" s="112">
        <v>7623</v>
      </c>
      <c r="Q224" s="109" t="s">
        <v>85</v>
      </c>
      <c r="R224" s="109" t="s">
        <v>10</v>
      </c>
      <c r="S224" s="109" t="s">
        <v>10</v>
      </c>
      <c r="T224" s="108" t="s">
        <v>108</v>
      </c>
      <c r="U224" s="108" t="s">
        <v>96</v>
      </c>
      <c r="AC224" s="10" t="str">
        <f t="shared" si="77"/>
        <v/>
      </c>
      <c r="AD224" s="10" t="str">
        <f t="shared" si="78"/>
        <v/>
      </c>
      <c r="AE224" s="10" t="str">
        <f t="shared" si="79"/>
        <v/>
      </c>
      <c r="AF224" s="10" t="str">
        <f t="shared" si="80"/>
        <v/>
      </c>
      <c r="AG224" s="10" t="str">
        <f t="shared" si="81"/>
        <v/>
      </c>
      <c r="AH224" s="10" t="str">
        <f t="shared" si="82"/>
        <v/>
      </c>
      <c r="AI224" s="10" t="str">
        <f t="shared" si="83"/>
        <v/>
      </c>
      <c r="AJ224" s="10" t="str">
        <f t="shared" si="84"/>
        <v/>
      </c>
      <c r="AK224" s="10" t="str">
        <f t="shared" si="85"/>
        <v/>
      </c>
      <c r="AN224" s="10" t="str">
        <f t="shared" si="86"/>
        <v/>
      </c>
      <c r="AO224" s="10" t="str">
        <f t="shared" si="87"/>
        <v/>
      </c>
      <c r="AP224" s="10" t="str">
        <f t="shared" si="88"/>
        <v/>
      </c>
      <c r="AT224" s="10" t="str">
        <f t="shared" si="89"/>
        <v/>
      </c>
      <c r="AU224" s="10" t="str">
        <f t="shared" si="90"/>
        <v/>
      </c>
      <c r="AV224" s="10" t="str">
        <f t="shared" si="91"/>
        <v/>
      </c>
      <c r="AW224" s="10" t="str">
        <f t="shared" si="92"/>
        <v/>
      </c>
      <c r="AX224" s="10" t="str">
        <f t="shared" si="95"/>
        <v/>
      </c>
      <c r="AY224" s="10" t="str">
        <f t="shared" si="76"/>
        <v/>
      </c>
      <c r="AZ224" s="10" t="str">
        <f t="shared" si="96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4:55" ht="20.100000000000001" customHeight="1" thickBot="1">
      <c r="N225" s="3" t="s">
        <v>106</v>
      </c>
      <c r="O225" s="108">
        <v>19</v>
      </c>
      <c r="P225" s="112">
        <v>7623</v>
      </c>
      <c r="Q225" s="109" t="s">
        <v>85</v>
      </c>
      <c r="R225" s="109" t="s">
        <v>10</v>
      </c>
      <c r="S225" s="109" t="s">
        <v>10</v>
      </c>
      <c r="T225" s="108" t="s">
        <v>108</v>
      </c>
      <c r="U225" s="108" t="s">
        <v>96</v>
      </c>
      <c r="AC225" s="10" t="str">
        <f t="shared" si="77"/>
        <v/>
      </c>
      <c r="AD225" s="10" t="str">
        <f t="shared" si="78"/>
        <v/>
      </c>
      <c r="AE225" s="10" t="str">
        <f t="shared" si="79"/>
        <v/>
      </c>
      <c r="AF225" s="10" t="str">
        <f t="shared" si="80"/>
        <v/>
      </c>
      <c r="AG225" s="10" t="str">
        <f t="shared" si="81"/>
        <v/>
      </c>
      <c r="AH225" s="10" t="str">
        <f t="shared" si="82"/>
        <v/>
      </c>
      <c r="AI225" s="10" t="str">
        <f t="shared" si="83"/>
        <v/>
      </c>
      <c r="AJ225" s="10" t="str">
        <f t="shared" si="84"/>
        <v/>
      </c>
      <c r="AK225" s="10" t="str">
        <f t="shared" si="85"/>
        <v/>
      </c>
      <c r="AN225" s="10" t="str">
        <f t="shared" si="86"/>
        <v/>
      </c>
      <c r="AO225" s="10" t="str">
        <f t="shared" si="87"/>
        <v/>
      </c>
      <c r="AP225" s="10" t="str">
        <f t="shared" si="88"/>
        <v/>
      </c>
      <c r="AT225" s="10" t="str">
        <f t="shared" si="89"/>
        <v/>
      </c>
      <c r="AU225" s="10" t="str">
        <f t="shared" si="90"/>
        <v/>
      </c>
      <c r="AV225" s="10" t="str">
        <f t="shared" si="91"/>
        <v/>
      </c>
      <c r="AW225" s="10" t="str">
        <f t="shared" si="92"/>
        <v/>
      </c>
      <c r="AX225" s="10" t="str">
        <f t="shared" si="95"/>
        <v/>
      </c>
      <c r="AY225" s="10" t="str">
        <f t="shared" si="76"/>
        <v/>
      </c>
      <c r="AZ225" s="10" t="str">
        <f t="shared" si="96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4:55" ht="20.100000000000001" customHeight="1" thickBot="1">
      <c r="N226" s="3" t="s">
        <v>106</v>
      </c>
      <c r="O226" s="108">
        <v>20</v>
      </c>
      <c r="P226" s="112">
        <v>7623</v>
      </c>
      <c r="Q226" s="109" t="s">
        <v>85</v>
      </c>
      <c r="R226" s="109" t="s">
        <v>10</v>
      </c>
      <c r="S226" s="109" t="s">
        <v>10</v>
      </c>
      <c r="T226" s="108" t="s">
        <v>108</v>
      </c>
      <c r="U226" s="108" t="s">
        <v>96</v>
      </c>
      <c r="AC226" s="10" t="str">
        <f t="shared" si="77"/>
        <v/>
      </c>
      <c r="AD226" s="10" t="str">
        <f t="shared" si="78"/>
        <v/>
      </c>
      <c r="AE226" s="10" t="str">
        <f t="shared" si="79"/>
        <v/>
      </c>
      <c r="AF226" s="10" t="str">
        <f t="shared" si="80"/>
        <v/>
      </c>
      <c r="AG226" s="10" t="str">
        <f t="shared" si="81"/>
        <v/>
      </c>
      <c r="AH226" s="10" t="str">
        <f t="shared" si="82"/>
        <v/>
      </c>
      <c r="AI226" s="10" t="str">
        <f t="shared" si="83"/>
        <v/>
      </c>
      <c r="AJ226" s="10" t="str">
        <f t="shared" si="84"/>
        <v/>
      </c>
      <c r="AK226" s="10" t="str">
        <f t="shared" si="85"/>
        <v/>
      </c>
      <c r="AN226" s="10" t="str">
        <f t="shared" si="86"/>
        <v/>
      </c>
      <c r="AO226" s="10" t="str">
        <f t="shared" si="87"/>
        <v/>
      </c>
      <c r="AP226" s="10" t="str">
        <f t="shared" si="88"/>
        <v/>
      </c>
      <c r="AT226" s="10" t="str">
        <f t="shared" si="89"/>
        <v/>
      </c>
      <c r="AU226" s="10" t="str">
        <f t="shared" si="90"/>
        <v/>
      </c>
      <c r="AV226" s="10" t="str">
        <f t="shared" si="91"/>
        <v/>
      </c>
      <c r="AW226" s="10" t="str">
        <f t="shared" si="92"/>
        <v/>
      </c>
      <c r="AX226" s="10" t="str">
        <f t="shared" si="95"/>
        <v/>
      </c>
      <c r="AY226" s="10" t="str">
        <f t="shared" si="76"/>
        <v/>
      </c>
      <c r="AZ226" s="10" t="str">
        <f t="shared" si="96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4:55" ht="20.100000000000001" customHeight="1" thickBot="1">
      <c r="N227" s="3" t="s">
        <v>106</v>
      </c>
      <c r="O227" s="108">
        <v>21</v>
      </c>
      <c r="P227" s="112">
        <v>7623</v>
      </c>
      <c r="Q227" s="109" t="s">
        <v>85</v>
      </c>
      <c r="R227" s="109" t="s">
        <v>10</v>
      </c>
      <c r="S227" s="109" t="s">
        <v>10</v>
      </c>
      <c r="T227" s="108" t="s">
        <v>108</v>
      </c>
      <c r="U227" s="108" t="s">
        <v>96</v>
      </c>
      <c r="AC227" s="10" t="str">
        <f t="shared" si="77"/>
        <v/>
      </c>
      <c r="AD227" s="10" t="str">
        <f t="shared" si="78"/>
        <v/>
      </c>
      <c r="AE227" s="10" t="str">
        <f t="shared" si="79"/>
        <v/>
      </c>
      <c r="AF227" s="10" t="str">
        <f t="shared" si="80"/>
        <v/>
      </c>
      <c r="AG227" s="10" t="str">
        <f t="shared" si="81"/>
        <v/>
      </c>
      <c r="AH227" s="10" t="str">
        <f t="shared" si="82"/>
        <v/>
      </c>
      <c r="AI227" s="10" t="str">
        <f t="shared" si="83"/>
        <v/>
      </c>
      <c r="AJ227" s="10" t="str">
        <f t="shared" si="84"/>
        <v/>
      </c>
      <c r="AK227" s="10" t="str">
        <f t="shared" si="85"/>
        <v/>
      </c>
      <c r="AN227" s="10" t="str">
        <f t="shared" si="86"/>
        <v/>
      </c>
      <c r="AO227" s="10" t="str">
        <f t="shared" si="87"/>
        <v/>
      </c>
      <c r="AP227" s="10" t="str">
        <f t="shared" si="88"/>
        <v/>
      </c>
      <c r="AT227" s="10" t="str">
        <f t="shared" si="89"/>
        <v/>
      </c>
      <c r="AU227" s="10" t="str">
        <f t="shared" si="90"/>
        <v/>
      </c>
      <c r="AV227" s="10" t="str">
        <f t="shared" si="91"/>
        <v/>
      </c>
      <c r="AW227" s="10" t="str">
        <f t="shared" si="92"/>
        <v/>
      </c>
      <c r="AX227" s="10" t="str">
        <f t="shared" si="95"/>
        <v/>
      </c>
      <c r="AY227" s="10" t="str">
        <f t="shared" si="76"/>
        <v/>
      </c>
      <c r="AZ227" s="10" t="str">
        <f t="shared" si="96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4:55" ht="20.100000000000001" customHeight="1" thickBot="1">
      <c r="N228" s="3" t="s">
        <v>106</v>
      </c>
      <c r="O228" s="108">
        <v>22</v>
      </c>
      <c r="P228" s="112">
        <v>7623</v>
      </c>
      <c r="Q228" s="109" t="s">
        <v>85</v>
      </c>
      <c r="R228" s="109" t="s">
        <v>10</v>
      </c>
      <c r="S228" s="109" t="s">
        <v>10</v>
      </c>
      <c r="T228" s="108" t="s">
        <v>108</v>
      </c>
      <c r="U228" s="108" t="s">
        <v>96</v>
      </c>
      <c r="AC228" s="10" t="str">
        <f t="shared" si="77"/>
        <v/>
      </c>
      <c r="AD228" s="10" t="str">
        <f t="shared" si="78"/>
        <v/>
      </c>
      <c r="AE228" s="10" t="str">
        <f t="shared" si="79"/>
        <v/>
      </c>
      <c r="AF228" s="10" t="str">
        <f t="shared" si="80"/>
        <v/>
      </c>
      <c r="AG228" s="10" t="str">
        <f t="shared" si="81"/>
        <v/>
      </c>
      <c r="AH228" s="10" t="str">
        <f t="shared" si="82"/>
        <v/>
      </c>
      <c r="AI228" s="10" t="str">
        <f t="shared" si="83"/>
        <v/>
      </c>
      <c r="AJ228" s="10" t="str">
        <f t="shared" si="84"/>
        <v/>
      </c>
      <c r="AK228" s="10" t="str">
        <f t="shared" si="85"/>
        <v/>
      </c>
      <c r="AN228" s="10" t="str">
        <f t="shared" si="86"/>
        <v/>
      </c>
      <c r="AO228" s="10" t="str">
        <f t="shared" si="87"/>
        <v/>
      </c>
      <c r="AP228" s="10" t="str">
        <f t="shared" si="88"/>
        <v/>
      </c>
      <c r="AT228" s="10" t="str">
        <f t="shared" si="89"/>
        <v/>
      </c>
      <c r="AU228" s="10" t="str">
        <f t="shared" si="90"/>
        <v/>
      </c>
      <c r="AV228" s="10" t="str">
        <f t="shared" si="91"/>
        <v/>
      </c>
      <c r="AW228" s="10" t="str">
        <f t="shared" si="92"/>
        <v/>
      </c>
      <c r="AX228" s="10" t="str">
        <f t="shared" si="95"/>
        <v/>
      </c>
      <c r="AY228" s="10" t="str">
        <f t="shared" si="76"/>
        <v/>
      </c>
      <c r="AZ228" s="10" t="str">
        <f t="shared" si="96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4:55" ht="20.100000000000001" customHeight="1" thickBot="1">
      <c r="N229" s="3" t="s">
        <v>106</v>
      </c>
      <c r="O229" s="108">
        <v>23</v>
      </c>
      <c r="P229" s="112">
        <v>7623</v>
      </c>
      <c r="Q229" s="109" t="s">
        <v>85</v>
      </c>
      <c r="R229" s="109" t="s">
        <v>10</v>
      </c>
      <c r="S229" s="109" t="s">
        <v>10</v>
      </c>
      <c r="T229" s="108" t="s">
        <v>108</v>
      </c>
      <c r="U229" s="108" t="s">
        <v>96</v>
      </c>
      <c r="AC229" s="10" t="str">
        <f t="shared" si="77"/>
        <v/>
      </c>
      <c r="AD229" s="10" t="str">
        <f t="shared" si="78"/>
        <v/>
      </c>
      <c r="AE229" s="10" t="str">
        <f t="shared" si="79"/>
        <v/>
      </c>
      <c r="AF229" s="10" t="str">
        <f t="shared" si="80"/>
        <v/>
      </c>
      <c r="AG229" s="10" t="str">
        <f t="shared" si="81"/>
        <v/>
      </c>
      <c r="AH229" s="10" t="str">
        <f t="shared" si="82"/>
        <v/>
      </c>
      <c r="AI229" s="10" t="str">
        <f t="shared" si="83"/>
        <v/>
      </c>
      <c r="AJ229" s="10" t="str">
        <f t="shared" si="84"/>
        <v/>
      </c>
      <c r="AK229" s="10" t="str">
        <f t="shared" si="85"/>
        <v/>
      </c>
      <c r="AN229" s="10" t="str">
        <f t="shared" si="86"/>
        <v/>
      </c>
      <c r="AO229" s="10" t="str">
        <f t="shared" si="87"/>
        <v/>
      </c>
      <c r="AP229" s="10" t="str">
        <f t="shared" si="88"/>
        <v/>
      </c>
      <c r="AT229" s="10" t="str">
        <f t="shared" si="89"/>
        <v/>
      </c>
      <c r="AU229" s="10" t="str">
        <f t="shared" si="90"/>
        <v/>
      </c>
      <c r="AV229" s="10" t="str">
        <f t="shared" si="91"/>
        <v/>
      </c>
      <c r="AW229" s="10" t="str">
        <f t="shared" si="92"/>
        <v/>
      </c>
      <c r="AX229" s="10" t="str">
        <f t="shared" si="95"/>
        <v/>
      </c>
      <c r="AY229" s="10" t="str">
        <f t="shared" si="76"/>
        <v/>
      </c>
      <c r="AZ229" s="10" t="str">
        <f t="shared" si="96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4:55" ht="20.100000000000001" customHeight="1" thickBot="1">
      <c r="N230" s="3" t="s">
        <v>106</v>
      </c>
      <c r="O230" s="108">
        <v>24</v>
      </c>
      <c r="P230" s="112">
        <v>7623</v>
      </c>
      <c r="Q230" s="109" t="s">
        <v>85</v>
      </c>
      <c r="R230" s="109" t="s">
        <v>10</v>
      </c>
      <c r="S230" s="109" t="s">
        <v>10</v>
      </c>
      <c r="T230" s="108" t="s">
        <v>108</v>
      </c>
      <c r="U230" s="108" t="s">
        <v>96</v>
      </c>
      <c r="AC230" s="10" t="str">
        <f t="shared" si="77"/>
        <v/>
      </c>
      <c r="AD230" s="10" t="str">
        <f t="shared" si="78"/>
        <v/>
      </c>
      <c r="AE230" s="10" t="str">
        <f t="shared" si="79"/>
        <v/>
      </c>
      <c r="AF230" s="10" t="str">
        <f t="shared" si="80"/>
        <v/>
      </c>
      <c r="AG230" s="10" t="str">
        <f t="shared" si="81"/>
        <v/>
      </c>
      <c r="AH230" s="10" t="str">
        <f t="shared" si="82"/>
        <v/>
      </c>
      <c r="AI230" s="10" t="str">
        <f t="shared" si="83"/>
        <v/>
      </c>
      <c r="AJ230" s="10" t="str">
        <f t="shared" si="84"/>
        <v/>
      </c>
      <c r="AK230" s="10" t="str">
        <f t="shared" si="85"/>
        <v/>
      </c>
      <c r="AN230" s="10" t="str">
        <f t="shared" si="86"/>
        <v/>
      </c>
      <c r="AO230" s="10" t="str">
        <f t="shared" si="87"/>
        <v/>
      </c>
      <c r="AP230" s="10" t="str">
        <f t="shared" si="88"/>
        <v/>
      </c>
      <c r="AT230" s="10" t="str">
        <f t="shared" si="89"/>
        <v/>
      </c>
      <c r="AU230" s="10" t="str">
        <f t="shared" si="90"/>
        <v/>
      </c>
      <c r="AV230" s="10" t="str">
        <f t="shared" si="91"/>
        <v/>
      </c>
      <c r="AW230" s="10" t="str">
        <f t="shared" si="92"/>
        <v/>
      </c>
      <c r="AX230" s="10" t="str">
        <f t="shared" si="95"/>
        <v/>
      </c>
      <c r="AY230" s="10" t="str">
        <f t="shared" si="76"/>
        <v/>
      </c>
      <c r="AZ230" s="10" t="str">
        <f t="shared" si="96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14:55" ht="20.100000000000001" customHeight="1" thickBot="1">
      <c r="N231" s="3" t="s">
        <v>106</v>
      </c>
      <c r="O231" s="108">
        <v>25</v>
      </c>
      <c r="P231" s="112">
        <v>7623</v>
      </c>
      <c r="Q231" s="109" t="s">
        <v>85</v>
      </c>
      <c r="R231" s="109" t="s">
        <v>10</v>
      </c>
      <c r="S231" s="109" t="s">
        <v>10</v>
      </c>
      <c r="T231" s="108" t="s">
        <v>108</v>
      </c>
      <c r="U231" s="108" t="s">
        <v>96</v>
      </c>
      <c r="AC231" s="10" t="str">
        <f t="shared" si="77"/>
        <v/>
      </c>
      <c r="AD231" s="10" t="str">
        <f t="shared" si="78"/>
        <v/>
      </c>
      <c r="AE231" s="10" t="str">
        <f t="shared" si="79"/>
        <v/>
      </c>
      <c r="AF231" s="10" t="str">
        <f t="shared" si="80"/>
        <v/>
      </c>
      <c r="AG231" s="10" t="str">
        <f t="shared" si="81"/>
        <v/>
      </c>
      <c r="AH231" s="10" t="str">
        <f t="shared" si="82"/>
        <v/>
      </c>
      <c r="AI231" s="10" t="str">
        <f t="shared" si="83"/>
        <v/>
      </c>
      <c r="AJ231" s="10" t="str">
        <f t="shared" si="84"/>
        <v/>
      </c>
      <c r="AK231" s="10" t="str">
        <f t="shared" si="85"/>
        <v/>
      </c>
      <c r="AN231" s="10" t="str">
        <f t="shared" si="86"/>
        <v/>
      </c>
      <c r="AO231" s="10" t="str">
        <f t="shared" si="87"/>
        <v/>
      </c>
      <c r="AP231" s="10" t="str">
        <f t="shared" si="88"/>
        <v/>
      </c>
      <c r="AT231" s="10" t="str">
        <f t="shared" si="89"/>
        <v/>
      </c>
      <c r="AU231" s="10" t="str">
        <f t="shared" si="90"/>
        <v/>
      </c>
      <c r="AV231" s="10" t="str">
        <f t="shared" si="91"/>
        <v/>
      </c>
      <c r="AW231" s="10" t="str">
        <f t="shared" si="92"/>
        <v/>
      </c>
      <c r="AX231" s="10" t="str">
        <f t="shared" si="95"/>
        <v/>
      </c>
      <c r="AY231" s="10" t="str">
        <f t="shared" si="76"/>
        <v/>
      </c>
      <c r="AZ231" s="10" t="str">
        <f t="shared" si="96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14:55" ht="20.100000000000001" customHeight="1" thickBot="1">
      <c r="N232" s="3" t="s">
        <v>106</v>
      </c>
      <c r="O232" s="108">
        <v>26</v>
      </c>
      <c r="P232" s="112">
        <v>7623</v>
      </c>
      <c r="Q232" s="109" t="s">
        <v>85</v>
      </c>
      <c r="R232" s="109" t="s">
        <v>10</v>
      </c>
      <c r="S232" s="109" t="s">
        <v>10</v>
      </c>
      <c r="T232" s="108" t="s">
        <v>108</v>
      </c>
      <c r="U232" s="108" t="s">
        <v>96</v>
      </c>
      <c r="AC232" s="10" t="str">
        <f t="shared" si="77"/>
        <v/>
      </c>
      <c r="AD232" s="10" t="str">
        <f t="shared" si="78"/>
        <v/>
      </c>
      <c r="AE232" s="10" t="str">
        <f t="shared" si="79"/>
        <v/>
      </c>
      <c r="AF232" s="10" t="str">
        <f t="shared" si="80"/>
        <v/>
      </c>
      <c r="AG232" s="10" t="str">
        <f t="shared" si="81"/>
        <v/>
      </c>
      <c r="AH232" s="10" t="str">
        <f t="shared" si="82"/>
        <v/>
      </c>
      <c r="AI232" s="10" t="str">
        <f t="shared" si="83"/>
        <v/>
      </c>
      <c r="AJ232" s="10" t="str">
        <f t="shared" si="84"/>
        <v/>
      </c>
      <c r="AK232" s="10" t="str">
        <f t="shared" si="85"/>
        <v/>
      </c>
      <c r="AN232" s="10" t="str">
        <f t="shared" si="86"/>
        <v/>
      </c>
      <c r="AO232" s="10" t="str">
        <f t="shared" si="87"/>
        <v/>
      </c>
      <c r="AP232" s="10" t="str">
        <f t="shared" si="88"/>
        <v/>
      </c>
      <c r="AT232" s="10" t="str">
        <f t="shared" si="89"/>
        <v/>
      </c>
      <c r="AU232" s="10" t="str">
        <f t="shared" si="90"/>
        <v/>
      </c>
      <c r="AV232" s="10" t="str">
        <f t="shared" si="91"/>
        <v/>
      </c>
      <c r="AW232" s="10" t="str">
        <f t="shared" si="92"/>
        <v/>
      </c>
      <c r="AX232" s="10" t="str">
        <f t="shared" si="95"/>
        <v/>
      </c>
      <c r="AY232" s="10" t="str">
        <f t="shared" si="76"/>
        <v/>
      </c>
      <c r="AZ232" s="10" t="str">
        <f t="shared" si="96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4:55" ht="20.100000000000001" customHeight="1" thickBot="1">
      <c r="N233" s="3" t="s">
        <v>106</v>
      </c>
      <c r="O233" s="108">
        <v>27</v>
      </c>
      <c r="P233" s="112">
        <v>7623</v>
      </c>
      <c r="Q233" s="109" t="s">
        <v>85</v>
      </c>
      <c r="R233" s="109" t="s">
        <v>10</v>
      </c>
      <c r="S233" s="109" t="s">
        <v>10</v>
      </c>
      <c r="T233" s="108" t="s">
        <v>108</v>
      </c>
      <c r="U233" s="108" t="s">
        <v>96</v>
      </c>
      <c r="AC233" s="10" t="str">
        <f t="shared" si="77"/>
        <v/>
      </c>
      <c r="AD233" s="10" t="str">
        <f t="shared" si="78"/>
        <v/>
      </c>
      <c r="AE233" s="10" t="str">
        <f t="shared" si="79"/>
        <v/>
      </c>
      <c r="AF233" s="10" t="str">
        <f t="shared" si="80"/>
        <v/>
      </c>
      <c r="AG233" s="10" t="str">
        <f t="shared" si="81"/>
        <v/>
      </c>
      <c r="AH233" s="10" t="str">
        <f t="shared" si="82"/>
        <v/>
      </c>
      <c r="AI233" s="10" t="str">
        <f t="shared" si="83"/>
        <v/>
      </c>
      <c r="AJ233" s="10" t="str">
        <f t="shared" si="84"/>
        <v/>
      </c>
      <c r="AK233" s="10" t="str">
        <f t="shared" si="85"/>
        <v/>
      </c>
      <c r="AN233" s="10" t="str">
        <f t="shared" si="86"/>
        <v/>
      </c>
      <c r="AO233" s="10" t="str">
        <f t="shared" si="87"/>
        <v/>
      </c>
      <c r="AP233" s="10" t="str">
        <f t="shared" si="88"/>
        <v/>
      </c>
      <c r="AT233" s="10" t="str">
        <f t="shared" si="89"/>
        <v/>
      </c>
      <c r="AU233" s="10" t="str">
        <f t="shared" si="90"/>
        <v/>
      </c>
      <c r="AV233" s="10" t="str">
        <f t="shared" si="91"/>
        <v/>
      </c>
      <c r="AW233" s="10" t="str">
        <f t="shared" si="92"/>
        <v/>
      </c>
      <c r="AX233" s="10" t="str">
        <f t="shared" si="95"/>
        <v/>
      </c>
      <c r="AY233" s="10" t="str">
        <f t="shared" si="76"/>
        <v/>
      </c>
      <c r="AZ233" s="10" t="str">
        <f t="shared" si="96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4:55" ht="20.100000000000001" customHeight="1" thickBot="1">
      <c r="N234" s="3" t="s">
        <v>106</v>
      </c>
      <c r="O234" s="108">
        <v>28</v>
      </c>
      <c r="P234" s="112">
        <v>7623</v>
      </c>
      <c r="Q234" s="109" t="s">
        <v>85</v>
      </c>
      <c r="R234" s="109" t="s">
        <v>10</v>
      </c>
      <c r="S234" s="109" t="s">
        <v>10</v>
      </c>
      <c r="T234" s="108" t="s">
        <v>108</v>
      </c>
      <c r="U234" s="108" t="s">
        <v>96</v>
      </c>
      <c r="AC234" s="10" t="str">
        <f t="shared" si="77"/>
        <v/>
      </c>
      <c r="AD234" s="10" t="str">
        <f t="shared" si="78"/>
        <v/>
      </c>
      <c r="AE234" s="10" t="str">
        <f t="shared" si="79"/>
        <v/>
      </c>
      <c r="AF234" s="10" t="str">
        <f t="shared" si="80"/>
        <v/>
      </c>
      <c r="AG234" s="10" t="str">
        <f t="shared" si="81"/>
        <v/>
      </c>
      <c r="AH234" s="10" t="str">
        <f t="shared" si="82"/>
        <v/>
      </c>
      <c r="AI234" s="10" t="str">
        <f t="shared" si="83"/>
        <v/>
      </c>
      <c r="AJ234" s="10" t="str">
        <f t="shared" si="84"/>
        <v/>
      </c>
      <c r="AK234" s="10" t="str">
        <f t="shared" si="85"/>
        <v/>
      </c>
      <c r="AN234" s="10" t="str">
        <f t="shared" si="86"/>
        <v/>
      </c>
      <c r="AO234" s="10" t="str">
        <f t="shared" si="87"/>
        <v/>
      </c>
      <c r="AP234" s="10" t="str">
        <f t="shared" si="88"/>
        <v/>
      </c>
      <c r="AT234" s="10" t="str">
        <f t="shared" si="89"/>
        <v/>
      </c>
      <c r="AU234" s="10" t="str">
        <f t="shared" si="90"/>
        <v/>
      </c>
      <c r="AV234" s="10" t="str">
        <f t="shared" si="91"/>
        <v/>
      </c>
      <c r="AW234" s="10" t="str">
        <f t="shared" si="92"/>
        <v/>
      </c>
      <c r="AX234" s="10" t="str">
        <f t="shared" si="95"/>
        <v/>
      </c>
      <c r="AY234" s="10" t="str">
        <f t="shared" si="76"/>
        <v/>
      </c>
      <c r="AZ234" s="10" t="str">
        <f t="shared" si="96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4:55" ht="20.100000000000001" customHeight="1" thickBot="1">
      <c r="N235" s="3" t="s">
        <v>106</v>
      </c>
      <c r="O235" s="108">
        <v>29</v>
      </c>
      <c r="P235" s="112">
        <v>7623</v>
      </c>
      <c r="Q235" s="109" t="s">
        <v>85</v>
      </c>
      <c r="R235" s="109" t="s">
        <v>10</v>
      </c>
      <c r="S235" s="109" t="s">
        <v>10</v>
      </c>
      <c r="T235" s="108" t="s">
        <v>108</v>
      </c>
      <c r="U235" s="108" t="s">
        <v>96</v>
      </c>
      <c r="AC235" s="10" t="str">
        <f t="shared" si="77"/>
        <v/>
      </c>
      <c r="AD235" s="10" t="str">
        <f t="shared" si="78"/>
        <v/>
      </c>
      <c r="AE235" s="10" t="str">
        <f t="shared" si="79"/>
        <v/>
      </c>
      <c r="AF235" s="10" t="str">
        <f t="shared" si="80"/>
        <v/>
      </c>
      <c r="AG235" s="10" t="str">
        <f t="shared" si="81"/>
        <v/>
      </c>
      <c r="AH235" s="10" t="str">
        <f t="shared" si="82"/>
        <v/>
      </c>
      <c r="AI235" s="10" t="str">
        <f t="shared" si="83"/>
        <v/>
      </c>
      <c r="AJ235" s="10" t="str">
        <f t="shared" si="84"/>
        <v/>
      </c>
      <c r="AK235" s="10" t="str">
        <f t="shared" si="85"/>
        <v/>
      </c>
      <c r="AN235" s="10" t="str">
        <f t="shared" si="86"/>
        <v/>
      </c>
      <c r="AO235" s="10" t="str">
        <f t="shared" si="87"/>
        <v/>
      </c>
      <c r="AP235" s="10" t="str">
        <f t="shared" si="88"/>
        <v/>
      </c>
      <c r="AT235" s="10" t="str">
        <f t="shared" si="89"/>
        <v/>
      </c>
      <c r="AU235" s="10" t="str">
        <f t="shared" si="90"/>
        <v/>
      </c>
      <c r="AV235" s="10" t="str">
        <f t="shared" si="91"/>
        <v/>
      </c>
      <c r="AW235" s="10" t="str">
        <f t="shared" si="92"/>
        <v/>
      </c>
      <c r="AX235" s="10" t="str">
        <f t="shared" si="95"/>
        <v/>
      </c>
      <c r="AY235" s="10" t="str">
        <f t="shared" si="76"/>
        <v/>
      </c>
      <c r="AZ235" s="10" t="str">
        <f t="shared" si="96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14:55" ht="20.100000000000001" customHeight="1" thickBot="1">
      <c r="N236" s="3" t="s">
        <v>106</v>
      </c>
      <c r="O236" s="108">
        <v>30</v>
      </c>
      <c r="P236" s="112">
        <v>7623</v>
      </c>
      <c r="Q236" s="109" t="s">
        <v>85</v>
      </c>
      <c r="R236" s="109" t="s">
        <v>10</v>
      </c>
      <c r="S236" s="109" t="s">
        <v>10</v>
      </c>
      <c r="T236" s="108" t="s">
        <v>108</v>
      </c>
      <c r="U236" s="108" t="s">
        <v>96</v>
      </c>
      <c r="AC236" s="10" t="str">
        <f t="shared" si="77"/>
        <v/>
      </c>
      <c r="AD236" s="10" t="str">
        <f t="shared" si="78"/>
        <v/>
      </c>
      <c r="AE236" s="10" t="str">
        <f t="shared" si="79"/>
        <v/>
      </c>
      <c r="AF236" s="10" t="str">
        <f t="shared" si="80"/>
        <v/>
      </c>
      <c r="AG236" s="10" t="str">
        <f t="shared" si="81"/>
        <v/>
      </c>
      <c r="AH236" s="10" t="str">
        <f t="shared" si="82"/>
        <v/>
      </c>
      <c r="AI236" s="10" t="str">
        <f t="shared" si="83"/>
        <v/>
      </c>
      <c r="AJ236" s="10" t="str">
        <f t="shared" si="84"/>
        <v/>
      </c>
      <c r="AK236" s="10" t="str">
        <f t="shared" si="85"/>
        <v/>
      </c>
      <c r="AN236" s="10" t="str">
        <f t="shared" si="86"/>
        <v/>
      </c>
      <c r="AO236" s="10" t="str">
        <f t="shared" si="87"/>
        <v/>
      </c>
      <c r="AP236" s="10" t="str">
        <f t="shared" si="88"/>
        <v/>
      </c>
      <c r="AT236" s="10" t="str">
        <f t="shared" si="89"/>
        <v/>
      </c>
      <c r="AU236" s="10" t="str">
        <f t="shared" si="90"/>
        <v/>
      </c>
      <c r="AV236" s="10" t="str">
        <f t="shared" si="91"/>
        <v/>
      </c>
      <c r="AW236" s="10" t="str">
        <f t="shared" si="92"/>
        <v/>
      </c>
      <c r="AX236" s="10" t="str">
        <f t="shared" si="95"/>
        <v/>
      </c>
      <c r="AY236" s="10" t="str">
        <f t="shared" si="76"/>
        <v/>
      </c>
      <c r="AZ236" s="10" t="str">
        <f t="shared" si="96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4:55" ht="20.100000000000001" customHeight="1" thickBot="1">
      <c r="N237" s="3" t="s">
        <v>106</v>
      </c>
      <c r="O237" s="108">
        <v>31</v>
      </c>
      <c r="P237" s="112">
        <v>7623</v>
      </c>
      <c r="Q237" s="109" t="s">
        <v>85</v>
      </c>
      <c r="R237" s="109" t="s">
        <v>10</v>
      </c>
      <c r="S237" s="109" t="s">
        <v>10</v>
      </c>
      <c r="T237" s="108" t="s">
        <v>108</v>
      </c>
      <c r="U237" s="108" t="s">
        <v>96</v>
      </c>
      <c r="AC237" s="10" t="str">
        <f t="shared" si="77"/>
        <v/>
      </c>
      <c r="AD237" s="10" t="str">
        <f t="shared" si="78"/>
        <v/>
      </c>
      <c r="AE237" s="10" t="str">
        <f t="shared" si="79"/>
        <v/>
      </c>
      <c r="AF237" s="10" t="str">
        <f t="shared" si="80"/>
        <v/>
      </c>
      <c r="AG237" s="10" t="str">
        <f t="shared" si="81"/>
        <v/>
      </c>
      <c r="AH237" s="10" t="str">
        <f t="shared" si="82"/>
        <v/>
      </c>
      <c r="AI237" s="10" t="str">
        <f t="shared" si="83"/>
        <v/>
      </c>
      <c r="AJ237" s="10" t="str">
        <f t="shared" si="84"/>
        <v/>
      </c>
      <c r="AK237" s="10" t="str">
        <f t="shared" si="85"/>
        <v/>
      </c>
      <c r="AN237" s="10" t="str">
        <f t="shared" si="86"/>
        <v/>
      </c>
      <c r="AO237" s="10" t="str">
        <f t="shared" si="87"/>
        <v/>
      </c>
      <c r="AP237" s="10" t="str">
        <f t="shared" si="88"/>
        <v/>
      </c>
      <c r="AT237" s="10" t="str">
        <f t="shared" si="89"/>
        <v/>
      </c>
      <c r="AU237" s="10" t="str">
        <f t="shared" si="90"/>
        <v/>
      </c>
      <c r="AV237" s="10" t="str">
        <f t="shared" si="91"/>
        <v/>
      </c>
      <c r="AW237" s="10" t="str">
        <f t="shared" si="92"/>
        <v/>
      </c>
      <c r="AX237" s="10" t="str">
        <f t="shared" si="95"/>
        <v/>
      </c>
      <c r="AY237" s="10" t="str">
        <f t="shared" si="76"/>
        <v/>
      </c>
      <c r="AZ237" s="10" t="str">
        <f t="shared" si="96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4:55" ht="20.100000000000001" customHeight="1" thickBot="1">
      <c r="N238" s="3" t="s">
        <v>106</v>
      </c>
      <c r="O238" s="108">
        <v>32</v>
      </c>
      <c r="P238" s="112">
        <v>7623</v>
      </c>
      <c r="Q238" s="109" t="s">
        <v>85</v>
      </c>
      <c r="R238" s="109" t="s">
        <v>10</v>
      </c>
      <c r="S238" s="109" t="s">
        <v>10</v>
      </c>
      <c r="T238" s="108" t="s">
        <v>108</v>
      </c>
      <c r="U238" s="108" t="s">
        <v>96</v>
      </c>
      <c r="AC238" s="10" t="str">
        <f t="shared" si="77"/>
        <v/>
      </c>
      <c r="AD238" s="10" t="str">
        <f t="shared" si="78"/>
        <v/>
      </c>
      <c r="AE238" s="10" t="str">
        <f t="shared" si="79"/>
        <v/>
      </c>
      <c r="AF238" s="10" t="str">
        <f t="shared" si="80"/>
        <v/>
      </c>
      <c r="AG238" s="10" t="str">
        <f t="shared" si="81"/>
        <v/>
      </c>
      <c r="AH238" s="10" t="str">
        <f t="shared" si="82"/>
        <v/>
      </c>
      <c r="AI238" s="10" t="str">
        <f t="shared" si="83"/>
        <v/>
      </c>
      <c r="AJ238" s="10" t="str">
        <f t="shared" si="84"/>
        <v/>
      </c>
      <c r="AK238" s="10" t="str">
        <f t="shared" si="85"/>
        <v/>
      </c>
      <c r="AN238" s="10" t="str">
        <f t="shared" si="86"/>
        <v/>
      </c>
      <c r="AO238" s="10" t="str">
        <f t="shared" si="87"/>
        <v/>
      </c>
      <c r="AP238" s="10" t="str">
        <f t="shared" si="88"/>
        <v/>
      </c>
      <c r="AT238" s="10" t="str">
        <f t="shared" si="89"/>
        <v/>
      </c>
      <c r="AU238" s="10" t="str">
        <f t="shared" si="90"/>
        <v/>
      </c>
      <c r="AV238" s="10" t="str">
        <f t="shared" si="91"/>
        <v/>
      </c>
      <c r="AW238" s="10" t="str">
        <f t="shared" si="92"/>
        <v/>
      </c>
      <c r="AX238" s="10" t="str">
        <f t="shared" si="95"/>
        <v/>
      </c>
      <c r="AY238" s="10" t="str">
        <f t="shared" si="76"/>
        <v/>
      </c>
      <c r="AZ238" s="10" t="str">
        <f t="shared" si="96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4:55" ht="20.100000000000001" customHeight="1" thickBot="1">
      <c r="N239" s="3" t="s">
        <v>106</v>
      </c>
      <c r="O239" s="108">
        <v>33</v>
      </c>
      <c r="P239" s="112">
        <v>7623</v>
      </c>
      <c r="Q239" s="109" t="s">
        <v>85</v>
      </c>
      <c r="R239" s="109" t="s">
        <v>10</v>
      </c>
      <c r="S239" s="109" t="s">
        <v>10</v>
      </c>
      <c r="T239" s="108" t="s">
        <v>108</v>
      </c>
      <c r="U239" s="108" t="s">
        <v>96</v>
      </c>
      <c r="AC239" s="10" t="str">
        <f t="shared" si="77"/>
        <v/>
      </c>
      <c r="AD239" s="10" t="str">
        <f t="shared" si="78"/>
        <v/>
      </c>
      <c r="AE239" s="10" t="str">
        <f t="shared" si="79"/>
        <v/>
      </c>
      <c r="AF239" s="10" t="str">
        <f t="shared" si="80"/>
        <v/>
      </c>
      <c r="AG239" s="10" t="str">
        <f t="shared" si="81"/>
        <v/>
      </c>
      <c r="AH239" s="10" t="str">
        <f t="shared" si="82"/>
        <v/>
      </c>
      <c r="AI239" s="10" t="str">
        <f t="shared" si="83"/>
        <v/>
      </c>
      <c r="AJ239" s="10" t="str">
        <f t="shared" si="84"/>
        <v/>
      </c>
      <c r="AK239" s="10" t="str">
        <f t="shared" si="85"/>
        <v/>
      </c>
      <c r="AN239" s="10" t="str">
        <f t="shared" si="86"/>
        <v/>
      </c>
      <c r="AO239" s="10" t="str">
        <f t="shared" si="87"/>
        <v/>
      </c>
      <c r="AP239" s="10" t="str">
        <f t="shared" si="88"/>
        <v/>
      </c>
      <c r="AT239" s="10" t="str">
        <f t="shared" si="89"/>
        <v/>
      </c>
      <c r="AU239" s="10" t="str">
        <f t="shared" si="90"/>
        <v/>
      </c>
      <c r="AV239" s="10" t="str">
        <f t="shared" si="91"/>
        <v/>
      </c>
      <c r="AW239" s="10" t="str">
        <f t="shared" si="92"/>
        <v/>
      </c>
      <c r="AX239" s="10" t="str">
        <f t="shared" si="95"/>
        <v/>
      </c>
      <c r="AY239" s="10" t="str">
        <f t="shared" si="76"/>
        <v/>
      </c>
      <c r="AZ239" s="10" t="str">
        <f t="shared" si="96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4:55" ht="20.100000000000001" customHeight="1" thickBot="1">
      <c r="N240" s="3" t="s">
        <v>106</v>
      </c>
      <c r="O240" s="108">
        <v>34</v>
      </c>
      <c r="P240" s="112">
        <v>7623</v>
      </c>
      <c r="Q240" s="109" t="s">
        <v>85</v>
      </c>
      <c r="R240" s="109" t="s">
        <v>10</v>
      </c>
      <c r="S240" s="109" t="s">
        <v>10</v>
      </c>
      <c r="T240" s="108" t="s">
        <v>108</v>
      </c>
      <c r="U240" s="108" t="s">
        <v>96</v>
      </c>
      <c r="AC240" s="10" t="str">
        <f t="shared" si="77"/>
        <v/>
      </c>
      <c r="AD240" s="10" t="str">
        <f t="shared" si="78"/>
        <v/>
      </c>
      <c r="AE240" s="10" t="str">
        <f t="shared" si="79"/>
        <v/>
      </c>
      <c r="AF240" s="10" t="str">
        <f t="shared" si="80"/>
        <v/>
      </c>
      <c r="AG240" s="10" t="str">
        <f t="shared" si="81"/>
        <v/>
      </c>
      <c r="AH240" s="10" t="str">
        <f t="shared" si="82"/>
        <v/>
      </c>
      <c r="AI240" s="10" t="str">
        <f t="shared" si="83"/>
        <v/>
      </c>
      <c r="AJ240" s="10" t="str">
        <f t="shared" si="84"/>
        <v/>
      </c>
      <c r="AK240" s="10" t="str">
        <f t="shared" si="85"/>
        <v/>
      </c>
      <c r="AN240" s="10" t="str">
        <f t="shared" si="86"/>
        <v/>
      </c>
      <c r="AO240" s="10" t="str">
        <f t="shared" si="87"/>
        <v/>
      </c>
      <c r="AP240" s="10" t="str">
        <f t="shared" si="88"/>
        <v/>
      </c>
      <c r="AT240" s="10" t="str">
        <f t="shared" si="89"/>
        <v/>
      </c>
      <c r="AU240" s="10" t="str">
        <f t="shared" si="90"/>
        <v/>
      </c>
      <c r="AV240" s="10" t="str">
        <f t="shared" si="91"/>
        <v/>
      </c>
      <c r="AW240" s="10" t="str">
        <f t="shared" si="92"/>
        <v/>
      </c>
      <c r="AX240" s="10" t="str">
        <f t="shared" si="95"/>
        <v/>
      </c>
      <c r="AY240" s="10" t="str">
        <f t="shared" si="76"/>
        <v/>
      </c>
      <c r="AZ240" s="10" t="str">
        <f t="shared" si="96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4:55" ht="20.100000000000001" customHeight="1" thickBot="1">
      <c r="N241" s="3" t="s">
        <v>106</v>
      </c>
      <c r="O241" s="108">
        <v>35</v>
      </c>
      <c r="P241" s="112">
        <v>7623</v>
      </c>
      <c r="Q241" s="109" t="s">
        <v>85</v>
      </c>
      <c r="R241" s="109" t="s">
        <v>10</v>
      </c>
      <c r="S241" s="109" t="s">
        <v>10</v>
      </c>
      <c r="T241" s="108" t="s">
        <v>108</v>
      </c>
      <c r="U241" s="108" t="s">
        <v>96</v>
      </c>
      <c r="AC241" s="10" t="str">
        <f t="shared" si="77"/>
        <v/>
      </c>
      <c r="AD241" s="10" t="str">
        <f t="shared" si="78"/>
        <v/>
      </c>
      <c r="AE241" s="10" t="str">
        <f t="shared" si="79"/>
        <v/>
      </c>
      <c r="AF241" s="10" t="str">
        <f t="shared" si="80"/>
        <v/>
      </c>
      <c r="AG241" s="10" t="str">
        <f t="shared" si="81"/>
        <v/>
      </c>
      <c r="AH241" s="10" t="str">
        <f t="shared" si="82"/>
        <v/>
      </c>
      <c r="AI241" s="10" t="str">
        <f t="shared" si="83"/>
        <v/>
      </c>
      <c r="AJ241" s="10" t="str">
        <f t="shared" si="84"/>
        <v/>
      </c>
      <c r="AK241" s="10" t="str">
        <f t="shared" si="85"/>
        <v/>
      </c>
      <c r="AN241" s="10" t="str">
        <f t="shared" si="86"/>
        <v/>
      </c>
      <c r="AO241" s="10" t="str">
        <f t="shared" si="87"/>
        <v/>
      </c>
      <c r="AP241" s="10" t="str">
        <f t="shared" si="88"/>
        <v/>
      </c>
      <c r="AT241" s="10" t="str">
        <f t="shared" si="89"/>
        <v/>
      </c>
      <c r="AU241" s="10" t="str">
        <f t="shared" si="90"/>
        <v/>
      </c>
      <c r="AV241" s="10" t="str">
        <f t="shared" si="91"/>
        <v/>
      </c>
      <c r="AW241" s="10" t="str">
        <f t="shared" si="92"/>
        <v/>
      </c>
      <c r="AX241" s="10" t="str">
        <f t="shared" si="95"/>
        <v/>
      </c>
      <c r="AY241" s="10" t="str">
        <f t="shared" si="76"/>
        <v/>
      </c>
      <c r="AZ241" s="10" t="str">
        <f t="shared" si="96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4:55" ht="20.100000000000001" customHeight="1" thickBot="1">
      <c r="N242" s="3" t="s">
        <v>106</v>
      </c>
      <c r="O242" s="108">
        <v>36</v>
      </c>
      <c r="P242" s="112">
        <v>7623</v>
      </c>
      <c r="Q242" s="109" t="s">
        <v>85</v>
      </c>
      <c r="R242" s="109" t="s">
        <v>10</v>
      </c>
      <c r="S242" s="109" t="s">
        <v>10</v>
      </c>
      <c r="T242" s="108" t="s">
        <v>108</v>
      </c>
      <c r="U242" s="108" t="s">
        <v>96</v>
      </c>
      <c r="AC242" s="10" t="str">
        <f t="shared" si="77"/>
        <v/>
      </c>
      <c r="AD242" s="10" t="str">
        <f t="shared" si="78"/>
        <v/>
      </c>
      <c r="AE242" s="10" t="str">
        <f t="shared" si="79"/>
        <v/>
      </c>
      <c r="AF242" s="10" t="str">
        <f t="shared" si="80"/>
        <v/>
      </c>
      <c r="AG242" s="10" t="str">
        <f t="shared" si="81"/>
        <v/>
      </c>
      <c r="AH242" s="10" t="str">
        <f t="shared" si="82"/>
        <v/>
      </c>
      <c r="AI242" s="10" t="str">
        <f t="shared" si="83"/>
        <v/>
      </c>
      <c r="AJ242" s="10" t="str">
        <f t="shared" si="84"/>
        <v/>
      </c>
      <c r="AK242" s="10" t="str">
        <f t="shared" si="85"/>
        <v/>
      </c>
      <c r="AN242" s="10" t="str">
        <f t="shared" si="86"/>
        <v/>
      </c>
      <c r="AO242" s="10" t="str">
        <f t="shared" si="87"/>
        <v/>
      </c>
      <c r="AP242" s="10" t="str">
        <f t="shared" si="88"/>
        <v/>
      </c>
      <c r="AT242" s="10" t="str">
        <f t="shared" si="89"/>
        <v/>
      </c>
      <c r="AU242" s="10" t="str">
        <f t="shared" si="90"/>
        <v/>
      </c>
      <c r="AV242" s="10" t="str">
        <f t="shared" si="91"/>
        <v/>
      </c>
      <c r="AW242" s="10" t="str">
        <f t="shared" si="92"/>
        <v/>
      </c>
      <c r="AX242" s="10" t="str">
        <f t="shared" si="95"/>
        <v/>
      </c>
      <c r="AY242" s="10" t="str">
        <f t="shared" si="76"/>
        <v/>
      </c>
      <c r="AZ242" s="10" t="str">
        <f t="shared" si="96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4:55" ht="20.100000000000001" customHeight="1" thickBot="1">
      <c r="N243" s="3" t="s">
        <v>106</v>
      </c>
      <c r="O243" s="108">
        <v>37</v>
      </c>
      <c r="P243" s="112">
        <v>7623</v>
      </c>
      <c r="Q243" s="109" t="s">
        <v>85</v>
      </c>
      <c r="R243" s="109" t="s">
        <v>10</v>
      </c>
      <c r="S243" s="109" t="s">
        <v>10</v>
      </c>
      <c r="T243" s="108" t="s">
        <v>108</v>
      </c>
      <c r="U243" s="108" t="s">
        <v>96</v>
      </c>
      <c r="AC243" s="10" t="str">
        <f t="shared" si="77"/>
        <v/>
      </c>
      <c r="AD243" s="10" t="str">
        <f t="shared" si="78"/>
        <v/>
      </c>
      <c r="AE243" s="10" t="str">
        <f t="shared" si="79"/>
        <v/>
      </c>
      <c r="AF243" s="10" t="str">
        <f t="shared" si="80"/>
        <v/>
      </c>
      <c r="AG243" s="10" t="str">
        <f t="shared" si="81"/>
        <v/>
      </c>
      <c r="AH243" s="10" t="str">
        <f t="shared" si="82"/>
        <v/>
      </c>
      <c r="AI243" s="10" t="str">
        <f t="shared" si="83"/>
        <v/>
      </c>
      <c r="AJ243" s="10" t="str">
        <f t="shared" si="84"/>
        <v/>
      </c>
      <c r="AK243" s="10" t="str">
        <f t="shared" si="85"/>
        <v/>
      </c>
      <c r="AN243" s="10" t="str">
        <f t="shared" si="86"/>
        <v/>
      </c>
      <c r="AO243" s="10" t="str">
        <f t="shared" si="87"/>
        <v/>
      </c>
      <c r="AP243" s="10" t="str">
        <f t="shared" si="88"/>
        <v/>
      </c>
      <c r="AT243" s="10" t="str">
        <f t="shared" si="89"/>
        <v/>
      </c>
      <c r="AU243" s="10" t="str">
        <f t="shared" si="90"/>
        <v/>
      </c>
      <c r="AV243" s="10" t="str">
        <f t="shared" si="91"/>
        <v/>
      </c>
      <c r="AW243" s="10" t="str">
        <f t="shared" si="92"/>
        <v/>
      </c>
      <c r="AX243" s="10" t="str">
        <f t="shared" si="95"/>
        <v/>
      </c>
      <c r="AY243" s="10" t="str">
        <f t="shared" si="76"/>
        <v/>
      </c>
      <c r="AZ243" s="10" t="str">
        <f t="shared" si="96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4:55" ht="20.100000000000001" customHeight="1" thickBot="1">
      <c r="N244" s="3" t="s">
        <v>106</v>
      </c>
      <c r="O244" s="108">
        <v>38</v>
      </c>
      <c r="P244" s="112">
        <v>7623</v>
      </c>
      <c r="Q244" s="109" t="s">
        <v>85</v>
      </c>
      <c r="R244" s="109" t="s">
        <v>10</v>
      </c>
      <c r="S244" s="109" t="s">
        <v>10</v>
      </c>
      <c r="T244" s="108" t="s">
        <v>108</v>
      </c>
      <c r="U244" s="108" t="s">
        <v>96</v>
      </c>
      <c r="AC244" s="10" t="str">
        <f t="shared" si="77"/>
        <v/>
      </c>
      <c r="AD244" s="10" t="str">
        <f t="shared" si="78"/>
        <v/>
      </c>
      <c r="AE244" s="10" t="str">
        <f t="shared" si="79"/>
        <v/>
      </c>
      <c r="AF244" s="10" t="str">
        <f t="shared" si="80"/>
        <v/>
      </c>
      <c r="AG244" s="10" t="str">
        <f t="shared" si="81"/>
        <v/>
      </c>
      <c r="AH244" s="10" t="str">
        <f t="shared" si="82"/>
        <v/>
      </c>
      <c r="AI244" s="10" t="str">
        <f t="shared" si="83"/>
        <v/>
      </c>
      <c r="AJ244" s="10" t="str">
        <f t="shared" si="84"/>
        <v/>
      </c>
      <c r="AK244" s="10" t="str">
        <f t="shared" si="85"/>
        <v/>
      </c>
      <c r="AN244" s="10" t="str">
        <f t="shared" si="86"/>
        <v/>
      </c>
      <c r="AO244" s="10" t="str">
        <f t="shared" si="87"/>
        <v/>
      </c>
      <c r="AP244" s="10" t="str">
        <f t="shared" si="88"/>
        <v/>
      </c>
      <c r="AT244" s="10" t="str">
        <f t="shared" si="89"/>
        <v/>
      </c>
      <c r="AU244" s="10" t="str">
        <f t="shared" si="90"/>
        <v/>
      </c>
      <c r="AV244" s="10" t="str">
        <f t="shared" si="91"/>
        <v/>
      </c>
      <c r="AW244" s="10" t="str">
        <f t="shared" si="92"/>
        <v/>
      </c>
      <c r="AX244" s="10" t="str">
        <f t="shared" si="95"/>
        <v/>
      </c>
      <c r="AY244" s="10" t="str">
        <f t="shared" si="76"/>
        <v/>
      </c>
      <c r="AZ244" s="10" t="str">
        <f t="shared" si="96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4:55" ht="20.100000000000001" customHeight="1" thickBot="1">
      <c r="N245" s="3" t="s">
        <v>106</v>
      </c>
      <c r="O245" s="108">
        <v>39</v>
      </c>
      <c r="P245" s="112">
        <v>7623</v>
      </c>
      <c r="Q245" s="109" t="s">
        <v>85</v>
      </c>
      <c r="R245" s="109" t="s">
        <v>10</v>
      </c>
      <c r="S245" s="109" t="s">
        <v>10</v>
      </c>
      <c r="T245" s="108" t="s">
        <v>108</v>
      </c>
      <c r="U245" s="108" t="s">
        <v>96</v>
      </c>
      <c r="AC245" s="10" t="str">
        <f t="shared" si="77"/>
        <v/>
      </c>
      <c r="AD245" s="10" t="str">
        <f t="shared" si="78"/>
        <v/>
      </c>
      <c r="AE245" s="10" t="str">
        <f t="shared" si="79"/>
        <v/>
      </c>
      <c r="AF245" s="10" t="str">
        <f t="shared" si="80"/>
        <v/>
      </c>
      <c r="AG245" s="10" t="str">
        <f t="shared" si="81"/>
        <v/>
      </c>
      <c r="AH245" s="10" t="str">
        <f t="shared" si="82"/>
        <v/>
      </c>
      <c r="AI245" s="10" t="str">
        <f t="shared" si="83"/>
        <v/>
      </c>
      <c r="AJ245" s="10" t="str">
        <f t="shared" si="84"/>
        <v/>
      </c>
      <c r="AK245" s="10" t="str">
        <f t="shared" si="85"/>
        <v/>
      </c>
      <c r="AN245" s="10" t="str">
        <f t="shared" si="86"/>
        <v/>
      </c>
      <c r="AO245" s="10" t="str">
        <f t="shared" si="87"/>
        <v/>
      </c>
      <c r="AP245" s="10" t="str">
        <f t="shared" si="88"/>
        <v/>
      </c>
      <c r="AT245" s="10" t="str">
        <f t="shared" si="89"/>
        <v/>
      </c>
      <c r="AU245" s="10" t="str">
        <f t="shared" si="90"/>
        <v/>
      </c>
      <c r="AV245" s="10" t="str">
        <f t="shared" si="91"/>
        <v/>
      </c>
      <c r="AW245" s="10" t="str">
        <f t="shared" si="92"/>
        <v/>
      </c>
      <c r="AX245" s="10" t="str">
        <f t="shared" si="95"/>
        <v/>
      </c>
      <c r="AY245" s="10" t="str">
        <f t="shared" si="76"/>
        <v/>
      </c>
      <c r="AZ245" s="10" t="str">
        <f t="shared" si="96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4:55" ht="20.100000000000001" customHeight="1" thickBot="1">
      <c r="N246" s="3" t="s">
        <v>106</v>
      </c>
      <c r="O246" s="108">
        <v>40</v>
      </c>
      <c r="P246" s="112">
        <v>7623</v>
      </c>
      <c r="Q246" s="109" t="s">
        <v>85</v>
      </c>
      <c r="R246" s="109" t="s">
        <v>10</v>
      </c>
      <c r="S246" s="109" t="s">
        <v>10</v>
      </c>
      <c r="T246" s="108" t="s">
        <v>108</v>
      </c>
      <c r="U246" s="108" t="s">
        <v>96</v>
      </c>
      <c r="AC246" s="10" t="str">
        <f t="shared" si="77"/>
        <v/>
      </c>
      <c r="AD246" s="10" t="str">
        <f t="shared" si="78"/>
        <v/>
      </c>
      <c r="AE246" s="10" t="str">
        <f t="shared" si="79"/>
        <v/>
      </c>
      <c r="AF246" s="10" t="str">
        <f t="shared" si="80"/>
        <v/>
      </c>
      <c r="AG246" s="10" t="str">
        <f t="shared" si="81"/>
        <v/>
      </c>
      <c r="AH246" s="10" t="str">
        <f t="shared" si="82"/>
        <v/>
      </c>
      <c r="AI246" s="10" t="str">
        <f t="shared" si="83"/>
        <v/>
      </c>
      <c r="AJ246" s="10" t="str">
        <f t="shared" si="84"/>
        <v/>
      </c>
      <c r="AK246" s="10" t="str">
        <f t="shared" si="85"/>
        <v/>
      </c>
      <c r="AN246" s="10" t="str">
        <f t="shared" si="86"/>
        <v/>
      </c>
      <c r="AO246" s="10" t="str">
        <f t="shared" si="87"/>
        <v/>
      </c>
      <c r="AP246" s="10" t="str">
        <f t="shared" si="88"/>
        <v/>
      </c>
      <c r="AT246" s="10" t="str">
        <f t="shared" si="89"/>
        <v/>
      </c>
      <c r="AU246" s="10" t="str">
        <f t="shared" si="90"/>
        <v/>
      </c>
      <c r="AV246" s="10" t="str">
        <f t="shared" si="91"/>
        <v/>
      </c>
      <c r="AW246" s="10" t="str">
        <f t="shared" si="92"/>
        <v/>
      </c>
      <c r="AX246" s="10" t="str">
        <f t="shared" si="95"/>
        <v/>
      </c>
      <c r="AY246" s="10" t="str">
        <f t="shared" si="76"/>
        <v/>
      </c>
      <c r="AZ246" s="10" t="str">
        <f t="shared" si="96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4:55" ht="20.100000000000001" customHeight="1" thickBot="1">
      <c r="N247" s="3" t="s">
        <v>106</v>
      </c>
      <c r="O247" s="108">
        <v>41</v>
      </c>
      <c r="P247" s="112">
        <v>7623</v>
      </c>
      <c r="Q247" s="109" t="s">
        <v>85</v>
      </c>
      <c r="R247" s="109" t="s">
        <v>10</v>
      </c>
      <c r="S247" s="109" t="s">
        <v>10</v>
      </c>
      <c r="T247" s="108" t="s">
        <v>108</v>
      </c>
      <c r="U247" s="108" t="s">
        <v>96</v>
      </c>
      <c r="AC247" s="10" t="str">
        <f t="shared" si="77"/>
        <v/>
      </c>
      <c r="AD247" s="10" t="str">
        <f t="shared" si="78"/>
        <v/>
      </c>
      <c r="AE247" s="10" t="str">
        <f t="shared" si="79"/>
        <v/>
      </c>
      <c r="AF247" s="10" t="str">
        <f t="shared" si="80"/>
        <v/>
      </c>
      <c r="AG247" s="10" t="str">
        <f t="shared" si="81"/>
        <v/>
      </c>
      <c r="AH247" s="10" t="str">
        <f t="shared" si="82"/>
        <v/>
      </c>
      <c r="AI247" s="10" t="str">
        <f t="shared" si="83"/>
        <v/>
      </c>
      <c r="AJ247" s="10" t="str">
        <f t="shared" si="84"/>
        <v/>
      </c>
      <c r="AK247" s="10" t="str">
        <f t="shared" si="85"/>
        <v/>
      </c>
      <c r="AN247" s="10" t="str">
        <f t="shared" si="86"/>
        <v/>
      </c>
      <c r="AO247" s="10" t="str">
        <f t="shared" si="87"/>
        <v/>
      </c>
      <c r="AP247" s="10" t="str">
        <f t="shared" si="88"/>
        <v/>
      </c>
      <c r="AT247" s="10" t="str">
        <f t="shared" si="89"/>
        <v/>
      </c>
      <c r="AU247" s="10" t="str">
        <f t="shared" si="90"/>
        <v/>
      </c>
      <c r="AV247" s="10" t="str">
        <f t="shared" si="91"/>
        <v/>
      </c>
      <c r="AW247" s="10" t="str">
        <f t="shared" si="92"/>
        <v/>
      </c>
      <c r="AX247" s="10" t="str">
        <f t="shared" si="95"/>
        <v/>
      </c>
      <c r="AY247" s="10" t="str">
        <f t="shared" si="76"/>
        <v/>
      </c>
      <c r="AZ247" s="10" t="str">
        <f t="shared" si="96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4:55" ht="20.100000000000001" customHeight="1" thickBot="1">
      <c r="N248" s="3" t="s">
        <v>106</v>
      </c>
      <c r="O248" s="108">
        <v>42</v>
      </c>
      <c r="P248" s="112">
        <v>7623</v>
      </c>
      <c r="Q248" s="109" t="s">
        <v>85</v>
      </c>
      <c r="R248" s="109" t="s">
        <v>10</v>
      </c>
      <c r="S248" s="109" t="s">
        <v>10</v>
      </c>
      <c r="T248" s="108" t="s">
        <v>108</v>
      </c>
      <c r="U248" s="108" t="s">
        <v>96</v>
      </c>
      <c r="AC248" s="10" t="str">
        <f t="shared" si="77"/>
        <v/>
      </c>
      <c r="AD248" s="10" t="str">
        <f t="shared" si="78"/>
        <v/>
      </c>
      <c r="AE248" s="10" t="str">
        <f t="shared" si="79"/>
        <v/>
      </c>
      <c r="AF248" s="10" t="str">
        <f t="shared" si="80"/>
        <v/>
      </c>
      <c r="AG248" s="10" t="str">
        <f t="shared" si="81"/>
        <v/>
      </c>
      <c r="AH248" s="10" t="str">
        <f t="shared" si="82"/>
        <v/>
      </c>
      <c r="AI248" s="10" t="str">
        <f t="shared" si="83"/>
        <v/>
      </c>
      <c r="AJ248" s="10" t="str">
        <f t="shared" si="84"/>
        <v/>
      </c>
      <c r="AK248" s="10" t="str">
        <f t="shared" si="85"/>
        <v/>
      </c>
      <c r="AN248" s="10" t="str">
        <f t="shared" si="86"/>
        <v/>
      </c>
      <c r="AO248" s="10" t="str">
        <f t="shared" si="87"/>
        <v/>
      </c>
      <c r="AP248" s="10" t="str">
        <f t="shared" si="88"/>
        <v/>
      </c>
      <c r="AT248" s="10" t="str">
        <f t="shared" si="89"/>
        <v/>
      </c>
      <c r="AU248" s="10" t="str">
        <f t="shared" si="90"/>
        <v/>
      </c>
      <c r="AV248" s="10" t="str">
        <f t="shared" si="91"/>
        <v/>
      </c>
      <c r="AW248" s="10" t="str">
        <f t="shared" si="92"/>
        <v/>
      </c>
      <c r="AX248" s="10" t="str">
        <f t="shared" si="95"/>
        <v/>
      </c>
      <c r="AY248" s="10" t="str">
        <f t="shared" si="76"/>
        <v/>
      </c>
      <c r="AZ248" s="10" t="str">
        <f t="shared" si="96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4:55" ht="20.100000000000001" customHeight="1" thickBot="1">
      <c r="N249" s="3" t="s">
        <v>106</v>
      </c>
      <c r="O249" s="108">
        <v>43</v>
      </c>
      <c r="P249" s="112">
        <v>7623</v>
      </c>
      <c r="Q249" s="109" t="s">
        <v>85</v>
      </c>
      <c r="R249" s="109" t="s">
        <v>10</v>
      </c>
      <c r="S249" s="109" t="s">
        <v>10</v>
      </c>
      <c r="T249" s="108" t="s">
        <v>108</v>
      </c>
      <c r="U249" s="108" t="s">
        <v>96</v>
      </c>
      <c r="AC249" s="10" t="str">
        <f t="shared" si="77"/>
        <v/>
      </c>
      <c r="AD249" s="10" t="str">
        <f t="shared" si="78"/>
        <v/>
      </c>
      <c r="AE249" s="10" t="str">
        <f t="shared" si="79"/>
        <v/>
      </c>
      <c r="AF249" s="10" t="str">
        <f t="shared" si="80"/>
        <v/>
      </c>
      <c r="AG249" s="10" t="str">
        <f t="shared" si="81"/>
        <v/>
      </c>
      <c r="AH249" s="10" t="str">
        <f t="shared" si="82"/>
        <v/>
      </c>
      <c r="AI249" s="10" t="str">
        <f t="shared" si="83"/>
        <v/>
      </c>
      <c r="AJ249" s="10" t="str">
        <f t="shared" si="84"/>
        <v/>
      </c>
      <c r="AK249" s="10" t="str">
        <f t="shared" si="85"/>
        <v/>
      </c>
      <c r="AN249" s="10" t="str">
        <f t="shared" si="86"/>
        <v/>
      </c>
      <c r="AO249" s="10" t="str">
        <f t="shared" si="87"/>
        <v/>
      </c>
      <c r="AP249" s="10" t="str">
        <f t="shared" si="88"/>
        <v/>
      </c>
      <c r="AT249" s="10" t="str">
        <f t="shared" si="89"/>
        <v/>
      </c>
      <c r="AU249" s="10" t="str">
        <f t="shared" si="90"/>
        <v/>
      </c>
      <c r="AV249" s="10" t="str">
        <f t="shared" si="91"/>
        <v/>
      </c>
      <c r="AW249" s="10" t="str">
        <f t="shared" si="92"/>
        <v/>
      </c>
      <c r="AX249" s="10" t="str">
        <f t="shared" si="95"/>
        <v/>
      </c>
      <c r="AY249" s="10" t="str">
        <f t="shared" si="76"/>
        <v/>
      </c>
      <c r="AZ249" s="10" t="str">
        <f t="shared" si="96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4:55" ht="20.100000000000001" customHeight="1" thickBot="1">
      <c r="N250" s="3" t="s">
        <v>106</v>
      </c>
      <c r="O250" s="108">
        <v>44</v>
      </c>
      <c r="P250" s="112">
        <v>7623</v>
      </c>
      <c r="Q250" s="109" t="s">
        <v>85</v>
      </c>
      <c r="R250" s="109" t="s">
        <v>10</v>
      </c>
      <c r="S250" s="109" t="s">
        <v>10</v>
      </c>
      <c r="T250" s="108" t="s">
        <v>108</v>
      </c>
      <c r="U250" s="108" t="s">
        <v>96</v>
      </c>
      <c r="AC250" s="10" t="str">
        <f t="shared" si="77"/>
        <v/>
      </c>
      <c r="AD250" s="10" t="str">
        <f t="shared" si="78"/>
        <v/>
      </c>
      <c r="AE250" s="10" t="str">
        <f t="shared" si="79"/>
        <v/>
      </c>
      <c r="AF250" s="10" t="str">
        <f t="shared" si="80"/>
        <v/>
      </c>
      <c r="AG250" s="10" t="str">
        <f t="shared" si="81"/>
        <v/>
      </c>
      <c r="AH250" s="10" t="str">
        <f t="shared" si="82"/>
        <v/>
      </c>
      <c r="AI250" s="10" t="str">
        <f t="shared" si="83"/>
        <v/>
      </c>
      <c r="AJ250" s="10" t="str">
        <f t="shared" si="84"/>
        <v/>
      </c>
      <c r="AK250" s="10" t="str">
        <f t="shared" si="85"/>
        <v/>
      </c>
      <c r="AN250" s="10" t="str">
        <f t="shared" si="86"/>
        <v/>
      </c>
      <c r="AO250" s="10" t="str">
        <f t="shared" si="87"/>
        <v/>
      </c>
      <c r="AP250" s="10" t="str">
        <f t="shared" si="88"/>
        <v/>
      </c>
      <c r="AT250" s="10" t="str">
        <f t="shared" si="89"/>
        <v/>
      </c>
      <c r="AU250" s="10" t="str">
        <f t="shared" si="90"/>
        <v/>
      </c>
      <c r="AV250" s="10" t="str">
        <f t="shared" si="91"/>
        <v/>
      </c>
      <c r="AW250" s="10" t="str">
        <f t="shared" si="92"/>
        <v/>
      </c>
      <c r="AX250" s="10" t="str">
        <f t="shared" si="95"/>
        <v/>
      </c>
      <c r="AY250" s="10" t="str">
        <f t="shared" si="76"/>
        <v/>
      </c>
      <c r="AZ250" s="10" t="str">
        <f t="shared" si="96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4:55" ht="20.100000000000001" customHeight="1" thickBot="1">
      <c r="N251" s="3" t="s">
        <v>106</v>
      </c>
      <c r="O251" s="108">
        <v>45</v>
      </c>
      <c r="P251" s="112">
        <v>7623</v>
      </c>
      <c r="Q251" s="109" t="s">
        <v>85</v>
      </c>
      <c r="R251" s="109" t="s">
        <v>10</v>
      </c>
      <c r="S251" s="109" t="s">
        <v>10</v>
      </c>
      <c r="T251" s="108" t="s">
        <v>108</v>
      </c>
      <c r="U251" s="108" t="s">
        <v>96</v>
      </c>
      <c r="AC251" s="10" t="str">
        <f t="shared" si="77"/>
        <v/>
      </c>
      <c r="AD251" s="10" t="str">
        <f t="shared" si="78"/>
        <v/>
      </c>
      <c r="AE251" s="10" t="str">
        <f t="shared" si="79"/>
        <v/>
      </c>
      <c r="AF251" s="10" t="str">
        <f t="shared" si="80"/>
        <v/>
      </c>
      <c r="AG251" s="10" t="str">
        <f t="shared" si="81"/>
        <v/>
      </c>
      <c r="AH251" s="10" t="str">
        <f t="shared" si="82"/>
        <v/>
      </c>
      <c r="AI251" s="10" t="str">
        <f t="shared" si="83"/>
        <v/>
      </c>
      <c r="AJ251" s="10" t="str">
        <f t="shared" si="84"/>
        <v/>
      </c>
      <c r="AK251" s="10" t="str">
        <f t="shared" si="85"/>
        <v/>
      </c>
      <c r="AN251" s="10" t="str">
        <f t="shared" si="86"/>
        <v/>
      </c>
      <c r="AO251" s="10" t="str">
        <f t="shared" si="87"/>
        <v/>
      </c>
      <c r="AP251" s="10" t="str">
        <f t="shared" si="88"/>
        <v/>
      </c>
      <c r="AT251" s="10" t="str">
        <f t="shared" si="89"/>
        <v/>
      </c>
      <c r="AU251" s="10" t="str">
        <f t="shared" si="90"/>
        <v/>
      </c>
      <c r="AV251" s="10" t="str">
        <f t="shared" si="91"/>
        <v/>
      </c>
      <c r="AW251" s="10" t="str">
        <f t="shared" si="92"/>
        <v/>
      </c>
      <c r="AX251" s="10" t="str">
        <f t="shared" si="95"/>
        <v/>
      </c>
      <c r="AY251" s="10" t="str">
        <f t="shared" si="76"/>
        <v/>
      </c>
      <c r="AZ251" s="10" t="str">
        <f t="shared" si="96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4:55" ht="20.100000000000001" customHeight="1" thickBot="1">
      <c r="N252" s="3" t="s">
        <v>106</v>
      </c>
      <c r="O252" s="108">
        <v>46</v>
      </c>
      <c r="P252" s="112">
        <v>7623</v>
      </c>
      <c r="Q252" s="109" t="s">
        <v>85</v>
      </c>
      <c r="R252" s="109" t="s">
        <v>10</v>
      </c>
      <c r="S252" s="109" t="s">
        <v>10</v>
      </c>
      <c r="T252" s="108" t="s">
        <v>108</v>
      </c>
      <c r="U252" s="108" t="s">
        <v>96</v>
      </c>
      <c r="AC252" s="10" t="str">
        <f t="shared" si="77"/>
        <v/>
      </c>
      <c r="AD252" s="10" t="str">
        <f t="shared" si="78"/>
        <v/>
      </c>
      <c r="AE252" s="10" t="str">
        <f t="shared" si="79"/>
        <v/>
      </c>
      <c r="AF252" s="10" t="str">
        <f t="shared" si="80"/>
        <v/>
      </c>
      <c r="AG252" s="10" t="str">
        <f t="shared" si="81"/>
        <v/>
      </c>
      <c r="AH252" s="10" t="str">
        <f t="shared" si="82"/>
        <v/>
      </c>
      <c r="AI252" s="10" t="str">
        <f t="shared" si="83"/>
        <v/>
      </c>
      <c r="AJ252" s="10" t="str">
        <f t="shared" si="84"/>
        <v/>
      </c>
      <c r="AK252" s="10" t="str">
        <f t="shared" si="85"/>
        <v/>
      </c>
      <c r="AN252" s="10" t="str">
        <f t="shared" si="86"/>
        <v/>
      </c>
      <c r="AO252" s="10" t="str">
        <f t="shared" si="87"/>
        <v/>
      </c>
      <c r="AP252" s="10" t="str">
        <f t="shared" si="88"/>
        <v/>
      </c>
      <c r="AT252" s="10" t="str">
        <f t="shared" si="89"/>
        <v/>
      </c>
      <c r="AU252" s="10" t="str">
        <f t="shared" si="90"/>
        <v/>
      </c>
      <c r="AV252" s="10" t="str">
        <f t="shared" si="91"/>
        <v/>
      </c>
      <c r="AW252" s="10" t="str">
        <f t="shared" si="92"/>
        <v/>
      </c>
      <c r="AX252" s="10" t="str">
        <f t="shared" si="95"/>
        <v/>
      </c>
      <c r="AY252" s="10" t="str">
        <f t="shared" si="76"/>
        <v/>
      </c>
      <c r="AZ252" s="10" t="str">
        <f t="shared" si="96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14:55" ht="20.100000000000001" customHeight="1" thickBot="1">
      <c r="N253" s="3" t="s">
        <v>106</v>
      </c>
      <c r="O253" s="108">
        <v>47</v>
      </c>
      <c r="P253" s="112">
        <v>7623</v>
      </c>
      <c r="Q253" s="109" t="s">
        <v>85</v>
      </c>
      <c r="R253" s="109" t="s">
        <v>10</v>
      </c>
      <c r="S253" s="109" t="s">
        <v>10</v>
      </c>
      <c r="T253" s="108" t="s">
        <v>108</v>
      </c>
      <c r="U253" s="108" t="s">
        <v>96</v>
      </c>
      <c r="AC253" s="10" t="str">
        <f t="shared" si="77"/>
        <v/>
      </c>
      <c r="AD253" s="10" t="str">
        <f t="shared" si="78"/>
        <v/>
      </c>
      <c r="AE253" s="10" t="str">
        <f t="shared" si="79"/>
        <v/>
      </c>
      <c r="AF253" s="10" t="str">
        <f t="shared" si="80"/>
        <v/>
      </c>
      <c r="AG253" s="10" t="str">
        <f t="shared" si="81"/>
        <v/>
      </c>
      <c r="AH253" s="10" t="str">
        <f t="shared" si="82"/>
        <v/>
      </c>
      <c r="AI253" s="10" t="str">
        <f t="shared" si="83"/>
        <v/>
      </c>
      <c r="AJ253" s="10" t="str">
        <f t="shared" si="84"/>
        <v/>
      </c>
      <c r="AK253" s="10" t="str">
        <f t="shared" si="85"/>
        <v/>
      </c>
      <c r="AN253" s="10" t="str">
        <f t="shared" si="86"/>
        <v/>
      </c>
      <c r="AO253" s="10" t="str">
        <f t="shared" si="87"/>
        <v/>
      </c>
      <c r="AP253" s="10" t="str">
        <f t="shared" si="88"/>
        <v/>
      </c>
      <c r="AT253" s="10" t="str">
        <f t="shared" si="89"/>
        <v/>
      </c>
      <c r="AU253" s="10" t="str">
        <f t="shared" si="90"/>
        <v/>
      </c>
      <c r="AV253" s="10" t="str">
        <f t="shared" si="91"/>
        <v/>
      </c>
      <c r="AW253" s="10" t="str">
        <f t="shared" si="92"/>
        <v/>
      </c>
      <c r="AX253" s="10" t="str">
        <f t="shared" si="95"/>
        <v/>
      </c>
      <c r="AY253" s="10" t="str">
        <f t="shared" si="76"/>
        <v/>
      </c>
      <c r="AZ253" s="10" t="str">
        <f t="shared" si="96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14:55" ht="20.100000000000001" customHeight="1" thickBot="1">
      <c r="N254" s="3" t="s">
        <v>106</v>
      </c>
      <c r="O254" s="108">
        <v>48</v>
      </c>
      <c r="P254" s="112">
        <v>7623</v>
      </c>
      <c r="Q254" s="109" t="s">
        <v>85</v>
      </c>
      <c r="R254" s="109" t="s">
        <v>10</v>
      </c>
      <c r="S254" s="109" t="s">
        <v>10</v>
      </c>
      <c r="T254" s="108" t="s">
        <v>108</v>
      </c>
      <c r="U254" s="108" t="s">
        <v>96</v>
      </c>
      <c r="AC254" s="10" t="str">
        <f t="shared" si="77"/>
        <v/>
      </c>
      <c r="AD254" s="10" t="str">
        <f t="shared" si="78"/>
        <v/>
      </c>
      <c r="AE254" s="10" t="str">
        <f t="shared" si="79"/>
        <v/>
      </c>
      <c r="AF254" s="10" t="str">
        <f t="shared" si="80"/>
        <v/>
      </c>
      <c r="AG254" s="10" t="str">
        <f t="shared" si="81"/>
        <v/>
      </c>
      <c r="AH254" s="10" t="str">
        <f t="shared" si="82"/>
        <v/>
      </c>
      <c r="AI254" s="10" t="str">
        <f t="shared" si="83"/>
        <v/>
      </c>
      <c r="AJ254" s="10" t="str">
        <f t="shared" si="84"/>
        <v/>
      </c>
      <c r="AK254" s="10" t="str">
        <f t="shared" si="85"/>
        <v/>
      </c>
      <c r="AN254" s="10" t="str">
        <f t="shared" si="86"/>
        <v/>
      </c>
      <c r="AO254" s="10" t="str">
        <f t="shared" si="87"/>
        <v/>
      </c>
      <c r="AP254" s="10" t="str">
        <f t="shared" si="88"/>
        <v/>
      </c>
      <c r="AT254" s="10" t="str">
        <f t="shared" si="89"/>
        <v/>
      </c>
      <c r="AU254" s="10" t="str">
        <f t="shared" si="90"/>
        <v/>
      </c>
      <c r="AV254" s="10" t="str">
        <f t="shared" si="91"/>
        <v/>
      </c>
      <c r="AW254" s="10" t="str">
        <f t="shared" si="92"/>
        <v/>
      </c>
      <c r="AX254" s="10" t="str">
        <f t="shared" si="95"/>
        <v/>
      </c>
      <c r="AY254" s="10" t="str">
        <f t="shared" si="76"/>
        <v/>
      </c>
      <c r="AZ254" s="10" t="str">
        <f t="shared" si="96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4:55" ht="20.100000000000001" customHeight="1" thickBot="1">
      <c r="N255" s="3" t="s">
        <v>106</v>
      </c>
      <c r="O255" s="108">
        <v>49</v>
      </c>
      <c r="P255" s="112">
        <v>7623</v>
      </c>
      <c r="Q255" s="109" t="s">
        <v>85</v>
      </c>
      <c r="R255" s="109" t="s">
        <v>10</v>
      </c>
      <c r="S255" s="109" t="s">
        <v>10</v>
      </c>
      <c r="T255" s="108" t="s">
        <v>108</v>
      </c>
      <c r="U255" s="108" t="s">
        <v>96</v>
      </c>
      <c r="AC255" s="10" t="str">
        <f t="shared" si="77"/>
        <v/>
      </c>
      <c r="AD255" s="10" t="str">
        <f t="shared" si="78"/>
        <v/>
      </c>
      <c r="AE255" s="10" t="str">
        <f t="shared" si="79"/>
        <v/>
      </c>
      <c r="AF255" s="10" t="str">
        <f t="shared" si="80"/>
        <v/>
      </c>
      <c r="AG255" s="10" t="str">
        <f t="shared" si="81"/>
        <v/>
      </c>
      <c r="AH255" s="10" t="str">
        <f t="shared" si="82"/>
        <v/>
      </c>
      <c r="AI255" s="10" t="str">
        <f t="shared" si="83"/>
        <v/>
      </c>
      <c r="AJ255" s="10" t="str">
        <f t="shared" si="84"/>
        <v/>
      </c>
      <c r="AK255" s="10" t="str">
        <f t="shared" si="85"/>
        <v/>
      </c>
      <c r="AN255" s="10" t="str">
        <f t="shared" si="86"/>
        <v/>
      </c>
      <c r="AO255" s="10" t="str">
        <f t="shared" si="87"/>
        <v/>
      </c>
      <c r="AP255" s="10" t="str">
        <f t="shared" si="88"/>
        <v/>
      </c>
      <c r="AT255" s="10" t="str">
        <f t="shared" si="89"/>
        <v/>
      </c>
      <c r="AU255" s="10" t="str">
        <f t="shared" si="90"/>
        <v/>
      </c>
      <c r="AV255" s="10" t="str">
        <f t="shared" si="91"/>
        <v/>
      </c>
      <c r="AW255" s="10" t="str">
        <f t="shared" si="92"/>
        <v/>
      </c>
      <c r="AX255" s="10" t="str">
        <f t="shared" si="95"/>
        <v/>
      </c>
      <c r="AY255" s="10" t="str">
        <f t="shared" si="76"/>
        <v/>
      </c>
      <c r="AZ255" s="10" t="str">
        <f t="shared" si="96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14:55" ht="20.100000000000001" customHeight="1" thickBot="1">
      <c r="N256" s="3" t="s">
        <v>106</v>
      </c>
      <c r="O256" s="108">
        <v>50</v>
      </c>
      <c r="P256" s="112">
        <v>7623</v>
      </c>
      <c r="Q256" s="109" t="s">
        <v>85</v>
      </c>
      <c r="R256" s="109" t="s">
        <v>10</v>
      </c>
      <c r="S256" s="109" t="s">
        <v>10</v>
      </c>
      <c r="T256" s="108" t="s">
        <v>108</v>
      </c>
      <c r="U256" s="108" t="s">
        <v>96</v>
      </c>
      <c r="AC256" s="10" t="str">
        <f t="shared" si="77"/>
        <v/>
      </c>
      <c r="AD256" s="10" t="str">
        <f t="shared" si="78"/>
        <v/>
      </c>
      <c r="AE256" s="10" t="str">
        <f t="shared" si="79"/>
        <v/>
      </c>
      <c r="AF256" s="10" t="str">
        <f t="shared" si="80"/>
        <v/>
      </c>
      <c r="AG256" s="10" t="str">
        <f t="shared" si="81"/>
        <v/>
      </c>
      <c r="AH256" s="10" t="str">
        <f t="shared" si="82"/>
        <v/>
      </c>
      <c r="AI256" s="10" t="str">
        <f t="shared" si="83"/>
        <v/>
      </c>
      <c r="AJ256" s="10" t="str">
        <f t="shared" si="84"/>
        <v/>
      </c>
      <c r="AK256" s="10" t="str">
        <f t="shared" si="85"/>
        <v/>
      </c>
      <c r="AN256" s="10" t="str">
        <f t="shared" si="86"/>
        <v/>
      </c>
      <c r="AO256" s="10" t="str">
        <f t="shared" si="87"/>
        <v/>
      </c>
      <c r="AP256" s="10" t="str">
        <f t="shared" si="88"/>
        <v/>
      </c>
      <c r="AT256" s="10" t="str">
        <f t="shared" si="89"/>
        <v/>
      </c>
      <c r="AU256" s="10" t="str">
        <f t="shared" si="90"/>
        <v/>
      </c>
      <c r="AV256" s="10" t="str">
        <f t="shared" si="91"/>
        <v/>
      </c>
      <c r="AW256" s="10" t="str">
        <f t="shared" si="92"/>
        <v/>
      </c>
      <c r="AX256" s="10" t="str">
        <f t="shared" si="95"/>
        <v/>
      </c>
      <c r="AY256" s="10" t="str">
        <f t="shared" si="76"/>
        <v/>
      </c>
      <c r="AZ256" s="10" t="str">
        <f t="shared" si="96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4:55" ht="20.100000000000001" customHeight="1" thickBot="1">
      <c r="N257" s="3" t="s">
        <v>106</v>
      </c>
      <c r="O257" s="108">
        <v>51</v>
      </c>
      <c r="P257" s="112">
        <v>7623</v>
      </c>
      <c r="Q257" s="109" t="s">
        <v>85</v>
      </c>
      <c r="R257" s="109" t="s">
        <v>10</v>
      </c>
      <c r="S257" s="109" t="s">
        <v>10</v>
      </c>
      <c r="T257" s="108" t="s">
        <v>108</v>
      </c>
      <c r="U257" s="108" t="s">
        <v>96</v>
      </c>
      <c r="AC257" s="10" t="str">
        <f t="shared" si="77"/>
        <v/>
      </c>
      <c r="AD257" s="10" t="str">
        <f t="shared" si="78"/>
        <v/>
      </c>
      <c r="AE257" s="10" t="str">
        <f t="shared" si="79"/>
        <v/>
      </c>
      <c r="AF257" s="10" t="str">
        <f t="shared" si="80"/>
        <v/>
      </c>
      <c r="AG257" s="10" t="str">
        <f t="shared" si="81"/>
        <v/>
      </c>
      <c r="AH257" s="10" t="str">
        <f t="shared" si="82"/>
        <v/>
      </c>
      <c r="AI257" s="10" t="str">
        <f t="shared" si="83"/>
        <v/>
      </c>
      <c r="AJ257" s="10" t="str">
        <f t="shared" si="84"/>
        <v/>
      </c>
      <c r="AK257" s="10" t="str">
        <f t="shared" si="85"/>
        <v/>
      </c>
      <c r="AN257" s="10" t="str">
        <f t="shared" si="86"/>
        <v/>
      </c>
      <c r="AO257" s="10" t="str">
        <f t="shared" si="87"/>
        <v/>
      </c>
      <c r="AP257" s="10" t="str">
        <f t="shared" si="88"/>
        <v/>
      </c>
      <c r="AT257" s="10" t="str">
        <f t="shared" si="89"/>
        <v/>
      </c>
      <c r="AU257" s="10" t="str">
        <f t="shared" si="90"/>
        <v/>
      </c>
      <c r="AV257" s="10" t="str">
        <f t="shared" si="91"/>
        <v/>
      </c>
      <c r="AW257" s="10" t="str">
        <f t="shared" si="92"/>
        <v/>
      </c>
      <c r="AX257" s="10" t="str">
        <f t="shared" si="95"/>
        <v/>
      </c>
      <c r="AY257" s="10" t="str">
        <f t="shared" si="76"/>
        <v/>
      </c>
      <c r="AZ257" s="10" t="str">
        <f t="shared" si="96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4:55" ht="20.100000000000001" customHeight="1" thickBot="1">
      <c r="N258" s="3" t="s">
        <v>106</v>
      </c>
      <c r="O258" s="108">
        <v>52</v>
      </c>
      <c r="P258" s="112">
        <v>7623</v>
      </c>
      <c r="Q258" s="109" t="s">
        <v>85</v>
      </c>
      <c r="R258" s="109" t="s">
        <v>10</v>
      </c>
      <c r="S258" s="109" t="s">
        <v>10</v>
      </c>
      <c r="T258" s="108" t="s">
        <v>108</v>
      </c>
      <c r="U258" s="108" t="s">
        <v>96</v>
      </c>
      <c r="AC258" s="10" t="str">
        <f t="shared" si="77"/>
        <v/>
      </c>
      <c r="AD258" s="10" t="str">
        <f t="shared" si="78"/>
        <v/>
      </c>
      <c r="AE258" s="10" t="str">
        <f t="shared" si="79"/>
        <v/>
      </c>
      <c r="AF258" s="10" t="str">
        <f t="shared" si="80"/>
        <v/>
      </c>
      <c r="AG258" s="10" t="str">
        <f t="shared" si="81"/>
        <v/>
      </c>
      <c r="AH258" s="10" t="str">
        <f t="shared" si="82"/>
        <v/>
      </c>
      <c r="AI258" s="10" t="str">
        <f t="shared" si="83"/>
        <v/>
      </c>
      <c r="AJ258" s="10" t="str">
        <f t="shared" si="84"/>
        <v/>
      </c>
      <c r="AK258" s="10" t="str">
        <f t="shared" si="85"/>
        <v/>
      </c>
      <c r="AN258" s="10" t="str">
        <f t="shared" si="86"/>
        <v/>
      </c>
      <c r="AO258" s="10" t="str">
        <f t="shared" si="87"/>
        <v/>
      </c>
      <c r="AP258" s="10" t="str">
        <f t="shared" si="88"/>
        <v/>
      </c>
      <c r="AT258" s="10" t="str">
        <f t="shared" si="89"/>
        <v/>
      </c>
      <c r="AU258" s="10" t="str">
        <f t="shared" si="90"/>
        <v/>
      </c>
      <c r="AV258" s="10" t="str">
        <f t="shared" si="91"/>
        <v/>
      </c>
      <c r="AW258" s="10" t="str">
        <f t="shared" si="92"/>
        <v/>
      </c>
      <c r="AX258" s="10" t="str">
        <f t="shared" si="95"/>
        <v/>
      </c>
      <c r="AY258" s="10" t="str">
        <f t="shared" si="76"/>
        <v/>
      </c>
      <c r="AZ258" s="10" t="str">
        <f t="shared" si="96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4:55" ht="20.100000000000001" customHeight="1" thickBot="1">
      <c r="N259" s="3" t="s">
        <v>106</v>
      </c>
      <c r="O259" s="108">
        <v>53</v>
      </c>
      <c r="P259" s="112">
        <v>7623</v>
      </c>
      <c r="Q259" s="109" t="s">
        <v>85</v>
      </c>
      <c r="R259" s="109" t="s">
        <v>10</v>
      </c>
      <c r="S259" s="109" t="s">
        <v>10</v>
      </c>
      <c r="T259" s="108" t="s">
        <v>108</v>
      </c>
      <c r="U259" s="108" t="s">
        <v>96</v>
      </c>
      <c r="AC259" s="10" t="str">
        <f t="shared" si="77"/>
        <v/>
      </c>
      <c r="AD259" s="10" t="str">
        <f t="shared" si="78"/>
        <v/>
      </c>
      <c r="AE259" s="10" t="str">
        <f t="shared" si="79"/>
        <v/>
      </c>
      <c r="AF259" s="10" t="str">
        <f t="shared" si="80"/>
        <v/>
      </c>
      <c r="AG259" s="10" t="str">
        <f t="shared" si="81"/>
        <v/>
      </c>
      <c r="AH259" s="10" t="str">
        <f t="shared" si="82"/>
        <v/>
      </c>
      <c r="AI259" s="10" t="str">
        <f t="shared" si="83"/>
        <v/>
      </c>
      <c r="AJ259" s="10" t="str">
        <f t="shared" si="84"/>
        <v/>
      </c>
      <c r="AK259" s="10" t="str">
        <f t="shared" si="85"/>
        <v/>
      </c>
      <c r="AN259" s="10" t="str">
        <f t="shared" si="86"/>
        <v/>
      </c>
      <c r="AO259" s="10" t="str">
        <f t="shared" si="87"/>
        <v/>
      </c>
      <c r="AP259" s="10" t="str">
        <f t="shared" si="88"/>
        <v/>
      </c>
      <c r="AT259" s="10" t="str">
        <f t="shared" si="89"/>
        <v/>
      </c>
      <c r="AU259" s="10" t="str">
        <f t="shared" si="90"/>
        <v/>
      </c>
      <c r="AV259" s="10" t="str">
        <f t="shared" si="91"/>
        <v/>
      </c>
      <c r="AW259" s="10" t="str">
        <f t="shared" si="92"/>
        <v/>
      </c>
      <c r="AX259" s="10" t="str">
        <f t="shared" si="95"/>
        <v/>
      </c>
      <c r="AY259" s="10" t="str">
        <f t="shared" si="76"/>
        <v/>
      </c>
      <c r="AZ259" s="10" t="str">
        <f t="shared" si="96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4:55" ht="20.100000000000001" customHeight="1" thickBot="1">
      <c r="N260" s="3" t="s">
        <v>106</v>
      </c>
      <c r="O260" s="108">
        <v>54</v>
      </c>
      <c r="P260" s="112">
        <v>7623</v>
      </c>
      <c r="Q260" s="109" t="s">
        <v>85</v>
      </c>
      <c r="R260" s="109" t="s">
        <v>10</v>
      </c>
      <c r="S260" s="109" t="s">
        <v>10</v>
      </c>
      <c r="T260" s="108" t="s">
        <v>108</v>
      </c>
      <c r="U260" s="108" t="s">
        <v>96</v>
      </c>
      <c r="AC260" s="10" t="str">
        <f t="shared" si="77"/>
        <v/>
      </c>
      <c r="AD260" s="10" t="str">
        <f t="shared" si="78"/>
        <v/>
      </c>
      <c r="AE260" s="10" t="str">
        <f t="shared" si="79"/>
        <v/>
      </c>
      <c r="AF260" s="10" t="str">
        <f t="shared" si="80"/>
        <v/>
      </c>
      <c r="AG260" s="10" t="str">
        <f t="shared" si="81"/>
        <v/>
      </c>
      <c r="AH260" s="10" t="str">
        <f t="shared" si="82"/>
        <v/>
      </c>
      <c r="AI260" s="10" t="str">
        <f t="shared" si="83"/>
        <v/>
      </c>
      <c r="AJ260" s="10" t="str">
        <f t="shared" si="84"/>
        <v/>
      </c>
      <c r="AK260" s="10" t="str">
        <f t="shared" si="85"/>
        <v/>
      </c>
      <c r="AN260" s="10" t="str">
        <f t="shared" si="86"/>
        <v/>
      </c>
      <c r="AO260" s="10" t="str">
        <f t="shared" si="87"/>
        <v/>
      </c>
      <c r="AP260" s="10" t="str">
        <f t="shared" si="88"/>
        <v/>
      </c>
      <c r="AT260" s="10" t="str">
        <f t="shared" si="89"/>
        <v/>
      </c>
      <c r="AU260" s="10" t="str">
        <f t="shared" si="90"/>
        <v/>
      </c>
      <c r="AV260" s="10" t="str">
        <f t="shared" si="91"/>
        <v/>
      </c>
      <c r="AW260" s="10" t="str">
        <f t="shared" si="92"/>
        <v/>
      </c>
      <c r="AX260" s="10" t="str">
        <f t="shared" si="95"/>
        <v/>
      </c>
      <c r="AY260" s="10" t="str">
        <f t="shared" ref="AY260:AY323" si="97">VLOOKUP(AX260,AO:AP,2,FALSE)</f>
        <v/>
      </c>
      <c r="AZ260" s="10" t="str">
        <f t="shared" si="96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4:55" ht="20.100000000000001" customHeight="1" thickBot="1">
      <c r="N261" s="3" t="s">
        <v>106</v>
      </c>
      <c r="O261" s="108">
        <v>55</v>
      </c>
      <c r="P261" s="112">
        <v>7623</v>
      </c>
      <c r="Q261" s="109" t="s">
        <v>85</v>
      </c>
      <c r="R261" s="109" t="s">
        <v>10</v>
      </c>
      <c r="S261" s="109" t="s">
        <v>10</v>
      </c>
      <c r="T261" s="108" t="s">
        <v>108</v>
      </c>
      <c r="U261" s="108" t="s">
        <v>96</v>
      </c>
      <c r="AC261" s="10" t="str">
        <f t="shared" ref="AC261:AC324" si="98">IF($E261=$AD$1,IF($G261=$AE$1,A261,""),"")</f>
        <v/>
      </c>
      <c r="AD261" s="10" t="str">
        <f t="shared" ref="AD261:AD324" si="99">IF($E261=$AD$1,IF($G261=$AE$1,E261,""),"")</f>
        <v/>
      </c>
      <c r="AE261" s="10" t="str">
        <f t="shared" ref="AE261:AE324" si="100">IF($E261=$AD$1,IF($G261=$AE$1,F261,""),"")</f>
        <v/>
      </c>
      <c r="AF261" s="10" t="str">
        <f t="shared" ref="AF261:AF324" si="101">IF($E261=$AD$1,IF($G261=$AE$1,G261,""),"")</f>
        <v/>
      </c>
      <c r="AG261" s="10" t="str">
        <f t="shared" ref="AG261:AG324" si="102">IF($E261=$AD$1,IF($G261=$AE$1,I261,""),"")</f>
        <v/>
      </c>
      <c r="AH261" s="10" t="str">
        <f t="shared" ref="AH261:AH324" si="103">IF($E261=$AD$1,IF($G261=$AE$1,J261,""),"")</f>
        <v/>
      </c>
      <c r="AI261" s="10" t="str">
        <f t="shared" ref="AI261:AI324" si="104">IF($E261=$AD$1,IF($G261=$AE$1,K261,""),"")</f>
        <v/>
      </c>
      <c r="AJ261" s="10" t="str">
        <f t="shared" ref="AJ261:AJ324" si="105">IF($E261=$AD$1,IF($G261=$AE$1,B261,""),"")</f>
        <v/>
      </c>
      <c r="AK261" s="10" t="str">
        <f t="shared" ref="AK261:AK324" si="106">IF($E261=$AD$1,IF($G261=$AE$1,C261,""),"")</f>
        <v/>
      </c>
      <c r="AN261" s="10" t="str">
        <f t="shared" ref="AN261:AN324" si="107">LEFT(AO261,7)</f>
        <v/>
      </c>
      <c r="AO261" s="10" t="str">
        <f t="shared" ref="AO261:AO324" si="108">IF(AF261=$AE$1,AJ261&amp;"/"&amp;AK261&amp;" "&amp;AD261,"")</f>
        <v/>
      </c>
      <c r="AP261" s="10" t="str">
        <f t="shared" ref="AP261:AP324" si="109">IF(AO261&lt;&gt;"",AI261,"")</f>
        <v/>
      </c>
      <c r="AT261" s="10" t="str">
        <f t="shared" ref="AT261:AT324" si="110">IF($Q261=$AD$1,N261,"")</f>
        <v/>
      </c>
      <c r="AU261" s="10" t="str">
        <f t="shared" ref="AU261:AU324" si="111">IF($Q261=$AD$1,O261,"")</f>
        <v/>
      </c>
      <c r="AV261" s="10" t="str">
        <f t="shared" ref="AV261:AV324" si="112">IF($Q261=$AD$1,P261,"")</f>
        <v/>
      </c>
      <c r="AW261" s="10" t="str">
        <f t="shared" ref="AW261:AW324" si="113">IF($Q261=$AD$1,T261,"")</f>
        <v/>
      </c>
      <c r="AX261" s="10" t="str">
        <f t="shared" si="95"/>
        <v/>
      </c>
      <c r="AY261" s="10" t="str">
        <f t="shared" si="97"/>
        <v/>
      </c>
      <c r="AZ261" s="10" t="str">
        <f t="shared" si="96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4:55" ht="20.100000000000001" customHeight="1" thickBot="1">
      <c r="N262" s="3" t="s">
        <v>106</v>
      </c>
      <c r="O262" s="108">
        <v>56</v>
      </c>
      <c r="P262" s="112">
        <v>7623</v>
      </c>
      <c r="Q262" s="109" t="s">
        <v>85</v>
      </c>
      <c r="R262" s="109" t="s">
        <v>10</v>
      </c>
      <c r="S262" s="109" t="s">
        <v>10</v>
      </c>
      <c r="T262" s="108" t="s">
        <v>108</v>
      </c>
      <c r="U262" s="108" t="s">
        <v>96</v>
      </c>
      <c r="AC262" s="10" t="str">
        <f t="shared" si="98"/>
        <v/>
      </c>
      <c r="AD262" s="10" t="str">
        <f t="shared" si="99"/>
        <v/>
      </c>
      <c r="AE262" s="10" t="str">
        <f t="shared" si="100"/>
        <v/>
      </c>
      <c r="AF262" s="10" t="str">
        <f t="shared" si="101"/>
        <v/>
      </c>
      <c r="AG262" s="10" t="str">
        <f t="shared" si="102"/>
        <v/>
      </c>
      <c r="AH262" s="10" t="str">
        <f t="shared" si="103"/>
        <v/>
      </c>
      <c r="AI262" s="10" t="str">
        <f t="shared" si="104"/>
        <v/>
      </c>
      <c r="AJ262" s="10" t="str">
        <f t="shared" si="105"/>
        <v/>
      </c>
      <c r="AK262" s="10" t="str">
        <f t="shared" si="106"/>
        <v/>
      </c>
      <c r="AN262" s="10" t="str">
        <f t="shared" si="107"/>
        <v/>
      </c>
      <c r="AO262" s="10" t="str">
        <f t="shared" si="108"/>
        <v/>
      </c>
      <c r="AP262" s="10" t="str">
        <f t="shared" si="109"/>
        <v/>
      </c>
      <c r="AT262" s="10" t="str">
        <f t="shared" si="110"/>
        <v/>
      </c>
      <c r="AU262" s="10" t="str">
        <f t="shared" si="111"/>
        <v/>
      </c>
      <c r="AV262" s="10" t="str">
        <f t="shared" si="112"/>
        <v/>
      </c>
      <c r="AW262" s="10" t="str">
        <f t="shared" si="113"/>
        <v/>
      </c>
      <c r="AX262" s="10" t="str">
        <f t="shared" si="95"/>
        <v/>
      </c>
      <c r="AY262" s="10" t="str">
        <f t="shared" si="97"/>
        <v/>
      </c>
      <c r="AZ262" s="10" t="str">
        <f t="shared" si="96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4:55" ht="20.100000000000001" customHeight="1" thickBot="1">
      <c r="N263" s="3" t="s">
        <v>106</v>
      </c>
      <c r="O263" s="108">
        <v>57</v>
      </c>
      <c r="P263" s="112">
        <v>7623</v>
      </c>
      <c r="Q263" s="109" t="s">
        <v>85</v>
      </c>
      <c r="R263" s="109" t="s">
        <v>10</v>
      </c>
      <c r="S263" s="109" t="s">
        <v>10</v>
      </c>
      <c r="T263" s="108" t="s">
        <v>108</v>
      </c>
      <c r="U263" s="108" t="s">
        <v>96</v>
      </c>
      <c r="AC263" s="10" t="str">
        <f t="shared" si="98"/>
        <v/>
      </c>
      <c r="AD263" s="10" t="str">
        <f t="shared" si="99"/>
        <v/>
      </c>
      <c r="AE263" s="10" t="str">
        <f t="shared" si="100"/>
        <v/>
      </c>
      <c r="AF263" s="10" t="str">
        <f t="shared" si="101"/>
        <v/>
      </c>
      <c r="AG263" s="10" t="str">
        <f t="shared" si="102"/>
        <v/>
      </c>
      <c r="AH263" s="10" t="str">
        <f t="shared" si="103"/>
        <v/>
      </c>
      <c r="AI263" s="10" t="str">
        <f t="shared" si="104"/>
        <v/>
      </c>
      <c r="AJ263" s="10" t="str">
        <f t="shared" si="105"/>
        <v/>
      </c>
      <c r="AK263" s="10" t="str">
        <f t="shared" si="106"/>
        <v/>
      </c>
      <c r="AN263" s="10" t="str">
        <f t="shared" si="107"/>
        <v/>
      </c>
      <c r="AO263" s="10" t="str">
        <f t="shared" si="108"/>
        <v/>
      </c>
      <c r="AP263" s="10" t="str">
        <f t="shared" si="109"/>
        <v/>
      </c>
      <c r="AT263" s="10" t="str">
        <f t="shared" si="110"/>
        <v/>
      </c>
      <c r="AU263" s="10" t="str">
        <f t="shared" si="111"/>
        <v/>
      </c>
      <c r="AV263" s="10" t="str">
        <f t="shared" si="112"/>
        <v/>
      </c>
      <c r="AW263" s="10" t="str">
        <f t="shared" si="113"/>
        <v/>
      </c>
      <c r="AX263" s="10" t="str">
        <f t="shared" si="95"/>
        <v/>
      </c>
      <c r="AY263" s="10" t="str">
        <f t="shared" si="97"/>
        <v/>
      </c>
      <c r="AZ263" s="10" t="str">
        <f t="shared" si="96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4:55" ht="15.75" thickBot="1">
      <c r="N264" s="3" t="s">
        <v>106</v>
      </c>
      <c r="O264" s="108">
        <v>58</v>
      </c>
      <c r="P264" s="112">
        <v>7623</v>
      </c>
      <c r="Q264" s="109" t="s">
        <v>85</v>
      </c>
      <c r="R264" s="109" t="s">
        <v>10</v>
      </c>
      <c r="S264" s="109" t="s">
        <v>10</v>
      </c>
      <c r="T264" s="108" t="s">
        <v>108</v>
      </c>
      <c r="U264" s="108" t="s">
        <v>96</v>
      </c>
      <c r="AC264" s="10" t="str">
        <f t="shared" si="98"/>
        <v/>
      </c>
      <c r="AD264" s="10" t="str">
        <f t="shared" si="99"/>
        <v/>
      </c>
      <c r="AE264" s="10" t="str">
        <f t="shared" si="100"/>
        <v/>
      </c>
      <c r="AF264" s="10" t="str">
        <f t="shared" si="101"/>
        <v/>
      </c>
      <c r="AG264" s="10" t="str">
        <f t="shared" si="102"/>
        <v/>
      </c>
      <c r="AH264" s="10" t="str">
        <f t="shared" si="103"/>
        <v/>
      </c>
      <c r="AI264" s="10" t="str">
        <f t="shared" si="104"/>
        <v/>
      </c>
      <c r="AJ264" s="10" t="str">
        <f t="shared" si="105"/>
        <v/>
      </c>
      <c r="AK264" s="10" t="str">
        <f t="shared" si="106"/>
        <v/>
      </c>
      <c r="AN264" s="10" t="str">
        <f t="shared" si="107"/>
        <v/>
      </c>
      <c r="AO264" s="10" t="str">
        <f t="shared" si="108"/>
        <v/>
      </c>
      <c r="AP264" s="10" t="str">
        <f t="shared" si="109"/>
        <v/>
      </c>
      <c r="AT264" s="10" t="str">
        <f t="shared" si="110"/>
        <v/>
      </c>
      <c r="AU264" s="10" t="str">
        <f t="shared" si="111"/>
        <v/>
      </c>
      <c r="AV264" s="10" t="str">
        <f t="shared" si="112"/>
        <v/>
      </c>
      <c r="AW264" s="10" t="str">
        <f t="shared" si="113"/>
        <v/>
      </c>
      <c r="AX264" s="10" t="str">
        <f t="shared" si="95"/>
        <v/>
      </c>
      <c r="AY264" s="10" t="str">
        <f t="shared" si="97"/>
        <v/>
      </c>
      <c r="AZ264" s="10" t="str">
        <f t="shared" si="96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4:55" ht="15.75" thickBot="1">
      <c r="N265" s="3" t="s">
        <v>106</v>
      </c>
      <c r="O265" s="108">
        <v>59</v>
      </c>
      <c r="P265" s="112">
        <v>7623</v>
      </c>
      <c r="Q265" s="109" t="s">
        <v>85</v>
      </c>
      <c r="R265" s="109" t="s">
        <v>10</v>
      </c>
      <c r="S265" s="109" t="s">
        <v>10</v>
      </c>
      <c r="T265" s="108" t="s">
        <v>108</v>
      </c>
      <c r="U265" s="108" t="s">
        <v>96</v>
      </c>
      <c r="AC265" s="10" t="str">
        <f t="shared" si="98"/>
        <v/>
      </c>
      <c r="AD265" s="10" t="str">
        <f t="shared" si="99"/>
        <v/>
      </c>
      <c r="AE265" s="10" t="str">
        <f t="shared" si="100"/>
        <v/>
      </c>
      <c r="AF265" s="10" t="str">
        <f t="shared" si="101"/>
        <v/>
      </c>
      <c r="AG265" s="10" t="str">
        <f t="shared" si="102"/>
        <v/>
      </c>
      <c r="AH265" s="10" t="str">
        <f t="shared" si="103"/>
        <v/>
      </c>
      <c r="AI265" s="10" t="str">
        <f t="shared" si="104"/>
        <v/>
      </c>
      <c r="AJ265" s="10" t="str">
        <f t="shared" si="105"/>
        <v/>
      </c>
      <c r="AK265" s="10" t="str">
        <f t="shared" si="106"/>
        <v/>
      </c>
      <c r="AN265" s="10" t="str">
        <f t="shared" si="107"/>
        <v/>
      </c>
      <c r="AO265" s="10" t="str">
        <f t="shared" si="108"/>
        <v/>
      </c>
      <c r="AP265" s="10" t="str">
        <f t="shared" si="109"/>
        <v/>
      </c>
      <c r="AT265" s="10" t="str">
        <f t="shared" si="110"/>
        <v/>
      </c>
      <c r="AU265" s="10" t="str">
        <f t="shared" si="111"/>
        <v/>
      </c>
      <c r="AV265" s="10" t="str">
        <f t="shared" si="112"/>
        <v/>
      </c>
      <c r="AW265" s="10" t="str">
        <f t="shared" si="113"/>
        <v/>
      </c>
      <c r="AX265" s="10" t="str">
        <f t="shared" si="95"/>
        <v/>
      </c>
      <c r="AY265" s="10" t="str">
        <f t="shared" si="97"/>
        <v/>
      </c>
      <c r="AZ265" s="10" t="str">
        <f t="shared" si="96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4:55" ht="15.75" thickBot="1">
      <c r="N266" s="3" t="s">
        <v>106</v>
      </c>
      <c r="O266" s="108">
        <v>60</v>
      </c>
      <c r="P266" s="112">
        <v>7623</v>
      </c>
      <c r="Q266" s="109" t="s">
        <v>85</v>
      </c>
      <c r="R266" s="109" t="s">
        <v>10</v>
      </c>
      <c r="S266" s="109" t="s">
        <v>10</v>
      </c>
      <c r="T266" s="108" t="s">
        <v>108</v>
      </c>
      <c r="U266" s="108" t="s">
        <v>96</v>
      </c>
      <c r="AC266" s="10" t="str">
        <f t="shared" si="98"/>
        <v/>
      </c>
      <c r="AD266" s="10" t="str">
        <f t="shared" si="99"/>
        <v/>
      </c>
      <c r="AE266" s="10" t="str">
        <f t="shared" si="100"/>
        <v/>
      </c>
      <c r="AF266" s="10" t="str">
        <f t="shared" si="101"/>
        <v/>
      </c>
      <c r="AG266" s="10" t="str">
        <f t="shared" si="102"/>
        <v/>
      </c>
      <c r="AH266" s="10" t="str">
        <f t="shared" si="103"/>
        <v/>
      </c>
      <c r="AI266" s="10" t="str">
        <f t="shared" si="104"/>
        <v/>
      </c>
      <c r="AJ266" s="10" t="str">
        <f t="shared" si="105"/>
        <v/>
      </c>
      <c r="AK266" s="10" t="str">
        <f t="shared" si="106"/>
        <v/>
      </c>
      <c r="AN266" s="10" t="str">
        <f t="shared" si="107"/>
        <v/>
      </c>
      <c r="AO266" s="10" t="str">
        <f t="shared" si="108"/>
        <v/>
      </c>
      <c r="AP266" s="10" t="str">
        <f t="shared" si="109"/>
        <v/>
      </c>
      <c r="AT266" s="10" t="str">
        <f t="shared" si="110"/>
        <v/>
      </c>
      <c r="AU266" s="10" t="str">
        <f t="shared" si="111"/>
        <v/>
      </c>
      <c r="AV266" s="10" t="str">
        <f t="shared" si="112"/>
        <v/>
      </c>
      <c r="AW266" s="10" t="str">
        <f t="shared" si="113"/>
        <v/>
      </c>
      <c r="AX266" s="10" t="str">
        <f t="shared" si="95"/>
        <v/>
      </c>
      <c r="AY266" s="10" t="str">
        <f t="shared" si="97"/>
        <v/>
      </c>
      <c r="AZ266" s="10" t="str">
        <f t="shared" si="96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4:55" ht="15.75" thickBot="1">
      <c r="N267" s="3" t="s">
        <v>106</v>
      </c>
      <c r="O267" s="108">
        <v>61</v>
      </c>
      <c r="P267" s="112">
        <v>7623</v>
      </c>
      <c r="Q267" s="109" t="s">
        <v>85</v>
      </c>
      <c r="R267" s="109" t="s">
        <v>10</v>
      </c>
      <c r="S267" s="109" t="s">
        <v>10</v>
      </c>
      <c r="T267" s="108" t="s">
        <v>108</v>
      </c>
      <c r="U267" s="108" t="s">
        <v>96</v>
      </c>
      <c r="AC267" s="10" t="str">
        <f t="shared" si="98"/>
        <v/>
      </c>
      <c r="AD267" s="10" t="str">
        <f t="shared" si="99"/>
        <v/>
      </c>
      <c r="AE267" s="10" t="str">
        <f t="shared" si="100"/>
        <v/>
      </c>
      <c r="AF267" s="10" t="str">
        <f t="shared" si="101"/>
        <v/>
      </c>
      <c r="AG267" s="10" t="str">
        <f t="shared" si="102"/>
        <v/>
      </c>
      <c r="AH267" s="10" t="str">
        <f t="shared" si="103"/>
        <v/>
      </c>
      <c r="AI267" s="10" t="str">
        <f t="shared" si="104"/>
        <v/>
      </c>
      <c r="AJ267" s="10" t="str">
        <f t="shared" si="105"/>
        <v/>
      </c>
      <c r="AK267" s="10" t="str">
        <f t="shared" si="106"/>
        <v/>
      </c>
      <c r="AN267" s="10" t="str">
        <f t="shared" si="107"/>
        <v/>
      </c>
      <c r="AO267" s="10" t="str">
        <f t="shared" si="108"/>
        <v/>
      </c>
      <c r="AP267" s="10" t="str">
        <f t="shared" si="109"/>
        <v/>
      </c>
      <c r="AT267" s="10" t="str">
        <f t="shared" si="110"/>
        <v/>
      </c>
      <c r="AU267" s="10" t="str">
        <f t="shared" si="111"/>
        <v/>
      </c>
      <c r="AV267" s="10" t="str">
        <f t="shared" si="112"/>
        <v/>
      </c>
      <c r="AW267" s="10" t="str">
        <f t="shared" si="113"/>
        <v/>
      </c>
      <c r="AX267" s="10" t="str">
        <f t="shared" si="95"/>
        <v/>
      </c>
      <c r="AY267" s="10" t="str">
        <f t="shared" si="97"/>
        <v/>
      </c>
      <c r="AZ267" s="10" t="str">
        <f t="shared" si="96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4:55" ht="15.75" thickBot="1">
      <c r="N268" s="3" t="s">
        <v>106</v>
      </c>
      <c r="O268" s="108">
        <v>62</v>
      </c>
      <c r="P268" s="112">
        <v>7623</v>
      </c>
      <c r="Q268" s="109" t="s">
        <v>85</v>
      </c>
      <c r="R268" s="109" t="s">
        <v>10</v>
      </c>
      <c r="S268" s="109" t="s">
        <v>10</v>
      </c>
      <c r="T268" s="108" t="s">
        <v>108</v>
      </c>
      <c r="U268" s="108" t="s">
        <v>96</v>
      </c>
      <c r="AC268" s="10" t="str">
        <f t="shared" si="98"/>
        <v/>
      </c>
      <c r="AD268" s="10" t="str">
        <f t="shared" si="99"/>
        <v/>
      </c>
      <c r="AE268" s="10" t="str">
        <f t="shared" si="100"/>
        <v/>
      </c>
      <c r="AF268" s="10" t="str">
        <f t="shared" si="101"/>
        <v/>
      </c>
      <c r="AG268" s="10" t="str">
        <f t="shared" si="102"/>
        <v/>
      </c>
      <c r="AH268" s="10" t="str">
        <f t="shared" si="103"/>
        <v/>
      </c>
      <c r="AI268" s="10" t="str">
        <f t="shared" si="104"/>
        <v/>
      </c>
      <c r="AJ268" s="10" t="str">
        <f t="shared" si="105"/>
        <v/>
      </c>
      <c r="AK268" s="10" t="str">
        <f t="shared" si="106"/>
        <v/>
      </c>
      <c r="AN268" s="10" t="str">
        <f t="shared" si="107"/>
        <v/>
      </c>
      <c r="AO268" s="10" t="str">
        <f t="shared" si="108"/>
        <v/>
      </c>
      <c r="AP268" s="10" t="str">
        <f t="shared" si="109"/>
        <v/>
      </c>
      <c r="AT268" s="10" t="str">
        <f t="shared" si="110"/>
        <v/>
      </c>
      <c r="AU268" s="10" t="str">
        <f t="shared" si="111"/>
        <v/>
      </c>
      <c r="AV268" s="10" t="str">
        <f t="shared" si="112"/>
        <v/>
      </c>
      <c r="AW268" s="10" t="str">
        <f t="shared" si="113"/>
        <v/>
      </c>
      <c r="AX268" s="10" t="str">
        <f t="shared" si="95"/>
        <v/>
      </c>
      <c r="AY268" s="10" t="str">
        <f t="shared" si="97"/>
        <v/>
      </c>
      <c r="AZ268" s="10" t="str">
        <f t="shared" si="96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4:55" ht="15.75" thickBot="1">
      <c r="N269" s="3" t="s">
        <v>106</v>
      </c>
      <c r="O269" s="108">
        <v>63</v>
      </c>
      <c r="P269" s="112">
        <v>7623</v>
      </c>
      <c r="Q269" s="109" t="s">
        <v>85</v>
      </c>
      <c r="R269" s="109" t="s">
        <v>10</v>
      </c>
      <c r="S269" s="109" t="s">
        <v>10</v>
      </c>
      <c r="T269" s="108" t="s">
        <v>108</v>
      </c>
      <c r="U269" s="108" t="s">
        <v>96</v>
      </c>
      <c r="AC269" s="10" t="str">
        <f t="shared" si="98"/>
        <v/>
      </c>
      <c r="AD269" s="10" t="str">
        <f t="shared" si="99"/>
        <v/>
      </c>
      <c r="AE269" s="10" t="str">
        <f t="shared" si="100"/>
        <v/>
      </c>
      <c r="AF269" s="10" t="str">
        <f t="shared" si="101"/>
        <v/>
      </c>
      <c r="AG269" s="10" t="str">
        <f t="shared" si="102"/>
        <v/>
      </c>
      <c r="AH269" s="10" t="str">
        <f t="shared" si="103"/>
        <v/>
      </c>
      <c r="AI269" s="10" t="str">
        <f t="shared" si="104"/>
        <v/>
      </c>
      <c r="AJ269" s="10" t="str">
        <f t="shared" si="105"/>
        <v/>
      </c>
      <c r="AK269" s="10" t="str">
        <f t="shared" si="106"/>
        <v/>
      </c>
      <c r="AN269" s="10" t="str">
        <f t="shared" si="107"/>
        <v/>
      </c>
      <c r="AO269" s="10" t="str">
        <f t="shared" si="108"/>
        <v/>
      </c>
      <c r="AP269" s="10" t="str">
        <f t="shared" si="109"/>
        <v/>
      </c>
      <c r="AT269" s="10" t="str">
        <f t="shared" si="110"/>
        <v/>
      </c>
      <c r="AU269" s="10" t="str">
        <f t="shared" si="111"/>
        <v/>
      </c>
      <c r="AV269" s="10" t="str">
        <f t="shared" si="112"/>
        <v/>
      </c>
      <c r="AW269" s="10" t="str">
        <f t="shared" si="113"/>
        <v/>
      </c>
      <c r="AX269" s="10" t="str">
        <f t="shared" si="95"/>
        <v/>
      </c>
      <c r="AY269" s="10" t="str">
        <f t="shared" si="97"/>
        <v/>
      </c>
      <c r="AZ269" s="10" t="str">
        <f t="shared" si="96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4:55" ht="15.75" thickBot="1">
      <c r="N270" s="3" t="s">
        <v>106</v>
      </c>
      <c r="O270" s="108">
        <v>64</v>
      </c>
      <c r="P270" s="112">
        <v>7623</v>
      </c>
      <c r="Q270" s="109" t="s">
        <v>85</v>
      </c>
      <c r="R270" s="109" t="s">
        <v>10</v>
      </c>
      <c r="S270" s="109" t="s">
        <v>10</v>
      </c>
      <c r="T270" s="108" t="s">
        <v>108</v>
      </c>
      <c r="U270" s="108" t="s">
        <v>96</v>
      </c>
      <c r="AC270" s="10" t="str">
        <f t="shared" si="98"/>
        <v/>
      </c>
      <c r="AD270" s="10" t="str">
        <f t="shared" si="99"/>
        <v/>
      </c>
      <c r="AE270" s="10" t="str">
        <f t="shared" si="100"/>
        <v/>
      </c>
      <c r="AF270" s="10" t="str">
        <f t="shared" si="101"/>
        <v/>
      </c>
      <c r="AG270" s="10" t="str">
        <f t="shared" si="102"/>
        <v/>
      </c>
      <c r="AH270" s="10" t="str">
        <f t="shared" si="103"/>
        <v/>
      </c>
      <c r="AI270" s="10" t="str">
        <f t="shared" si="104"/>
        <v/>
      </c>
      <c r="AJ270" s="10" t="str">
        <f t="shared" si="105"/>
        <v/>
      </c>
      <c r="AK270" s="10" t="str">
        <f t="shared" si="106"/>
        <v/>
      </c>
      <c r="AN270" s="10" t="str">
        <f t="shared" si="107"/>
        <v/>
      </c>
      <c r="AO270" s="10" t="str">
        <f t="shared" si="108"/>
        <v/>
      </c>
      <c r="AP270" s="10" t="str">
        <f t="shared" si="109"/>
        <v/>
      </c>
      <c r="AT270" s="10" t="str">
        <f t="shared" si="110"/>
        <v/>
      </c>
      <c r="AU270" s="10" t="str">
        <f t="shared" si="111"/>
        <v/>
      </c>
      <c r="AV270" s="10" t="str">
        <f t="shared" si="112"/>
        <v/>
      </c>
      <c r="AW270" s="10" t="str">
        <f t="shared" si="113"/>
        <v/>
      </c>
      <c r="AX270" s="10" t="str">
        <f t="shared" si="95"/>
        <v/>
      </c>
      <c r="AY270" s="10" t="str">
        <f t="shared" si="97"/>
        <v/>
      </c>
      <c r="AZ270" s="10" t="str">
        <f t="shared" si="96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4:55" ht="15.75" thickBot="1">
      <c r="N271" s="3" t="s">
        <v>106</v>
      </c>
      <c r="O271" s="108">
        <v>65</v>
      </c>
      <c r="P271" s="112">
        <v>7623</v>
      </c>
      <c r="Q271" s="109" t="s">
        <v>85</v>
      </c>
      <c r="R271" s="109" t="s">
        <v>10</v>
      </c>
      <c r="S271" s="109" t="s">
        <v>10</v>
      </c>
      <c r="T271" s="108" t="s">
        <v>108</v>
      </c>
      <c r="U271" s="108" t="s">
        <v>96</v>
      </c>
      <c r="AC271" s="10" t="str">
        <f t="shared" si="98"/>
        <v/>
      </c>
      <c r="AD271" s="10" t="str">
        <f t="shared" si="99"/>
        <v/>
      </c>
      <c r="AE271" s="10" t="str">
        <f t="shared" si="100"/>
        <v/>
      </c>
      <c r="AF271" s="10" t="str">
        <f t="shared" si="101"/>
        <v/>
      </c>
      <c r="AG271" s="10" t="str">
        <f t="shared" si="102"/>
        <v/>
      </c>
      <c r="AH271" s="10" t="str">
        <f t="shared" si="103"/>
        <v/>
      </c>
      <c r="AI271" s="10" t="str">
        <f t="shared" si="104"/>
        <v/>
      </c>
      <c r="AJ271" s="10" t="str">
        <f t="shared" si="105"/>
        <v/>
      </c>
      <c r="AK271" s="10" t="str">
        <f t="shared" si="106"/>
        <v/>
      </c>
      <c r="AN271" s="10" t="str">
        <f t="shared" si="107"/>
        <v/>
      </c>
      <c r="AO271" s="10" t="str">
        <f t="shared" si="108"/>
        <v/>
      </c>
      <c r="AP271" s="10" t="str">
        <f t="shared" si="109"/>
        <v/>
      </c>
      <c r="AT271" s="10" t="str">
        <f t="shared" si="110"/>
        <v/>
      </c>
      <c r="AU271" s="10" t="str">
        <f t="shared" si="111"/>
        <v/>
      </c>
      <c r="AV271" s="10" t="str">
        <f t="shared" si="112"/>
        <v/>
      </c>
      <c r="AW271" s="10" t="str">
        <f t="shared" si="113"/>
        <v/>
      </c>
      <c r="AX271" s="10" t="str">
        <f t="shared" si="95"/>
        <v/>
      </c>
      <c r="AY271" s="10" t="str">
        <f t="shared" si="97"/>
        <v/>
      </c>
      <c r="AZ271" s="10" t="str">
        <f t="shared" si="96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4:55" ht="15.75" thickBot="1">
      <c r="N272" s="3" t="s">
        <v>106</v>
      </c>
      <c r="O272" s="108">
        <v>66</v>
      </c>
      <c r="P272" s="112">
        <v>7623</v>
      </c>
      <c r="Q272" s="109" t="s">
        <v>85</v>
      </c>
      <c r="R272" s="109" t="s">
        <v>10</v>
      </c>
      <c r="S272" s="109" t="s">
        <v>10</v>
      </c>
      <c r="T272" s="108" t="s">
        <v>108</v>
      </c>
      <c r="U272" s="108" t="s">
        <v>96</v>
      </c>
      <c r="AC272" s="10" t="str">
        <f t="shared" si="98"/>
        <v/>
      </c>
      <c r="AD272" s="10" t="str">
        <f t="shared" si="99"/>
        <v/>
      </c>
      <c r="AE272" s="10" t="str">
        <f t="shared" si="100"/>
        <v/>
      </c>
      <c r="AF272" s="10" t="str">
        <f t="shared" si="101"/>
        <v/>
      </c>
      <c r="AG272" s="10" t="str">
        <f t="shared" si="102"/>
        <v/>
      </c>
      <c r="AH272" s="10" t="str">
        <f t="shared" si="103"/>
        <v/>
      </c>
      <c r="AI272" s="10" t="str">
        <f t="shared" si="104"/>
        <v/>
      </c>
      <c r="AJ272" s="10" t="str">
        <f t="shared" si="105"/>
        <v/>
      </c>
      <c r="AK272" s="10" t="str">
        <f t="shared" si="106"/>
        <v/>
      </c>
      <c r="AN272" s="10" t="str">
        <f t="shared" si="107"/>
        <v/>
      </c>
      <c r="AO272" s="10" t="str">
        <f t="shared" si="108"/>
        <v/>
      </c>
      <c r="AP272" s="10" t="str">
        <f t="shared" si="109"/>
        <v/>
      </c>
      <c r="AT272" s="10" t="str">
        <f t="shared" si="110"/>
        <v/>
      </c>
      <c r="AU272" s="10" t="str">
        <f t="shared" si="111"/>
        <v/>
      </c>
      <c r="AV272" s="10" t="str">
        <f t="shared" si="112"/>
        <v/>
      </c>
      <c r="AW272" s="10" t="str">
        <f t="shared" si="113"/>
        <v/>
      </c>
      <c r="AX272" s="10" t="str">
        <f t="shared" si="95"/>
        <v/>
      </c>
      <c r="AY272" s="10" t="str">
        <f t="shared" si="97"/>
        <v/>
      </c>
      <c r="AZ272" s="10" t="str">
        <f t="shared" si="96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14:55" ht="15.75" thickBot="1">
      <c r="N273" s="3" t="s">
        <v>106</v>
      </c>
      <c r="O273" s="108">
        <v>67</v>
      </c>
      <c r="P273" s="112">
        <v>7623</v>
      </c>
      <c r="Q273" s="109" t="s">
        <v>85</v>
      </c>
      <c r="R273" s="109" t="s">
        <v>10</v>
      </c>
      <c r="S273" s="109" t="s">
        <v>10</v>
      </c>
      <c r="T273" s="108" t="s">
        <v>108</v>
      </c>
      <c r="U273" s="108" t="s">
        <v>96</v>
      </c>
      <c r="AC273" s="10" t="str">
        <f t="shared" si="98"/>
        <v/>
      </c>
      <c r="AD273" s="10" t="str">
        <f t="shared" si="99"/>
        <v/>
      </c>
      <c r="AE273" s="10" t="str">
        <f t="shared" si="100"/>
        <v/>
      </c>
      <c r="AF273" s="10" t="str">
        <f t="shared" si="101"/>
        <v/>
      </c>
      <c r="AG273" s="10" t="str">
        <f t="shared" si="102"/>
        <v/>
      </c>
      <c r="AH273" s="10" t="str">
        <f t="shared" si="103"/>
        <v/>
      </c>
      <c r="AI273" s="10" t="str">
        <f t="shared" si="104"/>
        <v/>
      </c>
      <c r="AJ273" s="10" t="str">
        <f t="shared" si="105"/>
        <v/>
      </c>
      <c r="AK273" s="10" t="str">
        <f t="shared" si="106"/>
        <v/>
      </c>
      <c r="AN273" s="10" t="str">
        <f t="shared" si="107"/>
        <v/>
      </c>
      <c r="AO273" s="10" t="str">
        <f t="shared" si="108"/>
        <v/>
      </c>
      <c r="AP273" s="10" t="str">
        <f t="shared" si="109"/>
        <v/>
      </c>
      <c r="AT273" s="10" t="str">
        <f t="shared" si="110"/>
        <v/>
      </c>
      <c r="AU273" s="10" t="str">
        <f t="shared" si="111"/>
        <v/>
      </c>
      <c r="AV273" s="10" t="str">
        <f t="shared" si="112"/>
        <v/>
      </c>
      <c r="AW273" s="10" t="str">
        <f t="shared" si="113"/>
        <v/>
      </c>
      <c r="AX273" s="10" t="str">
        <f t="shared" si="95"/>
        <v/>
      </c>
      <c r="AY273" s="10" t="str">
        <f t="shared" si="97"/>
        <v/>
      </c>
      <c r="AZ273" s="10" t="str">
        <f t="shared" si="96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4:55" ht="15.75" thickBot="1">
      <c r="N274" s="3" t="s">
        <v>106</v>
      </c>
      <c r="O274" s="108">
        <v>68</v>
      </c>
      <c r="P274" s="112">
        <v>7623</v>
      </c>
      <c r="Q274" s="109" t="s">
        <v>85</v>
      </c>
      <c r="R274" s="109" t="s">
        <v>10</v>
      </c>
      <c r="S274" s="109" t="s">
        <v>10</v>
      </c>
      <c r="T274" s="108" t="s">
        <v>108</v>
      </c>
      <c r="U274" s="108" t="s">
        <v>96</v>
      </c>
      <c r="AC274" s="10" t="str">
        <f t="shared" si="98"/>
        <v/>
      </c>
      <c r="AD274" s="10" t="str">
        <f t="shared" si="99"/>
        <v/>
      </c>
      <c r="AE274" s="10" t="str">
        <f t="shared" si="100"/>
        <v/>
      </c>
      <c r="AF274" s="10" t="str">
        <f t="shared" si="101"/>
        <v/>
      </c>
      <c r="AG274" s="10" t="str">
        <f t="shared" si="102"/>
        <v/>
      </c>
      <c r="AH274" s="10" t="str">
        <f t="shared" si="103"/>
        <v/>
      </c>
      <c r="AI274" s="10" t="str">
        <f t="shared" si="104"/>
        <v/>
      </c>
      <c r="AJ274" s="10" t="str">
        <f t="shared" si="105"/>
        <v/>
      </c>
      <c r="AK274" s="10" t="str">
        <f t="shared" si="106"/>
        <v/>
      </c>
      <c r="AN274" s="10" t="str">
        <f t="shared" si="107"/>
        <v/>
      </c>
      <c r="AO274" s="10" t="str">
        <f t="shared" si="108"/>
        <v/>
      </c>
      <c r="AP274" s="10" t="str">
        <f t="shared" si="109"/>
        <v/>
      </c>
      <c r="AT274" s="10" t="str">
        <f t="shared" si="110"/>
        <v/>
      </c>
      <c r="AU274" s="10" t="str">
        <f t="shared" si="111"/>
        <v/>
      </c>
      <c r="AV274" s="10" t="str">
        <f t="shared" si="112"/>
        <v/>
      </c>
      <c r="AW274" s="10" t="str">
        <f t="shared" si="113"/>
        <v/>
      </c>
      <c r="AX274" s="10" t="str">
        <f t="shared" si="95"/>
        <v/>
      </c>
      <c r="AY274" s="10" t="str">
        <f t="shared" si="97"/>
        <v/>
      </c>
      <c r="AZ274" s="10" t="str">
        <f t="shared" si="96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14:55" ht="15.75" thickBot="1">
      <c r="N275" s="3" t="s">
        <v>106</v>
      </c>
      <c r="O275" s="108">
        <v>69</v>
      </c>
      <c r="P275" s="112">
        <v>7623</v>
      </c>
      <c r="Q275" s="109" t="s">
        <v>85</v>
      </c>
      <c r="R275" s="109" t="s">
        <v>10</v>
      </c>
      <c r="S275" s="109" t="s">
        <v>10</v>
      </c>
      <c r="T275" s="108" t="s">
        <v>108</v>
      </c>
      <c r="U275" s="108" t="s">
        <v>96</v>
      </c>
      <c r="AC275" s="10" t="str">
        <f t="shared" si="98"/>
        <v/>
      </c>
      <c r="AD275" s="10" t="str">
        <f t="shared" si="99"/>
        <v/>
      </c>
      <c r="AE275" s="10" t="str">
        <f t="shared" si="100"/>
        <v/>
      </c>
      <c r="AF275" s="10" t="str">
        <f t="shared" si="101"/>
        <v/>
      </c>
      <c r="AG275" s="10" t="str">
        <f t="shared" si="102"/>
        <v/>
      </c>
      <c r="AH275" s="10" t="str">
        <f t="shared" si="103"/>
        <v/>
      </c>
      <c r="AI275" s="10" t="str">
        <f t="shared" si="104"/>
        <v/>
      </c>
      <c r="AJ275" s="10" t="str">
        <f t="shared" si="105"/>
        <v/>
      </c>
      <c r="AK275" s="10" t="str">
        <f t="shared" si="106"/>
        <v/>
      </c>
      <c r="AN275" s="10" t="str">
        <f t="shared" si="107"/>
        <v/>
      </c>
      <c r="AO275" s="10" t="str">
        <f t="shared" si="108"/>
        <v/>
      </c>
      <c r="AP275" s="10" t="str">
        <f t="shared" si="109"/>
        <v/>
      </c>
      <c r="AT275" s="10" t="str">
        <f t="shared" si="110"/>
        <v/>
      </c>
      <c r="AU275" s="10" t="str">
        <f t="shared" si="111"/>
        <v/>
      </c>
      <c r="AV275" s="10" t="str">
        <f t="shared" si="112"/>
        <v/>
      </c>
      <c r="AW275" s="10" t="str">
        <f t="shared" si="113"/>
        <v/>
      </c>
      <c r="AX275" s="10" t="str">
        <f t="shared" si="95"/>
        <v/>
      </c>
      <c r="AY275" s="10" t="str">
        <f t="shared" si="97"/>
        <v/>
      </c>
      <c r="AZ275" s="10" t="str">
        <f t="shared" si="96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4:55" ht="15.75" thickBot="1">
      <c r="N276" s="3" t="s">
        <v>106</v>
      </c>
      <c r="O276" s="108">
        <v>70</v>
      </c>
      <c r="P276" s="112">
        <v>7623</v>
      </c>
      <c r="Q276" s="109" t="s">
        <v>85</v>
      </c>
      <c r="R276" s="109" t="s">
        <v>10</v>
      </c>
      <c r="S276" s="109" t="s">
        <v>10</v>
      </c>
      <c r="T276" s="108" t="s">
        <v>108</v>
      </c>
      <c r="U276" s="108" t="s">
        <v>96</v>
      </c>
      <c r="AC276" s="10" t="str">
        <f t="shared" si="98"/>
        <v/>
      </c>
      <c r="AD276" s="10" t="str">
        <f t="shared" si="99"/>
        <v/>
      </c>
      <c r="AE276" s="10" t="str">
        <f t="shared" si="100"/>
        <v/>
      </c>
      <c r="AF276" s="10" t="str">
        <f t="shared" si="101"/>
        <v/>
      </c>
      <c r="AG276" s="10" t="str">
        <f t="shared" si="102"/>
        <v/>
      </c>
      <c r="AH276" s="10" t="str">
        <f t="shared" si="103"/>
        <v/>
      </c>
      <c r="AI276" s="10" t="str">
        <f t="shared" si="104"/>
        <v/>
      </c>
      <c r="AJ276" s="10" t="str">
        <f t="shared" si="105"/>
        <v/>
      </c>
      <c r="AK276" s="10" t="str">
        <f t="shared" si="106"/>
        <v/>
      </c>
      <c r="AN276" s="10" t="str">
        <f t="shared" si="107"/>
        <v/>
      </c>
      <c r="AO276" s="10" t="str">
        <f t="shared" si="108"/>
        <v/>
      </c>
      <c r="AP276" s="10" t="str">
        <f t="shared" si="109"/>
        <v/>
      </c>
      <c r="AT276" s="10" t="str">
        <f t="shared" si="110"/>
        <v/>
      </c>
      <c r="AU276" s="10" t="str">
        <f t="shared" si="111"/>
        <v/>
      </c>
      <c r="AV276" s="10" t="str">
        <f t="shared" si="112"/>
        <v/>
      </c>
      <c r="AW276" s="10" t="str">
        <f t="shared" si="113"/>
        <v/>
      </c>
      <c r="AX276" s="10" t="str">
        <f t="shared" si="95"/>
        <v/>
      </c>
      <c r="AY276" s="10" t="str">
        <f t="shared" si="97"/>
        <v/>
      </c>
      <c r="AZ276" s="10" t="str">
        <f t="shared" si="96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14:55" ht="15.75" thickBot="1">
      <c r="N277" s="3" t="s">
        <v>106</v>
      </c>
      <c r="O277" s="108">
        <v>71</v>
      </c>
      <c r="P277" s="112">
        <v>7623</v>
      </c>
      <c r="Q277" s="109" t="s">
        <v>85</v>
      </c>
      <c r="R277" s="109" t="s">
        <v>10</v>
      </c>
      <c r="S277" s="109" t="s">
        <v>10</v>
      </c>
      <c r="T277" s="108" t="s">
        <v>108</v>
      </c>
      <c r="U277" s="108" t="s">
        <v>96</v>
      </c>
      <c r="AC277" s="10" t="str">
        <f t="shared" si="98"/>
        <v/>
      </c>
      <c r="AD277" s="10" t="str">
        <f t="shared" si="99"/>
        <v/>
      </c>
      <c r="AE277" s="10" t="str">
        <f t="shared" si="100"/>
        <v/>
      </c>
      <c r="AF277" s="10" t="str">
        <f t="shared" si="101"/>
        <v/>
      </c>
      <c r="AG277" s="10" t="str">
        <f t="shared" si="102"/>
        <v/>
      </c>
      <c r="AH277" s="10" t="str">
        <f t="shared" si="103"/>
        <v/>
      </c>
      <c r="AI277" s="10" t="str">
        <f t="shared" si="104"/>
        <v/>
      </c>
      <c r="AJ277" s="10" t="str">
        <f t="shared" si="105"/>
        <v/>
      </c>
      <c r="AK277" s="10" t="str">
        <f t="shared" si="106"/>
        <v/>
      </c>
      <c r="AN277" s="10" t="str">
        <f t="shared" si="107"/>
        <v/>
      </c>
      <c r="AO277" s="10" t="str">
        <f t="shared" si="108"/>
        <v/>
      </c>
      <c r="AP277" s="10" t="str">
        <f t="shared" si="109"/>
        <v/>
      </c>
      <c r="AT277" s="10" t="str">
        <f t="shared" si="110"/>
        <v/>
      </c>
      <c r="AU277" s="10" t="str">
        <f t="shared" si="111"/>
        <v/>
      </c>
      <c r="AV277" s="10" t="str">
        <f t="shared" si="112"/>
        <v/>
      </c>
      <c r="AW277" s="10" t="str">
        <f t="shared" si="113"/>
        <v/>
      </c>
      <c r="AX277" s="10" t="str">
        <f t="shared" si="95"/>
        <v/>
      </c>
      <c r="AY277" s="10" t="str">
        <f t="shared" si="97"/>
        <v/>
      </c>
      <c r="AZ277" s="10" t="str">
        <f t="shared" si="96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4:55" ht="15.75" thickBot="1">
      <c r="N278" s="3" t="s">
        <v>106</v>
      </c>
      <c r="O278" s="108">
        <v>72</v>
      </c>
      <c r="P278" s="112">
        <v>7623</v>
      </c>
      <c r="Q278" s="109" t="s">
        <v>85</v>
      </c>
      <c r="R278" s="109" t="s">
        <v>10</v>
      </c>
      <c r="S278" s="109" t="s">
        <v>10</v>
      </c>
      <c r="T278" s="108" t="s">
        <v>108</v>
      </c>
      <c r="U278" s="108" t="s">
        <v>96</v>
      </c>
      <c r="AC278" s="10" t="str">
        <f t="shared" si="98"/>
        <v/>
      </c>
      <c r="AD278" s="10" t="str">
        <f t="shared" si="99"/>
        <v/>
      </c>
      <c r="AE278" s="10" t="str">
        <f t="shared" si="100"/>
        <v/>
      </c>
      <c r="AF278" s="10" t="str">
        <f t="shared" si="101"/>
        <v/>
      </c>
      <c r="AG278" s="10" t="str">
        <f t="shared" si="102"/>
        <v/>
      </c>
      <c r="AH278" s="10" t="str">
        <f t="shared" si="103"/>
        <v/>
      </c>
      <c r="AI278" s="10" t="str">
        <f t="shared" si="104"/>
        <v/>
      </c>
      <c r="AJ278" s="10" t="str">
        <f t="shared" si="105"/>
        <v/>
      </c>
      <c r="AK278" s="10" t="str">
        <f t="shared" si="106"/>
        <v/>
      </c>
      <c r="AN278" s="10" t="str">
        <f t="shared" si="107"/>
        <v/>
      </c>
      <c r="AO278" s="10" t="str">
        <f t="shared" si="108"/>
        <v/>
      </c>
      <c r="AP278" s="10" t="str">
        <f t="shared" si="109"/>
        <v/>
      </c>
      <c r="AT278" s="10" t="str">
        <f t="shared" si="110"/>
        <v/>
      </c>
      <c r="AU278" s="10" t="str">
        <f t="shared" si="111"/>
        <v/>
      </c>
      <c r="AV278" s="10" t="str">
        <f t="shared" si="112"/>
        <v/>
      </c>
      <c r="AW278" s="10" t="str">
        <f t="shared" si="113"/>
        <v/>
      </c>
      <c r="AX278" s="10" t="str">
        <f t="shared" si="95"/>
        <v/>
      </c>
      <c r="AY278" s="10" t="str">
        <f t="shared" si="97"/>
        <v/>
      </c>
      <c r="AZ278" s="10" t="str">
        <f t="shared" si="96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4:55" ht="15.75" thickBot="1">
      <c r="N279" s="3" t="s">
        <v>106</v>
      </c>
      <c r="O279" s="108">
        <v>73</v>
      </c>
      <c r="P279" s="112">
        <v>7623</v>
      </c>
      <c r="Q279" s="109" t="s">
        <v>85</v>
      </c>
      <c r="R279" s="109" t="s">
        <v>10</v>
      </c>
      <c r="S279" s="109" t="s">
        <v>10</v>
      </c>
      <c r="T279" s="108" t="s">
        <v>108</v>
      </c>
      <c r="U279" s="108" t="s">
        <v>96</v>
      </c>
      <c r="AC279" s="10" t="str">
        <f t="shared" si="98"/>
        <v/>
      </c>
      <c r="AD279" s="10" t="str">
        <f t="shared" si="99"/>
        <v/>
      </c>
      <c r="AE279" s="10" t="str">
        <f t="shared" si="100"/>
        <v/>
      </c>
      <c r="AF279" s="10" t="str">
        <f t="shared" si="101"/>
        <v/>
      </c>
      <c r="AG279" s="10" t="str">
        <f t="shared" si="102"/>
        <v/>
      </c>
      <c r="AH279" s="10" t="str">
        <f t="shared" si="103"/>
        <v/>
      </c>
      <c r="AI279" s="10" t="str">
        <f t="shared" si="104"/>
        <v/>
      </c>
      <c r="AJ279" s="10" t="str">
        <f t="shared" si="105"/>
        <v/>
      </c>
      <c r="AK279" s="10" t="str">
        <f t="shared" si="106"/>
        <v/>
      </c>
      <c r="AN279" s="10" t="str">
        <f t="shared" si="107"/>
        <v/>
      </c>
      <c r="AO279" s="10" t="str">
        <f t="shared" si="108"/>
        <v/>
      </c>
      <c r="AP279" s="10" t="str">
        <f t="shared" si="109"/>
        <v/>
      </c>
      <c r="AT279" s="10" t="str">
        <f t="shared" si="110"/>
        <v/>
      </c>
      <c r="AU279" s="10" t="str">
        <f t="shared" si="111"/>
        <v/>
      </c>
      <c r="AV279" s="10" t="str">
        <f t="shared" si="112"/>
        <v/>
      </c>
      <c r="AW279" s="10" t="str">
        <f t="shared" si="113"/>
        <v/>
      </c>
      <c r="AX279" s="10" t="str">
        <f t="shared" si="95"/>
        <v/>
      </c>
      <c r="AY279" s="10" t="str">
        <f t="shared" si="97"/>
        <v/>
      </c>
      <c r="AZ279" s="10" t="str">
        <f t="shared" si="96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4:55" ht="15.75" thickBot="1">
      <c r="N280" s="3" t="s">
        <v>106</v>
      </c>
      <c r="O280" s="108">
        <v>74</v>
      </c>
      <c r="P280" s="112">
        <v>7623</v>
      </c>
      <c r="Q280" s="109" t="s">
        <v>85</v>
      </c>
      <c r="R280" s="109" t="s">
        <v>10</v>
      </c>
      <c r="S280" s="109" t="s">
        <v>10</v>
      </c>
      <c r="T280" s="108" t="s">
        <v>108</v>
      </c>
      <c r="U280" s="108" t="s">
        <v>96</v>
      </c>
      <c r="AC280" s="10" t="str">
        <f t="shared" si="98"/>
        <v/>
      </c>
      <c r="AD280" s="10" t="str">
        <f t="shared" si="99"/>
        <v/>
      </c>
      <c r="AE280" s="10" t="str">
        <f t="shared" si="100"/>
        <v/>
      </c>
      <c r="AF280" s="10" t="str">
        <f t="shared" si="101"/>
        <v/>
      </c>
      <c r="AG280" s="10" t="str">
        <f t="shared" si="102"/>
        <v/>
      </c>
      <c r="AH280" s="10" t="str">
        <f t="shared" si="103"/>
        <v/>
      </c>
      <c r="AI280" s="10" t="str">
        <f t="shared" si="104"/>
        <v/>
      </c>
      <c r="AJ280" s="10" t="str">
        <f t="shared" si="105"/>
        <v/>
      </c>
      <c r="AK280" s="10" t="str">
        <f t="shared" si="106"/>
        <v/>
      </c>
      <c r="AN280" s="10" t="str">
        <f t="shared" si="107"/>
        <v/>
      </c>
      <c r="AO280" s="10" t="str">
        <f t="shared" si="108"/>
        <v/>
      </c>
      <c r="AP280" s="10" t="str">
        <f t="shared" si="109"/>
        <v/>
      </c>
      <c r="AT280" s="10" t="str">
        <f t="shared" si="110"/>
        <v/>
      </c>
      <c r="AU280" s="10" t="str">
        <f t="shared" si="111"/>
        <v/>
      </c>
      <c r="AV280" s="10" t="str">
        <f t="shared" si="112"/>
        <v/>
      </c>
      <c r="AW280" s="10" t="str">
        <f t="shared" si="113"/>
        <v/>
      </c>
      <c r="AX280" s="10" t="str">
        <f t="shared" si="95"/>
        <v/>
      </c>
      <c r="AY280" s="10" t="str">
        <f t="shared" si="97"/>
        <v/>
      </c>
      <c r="AZ280" s="10" t="str">
        <f t="shared" si="96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4:55" ht="15.75" thickBot="1">
      <c r="N281" s="3" t="s">
        <v>106</v>
      </c>
      <c r="O281" s="108">
        <v>75</v>
      </c>
      <c r="P281" s="112">
        <v>7623</v>
      </c>
      <c r="Q281" s="109" t="s">
        <v>85</v>
      </c>
      <c r="R281" s="109" t="s">
        <v>10</v>
      </c>
      <c r="S281" s="109" t="s">
        <v>10</v>
      </c>
      <c r="T281" s="108" t="s">
        <v>108</v>
      </c>
      <c r="U281" s="108" t="s">
        <v>96</v>
      </c>
      <c r="AC281" s="10" t="str">
        <f t="shared" si="98"/>
        <v/>
      </c>
      <c r="AD281" s="10" t="str">
        <f t="shared" si="99"/>
        <v/>
      </c>
      <c r="AE281" s="10" t="str">
        <f t="shared" si="100"/>
        <v/>
      </c>
      <c r="AF281" s="10" t="str">
        <f t="shared" si="101"/>
        <v/>
      </c>
      <c r="AG281" s="10" t="str">
        <f t="shared" si="102"/>
        <v/>
      </c>
      <c r="AH281" s="10" t="str">
        <f t="shared" si="103"/>
        <v/>
      </c>
      <c r="AI281" s="10" t="str">
        <f t="shared" si="104"/>
        <v/>
      </c>
      <c r="AJ281" s="10" t="str">
        <f t="shared" si="105"/>
        <v/>
      </c>
      <c r="AK281" s="10" t="str">
        <f t="shared" si="106"/>
        <v/>
      </c>
      <c r="AN281" s="10" t="str">
        <f t="shared" si="107"/>
        <v/>
      </c>
      <c r="AO281" s="10" t="str">
        <f t="shared" si="108"/>
        <v/>
      </c>
      <c r="AP281" s="10" t="str">
        <f t="shared" si="109"/>
        <v/>
      </c>
      <c r="AT281" s="10" t="str">
        <f t="shared" si="110"/>
        <v/>
      </c>
      <c r="AU281" s="10" t="str">
        <f t="shared" si="111"/>
        <v/>
      </c>
      <c r="AV281" s="10" t="str">
        <f t="shared" si="112"/>
        <v/>
      </c>
      <c r="AW281" s="10" t="str">
        <f t="shared" si="113"/>
        <v/>
      </c>
      <c r="AX281" s="10" t="str">
        <f t="shared" si="95"/>
        <v/>
      </c>
      <c r="AY281" s="10" t="str">
        <f t="shared" si="97"/>
        <v/>
      </c>
      <c r="AZ281" s="10" t="str">
        <f t="shared" si="96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4:55" ht="15.75" thickBot="1">
      <c r="N282" s="3" t="s">
        <v>106</v>
      </c>
      <c r="O282" s="108">
        <v>76</v>
      </c>
      <c r="P282" s="112">
        <v>7623</v>
      </c>
      <c r="Q282" s="109" t="s">
        <v>85</v>
      </c>
      <c r="R282" s="109" t="s">
        <v>10</v>
      </c>
      <c r="S282" s="109" t="s">
        <v>10</v>
      </c>
      <c r="T282" s="108" t="s">
        <v>108</v>
      </c>
      <c r="U282" s="108" t="s">
        <v>96</v>
      </c>
      <c r="AC282" s="10" t="str">
        <f t="shared" si="98"/>
        <v/>
      </c>
      <c r="AD282" s="10" t="str">
        <f t="shared" si="99"/>
        <v/>
      </c>
      <c r="AE282" s="10" t="str">
        <f t="shared" si="100"/>
        <v/>
      </c>
      <c r="AF282" s="10" t="str">
        <f t="shared" si="101"/>
        <v/>
      </c>
      <c r="AG282" s="10" t="str">
        <f t="shared" si="102"/>
        <v/>
      </c>
      <c r="AH282" s="10" t="str">
        <f t="shared" si="103"/>
        <v/>
      </c>
      <c r="AI282" s="10" t="str">
        <f t="shared" si="104"/>
        <v/>
      </c>
      <c r="AJ282" s="10" t="str">
        <f t="shared" si="105"/>
        <v/>
      </c>
      <c r="AK282" s="10" t="str">
        <f t="shared" si="106"/>
        <v/>
      </c>
      <c r="AN282" s="10" t="str">
        <f t="shared" si="107"/>
        <v/>
      </c>
      <c r="AO282" s="10" t="str">
        <f t="shared" si="108"/>
        <v/>
      </c>
      <c r="AP282" s="10" t="str">
        <f t="shared" si="109"/>
        <v/>
      </c>
      <c r="AT282" s="10" t="str">
        <f t="shared" si="110"/>
        <v/>
      </c>
      <c r="AU282" s="10" t="str">
        <f t="shared" si="111"/>
        <v/>
      </c>
      <c r="AV282" s="10" t="str">
        <f t="shared" si="112"/>
        <v/>
      </c>
      <c r="AW282" s="10" t="str">
        <f t="shared" si="113"/>
        <v/>
      </c>
      <c r="AX282" s="10" t="str">
        <f t="shared" si="95"/>
        <v/>
      </c>
      <c r="AY282" s="10" t="str">
        <f t="shared" si="97"/>
        <v/>
      </c>
      <c r="AZ282" s="10" t="str">
        <f t="shared" si="96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4:55" ht="15.75" thickBot="1">
      <c r="N283" s="3" t="s">
        <v>106</v>
      </c>
      <c r="O283" s="108">
        <v>77</v>
      </c>
      <c r="P283" s="112">
        <v>7623</v>
      </c>
      <c r="Q283" s="109" t="s">
        <v>85</v>
      </c>
      <c r="R283" s="109" t="s">
        <v>10</v>
      </c>
      <c r="S283" s="109" t="s">
        <v>10</v>
      </c>
      <c r="T283" s="108" t="s">
        <v>108</v>
      </c>
      <c r="U283" s="108" t="s">
        <v>96</v>
      </c>
      <c r="AC283" s="10" t="str">
        <f t="shared" si="98"/>
        <v/>
      </c>
      <c r="AD283" s="10" t="str">
        <f t="shared" si="99"/>
        <v/>
      </c>
      <c r="AE283" s="10" t="str">
        <f t="shared" si="100"/>
        <v/>
      </c>
      <c r="AF283" s="10" t="str">
        <f t="shared" si="101"/>
        <v/>
      </c>
      <c r="AG283" s="10" t="str">
        <f t="shared" si="102"/>
        <v/>
      </c>
      <c r="AH283" s="10" t="str">
        <f t="shared" si="103"/>
        <v/>
      </c>
      <c r="AI283" s="10" t="str">
        <f t="shared" si="104"/>
        <v/>
      </c>
      <c r="AJ283" s="10" t="str">
        <f t="shared" si="105"/>
        <v/>
      </c>
      <c r="AK283" s="10" t="str">
        <f t="shared" si="106"/>
        <v/>
      </c>
      <c r="AN283" s="10" t="str">
        <f t="shared" si="107"/>
        <v/>
      </c>
      <c r="AO283" s="10" t="str">
        <f t="shared" si="108"/>
        <v/>
      </c>
      <c r="AP283" s="10" t="str">
        <f t="shared" si="109"/>
        <v/>
      </c>
      <c r="AT283" s="10" t="str">
        <f t="shared" si="110"/>
        <v/>
      </c>
      <c r="AU283" s="10" t="str">
        <f t="shared" si="111"/>
        <v/>
      </c>
      <c r="AV283" s="10" t="str">
        <f t="shared" si="112"/>
        <v/>
      </c>
      <c r="AW283" s="10" t="str">
        <f t="shared" si="113"/>
        <v/>
      </c>
      <c r="AX283" s="10" t="str">
        <f t="shared" si="95"/>
        <v/>
      </c>
      <c r="AY283" s="10" t="str">
        <f t="shared" si="97"/>
        <v/>
      </c>
      <c r="AZ283" s="10" t="str">
        <f t="shared" si="96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4:55" ht="15.75" thickBot="1">
      <c r="N284" s="3" t="s">
        <v>106</v>
      </c>
      <c r="O284" s="108">
        <v>78</v>
      </c>
      <c r="P284" s="112">
        <v>7623</v>
      </c>
      <c r="Q284" s="109" t="s">
        <v>85</v>
      </c>
      <c r="R284" s="109" t="s">
        <v>10</v>
      </c>
      <c r="S284" s="109" t="s">
        <v>10</v>
      </c>
      <c r="T284" s="108" t="s">
        <v>108</v>
      </c>
      <c r="U284" s="108" t="s">
        <v>96</v>
      </c>
      <c r="AC284" s="10" t="str">
        <f t="shared" si="98"/>
        <v/>
      </c>
      <c r="AD284" s="10" t="str">
        <f t="shared" si="99"/>
        <v/>
      </c>
      <c r="AE284" s="10" t="str">
        <f t="shared" si="100"/>
        <v/>
      </c>
      <c r="AF284" s="10" t="str">
        <f t="shared" si="101"/>
        <v/>
      </c>
      <c r="AG284" s="10" t="str">
        <f t="shared" si="102"/>
        <v/>
      </c>
      <c r="AH284" s="10" t="str">
        <f t="shared" si="103"/>
        <v/>
      </c>
      <c r="AI284" s="10" t="str">
        <f t="shared" si="104"/>
        <v/>
      </c>
      <c r="AJ284" s="10" t="str">
        <f t="shared" si="105"/>
        <v/>
      </c>
      <c r="AK284" s="10" t="str">
        <f t="shared" si="106"/>
        <v/>
      </c>
      <c r="AN284" s="10" t="str">
        <f t="shared" si="107"/>
        <v/>
      </c>
      <c r="AO284" s="10" t="str">
        <f t="shared" si="108"/>
        <v/>
      </c>
      <c r="AP284" s="10" t="str">
        <f t="shared" si="109"/>
        <v/>
      </c>
      <c r="AT284" s="10" t="str">
        <f t="shared" si="110"/>
        <v/>
      </c>
      <c r="AU284" s="10" t="str">
        <f t="shared" si="111"/>
        <v/>
      </c>
      <c r="AV284" s="10" t="str">
        <f t="shared" si="112"/>
        <v/>
      </c>
      <c r="AW284" s="10" t="str">
        <f t="shared" si="113"/>
        <v/>
      </c>
      <c r="AX284" s="10" t="str">
        <f t="shared" si="95"/>
        <v/>
      </c>
      <c r="AY284" s="10" t="str">
        <f t="shared" si="97"/>
        <v/>
      </c>
      <c r="AZ284" s="10" t="str">
        <f t="shared" si="96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4:55" ht="15.75" thickBot="1">
      <c r="N285" s="3" t="s">
        <v>106</v>
      </c>
      <c r="O285" s="108">
        <v>79</v>
      </c>
      <c r="P285" s="112">
        <v>7623</v>
      </c>
      <c r="Q285" s="109" t="s">
        <v>85</v>
      </c>
      <c r="R285" s="109" t="s">
        <v>10</v>
      </c>
      <c r="S285" s="109" t="s">
        <v>10</v>
      </c>
      <c r="T285" s="108" t="s">
        <v>108</v>
      </c>
      <c r="U285" s="108" t="s">
        <v>96</v>
      </c>
      <c r="AC285" s="10" t="str">
        <f t="shared" si="98"/>
        <v/>
      </c>
      <c r="AD285" s="10" t="str">
        <f t="shared" si="99"/>
        <v/>
      </c>
      <c r="AE285" s="10" t="str">
        <f t="shared" si="100"/>
        <v/>
      </c>
      <c r="AF285" s="10" t="str">
        <f t="shared" si="101"/>
        <v/>
      </c>
      <c r="AG285" s="10" t="str">
        <f t="shared" si="102"/>
        <v/>
      </c>
      <c r="AH285" s="10" t="str">
        <f t="shared" si="103"/>
        <v/>
      </c>
      <c r="AI285" s="10" t="str">
        <f t="shared" si="104"/>
        <v/>
      </c>
      <c r="AJ285" s="10" t="str">
        <f t="shared" si="105"/>
        <v/>
      </c>
      <c r="AK285" s="10" t="str">
        <f t="shared" si="106"/>
        <v/>
      </c>
      <c r="AN285" s="10" t="str">
        <f t="shared" si="107"/>
        <v/>
      </c>
      <c r="AO285" s="10" t="str">
        <f t="shared" si="108"/>
        <v/>
      </c>
      <c r="AP285" s="10" t="str">
        <f t="shared" si="109"/>
        <v/>
      </c>
      <c r="AT285" s="10" t="str">
        <f t="shared" si="110"/>
        <v/>
      </c>
      <c r="AU285" s="10" t="str">
        <f t="shared" si="111"/>
        <v/>
      </c>
      <c r="AV285" s="10" t="str">
        <f t="shared" si="112"/>
        <v/>
      </c>
      <c r="AW285" s="10" t="str">
        <f t="shared" si="113"/>
        <v/>
      </c>
      <c r="AX285" s="10" t="str">
        <f t="shared" si="95"/>
        <v/>
      </c>
      <c r="AY285" s="10" t="str">
        <f t="shared" si="97"/>
        <v/>
      </c>
      <c r="AZ285" s="10" t="str">
        <f t="shared" si="96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4:55" ht="15.75" thickBot="1">
      <c r="N286" s="3" t="s">
        <v>106</v>
      </c>
      <c r="O286" s="108">
        <v>80</v>
      </c>
      <c r="P286" s="112">
        <v>7623</v>
      </c>
      <c r="Q286" s="109" t="s">
        <v>85</v>
      </c>
      <c r="R286" s="109" t="s">
        <v>10</v>
      </c>
      <c r="S286" s="109" t="s">
        <v>10</v>
      </c>
      <c r="T286" s="108" t="s">
        <v>108</v>
      </c>
      <c r="U286" s="108" t="s">
        <v>96</v>
      </c>
      <c r="AC286" s="10" t="str">
        <f t="shared" si="98"/>
        <v/>
      </c>
      <c r="AD286" s="10" t="str">
        <f t="shared" si="99"/>
        <v/>
      </c>
      <c r="AE286" s="10" t="str">
        <f t="shared" si="100"/>
        <v/>
      </c>
      <c r="AF286" s="10" t="str">
        <f t="shared" si="101"/>
        <v/>
      </c>
      <c r="AG286" s="10" t="str">
        <f t="shared" si="102"/>
        <v/>
      </c>
      <c r="AH286" s="10" t="str">
        <f t="shared" si="103"/>
        <v/>
      </c>
      <c r="AI286" s="10" t="str">
        <f t="shared" si="104"/>
        <v/>
      </c>
      <c r="AJ286" s="10" t="str">
        <f t="shared" si="105"/>
        <v/>
      </c>
      <c r="AK286" s="10" t="str">
        <f t="shared" si="106"/>
        <v/>
      </c>
      <c r="AN286" s="10" t="str">
        <f t="shared" si="107"/>
        <v/>
      </c>
      <c r="AO286" s="10" t="str">
        <f t="shared" si="108"/>
        <v/>
      </c>
      <c r="AP286" s="10" t="str">
        <f t="shared" si="109"/>
        <v/>
      </c>
      <c r="AT286" s="10" t="str">
        <f t="shared" si="110"/>
        <v/>
      </c>
      <c r="AU286" s="10" t="str">
        <f t="shared" si="111"/>
        <v/>
      </c>
      <c r="AV286" s="10" t="str">
        <f t="shared" si="112"/>
        <v/>
      </c>
      <c r="AW286" s="10" t="str">
        <f t="shared" si="113"/>
        <v/>
      </c>
      <c r="AX286" s="10" t="str">
        <f t="shared" ref="AX286:AX349" si="116">IF(AW286&lt;&gt;"",AW286&amp;" "&amp;$AD$1,"")</f>
        <v/>
      </c>
      <c r="AY286" s="10" t="str">
        <f t="shared" si="97"/>
        <v/>
      </c>
      <c r="AZ286" s="10" t="str">
        <f t="shared" ref="AZ286:AZ349" si="117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4:55" ht="15.75" thickBot="1">
      <c r="N287" s="3" t="s">
        <v>106</v>
      </c>
      <c r="O287" s="108">
        <v>81</v>
      </c>
      <c r="P287" s="112">
        <v>7623</v>
      </c>
      <c r="Q287" s="109" t="s">
        <v>85</v>
      </c>
      <c r="R287" s="109" t="s">
        <v>10</v>
      </c>
      <c r="S287" s="109" t="s">
        <v>10</v>
      </c>
      <c r="T287" s="108" t="s">
        <v>108</v>
      </c>
      <c r="U287" s="108" t="s">
        <v>96</v>
      </c>
      <c r="AC287" s="10" t="str">
        <f t="shared" si="98"/>
        <v/>
      </c>
      <c r="AD287" s="10" t="str">
        <f t="shared" si="99"/>
        <v/>
      </c>
      <c r="AE287" s="10" t="str">
        <f t="shared" si="100"/>
        <v/>
      </c>
      <c r="AF287" s="10" t="str">
        <f t="shared" si="101"/>
        <v/>
      </c>
      <c r="AG287" s="10" t="str">
        <f t="shared" si="102"/>
        <v/>
      </c>
      <c r="AH287" s="10" t="str">
        <f t="shared" si="103"/>
        <v/>
      </c>
      <c r="AI287" s="10" t="str">
        <f t="shared" si="104"/>
        <v/>
      </c>
      <c r="AJ287" s="10" t="str">
        <f t="shared" si="105"/>
        <v/>
      </c>
      <c r="AK287" s="10" t="str">
        <f t="shared" si="106"/>
        <v/>
      </c>
      <c r="AN287" s="10" t="str">
        <f t="shared" si="107"/>
        <v/>
      </c>
      <c r="AO287" s="10" t="str">
        <f t="shared" si="108"/>
        <v/>
      </c>
      <c r="AP287" s="10" t="str">
        <f t="shared" si="109"/>
        <v/>
      </c>
      <c r="AT287" s="10" t="str">
        <f t="shared" si="110"/>
        <v/>
      </c>
      <c r="AU287" s="10" t="str">
        <f t="shared" si="111"/>
        <v/>
      </c>
      <c r="AV287" s="10" t="str">
        <f t="shared" si="112"/>
        <v/>
      </c>
      <c r="AW287" s="10" t="str">
        <f t="shared" si="113"/>
        <v/>
      </c>
      <c r="AX287" s="10" t="str">
        <f t="shared" si="116"/>
        <v/>
      </c>
      <c r="AY287" s="10" t="str">
        <f t="shared" si="97"/>
        <v/>
      </c>
      <c r="AZ287" s="10" t="str">
        <f t="shared" si="117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4:55" ht="15.75" thickBot="1">
      <c r="N288" s="3" t="s">
        <v>106</v>
      </c>
      <c r="O288" s="108">
        <v>82</v>
      </c>
      <c r="P288" s="112">
        <v>7623</v>
      </c>
      <c r="Q288" s="109" t="s">
        <v>85</v>
      </c>
      <c r="R288" s="109" t="s">
        <v>10</v>
      </c>
      <c r="S288" s="109" t="s">
        <v>10</v>
      </c>
      <c r="T288" s="108" t="s">
        <v>108</v>
      </c>
      <c r="U288" s="108" t="s">
        <v>96</v>
      </c>
      <c r="AC288" s="10" t="str">
        <f t="shared" si="98"/>
        <v/>
      </c>
      <c r="AD288" s="10" t="str">
        <f t="shared" si="99"/>
        <v/>
      </c>
      <c r="AE288" s="10" t="str">
        <f t="shared" si="100"/>
        <v/>
      </c>
      <c r="AF288" s="10" t="str">
        <f t="shared" si="101"/>
        <v/>
      </c>
      <c r="AG288" s="10" t="str">
        <f t="shared" si="102"/>
        <v/>
      </c>
      <c r="AH288" s="10" t="str">
        <f t="shared" si="103"/>
        <v/>
      </c>
      <c r="AI288" s="10" t="str">
        <f t="shared" si="104"/>
        <v/>
      </c>
      <c r="AJ288" s="10" t="str">
        <f t="shared" si="105"/>
        <v/>
      </c>
      <c r="AK288" s="10" t="str">
        <f t="shared" si="106"/>
        <v/>
      </c>
      <c r="AN288" s="10" t="str">
        <f t="shared" si="107"/>
        <v/>
      </c>
      <c r="AO288" s="10" t="str">
        <f t="shared" si="108"/>
        <v/>
      </c>
      <c r="AP288" s="10" t="str">
        <f t="shared" si="109"/>
        <v/>
      </c>
      <c r="AT288" s="10" t="str">
        <f t="shared" si="110"/>
        <v/>
      </c>
      <c r="AU288" s="10" t="str">
        <f t="shared" si="111"/>
        <v/>
      </c>
      <c r="AV288" s="10" t="str">
        <f t="shared" si="112"/>
        <v/>
      </c>
      <c r="AW288" s="10" t="str">
        <f t="shared" si="113"/>
        <v/>
      </c>
      <c r="AX288" s="10" t="str">
        <f t="shared" si="116"/>
        <v/>
      </c>
      <c r="AY288" s="10" t="str">
        <f t="shared" si="97"/>
        <v/>
      </c>
      <c r="AZ288" s="10" t="str">
        <f t="shared" si="117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4:55" ht="15.75" thickBot="1">
      <c r="N289" s="3" t="s">
        <v>106</v>
      </c>
      <c r="O289" s="108">
        <v>83</v>
      </c>
      <c r="P289" s="112">
        <v>7623</v>
      </c>
      <c r="Q289" s="109" t="s">
        <v>85</v>
      </c>
      <c r="R289" s="109" t="s">
        <v>10</v>
      </c>
      <c r="S289" s="109" t="s">
        <v>10</v>
      </c>
      <c r="T289" s="108" t="s">
        <v>108</v>
      </c>
      <c r="U289" s="108" t="s">
        <v>96</v>
      </c>
      <c r="AC289" s="10" t="str">
        <f t="shared" si="98"/>
        <v/>
      </c>
      <c r="AD289" s="10" t="str">
        <f t="shared" si="99"/>
        <v/>
      </c>
      <c r="AE289" s="10" t="str">
        <f t="shared" si="100"/>
        <v/>
      </c>
      <c r="AF289" s="10" t="str">
        <f t="shared" si="101"/>
        <v/>
      </c>
      <c r="AG289" s="10" t="str">
        <f t="shared" si="102"/>
        <v/>
      </c>
      <c r="AH289" s="10" t="str">
        <f t="shared" si="103"/>
        <v/>
      </c>
      <c r="AI289" s="10" t="str">
        <f t="shared" si="104"/>
        <v/>
      </c>
      <c r="AJ289" s="10" t="str">
        <f t="shared" si="105"/>
        <v/>
      </c>
      <c r="AK289" s="10" t="str">
        <f t="shared" si="106"/>
        <v/>
      </c>
      <c r="AN289" s="10" t="str">
        <f t="shared" si="107"/>
        <v/>
      </c>
      <c r="AO289" s="10" t="str">
        <f t="shared" si="108"/>
        <v/>
      </c>
      <c r="AP289" s="10" t="str">
        <f t="shared" si="109"/>
        <v/>
      </c>
      <c r="AT289" s="10" t="str">
        <f t="shared" si="110"/>
        <v/>
      </c>
      <c r="AU289" s="10" t="str">
        <f t="shared" si="111"/>
        <v/>
      </c>
      <c r="AV289" s="10" t="str">
        <f t="shared" si="112"/>
        <v/>
      </c>
      <c r="AW289" s="10" t="str">
        <f t="shared" si="113"/>
        <v/>
      </c>
      <c r="AX289" s="10" t="str">
        <f t="shared" si="116"/>
        <v/>
      </c>
      <c r="AY289" s="10" t="str">
        <f t="shared" si="97"/>
        <v/>
      </c>
      <c r="AZ289" s="10" t="str">
        <f t="shared" si="117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4:55" ht="15.75" thickBot="1">
      <c r="N290" s="3" t="s">
        <v>106</v>
      </c>
      <c r="O290" s="108">
        <v>84</v>
      </c>
      <c r="P290" s="112">
        <v>7623</v>
      </c>
      <c r="Q290" s="109" t="s">
        <v>85</v>
      </c>
      <c r="R290" s="109" t="s">
        <v>10</v>
      </c>
      <c r="S290" s="109" t="s">
        <v>10</v>
      </c>
      <c r="T290" s="108" t="s">
        <v>108</v>
      </c>
      <c r="U290" s="108" t="s">
        <v>96</v>
      </c>
      <c r="AC290" s="10" t="str">
        <f t="shared" si="98"/>
        <v/>
      </c>
      <c r="AD290" s="10" t="str">
        <f t="shared" si="99"/>
        <v/>
      </c>
      <c r="AE290" s="10" t="str">
        <f t="shared" si="100"/>
        <v/>
      </c>
      <c r="AF290" s="10" t="str">
        <f t="shared" si="101"/>
        <v/>
      </c>
      <c r="AG290" s="10" t="str">
        <f t="shared" si="102"/>
        <v/>
      </c>
      <c r="AH290" s="10" t="str">
        <f t="shared" si="103"/>
        <v/>
      </c>
      <c r="AI290" s="10" t="str">
        <f t="shared" si="104"/>
        <v/>
      </c>
      <c r="AJ290" s="10" t="str">
        <f t="shared" si="105"/>
        <v/>
      </c>
      <c r="AK290" s="10" t="str">
        <f t="shared" si="106"/>
        <v/>
      </c>
      <c r="AN290" s="10" t="str">
        <f t="shared" si="107"/>
        <v/>
      </c>
      <c r="AO290" s="10" t="str">
        <f t="shared" si="108"/>
        <v/>
      </c>
      <c r="AP290" s="10" t="str">
        <f t="shared" si="109"/>
        <v/>
      </c>
      <c r="AT290" s="10" t="str">
        <f t="shared" si="110"/>
        <v/>
      </c>
      <c r="AU290" s="10" t="str">
        <f t="shared" si="111"/>
        <v/>
      </c>
      <c r="AV290" s="10" t="str">
        <f t="shared" si="112"/>
        <v/>
      </c>
      <c r="AW290" s="10" t="str">
        <f t="shared" si="113"/>
        <v/>
      </c>
      <c r="AX290" s="10" t="str">
        <f t="shared" si="116"/>
        <v/>
      </c>
      <c r="AY290" s="10" t="str">
        <f t="shared" si="97"/>
        <v/>
      </c>
      <c r="AZ290" s="10" t="str">
        <f t="shared" si="117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4:55" ht="15.75" thickBot="1">
      <c r="N291" s="3" t="s">
        <v>106</v>
      </c>
      <c r="O291" s="108">
        <v>85</v>
      </c>
      <c r="P291" s="112">
        <v>7623</v>
      </c>
      <c r="Q291" s="109" t="s">
        <v>85</v>
      </c>
      <c r="R291" s="109" t="s">
        <v>10</v>
      </c>
      <c r="S291" s="109" t="s">
        <v>10</v>
      </c>
      <c r="T291" s="108" t="s">
        <v>108</v>
      </c>
      <c r="U291" s="108" t="s">
        <v>96</v>
      </c>
      <c r="AC291" s="10" t="str">
        <f t="shared" si="98"/>
        <v/>
      </c>
      <c r="AD291" s="10" t="str">
        <f t="shared" si="99"/>
        <v/>
      </c>
      <c r="AE291" s="10" t="str">
        <f t="shared" si="100"/>
        <v/>
      </c>
      <c r="AF291" s="10" t="str">
        <f t="shared" si="101"/>
        <v/>
      </c>
      <c r="AG291" s="10" t="str">
        <f t="shared" si="102"/>
        <v/>
      </c>
      <c r="AH291" s="10" t="str">
        <f t="shared" si="103"/>
        <v/>
      </c>
      <c r="AI291" s="10" t="str">
        <f t="shared" si="104"/>
        <v/>
      </c>
      <c r="AJ291" s="10" t="str">
        <f t="shared" si="105"/>
        <v/>
      </c>
      <c r="AK291" s="10" t="str">
        <f t="shared" si="106"/>
        <v/>
      </c>
      <c r="AN291" s="10" t="str">
        <f t="shared" si="107"/>
        <v/>
      </c>
      <c r="AO291" s="10" t="str">
        <f t="shared" si="108"/>
        <v/>
      </c>
      <c r="AP291" s="10" t="str">
        <f t="shared" si="109"/>
        <v/>
      </c>
      <c r="AT291" s="10" t="str">
        <f t="shared" si="110"/>
        <v/>
      </c>
      <c r="AU291" s="10" t="str">
        <f t="shared" si="111"/>
        <v/>
      </c>
      <c r="AV291" s="10" t="str">
        <f t="shared" si="112"/>
        <v/>
      </c>
      <c r="AW291" s="10" t="str">
        <f t="shared" si="113"/>
        <v/>
      </c>
      <c r="AX291" s="10" t="str">
        <f t="shared" si="116"/>
        <v/>
      </c>
      <c r="AY291" s="10" t="str">
        <f t="shared" si="97"/>
        <v/>
      </c>
      <c r="AZ291" s="10" t="str">
        <f t="shared" si="117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4:55" ht="15.75" thickBot="1">
      <c r="N292" s="3" t="s">
        <v>106</v>
      </c>
      <c r="O292" s="108">
        <v>86</v>
      </c>
      <c r="P292" s="112">
        <v>7623</v>
      </c>
      <c r="Q292" s="109" t="s">
        <v>85</v>
      </c>
      <c r="R292" s="109" t="s">
        <v>10</v>
      </c>
      <c r="S292" s="109" t="s">
        <v>10</v>
      </c>
      <c r="T292" s="108" t="s">
        <v>108</v>
      </c>
      <c r="U292" s="108" t="s">
        <v>96</v>
      </c>
      <c r="AC292" s="10" t="str">
        <f t="shared" si="98"/>
        <v/>
      </c>
      <c r="AD292" s="10" t="str">
        <f t="shared" si="99"/>
        <v/>
      </c>
      <c r="AE292" s="10" t="str">
        <f t="shared" si="100"/>
        <v/>
      </c>
      <c r="AF292" s="10" t="str">
        <f t="shared" si="101"/>
        <v/>
      </c>
      <c r="AG292" s="10" t="str">
        <f t="shared" si="102"/>
        <v/>
      </c>
      <c r="AH292" s="10" t="str">
        <f t="shared" si="103"/>
        <v/>
      </c>
      <c r="AI292" s="10" t="str">
        <f t="shared" si="104"/>
        <v/>
      </c>
      <c r="AJ292" s="10" t="str">
        <f t="shared" si="105"/>
        <v/>
      </c>
      <c r="AK292" s="10" t="str">
        <f t="shared" si="106"/>
        <v/>
      </c>
      <c r="AN292" s="10" t="str">
        <f t="shared" si="107"/>
        <v/>
      </c>
      <c r="AO292" s="10" t="str">
        <f t="shared" si="108"/>
        <v/>
      </c>
      <c r="AP292" s="10" t="str">
        <f t="shared" si="109"/>
        <v/>
      </c>
      <c r="AT292" s="10" t="str">
        <f t="shared" si="110"/>
        <v/>
      </c>
      <c r="AU292" s="10" t="str">
        <f t="shared" si="111"/>
        <v/>
      </c>
      <c r="AV292" s="10" t="str">
        <f t="shared" si="112"/>
        <v/>
      </c>
      <c r="AW292" s="10" t="str">
        <f t="shared" si="113"/>
        <v/>
      </c>
      <c r="AX292" s="10" t="str">
        <f t="shared" si="116"/>
        <v/>
      </c>
      <c r="AY292" s="10" t="str">
        <f t="shared" si="97"/>
        <v/>
      </c>
      <c r="AZ292" s="10" t="str">
        <f t="shared" si="117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4:55" ht="15.75" thickBot="1">
      <c r="N293" s="3" t="s">
        <v>106</v>
      </c>
      <c r="O293" s="108">
        <v>87</v>
      </c>
      <c r="P293" s="112">
        <v>7623</v>
      </c>
      <c r="Q293" s="109" t="s">
        <v>85</v>
      </c>
      <c r="R293" s="109" t="s">
        <v>10</v>
      </c>
      <c r="S293" s="109" t="s">
        <v>10</v>
      </c>
      <c r="T293" s="108" t="s">
        <v>108</v>
      </c>
      <c r="U293" s="108" t="s">
        <v>96</v>
      </c>
      <c r="AC293" s="10" t="str">
        <f t="shared" si="98"/>
        <v/>
      </c>
      <c r="AD293" s="10" t="str">
        <f t="shared" si="99"/>
        <v/>
      </c>
      <c r="AE293" s="10" t="str">
        <f t="shared" si="100"/>
        <v/>
      </c>
      <c r="AF293" s="10" t="str">
        <f t="shared" si="101"/>
        <v/>
      </c>
      <c r="AG293" s="10" t="str">
        <f t="shared" si="102"/>
        <v/>
      </c>
      <c r="AH293" s="10" t="str">
        <f t="shared" si="103"/>
        <v/>
      </c>
      <c r="AI293" s="10" t="str">
        <f t="shared" si="104"/>
        <v/>
      </c>
      <c r="AJ293" s="10" t="str">
        <f t="shared" si="105"/>
        <v/>
      </c>
      <c r="AK293" s="10" t="str">
        <f t="shared" si="106"/>
        <v/>
      </c>
      <c r="AN293" s="10" t="str">
        <f t="shared" si="107"/>
        <v/>
      </c>
      <c r="AO293" s="10" t="str">
        <f t="shared" si="108"/>
        <v/>
      </c>
      <c r="AP293" s="10" t="str">
        <f t="shared" si="109"/>
        <v/>
      </c>
      <c r="AT293" s="10" t="str">
        <f t="shared" si="110"/>
        <v/>
      </c>
      <c r="AU293" s="10" t="str">
        <f t="shared" si="111"/>
        <v/>
      </c>
      <c r="AV293" s="10" t="str">
        <f t="shared" si="112"/>
        <v/>
      </c>
      <c r="AW293" s="10" t="str">
        <f t="shared" si="113"/>
        <v/>
      </c>
      <c r="AX293" s="10" t="str">
        <f t="shared" si="116"/>
        <v/>
      </c>
      <c r="AY293" s="10" t="str">
        <f t="shared" si="97"/>
        <v/>
      </c>
      <c r="AZ293" s="10" t="str">
        <f t="shared" si="117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4:55" ht="15.75" thickBot="1">
      <c r="N294" s="3" t="s">
        <v>106</v>
      </c>
      <c r="O294" s="108">
        <v>88</v>
      </c>
      <c r="P294" s="112">
        <v>7623</v>
      </c>
      <c r="Q294" s="109" t="s">
        <v>85</v>
      </c>
      <c r="R294" s="109" t="s">
        <v>10</v>
      </c>
      <c r="S294" s="109" t="s">
        <v>10</v>
      </c>
      <c r="T294" s="108" t="s">
        <v>108</v>
      </c>
      <c r="U294" s="108" t="s">
        <v>96</v>
      </c>
      <c r="AC294" s="10" t="str">
        <f t="shared" si="98"/>
        <v/>
      </c>
      <c r="AD294" s="10" t="str">
        <f t="shared" si="99"/>
        <v/>
      </c>
      <c r="AE294" s="10" t="str">
        <f t="shared" si="100"/>
        <v/>
      </c>
      <c r="AF294" s="10" t="str">
        <f t="shared" si="101"/>
        <v/>
      </c>
      <c r="AG294" s="10" t="str">
        <f t="shared" si="102"/>
        <v/>
      </c>
      <c r="AH294" s="10" t="str">
        <f t="shared" si="103"/>
        <v/>
      </c>
      <c r="AI294" s="10" t="str">
        <f t="shared" si="104"/>
        <v/>
      </c>
      <c r="AJ294" s="10" t="str">
        <f t="shared" si="105"/>
        <v/>
      </c>
      <c r="AK294" s="10" t="str">
        <f t="shared" si="106"/>
        <v/>
      </c>
      <c r="AN294" s="10" t="str">
        <f t="shared" si="107"/>
        <v/>
      </c>
      <c r="AO294" s="10" t="str">
        <f t="shared" si="108"/>
        <v/>
      </c>
      <c r="AP294" s="10" t="str">
        <f t="shared" si="109"/>
        <v/>
      </c>
      <c r="AT294" s="10" t="str">
        <f t="shared" si="110"/>
        <v/>
      </c>
      <c r="AU294" s="10" t="str">
        <f t="shared" si="111"/>
        <v/>
      </c>
      <c r="AV294" s="10" t="str">
        <f t="shared" si="112"/>
        <v/>
      </c>
      <c r="AW294" s="10" t="str">
        <f t="shared" si="113"/>
        <v/>
      </c>
      <c r="AX294" s="10" t="str">
        <f t="shared" si="116"/>
        <v/>
      </c>
      <c r="AY294" s="10" t="str">
        <f t="shared" si="97"/>
        <v/>
      </c>
      <c r="AZ294" s="10" t="str">
        <f t="shared" si="117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4:55" ht="15.75" thickBot="1">
      <c r="N295" s="3" t="s">
        <v>106</v>
      </c>
      <c r="O295" s="108">
        <v>89</v>
      </c>
      <c r="P295" s="112">
        <v>7623</v>
      </c>
      <c r="Q295" s="109" t="s">
        <v>85</v>
      </c>
      <c r="R295" s="109" t="s">
        <v>10</v>
      </c>
      <c r="S295" s="109" t="s">
        <v>10</v>
      </c>
      <c r="T295" s="108" t="s">
        <v>108</v>
      </c>
      <c r="U295" s="108" t="s">
        <v>96</v>
      </c>
      <c r="AC295" s="10" t="str">
        <f t="shared" si="98"/>
        <v/>
      </c>
      <c r="AD295" s="10" t="str">
        <f t="shared" si="99"/>
        <v/>
      </c>
      <c r="AE295" s="10" t="str">
        <f t="shared" si="100"/>
        <v/>
      </c>
      <c r="AF295" s="10" t="str">
        <f t="shared" si="101"/>
        <v/>
      </c>
      <c r="AG295" s="10" t="str">
        <f t="shared" si="102"/>
        <v/>
      </c>
      <c r="AH295" s="10" t="str">
        <f t="shared" si="103"/>
        <v/>
      </c>
      <c r="AI295" s="10" t="str">
        <f t="shared" si="104"/>
        <v/>
      </c>
      <c r="AJ295" s="10" t="str">
        <f t="shared" si="105"/>
        <v/>
      </c>
      <c r="AK295" s="10" t="str">
        <f t="shared" si="106"/>
        <v/>
      </c>
      <c r="AN295" s="10" t="str">
        <f t="shared" si="107"/>
        <v/>
      </c>
      <c r="AO295" s="10" t="str">
        <f t="shared" si="108"/>
        <v/>
      </c>
      <c r="AP295" s="10" t="str">
        <f t="shared" si="109"/>
        <v/>
      </c>
      <c r="AT295" s="10" t="str">
        <f t="shared" si="110"/>
        <v/>
      </c>
      <c r="AU295" s="10" t="str">
        <f t="shared" si="111"/>
        <v/>
      </c>
      <c r="AV295" s="10" t="str">
        <f t="shared" si="112"/>
        <v/>
      </c>
      <c r="AW295" s="10" t="str">
        <f t="shared" si="113"/>
        <v/>
      </c>
      <c r="AX295" s="10" t="str">
        <f t="shared" si="116"/>
        <v/>
      </c>
      <c r="AY295" s="10" t="str">
        <f t="shared" si="97"/>
        <v/>
      </c>
      <c r="AZ295" s="10" t="str">
        <f t="shared" si="117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4:55" ht="15.75" thickBot="1">
      <c r="N296" s="3" t="s">
        <v>106</v>
      </c>
      <c r="O296" s="108">
        <v>90</v>
      </c>
      <c r="P296" s="112">
        <v>7623</v>
      </c>
      <c r="Q296" s="109" t="s">
        <v>85</v>
      </c>
      <c r="R296" s="109" t="s">
        <v>10</v>
      </c>
      <c r="S296" s="109" t="s">
        <v>10</v>
      </c>
      <c r="T296" s="108" t="s">
        <v>108</v>
      </c>
      <c r="U296" s="108" t="s">
        <v>96</v>
      </c>
      <c r="AC296" s="10" t="str">
        <f t="shared" si="98"/>
        <v/>
      </c>
      <c r="AD296" s="10" t="str">
        <f t="shared" si="99"/>
        <v/>
      </c>
      <c r="AE296" s="10" t="str">
        <f t="shared" si="100"/>
        <v/>
      </c>
      <c r="AF296" s="10" t="str">
        <f t="shared" si="101"/>
        <v/>
      </c>
      <c r="AG296" s="10" t="str">
        <f t="shared" si="102"/>
        <v/>
      </c>
      <c r="AH296" s="10" t="str">
        <f t="shared" si="103"/>
        <v/>
      </c>
      <c r="AI296" s="10" t="str">
        <f t="shared" si="104"/>
        <v/>
      </c>
      <c r="AJ296" s="10" t="str">
        <f t="shared" si="105"/>
        <v/>
      </c>
      <c r="AK296" s="10" t="str">
        <f t="shared" si="106"/>
        <v/>
      </c>
      <c r="AN296" s="10" t="str">
        <f t="shared" si="107"/>
        <v/>
      </c>
      <c r="AO296" s="10" t="str">
        <f t="shared" si="108"/>
        <v/>
      </c>
      <c r="AP296" s="10" t="str">
        <f t="shared" si="109"/>
        <v/>
      </c>
      <c r="AT296" s="10" t="str">
        <f t="shared" si="110"/>
        <v/>
      </c>
      <c r="AU296" s="10" t="str">
        <f t="shared" si="111"/>
        <v/>
      </c>
      <c r="AV296" s="10" t="str">
        <f t="shared" si="112"/>
        <v/>
      </c>
      <c r="AW296" s="10" t="str">
        <f t="shared" si="113"/>
        <v/>
      </c>
      <c r="AX296" s="10" t="str">
        <f t="shared" si="116"/>
        <v/>
      </c>
      <c r="AY296" s="10" t="str">
        <f t="shared" si="97"/>
        <v/>
      </c>
      <c r="AZ296" s="10" t="str">
        <f t="shared" si="117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14:55" ht="15.75" thickBot="1">
      <c r="N297" s="3" t="s">
        <v>106</v>
      </c>
      <c r="O297" s="108">
        <v>91</v>
      </c>
      <c r="P297" s="112">
        <v>7623</v>
      </c>
      <c r="Q297" s="109" t="s">
        <v>85</v>
      </c>
      <c r="R297" s="109" t="s">
        <v>10</v>
      </c>
      <c r="S297" s="109" t="s">
        <v>10</v>
      </c>
      <c r="T297" s="108" t="s">
        <v>108</v>
      </c>
      <c r="U297" s="108" t="s">
        <v>96</v>
      </c>
      <c r="AC297" s="10" t="str">
        <f t="shared" si="98"/>
        <v/>
      </c>
      <c r="AD297" s="10" t="str">
        <f t="shared" si="99"/>
        <v/>
      </c>
      <c r="AE297" s="10" t="str">
        <f t="shared" si="100"/>
        <v/>
      </c>
      <c r="AF297" s="10" t="str">
        <f t="shared" si="101"/>
        <v/>
      </c>
      <c r="AG297" s="10" t="str">
        <f t="shared" si="102"/>
        <v/>
      </c>
      <c r="AH297" s="10" t="str">
        <f t="shared" si="103"/>
        <v/>
      </c>
      <c r="AI297" s="10" t="str">
        <f t="shared" si="104"/>
        <v/>
      </c>
      <c r="AJ297" s="10" t="str">
        <f t="shared" si="105"/>
        <v/>
      </c>
      <c r="AK297" s="10" t="str">
        <f t="shared" si="106"/>
        <v/>
      </c>
      <c r="AN297" s="10" t="str">
        <f t="shared" si="107"/>
        <v/>
      </c>
      <c r="AO297" s="10" t="str">
        <f t="shared" si="108"/>
        <v/>
      </c>
      <c r="AP297" s="10" t="str">
        <f t="shared" si="109"/>
        <v/>
      </c>
      <c r="AT297" s="10" t="str">
        <f t="shared" si="110"/>
        <v/>
      </c>
      <c r="AU297" s="10" t="str">
        <f t="shared" si="111"/>
        <v/>
      </c>
      <c r="AV297" s="10" t="str">
        <f t="shared" si="112"/>
        <v/>
      </c>
      <c r="AW297" s="10" t="str">
        <f t="shared" si="113"/>
        <v/>
      </c>
      <c r="AX297" s="10" t="str">
        <f t="shared" si="116"/>
        <v/>
      </c>
      <c r="AY297" s="10" t="str">
        <f t="shared" si="97"/>
        <v/>
      </c>
      <c r="AZ297" s="10" t="str">
        <f t="shared" si="117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14:55" ht="15.75" thickBot="1">
      <c r="N298" s="3" t="s">
        <v>106</v>
      </c>
      <c r="O298" s="108">
        <v>92</v>
      </c>
      <c r="P298" s="112">
        <v>7623</v>
      </c>
      <c r="Q298" s="109" t="s">
        <v>85</v>
      </c>
      <c r="R298" s="109" t="s">
        <v>10</v>
      </c>
      <c r="S298" s="109" t="s">
        <v>10</v>
      </c>
      <c r="T298" s="108" t="s">
        <v>108</v>
      </c>
      <c r="U298" s="108" t="s">
        <v>96</v>
      </c>
      <c r="AC298" s="10" t="str">
        <f t="shared" si="98"/>
        <v/>
      </c>
      <c r="AD298" s="10" t="str">
        <f t="shared" si="99"/>
        <v/>
      </c>
      <c r="AE298" s="10" t="str">
        <f t="shared" si="100"/>
        <v/>
      </c>
      <c r="AF298" s="10" t="str">
        <f t="shared" si="101"/>
        <v/>
      </c>
      <c r="AG298" s="10" t="str">
        <f t="shared" si="102"/>
        <v/>
      </c>
      <c r="AH298" s="10" t="str">
        <f t="shared" si="103"/>
        <v/>
      </c>
      <c r="AI298" s="10" t="str">
        <f t="shared" si="104"/>
        <v/>
      </c>
      <c r="AJ298" s="10" t="str">
        <f t="shared" si="105"/>
        <v/>
      </c>
      <c r="AK298" s="10" t="str">
        <f t="shared" si="106"/>
        <v/>
      </c>
      <c r="AN298" s="10" t="str">
        <f t="shared" si="107"/>
        <v/>
      </c>
      <c r="AO298" s="10" t="str">
        <f t="shared" si="108"/>
        <v/>
      </c>
      <c r="AP298" s="10" t="str">
        <f t="shared" si="109"/>
        <v/>
      </c>
      <c r="AT298" s="10" t="str">
        <f t="shared" si="110"/>
        <v/>
      </c>
      <c r="AU298" s="10" t="str">
        <f t="shared" si="111"/>
        <v/>
      </c>
      <c r="AV298" s="10" t="str">
        <f t="shared" si="112"/>
        <v/>
      </c>
      <c r="AW298" s="10" t="str">
        <f t="shared" si="113"/>
        <v/>
      </c>
      <c r="AX298" s="10" t="str">
        <f t="shared" si="116"/>
        <v/>
      </c>
      <c r="AY298" s="10" t="str">
        <f t="shared" si="97"/>
        <v/>
      </c>
      <c r="AZ298" s="10" t="str">
        <f t="shared" si="117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4:55" ht="15.75" thickBot="1">
      <c r="N299" s="3" t="s">
        <v>106</v>
      </c>
      <c r="O299" s="108">
        <v>93</v>
      </c>
      <c r="P299" s="112">
        <v>7623</v>
      </c>
      <c r="Q299" s="109" t="s">
        <v>85</v>
      </c>
      <c r="R299" s="109" t="s">
        <v>10</v>
      </c>
      <c r="S299" s="109" t="s">
        <v>10</v>
      </c>
      <c r="T299" s="108" t="s">
        <v>108</v>
      </c>
      <c r="U299" s="108" t="s">
        <v>96</v>
      </c>
      <c r="AC299" s="10" t="str">
        <f t="shared" si="98"/>
        <v/>
      </c>
      <c r="AD299" s="10" t="str">
        <f t="shared" si="99"/>
        <v/>
      </c>
      <c r="AE299" s="10" t="str">
        <f t="shared" si="100"/>
        <v/>
      </c>
      <c r="AF299" s="10" t="str">
        <f t="shared" si="101"/>
        <v/>
      </c>
      <c r="AG299" s="10" t="str">
        <f t="shared" si="102"/>
        <v/>
      </c>
      <c r="AH299" s="10" t="str">
        <f t="shared" si="103"/>
        <v/>
      </c>
      <c r="AI299" s="10" t="str">
        <f t="shared" si="104"/>
        <v/>
      </c>
      <c r="AJ299" s="10" t="str">
        <f t="shared" si="105"/>
        <v/>
      </c>
      <c r="AK299" s="10" t="str">
        <f t="shared" si="106"/>
        <v/>
      </c>
      <c r="AN299" s="10" t="str">
        <f t="shared" si="107"/>
        <v/>
      </c>
      <c r="AO299" s="10" t="str">
        <f t="shared" si="108"/>
        <v/>
      </c>
      <c r="AP299" s="10" t="str">
        <f t="shared" si="109"/>
        <v/>
      </c>
      <c r="AT299" s="10" t="str">
        <f t="shared" si="110"/>
        <v/>
      </c>
      <c r="AU299" s="10" t="str">
        <f t="shared" si="111"/>
        <v/>
      </c>
      <c r="AV299" s="10" t="str">
        <f t="shared" si="112"/>
        <v/>
      </c>
      <c r="AW299" s="10" t="str">
        <f t="shared" si="113"/>
        <v/>
      </c>
      <c r="AX299" s="10" t="str">
        <f t="shared" si="116"/>
        <v/>
      </c>
      <c r="AY299" s="10" t="str">
        <f t="shared" si="97"/>
        <v/>
      </c>
      <c r="AZ299" s="10" t="str">
        <f t="shared" si="117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4:55" ht="15.75" thickBot="1">
      <c r="N300" s="3" t="s">
        <v>106</v>
      </c>
      <c r="O300" s="108">
        <v>94</v>
      </c>
      <c r="P300" s="112">
        <v>7623</v>
      </c>
      <c r="Q300" s="109" t="s">
        <v>85</v>
      </c>
      <c r="R300" s="109" t="s">
        <v>10</v>
      </c>
      <c r="S300" s="109" t="s">
        <v>10</v>
      </c>
      <c r="T300" s="108" t="s">
        <v>108</v>
      </c>
      <c r="U300" s="108" t="s">
        <v>96</v>
      </c>
      <c r="AC300" s="10" t="str">
        <f t="shared" si="98"/>
        <v/>
      </c>
      <c r="AD300" s="10" t="str">
        <f t="shared" si="99"/>
        <v/>
      </c>
      <c r="AE300" s="10" t="str">
        <f t="shared" si="100"/>
        <v/>
      </c>
      <c r="AF300" s="10" t="str">
        <f t="shared" si="101"/>
        <v/>
      </c>
      <c r="AG300" s="10" t="str">
        <f t="shared" si="102"/>
        <v/>
      </c>
      <c r="AH300" s="10" t="str">
        <f t="shared" si="103"/>
        <v/>
      </c>
      <c r="AI300" s="10" t="str">
        <f t="shared" si="104"/>
        <v/>
      </c>
      <c r="AJ300" s="10" t="str">
        <f t="shared" si="105"/>
        <v/>
      </c>
      <c r="AK300" s="10" t="str">
        <f t="shared" si="106"/>
        <v/>
      </c>
      <c r="AN300" s="10" t="str">
        <f t="shared" si="107"/>
        <v/>
      </c>
      <c r="AO300" s="10" t="str">
        <f t="shared" si="108"/>
        <v/>
      </c>
      <c r="AP300" s="10" t="str">
        <f t="shared" si="109"/>
        <v/>
      </c>
      <c r="AT300" s="10" t="str">
        <f t="shared" si="110"/>
        <v/>
      </c>
      <c r="AU300" s="10" t="str">
        <f t="shared" si="111"/>
        <v/>
      </c>
      <c r="AV300" s="10" t="str">
        <f t="shared" si="112"/>
        <v/>
      </c>
      <c r="AW300" s="10" t="str">
        <f t="shared" si="113"/>
        <v/>
      </c>
      <c r="AX300" s="10" t="str">
        <f t="shared" si="116"/>
        <v/>
      </c>
      <c r="AY300" s="10" t="str">
        <f t="shared" si="97"/>
        <v/>
      </c>
      <c r="AZ300" s="10" t="str">
        <f t="shared" si="117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14:55" ht="15.75" thickBot="1">
      <c r="N301" s="3" t="s">
        <v>106</v>
      </c>
      <c r="O301" s="108">
        <v>95</v>
      </c>
      <c r="P301" s="112">
        <v>7623</v>
      </c>
      <c r="Q301" s="109" t="s">
        <v>85</v>
      </c>
      <c r="R301" s="109" t="s">
        <v>10</v>
      </c>
      <c r="S301" s="109" t="s">
        <v>10</v>
      </c>
      <c r="T301" s="108" t="s">
        <v>108</v>
      </c>
      <c r="U301" s="108" t="s">
        <v>96</v>
      </c>
      <c r="AC301" s="10" t="str">
        <f t="shared" si="98"/>
        <v/>
      </c>
      <c r="AD301" s="10" t="str">
        <f t="shared" si="99"/>
        <v/>
      </c>
      <c r="AE301" s="10" t="str">
        <f t="shared" si="100"/>
        <v/>
      </c>
      <c r="AF301" s="10" t="str">
        <f t="shared" si="101"/>
        <v/>
      </c>
      <c r="AG301" s="10" t="str">
        <f t="shared" si="102"/>
        <v/>
      </c>
      <c r="AH301" s="10" t="str">
        <f t="shared" si="103"/>
        <v/>
      </c>
      <c r="AI301" s="10" t="str">
        <f t="shared" si="104"/>
        <v/>
      </c>
      <c r="AJ301" s="10" t="str">
        <f t="shared" si="105"/>
        <v/>
      </c>
      <c r="AK301" s="10" t="str">
        <f t="shared" si="106"/>
        <v/>
      </c>
      <c r="AN301" s="10" t="str">
        <f t="shared" si="107"/>
        <v/>
      </c>
      <c r="AO301" s="10" t="str">
        <f t="shared" si="108"/>
        <v/>
      </c>
      <c r="AP301" s="10" t="str">
        <f t="shared" si="109"/>
        <v/>
      </c>
      <c r="AT301" s="10" t="str">
        <f t="shared" si="110"/>
        <v/>
      </c>
      <c r="AU301" s="10" t="str">
        <f t="shared" si="111"/>
        <v/>
      </c>
      <c r="AV301" s="10" t="str">
        <f t="shared" si="112"/>
        <v/>
      </c>
      <c r="AW301" s="10" t="str">
        <f t="shared" si="113"/>
        <v/>
      </c>
      <c r="AX301" s="10" t="str">
        <f t="shared" si="116"/>
        <v/>
      </c>
      <c r="AY301" s="10" t="str">
        <f t="shared" si="97"/>
        <v/>
      </c>
      <c r="AZ301" s="10" t="str">
        <f t="shared" si="117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4:55" ht="15.75" thickBot="1">
      <c r="N302" s="3" t="s">
        <v>106</v>
      </c>
      <c r="O302" s="108">
        <v>96</v>
      </c>
      <c r="P302" s="112">
        <v>7623</v>
      </c>
      <c r="Q302" s="109" t="s">
        <v>85</v>
      </c>
      <c r="R302" s="109" t="s">
        <v>10</v>
      </c>
      <c r="S302" s="109" t="s">
        <v>10</v>
      </c>
      <c r="T302" s="108" t="s">
        <v>108</v>
      </c>
      <c r="U302" s="108" t="s">
        <v>96</v>
      </c>
      <c r="AC302" s="10" t="str">
        <f t="shared" si="98"/>
        <v/>
      </c>
      <c r="AD302" s="10" t="str">
        <f t="shared" si="99"/>
        <v/>
      </c>
      <c r="AE302" s="10" t="str">
        <f t="shared" si="100"/>
        <v/>
      </c>
      <c r="AF302" s="10" t="str">
        <f t="shared" si="101"/>
        <v/>
      </c>
      <c r="AG302" s="10" t="str">
        <f t="shared" si="102"/>
        <v/>
      </c>
      <c r="AH302" s="10" t="str">
        <f t="shared" si="103"/>
        <v/>
      </c>
      <c r="AI302" s="10" t="str">
        <f t="shared" si="104"/>
        <v/>
      </c>
      <c r="AJ302" s="10" t="str">
        <f t="shared" si="105"/>
        <v/>
      </c>
      <c r="AK302" s="10" t="str">
        <f t="shared" si="106"/>
        <v/>
      </c>
      <c r="AN302" s="10" t="str">
        <f t="shared" si="107"/>
        <v/>
      </c>
      <c r="AO302" s="10" t="str">
        <f t="shared" si="108"/>
        <v/>
      </c>
      <c r="AP302" s="10" t="str">
        <f t="shared" si="109"/>
        <v/>
      </c>
      <c r="AT302" s="10" t="str">
        <f t="shared" si="110"/>
        <v/>
      </c>
      <c r="AU302" s="10" t="str">
        <f t="shared" si="111"/>
        <v/>
      </c>
      <c r="AV302" s="10" t="str">
        <f t="shared" si="112"/>
        <v/>
      </c>
      <c r="AW302" s="10" t="str">
        <f t="shared" si="113"/>
        <v/>
      </c>
      <c r="AX302" s="10" t="str">
        <f t="shared" si="116"/>
        <v/>
      </c>
      <c r="AY302" s="10" t="str">
        <f t="shared" si="97"/>
        <v/>
      </c>
      <c r="AZ302" s="10" t="str">
        <f t="shared" si="117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4:55" ht="15.75" thickBot="1">
      <c r="N303" s="3" t="s">
        <v>106</v>
      </c>
      <c r="O303" s="108">
        <v>97</v>
      </c>
      <c r="P303" s="112">
        <v>7623</v>
      </c>
      <c r="Q303" s="109" t="s">
        <v>85</v>
      </c>
      <c r="R303" s="109" t="s">
        <v>10</v>
      </c>
      <c r="S303" s="109" t="s">
        <v>10</v>
      </c>
      <c r="T303" s="108" t="s">
        <v>108</v>
      </c>
      <c r="U303" s="108" t="s">
        <v>96</v>
      </c>
      <c r="AC303" s="10" t="str">
        <f t="shared" si="98"/>
        <v/>
      </c>
      <c r="AD303" s="10" t="str">
        <f t="shared" si="99"/>
        <v/>
      </c>
      <c r="AE303" s="10" t="str">
        <f t="shared" si="100"/>
        <v/>
      </c>
      <c r="AF303" s="10" t="str">
        <f t="shared" si="101"/>
        <v/>
      </c>
      <c r="AG303" s="10" t="str">
        <f t="shared" si="102"/>
        <v/>
      </c>
      <c r="AH303" s="10" t="str">
        <f t="shared" si="103"/>
        <v/>
      </c>
      <c r="AI303" s="10" t="str">
        <f t="shared" si="104"/>
        <v/>
      </c>
      <c r="AJ303" s="10" t="str">
        <f t="shared" si="105"/>
        <v/>
      </c>
      <c r="AK303" s="10" t="str">
        <f t="shared" si="106"/>
        <v/>
      </c>
      <c r="AN303" s="10" t="str">
        <f t="shared" si="107"/>
        <v/>
      </c>
      <c r="AO303" s="10" t="str">
        <f t="shared" si="108"/>
        <v/>
      </c>
      <c r="AP303" s="10" t="str">
        <f t="shared" si="109"/>
        <v/>
      </c>
      <c r="AT303" s="10" t="str">
        <f t="shared" si="110"/>
        <v/>
      </c>
      <c r="AU303" s="10" t="str">
        <f t="shared" si="111"/>
        <v/>
      </c>
      <c r="AV303" s="10" t="str">
        <f t="shared" si="112"/>
        <v/>
      </c>
      <c r="AW303" s="10" t="str">
        <f t="shared" si="113"/>
        <v/>
      </c>
      <c r="AX303" s="10" t="str">
        <f t="shared" si="116"/>
        <v/>
      </c>
      <c r="AY303" s="10" t="str">
        <f t="shared" si="97"/>
        <v/>
      </c>
      <c r="AZ303" s="10" t="str">
        <f t="shared" si="117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4:55" ht="15.75" thickBot="1">
      <c r="N304" s="3" t="s">
        <v>106</v>
      </c>
      <c r="O304" s="108">
        <v>98</v>
      </c>
      <c r="P304" s="112">
        <v>7623</v>
      </c>
      <c r="Q304" s="109" t="s">
        <v>85</v>
      </c>
      <c r="R304" s="109" t="s">
        <v>10</v>
      </c>
      <c r="S304" s="109" t="s">
        <v>10</v>
      </c>
      <c r="T304" s="108" t="s">
        <v>108</v>
      </c>
      <c r="U304" s="108" t="s">
        <v>96</v>
      </c>
      <c r="AC304" s="10" t="str">
        <f t="shared" si="98"/>
        <v/>
      </c>
      <c r="AD304" s="10" t="str">
        <f t="shared" si="99"/>
        <v/>
      </c>
      <c r="AE304" s="10" t="str">
        <f t="shared" si="100"/>
        <v/>
      </c>
      <c r="AF304" s="10" t="str">
        <f t="shared" si="101"/>
        <v/>
      </c>
      <c r="AG304" s="10" t="str">
        <f t="shared" si="102"/>
        <v/>
      </c>
      <c r="AH304" s="10" t="str">
        <f t="shared" si="103"/>
        <v/>
      </c>
      <c r="AI304" s="10" t="str">
        <f t="shared" si="104"/>
        <v/>
      </c>
      <c r="AJ304" s="10" t="str">
        <f t="shared" si="105"/>
        <v/>
      </c>
      <c r="AK304" s="10" t="str">
        <f t="shared" si="106"/>
        <v/>
      </c>
      <c r="AN304" s="10" t="str">
        <f t="shared" si="107"/>
        <v/>
      </c>
      <c r="AO304" s="10" t="str">
        <f t="shared" si="108"/>
        <v/>
      </c>
      <c r="AP304" s="10" t="str">
        <f t="shared" si="109"/>
        <v/>
      </c>
      <c r="AT304" s="10" t="str">
        <f t="shared" si="110"/>
        <v/>
      </c>
      <c r="AU304" s="10" t="str">
        <f t="shared" si="111"/>
        <v/>
      </c>
      <c r="AV304" s="10" t="str">
        <f t="shared" si="112"/>
        <v/>
      </c>
      <c r="AW304" s="10" t="str">
        <f t="shared" si="113"/>
        <v/>
      </c>
      <c r="AX304" s="10" t="str">
        <f t="shared" si="116"/>
        <v/>
      </c>
      <c r="AY304" s="10" t="str">
        <f t="shared" si="97"/>
        <v/>
      </c>
      <c r="AZ304" s="10" t="str">
        <f t="shared" si="117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4:55" ht="15.75" thickBot="1">
      <c r="N305" s="3" t="s">
        <v>106</v>
      </c>
      <c r="O305" s="108">
        <v>99</v>
      </c>
      <c r="P305" s="112">
        <v>7623</v>
      </c>
      <c r="Q305" s="109" t="s">
        <v>85</v>
      </c>
      <c r="R305" s="109" t="s">
        <v>10</v>
      </c>
      <c r="S305" s="109" t="s">
        <v>10</v>
      </c>
      <c r="T305" s="108" t="s">
        <v>108</v>
      </c>
      <c r="U305" s="108" t="s">
        <v>96</v>
      </c>
      <c r="AC305" s="10" t="str">
        <f t="shared" si="98"/>
        <v/>
      </c>
      <c r="AD305" s="10" t="str">
        <f t="shared" si="99"/>
        <v/>
      </c>
      <c r="AE305" s="10" t="str">
        <f t="shared" si="100"/>
        <v/>
      </c>
      <c r="AF305" s="10" t="str">
        <f t="shared" si="101"/>
        <v/>
      </c>
      <c r="AG305" s="10" t="str">
        <f t="shared" si="102"/>
        <v/>
      </c>
      <c r="AH305" s="10" t="str">
        <f t="shared" si="103"/>
        <v/>
      </c>
      <c r="AI305" s="10" t="str">
        <f t="shared" si="104"/>
        <v/>
      </c>
      <c r="AJ305" s="10" t="str">
        <f t="shared" si="105"/>
        <v/>
      </c>
      <c r="AK305" s="10" t="str">
        <f t="shared" si="106"/>
        <v/>
      </c>
      <c r="AN305" s="10" t="str">
        <f t="shared" si="107"/>
        <v/>
      </c>
      <c r="AO305" s="10" t="str">
        <f t="shared" si="108"/>
        <v/>
      </c>
      <c r="AP305" s="10" t="str">
        <f t="shared" si="109"/>
        <v/>
      </c>
      <c r="AT305" s="10" t="str">
        <f t="shared" si="110"/>
        <v/>
      </c>
      <c r="AU305" s="10" t="str">
        <f t="shared" si="111"/>
        <v/>
      </c>
      <c r="AV305" s="10" t="str">
        <f t="shared" si="112"/>
        <v/>
      </c>
      <c r="AW305" s="10" t="str">
        <f t="shared" si="113"/>
        <v/>
      </c>
      <c r="AX305" s="10" t="str">
        <f t="shared" si="116"/>
        <v/>
      </c>
      <c r="AY305" s="10" t="str">
        <f t="shared" si="97"/>
        <v/>
      </c>
      <c r="AZ305" s="10" t="str">
        <f t="shared" si="117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4:55" ht="15.75" thickBot="1">
      <c r="N306" s="3" t="s">
        <v>106</v>
      </c>
      <c r="O306" s="108">
        <v>100</v>
      </c>
      <c r="P306" s="112">
        <v>7623</v>
      </c>
      <c r="Q306" s="109" t="s">
        <v>85</v>
      </c>
      <c r="R306" s="109" t="s">
        <v>10</v>
      </c>
      <c r="S306" s="109" t="s">
        <v>10</v>
      </c>
      <c r="T306" s="108" t="s">
        <v>108</v>
      </c>
      <c r="U306" s="108" t="s">
        <v>96</v>
      </c>
      <c r="AC306" s="10" t="str">
        <f t="shared" si="98"/>
        <v/>
      </c>
      <c r="AD306" s="10" t="str">
        <f t="shared" si="99"/>
        <v/>
      </c>
      <c r="AE306" s="10" t="str">
        <f t="shared" si="100"/>
        <v/>
      </c>
      <c r="AF306" s="10" t="str">
        <f t="shared" si="101"/>
        <v/>
      </c>
      <c r="AG306" s="10" t="str">
        <f t="shared" si="102"/>
        <v/>
      </c>
      <c r="AH306" s="10" t="str">
        <f t="shared" si="103"/>
        <v/>
      </c>
      <c r="AI306" s="10" t="str">
        <f t="shared" si="104"/>
        <v/>
      </c>
      <c r="AJ306" s="10" t="str">
        <f t="shared" si="105"/>
        <v/>
      </c>
      <c r="AK306" s="10" t="str">
        <f t="shared" si="106"/>
        <v/>
      </c>
      <c r="AN306" s="10" t="str">
        <f t="shared" si="107"/>
        <v/>
      </c>
      <c r="AO306" s="10" t="str">
        <f t="shared" si="108"/>
        <v/>
      </c>
      <c r="AP306" s="10" t="str">
        <f t="shared" si="109"/>
        <v/>
      </c>
      <c r="AT306" s="10" t="str">
        <f t="shared" si="110"/>
        <v/>
      </c>
      <c r="AU306" s="10" t="str">
        <f t="shared" si="111"/>
        <v/>
      </c>
      <c r="AV306" s="10" t="str">
        <f t="shared" si="112"/>
        <v/>
      </c>
      <c r="AW306" s="10" t="str">
        <f t="shared" si="113"/>
        <v/>
      </c>
      <c r="AX306" s="10" t="str">
        <f t="shared" si="116"/>
        <v/>
      </c>
      <c r="AY306" s="10" t="str">
        <f t="shared" si="97"/>
        <v/>
      </c>
      <c r="AZ306" s="10" t="str">
        <f t="shared" si="117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4:55" ht="15.75" thickBot="1">
      <c r="N307" s="3" t="s">
        <v>106</v>
      </c>
      <c r="O307" s="108">
        <v>101</v>
      </c>
      <c r="P307" s="112">
        <v>7623</v>
      </c>
      <c r="Q307" s="109" t="s">
        <v>85</v>
      </c>
      <c r="R307" s="109" t="s">
        <v>10</v>
      </c>
      <c r="S307" s="109" t="s">
        <v>10</v>
      </c>
      <c r="T307" s="108" t="s">
        <v>108</v>
      </c>
      <c r="U307" s="108" t="s">
        <v>96</v>
      </c>
      <c r="AC307" s="10" t="str">
        <f t="shared" si="98"/>
        <v/>
      </c>
      <c r="AD307" s="10" t="str">
        <f t="shared" si="99"/>
        <v/>
      </c>
      <c r="AE307" s="10" t="str">
        <f t="shared" si="100"/>
        <v/>
      </c>
      <c r="AF307" s="10" t="str">
        <f t="shared" si="101"/>
        <v/>
      </c>
      <c r="AG307" s="10" t="str">
        <f t="shared" si="102"/>
        <v/>
      </c>
      <c r="AH307" s="10" t="str">
        <f t="shared" si="103"/>
        <v/>
      </c>
      <c r="AI307" s="10" t="str">
        <f t="shared" si="104"/>
        <v/>
      </c>
      <c r="AJ307" s="10" t="str">
        <f t="shared" si="105"/>
        <v/>
      </c>
      <c r="AK307" s="10" t="str">
        <f t="shared" si="106"/>
        <v/>
      </c>
      <c r="AN307" s="10" t="str">
        <f t="shared" si="107"/>
        <v/>
      </c>
      <c r="AO307" s="10" t="str">
        <f t="shared" si="108"/>
        <v/>
      </c>
      <c r="AP307" s="10" t="str">
        <f t="shared" si="109"/>
        <v/>
      </c>
      <c r="AT307" s="10" t="str">
        <f t="shared" si="110"/>
        <v/>
      </c>
      <c r="AU307" s="10" t="str">
        <f t="shared" si="111"/>
        <v/>
      </c>
      <c r="AV307" s="10" t="str">
        <f t="shared" si="112"/>
        <v/>
      </c>
      <c r="AW307" s="10" t="str">
        <f t="shared" si="113"/>
        <v/>
      </c>
      <c r="AX307" s="10" t="str">
        <f t="shared" si="116"/>
        <v/>
      </c>
      <c r="AY307" s="10" t="str">
        <f t="shared" si="97"/>
        <v/>
      </c>
      <c r="AZ307" s="10" t="str">
        <f t="shared" si="117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4:55" ht="15.75" thickBot="1">
      <c r="N308" s="3" t="s">
        <v>106</v>
      </c>
      <c r="O308" s="108">
        <v>102</v>
      </c>
      <c r="P308" s="112">
        <v>7623</v>
      </c>
      <c r="Q308" s="109" t="s">
        <v>85</v>
      </c>
      <c r="R308" s="109" t="s">
        <v>10</v>
      </c>
      <c r="S308" s="109" t="s">
        <v>10</v>
      </c>
      <c r="T308" s="108" t="s">
        <v>108</v>
      </c>
      <c r="U308" s="108" t="s">
        <v>96</v>
      </c>
      <c r="AC308" s="10" t="str">
        <f t="shared" si="98"/>
        <v/>
      </c>
      <c r="AD308" s="10" t="str">
        <f t="shared" si="99"/>
        <v/>
      </c>
      <c r="AE308" s="10" t="str">
        <f t="shared" si="100"/>
        <v/>
      </c>
      <c r="AF308" s="10" t="str">
        <f t="shared" si="101"/>
        <v/>
      </c>
      <c r="AG308" s="10" t="str">
        <f t="shared" si="102"/>
        <v/>
      </c>
      <c r="AH308" s="10" t="str">
        <f t="shared" si="103"/>
        <v/>
      </c>
      <c r="AI308" s="10" t="str">
        <f t="shared" si="104"/>
        <v/>
      </c>
      <c r="AJ308" s="10" t="str">
        <f t="shared" si="105"/>
        <v/>
      </c>
      <c r="AK308" s="10" t="str">
        <f t="shared" si="106"/>
        <v/>
      </c>
      <c r="AN308" s="10" t="str">
        <f t="shared" si="107"/>
        <v/>
      </c>
      <c r="AO308" s="10" t="str">
        <f t="shared" si="108"/>
        <v/>
      </c>
      <c r="AP308" s="10" t="str">
        <f t="shared" si="109"/>
        <v/>
      </c>
      <c r="AT308" s="10" t="str">
        <f t="shared" si="110"/>
        <v/>
      </c>
      <c r="AU308" s="10" t="str">
        <f t="shared" si="111"/>
        <v/>
      </c>
      <c r="AV308" s="10" t="str">
        <f t="shared" si="112"/>
        <v/>
      </c>
      <c r="AW308" s="10" t="str">
        <f t="shared" si="113"/>
        <v/>
      </c>
      <c r="AX308" s="10" t="str">
        <f t="shared" si="116"/>
        <v/>
      </c>
      <c r="AY308" s="10" t="str">
        <f t="shared" si="97"/>
        <v/>
      </c>
      <c r="AZ308" s="10" t="str">
        <f t="shared" si="117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4:55" ht="15.75" thickBot="1">
      <c r="N309" s="3" t="s">
        <v>106</v>
      </c>
      <c r="O309" s="108">
        <v>103</v>
      </c>
      <c r="P309" s="112">
        <v>7623</v>
      </c>
      <c r="Q309" s="109" t="s">
        <v>85</v>
      </c>
      <c r="R309" s="109" t="s">
        <v>10</v>
      </c>
      <c r="S309" s="109" t="s">
        <v>10</v>
      </c>
      <c r="T309" s="108" t="s">
        <v>108</v>
      </c>
      <c r="U309" s="108" t="s">
        <v>96</v>
      </c>
      <c r="AC309" s="10" t="str">
        <f t="shared" si="98"/>
        <v/>
      </c>
      <c r="AD309" s="10" t="str">
        <f t="shared" si="99"/>
        <v/>
      </c>
      <c r="AE309" s="10" t="str">
        <f t="shared" si="100"/>
        <v/>
      </c>
      <c r="AF309" s="10" t="str">
        <f t="shared" si="101"/>
        <v/>
      </c>
      <c r="AG309" s="10" t="str">
        <f t="shared" si="102"/>
        <v/>
      </c>
      <c r="AH309" s="10" t="str">
        <f t="shared" si="103"/>
        <v/>
      </c>
      <c r="AI309" s="10" t="str">
        <f t="shared" si="104"/>
        <v/>
      </c>
      <c r="AJ309" s="10" t="str">
        <f t="shared" si="105"/>
        <v/>
      </c>
      <c r="AK309" s="10" t="str">
        <f t="shared" si="106"/>
        <v/>
      </c>
      <c r="AN309" s="10" t="str">
        <f t="shared" si="107"/>
        <v/>
      </c>
      <c r="AO309" s="10" t="str">
        <f t="shared" si="108"/>
        <v/>
      </c>
      <c r="AP309" s="10" t="str">
        <f t="shared" si="109"/>
        <v/>
      </c>
      <c r="AT309" s="10" t="str">
        <f t="shared" si="110"/>
        <v/>
      </c>
      <c r="AU309" s="10" t="str">
        <f t="shared" si="111"/>
        <v/>
      </c>
      <c r="AV309" s="10" t="str">
        <f t="shared" si="112"/>
        <v/>
      </c>
      <c r="AW309" s="10" t="str">
        <f t="shared" si="113"/>
        <v/>
      </c>
      <c r="AX309" s="10" t="str">
        <f t="shared" si="116"/>
        <v/>
      </c>
      <c r="AY309" s="10" t="str">
        <f t="shared" si="97"/>
        <v/>
      </c>
      <c r="AZ309" s="10" t="str">
        <f t="shared" si="117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4:55" ht="15.75" thickBot="1">
      <c r="N310" s="3" t="s">
        <v>106</v>
      </c>
      <c r="O310" s="108">
        <v>104</v>
      </c>
      <c r="P310" s="112">
        <v>7623</v>
      </c>
      <c r="Q310" s="109" t="s">
        <v>85</v>
      </c>
      <c r="R310" s="109" t="s">
        <v>10</v>
      </c>
      <c r="S310" s="109" t="s">
        <v>10</v>
      </c>
      <c r="T310" s="108" t="s">
        <v>108</v>
      </c>
      <c r="U310" s="108" t="s">
        <v>96</v>
      </c>
      <c r="AC310" s="10" t="str">
        <f t="shared" si="98"/>
        <v/>
      </c>
      <c r="AD310" s="10" t="str">
        <f t="shared" si="99"/>
        <v/>
      </c>
      <c r="AE310" s="10" t="str">
        <f t="shared" si="100"/>
        <v/>
      </c>
      <c r="AF310" s="10" t="str">
        <f t="shared" si="101"/>
        <v/>
      </c>
      <c r="AG310" s="10" t="str">
        <f t="shared" si="102"/>
        <v/>
      </c>
      <c r="AH310" s="10" t="str">
        <f t="shared" si="103"/>
        <v/>
      </c>
      <c r="AI310" s="10" t="str">
        <f t="shared" si="104"/>
        <v/>
      </c>
      <c r="AJ310" s="10" t="str">
        <f t="shared" si="105"/>
        <v/>
      </c>
      <c r="AK310" s="10" t="str">
        <f t="shared" si="106"/>
        <v/>
      </c>
      <c r="AN310" s="10" t="str">
        <f t="shared" si="107"/>
        <v/>
      </c>
      <c r="AO310" s="10" t="str">
        <f t="shared" si="108"/>
        <v/>
      </c>
      <c r="AP310" s="10" t="str">
        <f t="shared" si="109"/>
        <v/>
      </c>
      <c r="AT310" s="10" t="str">
        <f t="shared" si="110"/>
        <v/>
      </c>
      <c r="AU310" s="10" t="str">
        <f t="shared" si="111"/>
        <v/>
      </c>
      <c r="AV310" s="10" t="str">
        <f t="shared" si="112"/>
        <v/>
      </c>
      <c r="AW310" s="10" t="str">
        <f t="shared" si="113"/>
        <v/>
      </c>
      <c r="AX310" s="10" t="str">
        <f t="shared" si="116"/>
        <v/>
      </c>
      <c r="AY310" s="10" t="str">
        <f t="shared" si="97"/>
        <v/>
      </c>
      <c r="AZ310" s="10" t="str">
        <f t="shared" si="117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4:55" ht="15.75" thickBot="1">
      <c r="N311" s="3" t="s">
        <v>106</v>
      </c>
      <c r="O311" s="108">
        <v>105</v>
      </c>
      <c r="P311" s="112">
        <v>7623</v>
      </c>
      <c r="Q311" s="109" t="s">
        <v>85</v>
      </c>
      <c r="R311" s="109" t="s">
        <v>10</v>
      </c>
      <c r="S311" s="109" t="s">
        <v>10</v>
      </c>
      <c r="T311" s="108" t="s">
        <v>108</v>
      </c>
      <c r="U311" s="108" t="s">
        <v>96</v>
      </c>
      <c r="AC311" s="10" t="str">
        <f t="shared" si="98"/>
        <v/>
      </c>
      <c r="AD311" s="10" t="str">
        <f t="shared" si="99"/>
        <v/>
      </c>
      <c r="AE311" s="10" t="str">
        <f t="shared" si="100"/>
        <v/>
      </c>
      <c r="AF311" s="10" t="str">
        <f t="shared" si="101"/>
        <v/>
      </c>
      <c r="AG311" s="10" t="str">
        <f t="shared" si="102"/>
        <v/>
      </c>
      <c r="AH311" s="10" t="str">
        <f t="shared" si="103"/>
        <v/>
      </c>
      <c r="AI311" s="10" t="str">
        <f t="shared" si="104"/>
        <v/>
      </c>
      <c r="AJ311" s="10" t="str">
        <f t="shared" si="105"/>
        <v/>
      </c>
      <c r="AK311" s="10" t="str">
        <f t="shared" si="106"/>
        <v/>
      </c>
      <c r="AN311" s="10" t="str">
        <f t="shared" si="107"/>
        <v/>
      </c>
      <c r="AO311" s="10" t="str">
        <f t="shared" si="108"/>
        <v/>
      </c>
      <c r="AP311" s="10" t="str">
        <f t="shared" si="109"/>
        <v/>
      </c>
      <c r="AT311" s="10" t="str">
        <f t="shared" si="110"/>
        <v/>
      </c>
      <c r="AU311" s="10" t="str">
        <f t="shared" si="111"/>
        <v/>
      </c>
      <c r="AV311" s="10" t="str">
        <f t="shared" si="112"/>
        <v/>
      </c>
      <c r="AW311" s="10" t="str">
        <f t="shared" si="113"/>
        <v/>
      </c>
      <c r="AX311" s="10" t="str">
        <f t="shared" si="116"/>
        <v/>
      </c>
      <c r="AY311" s="10" t="str">
        <f t="shared" si="97"/>
        <v/>
      </c>
      <c r="AZ311" s="10" t="str">
        <f t="shared" si="117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4:55" ht="15.75" thickBot="1">
      <c r="N312" s="3" t="s">
        <v>106</v>
      </c>
      <c r="O312" s="108">
        <v>106</v>
      </c>
      <c r="P312" s="112">
        <v>7623</v>
      </c>
      <c r="Q312" s="109" t="s">
        <v>85</v>
      </c>
      <c r="R312" s="109" t="s">
        <v>10</v>
      </c>
      <c r="S312" s="109" t="s">
        <v>10</v>
      </c>
      <c r="T312" s="108" t="s">
        <v>108</v>
      </c>
      <c r="U312" s="108" t="s">
        <v>96</v>
      </c>
      <c r="AC312" s="10" t="str">
        <f t="shared" si="98"/>
        <v/>
      </c>
      <c r="AD312" s="10" t="str">
        <f t="shared" si="99"/>
        <v/>
      </c>
      <c r="AE312" s="10" t="str">
        <f t="shared" si="100"/>
        <v/>
      </c>
      <c r="AF312" s="10" t="str">
        <f t="shared" si="101"/>
        <v/>
      </c>
      <c r="AG312" s="10" t="str">
        <f t="shared" si="102"/>
        <v/>
      </c>
      <c r="AH312" s="10" t="str">
        <f t="shared" si="103"/>
        <v/>
      </c>
      <c r="AI312" s="10" t="str">
        <f t="shared" si="104"/>
        <v/>
      </c>
      <c r="AJ312" s="10" t="str">
        <f t="shared" si="105"/>
        <v/>
      </c>
      <c r="AK312" s="10" t="str">
        <f t="shared" si="106"/>
        <v/>
      </c>
      <c r="AN312" s="10" t="str">
        <f t="shared" si="107"/>
        <v/>
      </c>
      <c r="AO312" s="10" t="str">
        <f t="shared" si="108"/>
        <v/>
      </c>
      <c r="AP312" s="10" t="str">
        <f t="shared" si="109"/>
        <v/>
      </c>
      <c r="AT312" s="10" t="str">
        <f t="shared" si="110"/>
        <v/>
      </c>
      <c r="AU312" s="10" t="str">
        <f t="shared" si="111"/>
        <v/>
      </c>
      <c r="AV312" s="10" t="str">
        <f t="shared" si="112"/>
        <v/>
      </c>
      <c r="AW312" s="10" t="str">
        <f t="shared" si="113"/>
        <v/>
      </c>
      <c r="AX312" s="10" t="str">
        <f t="shared" si="116"/>
        <v/>
      </c>
      <c r="AY312" s="10" t="str">
        <f t="shared" si="97"/>
        <v/>
      </c>
      <c r="AZ312" s="10" t="str">
        <f t="shared" si="117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4:55" ht="15.75" thickBot="1">
      <c r="N313" s="3" t="s">
        <v>106</v>
      </c>
      <c r="O313" s="108">
        <v>107</v>
      </c>
      <c r="P313" s="112">
        <v>7623</v>
      </c>
      <c r="Q313" s="109" t="s">
        <v>85</v>
      </c>
      <c r="R313" s="109" t="s">
        <v>10</v>
      </c>
      <c r="S313" s="109" t="s">
        <v>10</v>
      </c>
      <c r="T313" s="108" t="s">
        <v>108</v>
      </c>
      <c r="U313" s="108" t="s">
        <v>96</v>
      </c>
      <c r="AC313" s="10" t="str">
        <f t="shared" si="98"/>
        <v/>
      </c>
      <c r="AD313" s="10" t="str">
        <f t="shared" si="99"/>
        <v/>
      </c>
      <c r="AE313" s="10" t="str">
        <f t="shared" si="100"/>
        <v/>
      </c>
      <c r="AF313" s="10" t="str">
        <f t="shared" si="101"/>
        <v/>
      </c>
      <c r="AG313" s="10" t="str">
        <f t="shared" si="102"/>
        <v/>
      </c>
      <c r="AH313" s="10" t="str">
        <f t="shared" si="103"/>
        <v/>
      </c>
      <c r="AI313" s="10" t="str">
        <f t="shared" si="104"/>
        <v/>
      </c>
      <c r="AJ313" s="10" t="str">
        <f t="shared" si="105"/>
        <v/>
      </c>
      <c r="AK313" s="10" t="str">
        <f t="shared" si="106"/>
        <v/>
      </c>
      <c r="AN313" s="10" t="str">
        <f t="shared" si="107"/>
        <v/>
      </c>
      <c r="AO313" s="10" t="str">
        <f t="shared" si="108"/>
        <v/>
      </c>
      <c r="AP313" s="10" t="str">
        <f t="shared" si="109"/>
        <v/>
      </c>
      <c r="AT313" s="10" t="str">
        <f t="shared" si="110"/>
        <v/>
      </c>
      <c r="AU313" s="10" t="str">
        <f t="shared" si="111"/>
        <v/>
      </c>
      <c r="AV313" s="10" t="str">
        <f t="shared" si="112"/>
        <v/>
      </c>
      <c r="AW313" s="10" t="str">
        <f t="shared" si="113"/>
        <v/>
      </c>
      <c r="AX313" s="10" t="str">
        <f t="shared" si="116"/>
        <v/>
      </c>
      <c r="AY313" s="10" t="str">
        <f t="shared" si="97"/>
        <v/>
      </c>
      <c r="AZ313" s="10" t="str">
        <f t="shared" si="117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4:55" ht="15.75" thickBot="1">
      <c r="N314" s="3" t="s">
        <v>106</v>
      </c>
      <c r="O314" s="108">
        <v>108</v>
      </c>
      <c r="P314" s="112">
        <v>7623</v>
      </c>
      <c r="Q314" s="109" t="s">
        <v>85</v>
      </c>
      <c r="R314" s="109" t="s">
        <v>10</v>
      </c>
      <c r="S314" s="109" t="s">
        <v>10</v>
      </c>
      <c r="T314" s="108" t="s">
        <v>108</v>
      </c>
      <c r="U314" s="108" t="s">
        <v>96</v>
      </c>
      <c r="AC314" s="10" t="str">
        <f t="shared" si="98"/>
        <v/>
      </c>
      <c r="AD314" s="10" t="str">
        <f t="shared" si="99"/>
        <v/>
      </c>
      <c r="AE314" s="10" t="str">
        <f t="shared" si="100"/>
        <v/>
      </c>
      <c r="AF314" s="10" t="str">
        <f t="shared" si="101"/>
        <v/>
      </c>
      <c r="AG314" s="10" t="str">
        <f t="shared" si="102"/>
        <v/>
      </c>
      <c r="AH314" s="10" t="str">
        <f t="shared" si="103"/>
        <v/>
      </c>
      <c r="AI314" s="10" t="str">
        <f t="shared" si="104"/>
        <v/>
      </c>
      <c r="AJ314" s="10" t="str">
        <f t="shared" si="105"/>
        <v/>
      </c>
      <c r="AK314" s="10" t="str">
        <f t="shared" si="106"/>
        <v/>
      </c>
      <c r="AN314" s="10" t="str">
        <f t="shared" si="107"/>
        <v/>
      </c>
      <c r="AO314" s="10" t="str">
        <f t="shared" si="108"/>
        <v/>
      </c>
      <c r="AP314" s="10" t="str">
        <f t="shared" si="109"/>
        <v/>
      </c>
      <c r="AT314" s="10" t="str">
        <f t="shared" si="110"/>
        <v/>
      </c>
      <c r="AU314" s="10" t="str">
        <f t="shared" si="111"/>
        <v/>
      </c>
      <c r="AV314" s="10" t="str">
        <f t="shared" si="112"/>
        <v/>
      </c>
      <c r="AW314" s="10" t="str">
        <f t="shared" si="113"/>
        <v/>
      </c>
      <c r="AX314" s="10" t="str">
        <f t="shared" si="116"/>
        <v/>
      </c>
      <c r="AY314" s="10" t="str">
        <f t="shared" si="97"/>
        <v/>
      </c>
      <c r="AZ314" s="10" t="str">
        <f t="shared" si="117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4:55" ht="15.75" thickBot="1">
      <c r="N315" s="3" t="s">
        <v>106</v>
      </c>
      <c r="O315" s="108">
        <v>109</v>
      </c>
      <c r="P315" s="112">
        <v>7476</v>
      </c>
      <c r="Q315" s="109" t="s">
        <v>85</v>
      </c>
      <c r="R315" s="109" t="s">
        <v>10</v>
      </c>
      <c r="S315" s="109" t="s">
        <v>10</v>
      </c>
      <c r="T315" s="108" t="s">
        <v>108</v>
      </c>
      <c r="U315" s="108" t="s">
        <v>96</v>
      </c>
      <c r="AC315" s="10" t="str">
        <f t="shared" si="98"/>
        <v/>
      </c>
      <c r="AD315" s="10" t="str">
        <f t="shared" si="99"/>
        <v/>
      </c>
      <c r="AE315" s="10" t="str">
        <f t="shared" si="100"/>
        <v/>
      </c>
      <c r="AF315" s="10" t="str">
        <f t="shared" si="101"/>
        <v/>
      </c>
      <c r="AG315" s="10" t="str">
        <f t="shared" si="102"/>
        <v/>
      </c>
      <c r="AH315" s="10" t="str">
        <f t="shared" si="103"/>
        <v/>
      </c>
      <c r="AI315" s="10" t="str">
        <f t="shared" si="104"/>
        <v/>
      </c>
      <c r="AJ315" s="10" t="str">
        <f t="shared" si="105"/>
        <v/>
      </c>
      <c r="AK315" s="10" t="str">
        <f t="shared" si="106"/>
        <v/>
      </c>
      <c r="AN315" s="10" t="str">
        <f t="shared" si="107"/>
        <v/>
      </c>
      <c r="AO315" s="10" t="str">
        <f t="shared" si="108"/>
        <v/>
      </c>
      <c r="AP315" s="10" t="str">
        <f t="shared" si="109"/>
        <v/>
      </c>
      <c r="AT315" s="10" t="str">
        <f t="shared" si="110"/>
        <v/>
      </c>
      <c r="AU315" s="10" t="str">
        <f t="shared" si="111"/>
        <v/>
      </c>
      <c r="AV315" s="10" t="str">
        <f t="shared" si="112"/>
        <v/>
      </c>
      <c r="AW315" s="10" t="str">
        <f t="shared" si="113"/>
        <v/>
      </c>
      <c r="AX315" s="10" t="str">
        <f t="shared" si="116"/>
        <v/>
      </c>
      <c r="AY315" s="10" t="str">
        <f t="shared" si="97"/>
        <v/>
      </c>
      <c r="AZ315" s="10" t="str">
        <f t="shared" si="117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14:55" ht="15.75" thickBot="1">
      <c r="N316" s="3" t="s">
        <v>106</v>
      </c>
      <c r="O316" s="108">
        <v>109</v>
      </c>
      <c r="P316" s="111">
        <v>147</v>
      </c>
      <c r="Q316" s="109" t="s">
        <v>85</v>
      </c>
      <c r="R316" s="109" t="s">
        <v>10</v>
      </c>
      <c r="S316" s="109" t="s">
        <v>89</v>
      </c>
      <c r="T316" s="108" t="s">
        <v>108</v>
      </c>
      <c r="U316" s="108" t="s">
        <v>96</v>
      </c>
      <c r="AC316" s="10" t="str">
        <f t="shared" si="98"/>
        <v/>
      </c>
      <c r="AD316" s="10" t="str">
        <f t="shared" si="99"/>
        <v/>
      </c>
      <c r="AE316" s="10" t="str">
        <f t="shared" si="100"/>
        <v/>
      </c>
      <c r="AF316" s="10" t="str">
        <f t="shared" si="101"/>
        <v/>
      </c>
      <c r="AG316" s="10" t="str">
        <f t="shared" si="102"/>
        <v/>
      </c>
      <c r="AH316" s="10" t="str">
        <f t="shared" si="103"/>
        <v/>
      </c>
      <c r="AI316" s="10" t="str">
        <f t="shared" si="104"/>
        <v/>
      </c>
      <c r="AJ316" s="10" t="str">
        <f t="shared" si="105"/>
        <v/>
      </c>
      <c r="AK316" s="10" t="str">
        <f t="shared" si="106"/>
        <v/>
      </c>
      <c r="AN316" s="10" t="str">
        <f t="shared" si="107"/>
        <v/>
      </c>
      <c r="AO316" s="10" t="str">
        <f t="shared" si="108"/>
        <v/>
      </c>
      <c r="AP316" s="10" t="str">
        <f t="shared" si="109"/>
        <v/>
      </c>
      <c r="AT316" s="10" t="str">
        <f t="shared" si="110"/>
        <v/>
      </c>
      <c r="AU316" s="10" t="str">
        <f t="shared" si="111"/>
        <v/>
      </c>
      <c r="AV316" s="10" t="str">
        <f t="shared" si="112"/>
        <v/>
      </c>
      <c r="AW316" s="10" t="str">
        <f t="shared" si="113"/>
        <v/>
      </c>
      <c r="AX316" s="10" t="str">
        <f t="shared" si="116"/>
        <v/>
      </c>
      <c r="AY316" s="10" t="str">
        <f t="shared" si="97"/>
        <v/>
      </c>
      <c r="AZ316" s="10" t="str">
        <f t="shared" si="117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4:55" ht="15.75" thickBot="1">
      <c r="N317" s="3" t="s">
        <v>106</v>
      </c>
      <c r="O317" s="108">
        <v>110</v>
      </c>
      <c r="P317" s="112">
        <v>7623</v>
      </c>
      <c r="Q317" s="109" t="s">
        <v>85</v>
      </c>
      <c r="R317" s="109" t="s">
        <v>10</v>
      </c>
      <c r="S317" s="109" t="s">
        <v>89</v>
      </c>
      <c r="T317" s="108" t="s">
        <v>108</v>
      </c>
      <c r="U317" s="108" t="s">
        <v>96</v>
      </c>
      <c r="AC317" s="10" t="str">
        <f t="shared" si="98"/>
        <v/>
      </c>
      <c r="AD317" s="10" t="str">
        <f t="shared" si="99"/>
        <v/>
      </c>
      <c r="AE317" s="10" t="str">
        <f t="shared" si="100"/>
        <v/>
      </c>
      <c r="AF317" s="10" t="str">
        <f t="shared" si="101"/>
        <v/>
      </c>
      <c r="AG317" s="10" t="str">
        <f t="shared" si="102"/>
        <v/>
      </c>
      <c r="AH317" s="10" t="str">
        <f t="shared" si="103"/>
        <v/>
      </c>
      <c r="AI317" s="10" t="str">
        <f t="shared" si="104"/>
        <v/>
      </c>
      <c r="AJ317" s="10" t="str">
        <f t="shared" si="105"/>
        <v/>
      </c>
      <c r="AK317" s="10" t="str">
        <f t="shared" si="106"/>
        <v/>
      </c>
      <c r="AN317" s="10" t="str">
        <f t="shared" si="107"/>
        <v/>
      </c>
      <c r="AO317" s="10" t="str">
        <f t="shared" si="108"/>
        <v/>
      </c>
      <c r="AP317" s="10" t="str">
        <f t="shared" si="109"/>
        <v/>
      </c>
      <c r="AT317" s="10" t="str">
        <f t="shared" si="110"/>
        <v/>
      </c>
      <c r="AU317" s="10" t="str">
        <f t="shared" si="111"/>
        <v/>
      </c>
      <c r="AV317" s="10" t="str">
        <f t="shared" si="112"/>
        <v/>
      </c>
      <c r="AW317" s="10" t="str">
        <f t="shared" si="113"/>
        <v/>
      </c>
      <c r="AX317" s="10" t="str">
        <f t="shared" si="116"/>
        <v/>
      </c>
      <c r="AY317" s="10" t="str">
        <f t="shared" si="97"/>
        <v/>
      </c>
      <c r="AZ317" s="10" t="str">
        <f t="shared" si="117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14:55" ht="15.75" thickBot="1">
      <c r="N318" s="3" t="s">
        <v>106</v>
      </c>
      <c r="O318" s="108">
        <v>111</v>
      </c>
      <c r="P318" s="112">
        <v>7623</v>
      </c>
      <c r="Q318" s="109" t="s">
        <v>85</v>
      </c>
      <c r="R318" s="109" t="s">
        <v>10</v>
      </c>
      <c r="S318" s="109" t="s">
        <v>89</v>
      </c>
      <c r="T318" s="108" t="s">
        <v>108</v>
      </c>
      <c r="U318" s="108" t="s">
        <v>96</v>
      </c>
      <c r="AC318" s="10" t="str">
        <f t="shared" si="98"/>
        <v/>
      </c>
      <c r="AD318" s="10" t="str">
        <f t="shared" si="99"/>
        <v/>
      </c>
      <c r="AE318" s="10" t="str">
        <f t="shared" si="100"/>
        <v/>
      </c>
      <c r="AF318" s="10" t="str">
        <f t="shared" si="101"/>
        <v/>
      </c>
      <c r="AG318" s="10" t="str">
        <f t="shared" si="102"/>
        <v/>
      </c>
      <c r="AH318" s="10" t="str">
        <f t="shared" si="103"/>
        <v/>
      </c>
      <c r="AI318" s="10" t="str">
        <f t="shared" si="104"/>
        <v/>
      </c>
      <c r="AJ318" s="10" t="str">
        <f t="shared" si="105"/>
        <v/>
      </c>
      <c r="AK318" s="10" t="str">
        <f t="shared" si="106"/>
        <v/>
      </c>
      <c r="AN318" s="10" t="str">
        <f t="shared" si="107"/>
        <v/>
      </c>
      <c r="AO318" s="10" t="str">
        <f t="shared" si="108"/>
        <v/>
      </c>
      <c r="AP318" s="10" t="str">
        <f t="shared" si="109"/>
        <v/>
      </c>
      <c r="AT318" s="10" t="str">
        <f t="shared" si="110"/>
        <v/>
      </c>
      <c r="AU318" s="10" t="str">
        <f t="shared" si="111"/>
        <v/>
      </c>
      <c r="AV318" s="10" t="str">
        <f t="shared" si="112"/>
        <v/>
      </c>
      <c r="AW318" s="10" t="str">
        <f t="shared" si="113"/>
        <v/>
      </c>
      <c r="AX318" s="10" t="str">
        <f t="shared" si="116"/>
        <v/>
      </c>
      <c r="AY318" s="10" t="str">
        <f t="shared" si="97"/>
        <v/>
      </c>
      <c r="AZ318" s="10" t="str">
        <f t="shared" si="117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4:55" ht="15.75" thickBot="1">
      <c r="N319" s="3" t="s">
        <v>106</v>
      </c>
      <c r="O319" s="108">
        <v>112</v>
      </c>
      <c r="P319" s="112">
        <v>7623</v>
      </c>
      <c r="Q319" s="109" t="s">
        <v>85</v>
      </c>
      <c r="R319" s="109" t="s">
        <v>10</v>
      </c>
      <c r="S319" s="109" t="s">
        <v>89</v>
      </c>
      <c r="T319" s="108" t="s">
        <v>108</v>
      </c>
      <c r="U319" s="108" t="s">
        <v>96</v>
      </c>
      <c r="AC319" s="10" t="str">
        <f t="shared" si="98"/>
        <v/>
      </c>
      <c r="AD319" s="10" t="str">
        <f t="shared" si="99"/>
        <v/>
      </c>
      <c r="AE319" s="10" t="str">
        <f t="shared" si="100"/>
        <v/>
      </c>
      <c r="AF319" s="10" t="str">
        <f t="shared" si="101"/>
        <v/>
      </c>
      <c r="AG319" s="10" t="str">
        <f t="shared" si="102"/>
        <v/>
      </c>
      <c r="AH319" s="10" t="str">
        <f t="shared" si="103"/>
        <v/>
      </c>
      <c r="AI319" s="10" t="str">
        <f t="shared" si="104"/>
        <v/>
      </c>
      <c r="AJ319" s="10" t="str">
        <f t="shared" si="105"/>
        <v/>
      </c>
      <c r="AK319" s="10" t="str">
        <f t="shared" si="106"/>
        <v/>
      </c>
      <c r="AN319" s="10" t="str">
        <f t="shared" si="107"/>
        <v/>
      </c>
      <c r="AO319" s="10" t="str">
        <f t="shared" si="108"/>
        <v/>
      </c>
      <c r="AP319" s="10" t="str">
        <f t="shared" si="109"/>
        <v/>
      </c>
      <c r="AT319" s="10" t="str">
        <f t="shared" si="110"/>
        <v/>
      </c>
      <c r="AU319" s="10" t="str">
        <f t="shared" si="111"/>
        <v/>
      </c>
      <c r="AV319" s="10" t="str">
        <f t="shared" si="112"/>
        <v/>
      </c>
      <c r="AW319" s="10" t="str">
        <f t="shared" si="113"/>
        <v/>
      </c>
      <c r="AX319" s="10" t="str">
        <f t="shared" si="116"/>
        <v/>
      </c>
      <c r="AY319" s="10" t="str">
        <f t="shared" si="97"/>
        <v/>
      </c>
      <c r="AZ319" s="10" t="str">
        <f t="shared" si="117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14:55" ht="15.75" thickBot="1">
      <c r="N320" s="3" t="s">
        <v>106</v>
      </c>
      <c r="O320" s="108">
        <v>113</v>
      </c>
      <c r="P320" s="112">
        <v>7623</v>
      </c>
      <c r="Q320" s="109" t="s">
        <v>85</v>
      </c>
      <c r="R320" s="109" t="s">
        <v>10</v>
      </c>
      <c r="S320" s="109" t="s">
        <v>89</v>
      </c>
      <c r="T320" s="108" t="s">
        <v>108</v>
      </c>
      <c r="U320" s="108" t="s">
        <v>96</v>
      </c>
      <c r="AC320" s="10" t="str">
        <f t="shared" si="98"/>
        <v/>
      </c>
      <c r="AD320" s="10" t="str">
        <f t="shared" si="99"/>
        <v/>
      </c>
      <c r="AE320" s="10" t="str">
        <f t="shared" si="100"/>
        <v/>
      </c>
      <c r="AF320" s="10" t="str">
        <f t="shared" si="101"/>
        <v/>
      </c>
      <c r="AG320" s="10" t="str">
        <f t="shared" si="102"/>
        <v/>
      </c>
      <c r="AH320" s="10" t="str">
        <f t="shared" si="103"/>
        <v/>
      </c>
      <c r="AI320" s="10" t="str">
        <f t="shared" si="104"/>
        <v/>
      </c>
      <c r="AJ320" s="10" t="str">
        <f t="shared" si="105"/>
        <v/>
      </c>
      <c r="AK320" s="10" t="str">
        <f t="shared" si="106"/>
        <v/>
      </c>
      <c r="AN320" s="10" t="str">
        <f t="shared" si="107"/>
        <v/>
      </c>
      <c r="AO320" s="10" t="str">
        <f t="shared" si="108"/>
        <v/>
      </c>
      <c r="AP320" s="10" t="str">
        <f t="shared" si="109"/>
        <v/>
      </c>
      <c r="AT320" s="10" t="str">
        <f t="shared" si="110"/>
        <v/>
      </c>
      <c r="AU320" s="10" t="str">
        <f t="shared" si="111"/>
        <v/>
      </c>
      <c r="AV320" s="10" t="str">
        <f t="shared" si="112"/>
        <v/>
      </c>
      <c r="AW320" s="10" t="str">
        <f t="shared" si="113"/>
        <v/>
      </c>
      <c r="AX320" s="10" t="str">
        <f t="shared" si="116"/>
        <v/>
      </c>
      <c r="AY320" s="10" t="str">
        <f t="shared" si="97"/>
        <v/>
      </c>
      <c r="AZ320" s="10" t="str">
        <f t="shared" si="117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4:55" ht="15.75" thickBot="1">
      <c r="N321" s="3" t="s">
        <v>106</v>
      </c>
      <c r="O321" s="108">
        <v>114</v>
      </c>
      <c r="P321" s="112">
        <v>7623</v>
      </c>
      <c r="Q321" s="109" t="s">
        <v>85</v>
      </c>
      <c r="R321" s="109" t="s">
        <v>10</v>
      </c>
      <c r="S321" s="109" t="s">
        <v>89</v>
      </c>
      <c r="T321" s="108" t="s">
        <v>108</v>
      </c>
      <c r="U321" s="108" t="s">
        <v>96</v>
      </c>
      <c r="AC321" s="10" t="str">
        <f t="shared" si="98"/>
        <v/>
      </c>
      <c r="AD321" s="10" t="str">
        <f t="shared" si="99"/>
        <v/>
      </c>
      <c r="AE321" s="10" t="str">
        <f t="shared" si="100"/>
        <v/>
      </c>
      <c r="AF321" s="10" t="str">
        <f t="shared" si="101"/>
        <v/>
      </c>
      <c r="AG321" s="10" t="str">
        <f t="shared" si="102"/>
        <v/>
      </c>
      <c r="AH321" s="10" t="str">
        <f t="shared" si="103"/>
        <v/>
      </c>
      <c r="AI321" s="10" t="str">
        <f t="shared" si="104"/>
        <v/>
      </c>
      <c r="AJ321" s="10" t="str">
        <f t="shared" si="105"/>
        <v/>
      </c>
      <c r="AK321" s="10" t="str">
        <f t="shared" si="106"/>
        <v/>
      </c>
      <c r="AN321" s="10" t="str">
        <f t="shared" si="107"/>
        <v/>
      </c>
      <c r="AO321" s="10" t="str">
        <f t="shared" si="108"/>
        <v/>
      </c>
      <c r="AP321" s="10" t="str">
        <f t="shared" si="109"/>
        <v/>
      </c>
      <c r="AT321" s="10" t="str">
        <f t="shared" si="110"/>
        <v/>
      </c>
      <c r="AU321" s="10" t="str">
        <f t="shared" si="111"/>
        <v/>
      </c>
      <c r="AV321" s="10" t="str">
        <f t="shared" si="112"/>
        <v/>
      </c>
      <c r="AW321" s="10" t="str">
        <f t="shared" si="113"/>
        <v/>
      </c>
      <c r="AX321" s="10" t="str">
        <f t="shared" si="116"/>
        <v/>
      </c>
      <c r="AY321" s="10" t="str">
        <f t="shared" si="97"/>
        <v/>
      </c>
      <c r="AZ321" s="10" t="str">
        <f t="shared" si="117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14:55" ht="15.75" thickBot="1">
      <c r="N322" s="3" t="s">
        <v>106</v>
      </c>
      <c r="O322" s="108">
        <v>115</v>
      </c>
      <c r="P322" s="112">
        <v>7623</v>
      </c>
      <c r="Q322" s="109" t="s">
        <v>85</v>
      </c>
      <c r="R322" s="109" t="s">
        <v>10</v>
      </c>
      <c r="S322" s="109" t="s">
        <v>89</v>
      </c>
      <c r="T322" s="108" t="s">
        <v>108</v>
      </c>
      <c r="U322" s="108" t="s">
        <v>96</v>
      </c>
      <c r="AC322" s="10" t="str">
        <f t="shared" si="98"/>
        <v/>
      </c>
      <c r="AD322" s="10" t="str">
        <f t="shared" si="99"/>
        <v/>
      </c>
      <c r="AE322" s="10" t="str">
        <f t="shared" si="100"/>
        <v/>
      </c>
      <c r="AF322" s="10" t="str">
        <f t="shared" si="101"/>
        <v/>
      </c>
      <c r="AG322" s="10" t="str">
        <f t="shared" si="102"/>
        <v/>
      </c>
      <c r="AH322" s="10" t="str">
        <f t="shared" si="103"/>
        <v/>
      </c>
      <c r="AI322" s="10" t="str">
        <f t="shared" si="104"/>
        <v/>
      </c>
      <c r="AJ322" s="10" t="str">
        <f t="shared" si="105"/>
        <v/>
      </c>
      <c r="AK322" s="10" t="str">
        <f t="shared" si="106"/>
        <v/>
      </c>
      <c r="AN322" s="10" t="str">
        <f t="shared" si="107"/>
        <v/>
      </c>
      <c r="AO322" s="10" t="str">
        <f t="shared" si="108"/>
        <v/>
      </c>
      <c r="AP322" s="10" t="str">
        <f t="shared" si="109"/>
        <v/>
      </c>
      <c r="AT322" s="10" t="str">
        <f t="shared" si="110"/>
        <v/>
      </c>
      <c r="AU322" s="10" t="str">
        <f t="shared" si="111"/>
        <v/>
      </c>
      <c r="AV322" s="10" t="str">
        <f t="shared" si="112"/>
        <v/>
      </c>
      <c r="AW322" s="10" t="str">
        <f t="shared" si="113"/>
        <v/>
      </c>
      <c r="AX322" s="10" t="str">
        <f t="shared" si="116"/>
        <v/>
      </c>
      <c r="AY322" s="10" t="str">
        <f t="shared" si="97"/>
        <v/>
      </c>
      <c r="AZ322" s="10" t="str">
        <f t="shared" si="117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4:55" ht="15.75" thickBot="1">
      <c r="N323" s="3" t="s">
        <v>106</v>
      </c>
      <c r="O323" s="108">
        <v>116</v>
      </c>
      <c r="P323" s="112">
        <v>7623</v>
      </c>
      <c r="Q323" s="109" t="s">
        <v>85</v>
      </c>
      <c r="R323" s="109" t="s">
        <v>10</v>
      </c>
      <c r="S323" s="109" t="s">
        <v>89</v>
      </c>
      <c r="T323" s="108" t="s">
        <v>108</v>
      </c>
      <c r="U323" s="108" t="s">
        <v>96</v>
      </c>
      <c r="AC323" s="10" t="str">
        <f t="shared" si="98"/>
        <v/>
      </c>
      <c r="AD323" s="10" t="str">
        <f t="shared" si="99"/>
        <v/>
      </c>
      <c r="AE323" s="10" t="str">
        <f t="shared" si="100"/>
        <v/>
      </c>
      <c r="AF323" s="10" t="str">
        <f t="shared" si="101"/>
        <v/>
      </c>
      <c r="AG323" s="10" t="str">
        <f t="shared" si="102"/>
        <v/>
      </c>
      <c r="AH323" s="10" t="str">
        <f t="shared" si="103"/>
        <v/>
      </c>
      <c r="AI323" s="10" t="str">
        <f t="shared" si="104"/>
        <v/>
      </c>
      <c r="AJ323" s="10" t="str">
        <f t="shared" si="105"/>
        <v/>
      </c>
      <c r="AK323" s="10" t="str">
        <f t="shared" si="106"/>
        <v/>
      </c>
      <c r="AN323" s="10" t="str">
        <f t="shared" si="107"/>
        <v/>
      </c>
      <c r="AO323" s="10" t="str">
        <f t="shared" si="108"/>
        <v/>
      </c>
      <c r="AP323" s="10" t="str">
        <f t="shared" si="109"/>
        <v/>
      </c>
      <c r="AT323" s="10" t="str">
        <f t="shared" si="110"/>
        <v/>
      </c>
      <c r="AU323" s="10" t="str">
        <f t="shared" si="111"/>
        <v/>
      </c>
      <c r="AV323" s="10" t="str">
        <f t="shared" si="112"/>
        <v/>
      </c>
      <c r="AW323" s="10" t="str">
        <f t="shared" si="113"/>
        <v/>
      </c>
      <c r="AX323" s="10" t="str">
        <f t="shared" si="116"/>
        <v/>
      </c>
      <c r="AY323" s="10" t="str">
        <f t="shared" si="97"/>
        <v/>
      </c>
      <c r="AZ323" s="10" t="str">
        <f t="shared" si="117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4:55" ht="15.75" thickBot="1">
      <c r="N324" s="3" t="s">
        <v>106</v>
      </c>
      <c r="O324" s="108">
        <v>117</v>
      </c>
      <c r="P324" s="112">
        <v>7623</v>
      </c>
      <c r="Q324" s="109" t="s">
        <v>85</v>
      </c>
      <c r="R324" s="109" t="s">
        <v>10</v>
      </c>
      <c r="S324" s="109" t="s">
        <v>89</v>
      </c>
      <c r="T324" s="108" t="s">
        <v>108</v>
      </c>
      <c r="U324" s="108" t="s">
        <v>96</v>
      </c>
      <c r="AC324" s="10" t="str">
        <f t="shared" si="98"/>
        <v/>
      </c>
      <c r="AD324" s="10" t="str">
        <f t="shared" si="99"/>
        <v/>
      </c>
      <c r="AE324" s="10" t="str">
        <f t="shared" si="100"/>
        <v/>
      </c>
      <c r="AF324" s="10" t="str">
        <f t="shared" si="101"/>
        <v/>
      </c>
      <c r="AG324" s="10" t="str">
        <f t="shared" si="102"/>
        <v/>
      </c>
      <c r="AH324" s="10" t="str">
        <f t="shared" si="103"/>
        <v/>
      </c>
      <c r="AI324" s="10" t="str">
        <f t="shared" si="104"/>
        <v/>
      </c>
      <c r="AJ324" s="10" t="str">
        <f t="shared" si="105"/>
        <v/>
      </c>
      <c r="AK324" s="10" t="str">
        <f t="shared" si="106"/>
        <v/>
      </c>
      <c r="AN324" s="10" t="str">
        <f t="shared" si="107"/>
        <v/>
      </c>
      <c r="AO324" s="10" t="str">
        <f t="shared" si="108"/>
        <v/>
      </c>
      <c r="AP324" s="10" t="str">
        <f t="shared" si="109"/>
        <v/>
      </c>
      <c r="AT324" s="10" t="str">
        <f t="shared" si="110"/>
        <v/>
      </c>
      <c r="AU324" s="10" t="str">
        <f t="shared" si="111"/>
        <v/>
      </c>
      <c r="AV324" s="10" t="str">
        <f t="shared" si="112"/>
        <v/>
      </c>
      <c r="AW324" s="10" t="str">
        <f t="shared" si="113"/>
        <v/>
      </c>
      <c r="AX324" s="10" t="str">
        <f t="shared" si="116"/>
        <v/>
      </c>
      <c r="AY324" s="10" t="str">
        <f t="shared" ref="AY324:AY387" si="118">VLOOKUP(AX324,AO:AP,2,FALSE)</f>
        <v/>
      </c>
      <c r="AZ324" s="10" t="str">
        <f t="shared" si="117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4:55" ht="15.75" thickBot="1">
      <c r="N325" s="3" t="s">
        <v>106</v>
      </c>
      <c r="O325" s="108">
        <v>118</v>
      </c>
      <c r="P325" s="112">
        <v>7623</v>
      </c>
      <c r="Q325" s="109" t="s">
        <v>85</v>
      </c>
      <c r="R325" s="109" t="s">
        <v>10</v>
      </c>
      <c r="S325" s="109" t="s">
        <v>89</v>
      </c>
      <c r="T325" s="108" t="s">
        <v>108</v>
      </c>
      <c r="U325" s="108" t="s">
        <v>96</v>
      </c>
      <c r="AC325" s="10" t="str">
        <f t="shared" ref="AC325:AC388" si="119">IF($E325=$AD$1,IF($G325=$AE$1,A325,""),"")</f>
        <v/>
      </c>
      <c r="AD325" s="10" t="str">
        <f t="shared" ref="AD325:AD388" si="120">IF($E325=$AD$1,IF($G325=$AE$1,E325,""),"")</f>
        <v/>
      </c>
      <c r="AE325" s="10" t="str">
        <f t="shared" ref="AE325:AE388" si="121">IF($E325=$AD$1,IF($G325=$AE$1,F325,""),"")</f>
        <v/>
      </c>
      <c r="AF325" s="10" t="str">
        <f t="shared" ref="AF325:AF388" si="122">IF($E325=$AD$1,IF($G325=$AE$1,G325,""),"")</f>
        <v/>
      </c>
      <c r="AG325" s="10" t="str">
        <f t="shared" ref="AG325:AG388" si="123">IF($E325=$AD$1,IF($G325=$AE$1,I325,""),"")</f>
        <v/>
      </c>
      <c r="AH325" s="10" t="str">
        <f t="shared" ref="AH325:AH388" si="124">IF($E325=$AD$1,IF($G325=$AE$1,J325,""),"")</f>
        <v/>
      </c>
      <c r="AI325" s="10" t="str">
        <f t="shared" ref="AI325:AI388" si="125">IF($E325=$AD$1,IF($G325=$AE$1,K325,""),"")</f>
        <v/>
      </c>
      <c r="AJ325" s="10" t="str">
        <f t="shared" ref="AJ325:AJ388" si="126">IF($E325=$AD$1,IF($G325=$AE$1,B325,""),"")</f>
        <v/>
      </c>
      <c r="AK325" s="10" t="str">
        <f t="shared" ref="AK325:AK388" si="127">IF($E325=$AD$1,IF($G325=$AE$1,C325,""),"")</f>
        <v/>
      </c>
      <c r="AN325" s="10" t="str">
        <f t="shared" ref="AN325:AN388" si="128">LEFT(AO325,7)</f>
        <v/>
      </c>
      <c r="AO325" s="10" t="str">
        <f t="shared" ref="AO325:AO388" si="129">IF(AF325=$AE$1,AJ325&amp;"/"&amp;AK325&amp;" "&amp;AD325,"")</f>
        <v/>
      </c>
      <c r="AP325" s="10" t="str">
        <f t="shared" ref="AP325:AP388" si="130">IF(AO325&lt;&gt;"",AI325,"")</f>
        <v/>
      </c>
      <c r="AT325" s="10" t="str">
        <f t="shared" ref="AT325:AT388" si="131">IF($Q325=$AD$1,N325,"")</f>
        <v/>
      </c>
      <c r="AU325" s="10" t="str">
        <f t="shared" ref="AU325:AU388" si="132">IF($Q325=$AD$1,O325,"")</f>
        <v/>
      </c>
      <c r="AV325" s="10" t="str">
        <f t="shared" ref="AV325:AV388" si="133">IF($Q325=$AD$1,P325,"")</f>
        <v/>
      </c>
      <c r="AW325" s="10" t="str">
        <f t="shared" ref="AW325:AW388" si="134">IF($Q325=$AD$1,T325,"")</f>
        <v/>
      </c>
      <c r="AX325" s="10" t="str">
        <f t="shared" si="116"/>
        <v/>
      </c>
      <c r="AY325" s="10" t="str">
        <f t="shared" si="118"/>
        <v/>
      </c>
      <c r="AZ325" s="10" t="str">
        <f t="shared" si="117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4:55" ht="15.75" thickBot="1">
      <c r="N326" s="3" t="s">
        <v>106</v>
      </c>
      <c r="O326" s="108">
        <v>119</v>
      </c>
      <c r="P326" s="112">
        <v>7623</v>
      </c>
      <c r="Q326" s="109" t="s">
        <v>85</v>
      </c>
      <c r="R326" s="109" t="s">
        <v>10</v>
      </c>
      <c r="S326" s="109" t="s">
        <v>89</v>
      </c>
      <c r="T326" s="108" t="s">
        <v>108</v>
      </c>
      <c r="U326" s="108" t="s">
        <v>96</v>
      </c>
      <c r="AC326" s="10" t="str">
        <f t="shared" si="119"/>
        <v/>
      </c>
      <c r="AD326" s="10" t="str">
        <f t="shared" si="120"/>
        <v/>
      </c>
      <c r="AE326" s="10" t="str">
        <f t="shared" si="121"/>
        <v/>
      </c>
      <c r="AF326" s="10" t="str">
        <f t="shared" si="122"/>
        <v/>
      </c>
      <c r="AG326" s="10" t="str">
        <f t="shared" si="123"/>
        <v/>
      </c>
      <c r="AH326" s="10" t="str">
        <f t="shared" si="124"/>
        <v/>
      </c>
      <c r="AI326" s="10" t="str">
        <f t="shared" si="125"/>
        <v/>
      </c>
      <c r="AJ326" s="10" t="str">
        <f t="shared" si="126"/>
        <v/>
      </c>
      <c r="AK326" s="10" t="str">
        <f t="shared" si="127"/>
        <v/>
      </c>
      <c r="AN326" s="10" t="str">
        <f t="shared" si="128"/>
        <v/>
      </c>
      <c r="AO326" s="10" t="str">
        <f t="shared" si="129"/>
        <v/>
      </c>
      <c r="AP326" s="10" t="str">
        <f t="shared" si="130"/>
        <v/>
      </c>
      <c r="AT326" s="10" t="str">
        <f t="shared" si="131"/>
        <v/>
      </c>
      <c r="AU326" s="10" t="str">
        <f t="shared" si="132"/>
        <v/>
      </c>
      <c r="AV326" s="10" t="str">
        <f t="shared" si="133"/>
        <v/>
      </c>
      <c r="AW326" s="10" t="str">
        <f t="shared" si="134"/>
        <v/>
      </c>
      <c r="AX326" s="10" t="str">
        <f t="shared" si="116"/>
        <v/>
      </c>
      <c r="AY326" s="10" t="str">
        <f t="shared" si="118"/>
        <v/>
      </c>
      <c r="AZ326" s="10" t="str">
        <f t="shared" si="117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4:55" ht="15.75" thickBot="1">
      <c r="N327" s="3" t="s">
        <v>106</v>
      </c>
      <c r="O327" s="108">
        <v>120</v>
      </c>
      <c r="P327" s="112">
        <v>7623</v>
      </c>
      <c r="Q327" s="109" t="s">
        <v>85</v>
      </c>
      <c r="R327" s="109" t="s">
        <v>10</v>
      </c>
      <c r="S327" s="109" t="s">
        <v>89</v>
      </c>
      <c r="T327" s="108" t="s">
        <v>108</v>
      </c>
      <c r="U327" s="108" t="s">
        <v>96</v>
      </c>
      <c r="AC327" s="10" t="str">
        <f t="shared" si="119"/>
        <v/>
      </c>
      <c r="AD327" s="10" t="str">
        <f t="shared" si="120"/>
        <v/>
      </c>
      <c r="AE327" s="10" t="str">
        <f t="shared" si="121"/>
        <v/>
      </c>
      <c r="AF327" s="10" t="str">
        <f t="shared" si="122"/>
        <v/>
      </c>
      <c r="AG327" s="10" t="str">
        <f t="shared" si="123"/>
        <v/>
      </c>
      <c r="AH327" s="10" t="str">
        <f t="shared" si="124"/>
        <v/>
      </c>
      <c r="AI327" s="10" t="str">
        <f t="shared" si="125"/>
        <v/>
      </c>
      <c r="AJ327" s="10" t="str">
        <f t="shared" si="126"/>
        <v/>
      </c>
      <c r="AK327" s="10" t="str">
        <f t="shared" si="127"/>
        <v/>
      </c>
      <c r="AN327" s="10" t="str">
        <f t="shared" si="128"/>
        <v/>
      </c>
      <c r="AO327" s="10" t="str">
        <f t="shared" si="129"/>
        <v/>
      </c>
      <c r="AP327" s="10" t="str">
        <f t="shared" si="130"/>
        <v/>
      </c>
      <c r="AT327" s="10" t="str">
        <f t="shared" si="131"/>
        <v/>
      </c>
      <c r="AU327" s="10" t="str">
        <f t="shared" si="132"/>
        <v/>
      </c>
      <c r="AV327" s="10" t="str">
        <f t="shared" si="133"/>
        <v/>
      </c>
      <c r="AW327" s="10" t="str">
        <f t="shared" si="134"/>
        <v/>
      </c>
      <c r="AX327" s="10" t="str">
        <f t="shared" si="116"/>
        <v/>
      </c>
      <c r="AY327" s="10" t="str">
        <f t="shared" si="118"/>
        <v/>
      </c>
      <c r="AZ327" s="10" t="str">
        <f t="shared" si="117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4:55">
      <c r="AC328" s="10" t="str">
        <f t="shared" si="119"/>
        <v/>
      </c>
      <c r="AD328" s="10" t="str">
        <f t="shared" si="120"/>
        <v/>
      </c>
      <c r="AE328" s="10" t="str">
        <f t="shared" si="121"/>
        <v/>
      </c>
      <c r="AF328" s="10" t="str">
        <f t="shared" si="122"/>
        <v/>
      </c>
      <c r="AG328" s="10" t="str">
        <f t="shared" si="123"/>
        <v/>
      </c>
      <c r="AH328" s="10" t="str">
        <f t="shared" si="124"/>
        <v/>
      </c>
      <c r="AI328" s="10" t="str">
        <f t="shared" si="125"/>
        <v/>
      </c>
      <c r="AJ328" s="10" t="str">
        <f t="shared" si="126"/>
        <v/>
      </c>
      <c r="AK328" s="10" t="str">
        <f t="shared" si="127"/>
        <v/>
      </c>
      <c r="AN328" s="10" t="str">
        <f t="shared" si="128"/>
        <v/>
      </c>
      <c r="AO328" s="10" t="str">
        <f t="shared" si="129"/>
        <v/>
      </c>
      <c r="AP328" s="10" t="str">
        <f t="shared" si="130"/>
        <v/>
      </c>
      <c r="AT328" s="10" t="str">
        <f t="shared" si="131"/>
        <v/>
      </c>
      <c r="AU328" s="10" t="str">
        <f t="shared" si="132"/>
        <v/>
      </c>
      <c r="AV328" s="10" t="str">
        <f t="shared" si="133"/>
        <v/>
      </c>
      <c r="AW328" s="10" t="str">
        <f t="shared" si="134"/>
        <v/>
      </c>
      <c r="AX328" s="10" t="str">
        <f t="shared" si="116"/>
        <v/>
      </c>
      <c r="AY328" s="10" t="str">
        <f t="shared" si="118"/>
        <v/>
      </c>
      <c r="AZ328" s="10" t="str">
        <f t="shared" si="117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4:55" ht="46.5" thickBot="1">
      <c r="N329" s="3" t="s">
        <v>109</v>
      </c>
      <c r="O329" s="147" t="s">
        <v>17</v>
      </c>
      <c r="P329"/>
      <c r="Q329"/>
      <c r="R329"/>
      <c r="S329"/>
      <c r="T329"/>
      <c r="U329"/>
      <c r="AC329" s="10" t="str">
        <f t="shared" si="119"/>
        <v/>
      </c>
      <c r="AD329" s="10" t="str">
        <f t="shared" si="120"/>
        <v/>
      </c>
      <c r="AE329" s="10" t="str">
        <f t="shared" si="121"/>
        <v/>
      </c>
      <c r="AF329" s="10" t="str">
        <f t="shared" si="122"/>
        <v/>
      </c>
      <c r="AG329" s="10" t="str">
        <f t="shared" si="123"/>
        <v/>
      </c>
      <c r="AH329" s="10" t="str">
        <f t="shared" si="124"/>
        <v/>
      </c>
      <c r="AI329" s="10" t="str">
        <f t="shared" si="125"/>
        <v/>
      </c>
      <c r="AJ329" s="10" t="str">
        <f t="shared" si="126"/>
        <v/>
      </c>
      <c r="AK329" s="10" t="str">
        <f t="shared" si="127"/>
        <v/>
      </c>
      <c r="AN329" s="10" t="str">
        <f t="shared" si="128"/>
        <v/>
      </c>
      <c r="AO329" s="10" t="str">
        <f t="shared" si="129"/>
        <v/>
      </c>
      <c r="AP329" s="10" t="str">
        <f t="shared" si="130"/>
        <v/>
      </c>
      <c r="AT329" s="10" t="str">
        <f t="shared" si="131"/>
        <v/>
      </c>
      <c r="AU329" s="10" t="str">
        <f t="shared" si="132"/>
        <v/>
      </c>
      <c r="AV329" s="10" t="str">
        <f t="shared" si="133"/>
        <v/>
      </c>
      <c r="AW329" s="10" t="str">
        <f t="shared" si="134"/>
        <v/>
      </c>
      <c r="AX329" s="10" t="str">
        <f t="shared" si="116"/>
        <v/>
      </c>
      <c r="AY329" s="10" t="str">
        <f t="shared" si="118"/>
        <v/>
      </c>
      <c r="AZ329" s="10" t="str">
        <f t="shared" si="117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4:55" ht="15.75" thickBot="1">
      <c r="N330" s="3" t="s">
        <v>109</v>
      </c>
      <c r="O330" s="113" t="s">
        <v>13</v>
      </c>
      <c r="P330" s="113" t="s">
        <v>14</v>
      </c>
      <c r="Q330" s="113" t="s">
        <v>3</v>
      </c>
      <c r="R330" s="113" t="s">
        <v>4</v>
      </c>
      <c r="S330" s="113" t="s">
        <v>5</v>
      </c>
      <c r="T330" s="113" t="s">
        <v>15</v>
      </c>
      <c r="U330" s="113" t="s">
        <v>16</v>
      </c>
      <c r="AC330" s="10" t="str">
        <f t="shared" si="119"/>
        <v/>
      </c>
      <c r="AD330" s="10" t="str">
        <f t="shared" si="120"/>
        <v/>
      </c>
      <c r="AE330" s="10" t="str">
        <f t="shared" si="121"/>
        <v/>
      </c>
      <c r="AF330" s="10" t="str">
        <f t="shared" si="122"/>
        <v/>
      </c>
      <c r="AG330" s="10" t="str">
        <f t="shared" si="123"/>
        <v/>
      </c>
      <c r="AH330" s="10" t="str">
        <f t="shared" si="124"/>
        <v/>
      </c>
      <c r="AI330" s="10" t="str">
        <f t="shared" si="125"/>
        <v/>
      </c>
      <c r="AJ330" s="10" t="str">
        <f t="shared" si="126"/>
        <v/>
      </c>
      <c r="AK330" s="10" t="str">
        <f t="shared" si="127"/>
        <v/>
      </c>
      <c r="AN330" s="10" t="str">
        <f t="shared" si="128"/>
        <v/>
      </c>
      <c r="AO330" s="10" t="str">
        <f t="shared" si="129"/>
        <v/>
      </c>
      <c r="AP330" s="10" t="str">
        <f t="shared" si="130"/>
        <v/>
      </c>
      <c r="AT330" s="10" t="str">
        <f t="shared" si="131"/>
        <v/>
      </c>
      <c r="AU330" s="10" t="str">
        <f t="shared" si="132"/>
        <v/>
      </c>
      <c r="AV330" s="10" t="str">
        <f t="shared" si="133"/>
        <v/>
      </c>
      <c r="AW330" s="10" t="str">
        <f t="shared" si="134"/>
        <v/>
      </c>
      <c r="AX330" s="10" t="str">
        <f t="shared" si="116"/>
        <v/>
      </c>
      <c r="AY330" s="10" t="str">
        <f t="shared" si="118"/>
        <v/>
      </c>
      <c r="AZ330" s="10" t="str">
        <f t="shared" si="117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4:55" ht="15.75" thickBot="1">
      <c r="N331" s="3" t="s">
        <v>109</v>
      </c>
      <c r="O331" s="103">
        <v>1</v>
      </c>
      <c r="P331" s="106">
        <v>313663.44</v>
      </c>
      <c r="Q331" s="104" t="s">
        <v>85</v>
      </c>
      <c r="R331" s="104" t="s">
        <v>10</v>
      </c>
      <c r="S331" s="104" t="s">
        <v>10</v>
      </c>
      <c r="T331" s="103" t="s">
        <v>110</v>
      </c>
      <c r="U331" s="103" t="s">
        <v>96</v>
      </c>
      <c r="AC331" s="10" t="str">
        <f t="shared" si="119"/>
        <v/>
      </c>
      <c r="AD331" s="10" t="str">
        <f t="shared" si="120"/>
        <v/>
      </c>
      <c r="AE331" s="10" t="str">
        <f t="shared" si="121"/>
        <v/>
      </c>
      <c r="AF331" s="10" t="str">
        <f t="shared" si="122"/>
        <v/>
      </c>
      <c r="AG331" s="10" t="str">
        <f t="shared" si="123"/>
        <v/>
      </c>
      <c r="AH331" s="10" t="str">
        <f t="shared" si="124"/>
        <v/>
      </c>
      <c r="AI331" s="10" t="str">
        <f t="shared" si="125"/>
        <v/>
      </c>
      <c r="AJ331" s="10" t="str">
        <f t="shared" si="126"/>
        <v/>
      </c>
      <c r="AK331" s="10" t="str">
        <f t="shared" si="127"/>
        <v/>
      </c>
      <c r="AN331" s="10" t="str">
        <f t="shared" si="128"/>
        <v/>
      </c>
      <c r="AO331" s="10" t="str">
        <f t="shared" si="129"/>
        <v/>
      </c>
      <c r="AP331" s="10" t="str">
        <f t="shared" si="130"/>
        <v/>
      </c>
      <c r="AT331" s="10" t="str">
        <f t="shared" si="131"/>
        <v/>
      </c>
      <c r="AU331" s="10" t="str">
        <f t="shared" si="132"/>
        <v/>
      </c>
      <c r="AV331" s="10" t="str">
        <f t="shared" si="133"/>
        <v/>
      </c>
      <c r="AW331" s="10" t="str">
        <f t="shared" si="134"/>
        <v/>
      </c>
      <c r="AX331" s="10" t="str">
        <f t="shared" si="116"/>
        <v/>
      </c>
      <c r="AY331" s="10" t="str">
        <f t="shared" si="118"/>
        <v/>
      </c>
      <c r="AZ331" s="10" t="str">
        <f t="shared" si="117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4:55" ht="15.75" thickBot="1">
      <c r="N332" s="3" t="s">
        <v>109</v>
      </c>
      <c r="O332" s="108">
        <v>2</v>
      </c>
      <c r="P332" s="112">
        <v>323073.34000000003</v>
      </c>
      <c r="Q332" s="109" t="s">
        <v>85</v>
      </c>
      <c r="R332" s="109" t="s">
        <v>10</v>
      </c>
      <c r="S332" s="109" t="s">
        <v>10</v>
      </c>
      <c r="T332" s="108" t="s">
        <v>110</v>
      </c>
      <c r="U332" s="108" t="s">
        <v>96</v>
      </c>
      <c r="AC332" s="10" t="str">
        <f t="shared" si="119"/>
        <v/>
      </c>
      <c r="AD332" s="10" t="str">
        <f t="shared" si="120"/>
        <v/>
      </c>
      <c r="AE332" s="10" t="str">
        <f t="shared" si="121"/>
        <v/>
      </c>
      <c r="AF332" s="10" t="str">
        <f t="shared" si="122"/>
        <v/>
      </c>
      <c r="AG332" s="10" t="str">
        <f t="shared" si="123"/>
        <v/>
      </c>
      <c r="AH332" s="10" t="str">
        <f t="shared" si="124"/>
        <v/>
      </c>
      <c r="AI332" s="10" t="str">
        <f t="shared" si="125"/>
        <v/>
      </c>
      <c r="AJ332" s="10" t="str">
        <f t="shared" si="126"/>
        <v/>
      </c>
      <c r="AK332" s="10" t="str">
        <f t="shared" si="127"/>
        <v/>
      </c>
      <c r="AN332" s="10" t="str">
        <f t="shared" si="128"/>
        <v/>
      </c>
      <c r="AO332" s="10" t="str">
        <f t="shared" si="129"/>
        <v/>
      </c>
      <c r="AP332" s="10" t="str">
        <f t="shared" si="130"/>
        <v/>
      </c>
      <c r="AT332" s="10" t="str">
        <f t="shared" si="131"/>
        <v/>
      </c>
      <c r="AU332" s="10" t="str">
        <f t="shared" si="132"/>
        <v/>
      </c>
      <c r="AV332" s="10" t="str">
        <f t="shared" si="133"/>
        <v/>
      </c>
      <c r="AW332" s="10" t="str">
        <f t="shared" si="134"/>
        <v/>
      </c>
      <c r="AX332" s="10" t="str">
        <f t="shared" si="116"/>
        <v/>
      </c>
      <c r="AY332" s="10" t="str">
        <f t="shared" si="118"/>
        <v/>
      </c>
      <c r="AZ332" s="10" t="str">
        <f t="shared" si="117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4:55" ht="15.75" thickBot="1">
      <c r="N333" s="3" t="s">
        <v>109</v>
      </c>
      <c r="O333" s="108">
        <v>3</v>
      </c>
      <c r="P333" s="112">
        <v>332765.53999999998</v>
      </c>
      <c r="Q333" s="109" t="s">
        <v>85</v>
      </c>
      <c r="R333" s="109" t="s">
        <v>10</v>
      </c>
      <c r="S333" s="109" t="s">
        <v>10</v>
      </c>
      <c r="T333" s="108" t="s">
        <v>110</v>
      </c>
      <c r="U333" s="108" t="s">
        <v>96</v>
      </c>
      <c r="AC333" s="10" t="str">
        <f t="shared" si="119"/>
        <v/>
      </c>
      <c r="AD333" s="10" t="str">
        <f t="shared" si="120"/>
        <v/>
      </c>
      <c r="AE333" s="10" t="str">
        <f t="shared" si="121"/>
        <v/>
      </c>
      <c r="AF333" s="10" t="str">
        <f t="shared" si="122"/>
        <v/>
      </c>
      <c r="AG333" s="10" t="str">
        <f t="shared" si="123"/>
        <v/>
      </c>
      <c r="AH333" s="10" t="str">
        <f t="shared" si="124"/>
        <v/>
      </c>
      <c r="AI333" s="10" t="str">
        <f t="shared" si="125"/>
        <v/>
      </c>
      <c r="AJ333" s="10" t="str">
        <f t="shared" si="126"/>
        <v/>
      </c>
      <c r="AK333" s="10" t="str">
        <f t="shared" si="127"/>
        <v/>
      </c>
      <c r="AN333" s="10" t="str">
        <f t="shared" si="128"/>
        <v/>
      </c>
      <c r="AO333" s="10" t="str">
        <f t="shared" si="129"/>
        <v/>
      </c>
      <c r="AP333" s="10" t="str">
        <f t="shared" si="130"/>
        <v/>
      </c>
      <c r="AT333" s="10" t="str">
        <f t="shared" si="131"/>
        <v/>
      </c>
      <c r="AU333" s="10" t="str">
        <f t="shared" si="132"/>
        <v/>
      </c>
      <c r="AV333" s="10" t="str">
        <f t="shared" si="133"/>
        <v/>
      </c>
      <c r="AW333" s="10" t="str">
        <f t="shared" si="134"/>
        <v/>
      </c>
      <c r="AX333" s="10" t="str">
        <f t="shared" si="116"/>
        <v/>
      </c>
      <c r="AY333" s="10" t="str">
        <f t="shared" si="118"/>
        <v/>
      </c>
      <c r="AZ333" s="10" t="str">
        <f t="shared" si="117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4:55">
      <c r="AC334" s="10" t="str">
        <f t="shared" si="119"/>
        <v/>
      </c>
      <c r="AD334" s="10" t="str">
        <f t="shared" si="120"/>
        <v/>
      </c>
      <c r="AE334" s="10" t="str">
        <f t="shared" si="121"/>
        <v/>
      </c>
      <c r="AF334" s="10" t="str">
        <f t="shared" si="122"/>
        <v/>
      </c>
      <c r="AG334" s="10" t="str">
        <f t="shared" si="123"/>
        <v/>
      </c>
      <c r="AH334" s="10" t="str">
        <f t="shared" si="124"/>
        <v/>
      </c>
      <c r="AI334" s="10" t="str">
        <f t="shared" si="125"/>
        <v/>
      </c>
      <c r="AJ334" s="10" t="str">
        <f t="shared" si="126"/>
        <v/>
      </c>
      <c r="AK334" s="10" t="str">
        <f t="shared" si="127"/>
        <v/>
      </c>
      <c r="AN334" s="10" t="str">
        <f t="shared" si="128"/>
        <v/>
      </c>
      <c r="AO334" s="10" t="str">
        <f t="shared" si="129"/>
        <v/>
      </c>
      <c r="AP334" s="10" t="str">
        <f t="shared" si="130"/>
        <v/>
      </c>
      <c r="AT334" s="10" t="str">
        <f t="shared" si="131"/>
        <v/>
      </c>
      <c r="AU334" s="10" t="str">
        <f t="shared" si="132"/>
        <v/>
      </c>
      <c r="AV334" s="10" t="str">
        <f t="shared" si="133"/>
        <v/>
      </c>
      <c r="AW334" s="10" t="str">
        <f t="shared" si="134"/>
        <v/>
      </c>
      <c r="AX334" s="10" t="str">
        <f t="shared" si="116"/>
        <v/>
      </c>
      <c r="AY334" s="10" t="str">
        <f t="shared" si="118"/>
        <v/>
      </c>
      <c r="AZ334" s="10" t="str">
        <f t="shared" si="117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4:55">
      <c r="AC335" s="10" t="str">
        <f t="shared" si="119"/>
        <v/>
      </c>
      <c r="AD335" s="10" t="str">
        <f t="shared" si="120"/>
        <v/>
      </c>
      <c r="AE335" s="10" t="str">
        <f t="shared" si="121"/>
        <v/>
      </c>
      <c r="AF335" s="10" t="str">
        <f t="shared" si="122"/>
        <v/>
      </c>
      <c r="AG335" s="10" t="str">
        <f t="shared" si="123"/>
        <v/>
      </c>
      <c r="AH335" s="10" t="str">
        <f t="shared" si="124"/>
        <v/>
      </c>
      <c r="AI335" s="10" t="str">
        <f t="shared" si="125"/>
        <v/>
      </c>
      <c r="AJ335" s="10" t="str">
        <f t="shared" si="126"/>
        <v/>
      </c>
      <c r="AK335" s="10" t="str">
        <f t="shared" si="127"/>
        <v/>
      </c>
      <c r="AN335" s="10" t="str">
        <f t="shared" si="128"/>
        <v/>
      </c>
      <c r="AO335" s="10" t="str">
        <f t="shared" si="129"/>
        <v/>
      </c>
      <c r="AP335" s="10" t="str">
        <f t="shared" si="130"/>
        <v/>
      </c>
      <c r="AT335" s="10" t="str">
        <f t="shared" si="131"/>
        <v/>
      </c>
      <c r="AU335" s="10" t="str">
        <f t="shared" si="132"/>
        <v/>
      </c>
      <c r="AV335" s="10" t="str">
        <f t="shared" si="133"/>
        <v/>
      </c>
      <c r="AW335" s="10" t="str">
        <f t="shared" si="134"/>
        <v/>
      </c>
      <c r="AX335" s="10" t="str">
        <f t="shared" si="116"/>
        <v/>
      </c>
      <c r="AY335" s="10" t="str">
        <f t="shared" si="118"/>
        <v/>
      </c>
      <c r="AZ335" s="10" t="str">
        <f t="shared" si="117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4:55">
      <c r="AC336" s="10" t="str">
        <f t="shared" si="119"/>
        <v/>
      </c>
      <c r="AD336" s="10" t="str">
        <f t="shared" si="120"/>
        <v/>
      </c>
      <c r="AE336" s="10" t="str">
        <f t="shared" si="121"/>
        <v/>
      </c>
      <c r="AF336" s="10" t="str">
        <f t="shared" si="122"/>
        <v/>
      </c>
      <c r="AG336" s="10" t="str">
        <f t="shared" si="123"/>
        <v/>
      </c>
      <c r="AH336" s="10" t="str">
        <f t="shared" si="124"/>
        <v/>
      </c>
      <c r="AI336" s="10" t="str">
        <f t="shared" si="125"/>
        <v/>
      </c>
      <c r="AJ336" s="10" t="str">
        <f t="shared" si="126"/>
        <v/>
      </c>
      <c r="AK336" s="10" t="str">
        <f t="shared" si="127"/>
        <v/>
      </c>
      <c r="AN336" s="10" t="str">
        <f t="shared" si="128"/>
        <v/>
      </c>
      <c r="AO336" s="10" t="str">
        <f t="shared" si="129"/>
        <v/>
      </c>
      <c r="AP336" s="10" t="str">
        <f t="shared" si="130"/>
        <v/>
      </c>
      <c r="AT336" s="10" t="str">
        <f t="shared" si="131"/>
        <v/>
      </c>
      <c r="AU336" s="10" t="str">
        <f t="shared" si="132"/>
        <v/>
      </c>
      <c r="AV336" s="10" t="str">
        <f t="shared" si="133"/>
        <v/>
      </c>
      <c r="AW336" s="10" t="str">
        <f t="shared" si="134"/>
        <v/>
      </c>
      <c r="AX336" s="10" t="str">
        <f t="shared" si="116"/>
        <v/>
      </c>
      <c r="AY336" s="10" t="str">
        <f t="shared" si="118"/>
        <v/>
      </c>
      <c r="AZ336" s="10" t="str">
        <f t="shared" si="117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9"/>
        <v/>
      </c>
      <c r="AD337" s="10" t="str">
        <f t="shared" si="120"/>
        <v/>
      </c>
      <c r="AE337" s="10" t="str">
        <f t="shared" si="121"/>
        <v/>
      </c>
      <c r="AF337" s="10" t="str">
        <f t="shared" si="122"/>
        <v/>
      </c>
      <c r="AG337" s="10" t="str">
        <f t="shared" si="123"/>
        <v/>
      </c>
      <c r="AH337" s="10" t="str">
        <f t="shared" si="124"/>
        <v/>
      </c>
      <c r="AI337" s="10" t="str">
        <f t="shared" si="125"/>
        <v/>
      </c>
      <c r="AJ337" s="10" t="str">
        <f t="shared" si="126"/>
        <v/>
      </c>
      <c r="AK337" s="10" t="str">
        <f t="shared" si="127"/>
        <v/>
      </c>
      <c r="AN337" s="10" t="str">
        <f t="shared" si="128"/>
        <v/>
      </c>
      <c r="AO337" s="10" t="str">
        <f t="shared" si="129"/>
        <v/>
      </c>
      <c r="AP337" s="10" t="str">
        <f t="shared" si="130"/>
        <v/>
      </c>
      <c r="AT337" s="10" t="str">
        <f t="shared" si="131"/>
        <v/>
      </c>
      <c r="AU337" s="10" t="str">
        <f t="shared" si="132"/>
        <v/>
      </c>
      <c r="AV337" s="10" t="str">
        <f t="shared" si="133"/>
        <v/>
      </c>
      <c r="AW337" s="10" t="str">
        <f t="shared" si="134"/>
        <v/>
      </c>
      <c r="AX337" s="10" t="str">
        <f t="shared" si="116"/>
        <v/>
      </c>
      <c r="AY337" s="10" t="str">
        <f t="shared" si="118"/>
        <v/>
      </c>
      <c r="AZ337" s="10" t="str">
        <f t="shared" si="117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9"/>
        <v/>
      </c>
      <c r="AD338" s="10" t="str">
        <f t="shared" si="120"/>
        <v/>
      </c>
      <c r="AE338" s="10" t="str">
        <f t="shared" si="121"/>
        <v/>
      </c>
      <c r="AF338" s="10" t="str">
        <f t="shared" si="122"/>
        <v/>
      </c>
      <c r="AG338" s="10" t="str">
        <f t="shared" si="123"/>
        <v/>
      </c>
      <c r="AH338" s="10" t="str">
        <f t="shared" si="124"/>
        <v/>
      </c>
      <c r="AI338" s="10" t="str">
        <f t="shared" si="125"/>
        <v/>
      </c>
      <c r="AJ338" s="10" t="str">
        <f t="shared" si="126"/>
        <v/>
      </c>
      <c r="AK338" s="10" t="str">
        <f t="shared" si="127"/>
        <v/>
      </c>
      <c r="AN338" s="10" t="str">
        <f t="shared" si="128"/>
        <v/>
      </c>
      <c r="AO338" s="10" t="str">
        <f t="shared" si="129"/>
        <v/>
      </c>
      <c r="AP338" s="10" t="str">
        <f t="shared" si="130"/>
        <v/>
      </c>
      <c r="AT338" s="10" t="str">
        <f t="shared" si="131"/>
        <v/>
      </c>
      <c r="AU338" s="10" t="str">
        <f t="shared" si="132"/>
        <v/>
      </c>
      <c r="AV338" s="10" t="str">
        <f t="shared" si="133"/>
        <v/>
      </c>
      <c r="AW338" s="10" t="str">
        <f t="shared" si="134"/>
        <v/>
      </c>
      <c r="AX338" s="10" t="str">
        <f t="shared" si="116"/>
        <v/>
      </c>
      <c r="AY338" s="10" t="str">
        <f t="shared" si="118"/>
        <v/>
      </c>
      <c r="AZ338" s="10" t="str">
        <f t="shared" si="117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9"/>
        <v/>
      </c>
      <c r="AD339" s="10" t="str">
        <f t="shared" si="120"/>
        <v/>
      </c>
      <c r="AE339" s="10" t="str">
        <f t="shared" si="121"/>
        <v/>
      </c>
      <c r="AF339" s="10" t="str">
        <f t="shared" si="122"/>
        <v/>
      </c>
      <c r="AG339" s="10" t="str">
        <f t="shared" si="123"/>
        <v/>
      </c>
      <c r="AH339" s="10" t="str">
        <f t="shared" si="124"/>
        <v/>
      </c>
      <c r="AI339" s="10" t="str">
        <f t="shared" si="125"/>
        <v/>
      </c>
      <c r="AJ339" s="10" t="str">
        <f t="shared" si="126"/>
        <v/>
      </c>
      <c r="AK339" s="10" t="str">
        <f t="shared" si="127"/>
        <v/>
      </c>
      <c r="AN339" s="10" t="str">
        <f t="shared" si="128"/>
        <v/>
      </c>
      <c r="AO339" s="10" t="str">
        <f t="shared" si="129"/>
        <v/>
      </c>
      <c r="AP339" s="10" t="str">
        <f t="shared" si="130"/>
        <v/>
      </c>
      <c r="AT339" s="10" t="str">
        <f t="shared" si="131"/>
        <v/>
      </c>
      <c r="AU339" s="10" t="str">
        <f t="shared" si="132"/>
        <v/>
      </c>
      <c r="AV339" s="10" t="str">
        <f t="shared" si="133"/>
        <v/>
      </c>
      <c r="AW339" s="10" t="str">
        <f t="shared" si="134"/>
        <v/>
      </c>
      <c r="AX339" s="10" t="str">
        <f t="shared" si="116"/>
        <v/>
      </c>
      <c r="AY339" s="10" t="str">
        <f t="shared" si="118"/>
        <v/>
      </c>
      <c r="AZ339" s="10" t="str">
        <f t="shared" si="117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9"/>
        <v/>
      </c>
      <c r="AD340" s="10" t="str">
        <f t="shared" si="120"/>
        <v/>
      </c>
      <c r="AE340" s="10" t="str">
        <f t="shared" si="121"/>
        <v/>
      </c>
      <c r="AF340" s="10" t="str">
        <f t="shared" si="122"/>
        <v/>
      </c>
      <c r="AG340" s="10" t="str">
        <f t="shared" si="123"/>
        <v/>
      </c>
      <c r="AH340" s="10" t="str">
        <f t="shared" si="124"/>
        <v/>
      </c>
      <c r="AI340" s="10" t="str">
        <f t="shared" si="125"/>
        <v/>
      </c>
      <c r="AJ340" s="10" t="str">
        <f t="shared" si="126"/>
        <v/>
      </c>
      <c r="AK340" s="10" t="str">
        <f t="shared" si="127"/>
        <v/>
      </c>
      <c r="AN340" s="10" t="str">
        <f t="shared" si="128"/>
        <v/>
      </c>
      <c r="AO340" s="10" t="str">
        <f t="shared" si="129"/>
        <v/>
      </c>
      <c r="AP340" s="10" t="str">
        <f t="shared" si="130"/>
        <v/>
      </c>
      <c r="AT340" s="10" t="str">
        <f t="shared" si="131"/>
        <v/>
      </c>
      <c r="AU340" s="10" t="str">
        <f t="shared" si="132"/>
        <v/>
      </c>
      <c r="AV340" s="10" t="str">
        <f t="shared" si="133"/>
        <v/>
      </c>
      <c r="AW340" s="10" t="str">
        <f t="shared" si="134"/>
        <v/>
      </c>
      <c r="AX340" s="10" t="str">
        <f t="shared" si="116"/>
        <v/>
      </c>
      <c r="AY340" s="10" t="str">
        <f t="shared" si="118"/>
        <v/>
      </c>
      <c r="AZ340" s="10" t="str">
        <f t="shared" si="117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9"/>
        <v/>
      </c>
      <c r="AD341" s="10" t="str">
        <f t="shared" si="120"/>
        <v/>
      </c>
      <c r="AE341" s="10" t="str">
        <f t="shared" si="121"/>
        <v/>
      </c>
      <c r="AF341" s="10" t="str">
        <f t="shared" si="122"/>
        <v/>
      </c>
      <c r="AG341" s="10" t="str">
        <f t="shared" si="123"/>
        <v/>
      </c>
      <c r="AH341" s="10" t="str">
        <f t="shared" si="124"/>
        <v/>
      </c>
      <c r="AI341" s="10" t="str">
        <f t="shared" si="125"/>
        <v/>
      </c>
      <c r="AJ341" s="10" t="str">
        <f t="shared" si="126"/>
        <v/>
      </c>
      <c r="AK341" s="10" t="str">
        <f t="shared" si="127"/>
        <v/>
      </c>
      <c r="AN341" s="10" t="str">
        <f t="shared" si="128"/>
        <v/>
      </c>
      <c r="AO341" s="10" t="str">
        <f t="shared" si="129"/>
        <v/>
      </c>
      <c r="AP341" s="10" t="str">
        <f t="shared" si="130"/>
        <v/>
      </c>
      <c r="AT341" s="10" t="str">
        <f t="shared" si="131"/>
        <v/>
      </c>
      <c r="AU341" s="10" t="str">
        <f t="shared" si="132"/>
        <v/>
      </c>
      <c r="AV341" s="10" t="str">
        <f t="shared" si="133"/>
        <v/>
      </c>
      <c r="AW341" s="10" t="str">
        <f t="shared" si="134"/>
        <v/>
      </c>
      <c r="AX341" s="10" t="str">
        <f t="shared" si="116"/>
        <v/>
      </c>
      <c r="AY341" s="10" t="str">
        <f t="shared" si="118"/>
        <v/>
      </c>
      <c r="AZ341" s="10" t="str">
        <f t="shared" si="117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9"/>
        <v/>
      </c>
      <c r="AD342" s="10" t="str">
        <f t="shared" si="120"/>
        <v/>
      </c>
      <c r="AE342" s="10" t="str">
        <f t="shared" si="121"/>
        <v/>
      </c>
      <c r="AF342" s="10" t="str">
        <f t="shared" si="122"/>
        <v/>
      </c>
      <c r="AG342" s="10" t="str">
        <f t="shared" si="123"/>
        <v/>
      </c>
      <c r="AH342" s="10" t="str">
        <f t="shared" si="124"/>
        <v/>
      </c>
      <c r="AI342" s="10" t="str">
        <f t="shared" si="125"/>
        <v/>
      </c>
      <c r="AJ342" s="10" t="str">
        <f t="shared" si="126"/>
        <v/>
      </c>
      <c r="AK342" s="10" t="str">
        <f t="shared" si="127"/>
        <v/>
      </c>
      <c r="AN342" s="10" t="str">
        <f t="shared" si="128"/>
        <v/>
      </c>
      <c r="AO342" s="10" t="str">
        <f t="shared" si="129"/>
        <v/>
      </c>
      <c r="AP342" s="10" t="str">
        <f t="shared" si="130"/>
        <v/>
      </c>
      <c r="AT342" s="10" t="str">
        <f t="shared" si="131"/>
        <v/>
      </c>
      <c r="AU342" s="10" t="str">
        <f t="shared" si="132"/>
        <v/>
      </c>
      <c r="AV342" s="10" t="str">
        <f t="shared" si="133"/>
        <v/>
      </c>
      <c r="AW342" s="10" t="str">
        <f t="shared" si="134"/>
        <v/>
      </c>
      <c r="AX342" s="10" t="str">
        <f t="shared" si="116"/>
        <v/>
      </c>
      <c r="AY342" s="10" t="str">
        <f t="shared" si="118"/>
        <v/>
      </c>
      <c r="AZ342" s="10" t="str">
        <f t="shared" si="117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9"/>
        <v/>
      </c>
      <c r="AD343" s="10" t="str">
        <f t="shared" si="120"/>
        <v/>
      </c>
      <c r="AE343" s="10" t="str">
        <f t="shared" si="121"/>
        <v/>
      </c>
      <c r="AF343" s="10" t="str">
        <f t="shared" si="122"/>
        <v/>
      </c>
      <c r="AG343" s="10" t="str">
        <f t="shared" si="123"/>
        <v/>
      </c>
      <c r="AH343" s="10" t="str">
        <f t="shared" si="124"/>
        <v/>
      </c>
      <c r="AI343" s="10" t="str">
        <f t="shared" si="125"/>
        <v/>
      </c>
      <c r="AJ343" s="10" t="str">
        <f t="shared" si="126"/>
        <v/>
      </c>
      <c r="AK343" s="10" t="str">
        <f t="shared" si="127"/>
        <v/>
      </c>
      <c r="AN343" s="10" t="str">
        <f t="shared" si="128"/>
        <v/>
      </c>
      <c r="AO343" s="10" t="str">
        <f t="shared" si="129"/>
        <v/>
      </c>
      <c r="AP343" s="10" t="str">
        <f t="shared" si="130"/>
        <v/>
      </c>
      <c r="AT343" s="10" t="str">
        <f t="shared" si="131"/>
        <v/>
      </c>
      <c r="AU343" s="10" t="str">
        <f t="shared" si="132"/>
        <v/>
      </c>
      <c r="AV343" s="10" t="str">
        <f t="shared" si="133"/>
        <v/>
      </c>
      <c r="AW343" s="10" t="str">
        <f t="shared" si="134"/>
        <v/>
      </c>
      <c r="AX343" s="10" t="str">
        <f t="shared" si="116"/>
        <v/>
      </c>
      <c r="AY343" s="10" t="str">
        <f t="shared" si="118"/>
        <v/>
      </c>
      <c r="AZ343" s="10" t="str">
        <f t="shared" si="117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9"/>
        <v/>
      </c>
      <c r="AD344" s="10" t="str">
        <f t="shared" si="120"/>
        <v/>
      </c>
      <c r="AE344" s="10" t="str">
        <f t="shared" si="121"/>
        <v/>
      </c>
      <c r="AF344" s="10" t="str">
        <f t="shared" si="122"/>
        <v/>
      </c>
      <c r="AG344" s="10" t="str">
        <f t="shared" si="123"/>
        <v/>
      </c>
      <c r="AH344" s="10" t="str">
        <f t="shared" si="124"/>
        <v/>
      </c>
      <c r="AI344" s="10" t="str">
        <f t="shared" si="125"/>
        <v/>
      </c>
      <c r="AJ344" s="10" t="str">
        <f t="shared" si="126"/>
        <v/>
      </c>
      <c r="AK344" s="10" t="str">
        <f t="shared" si="127"/>
        <v/>
      </c>
      <c r="AN344" s="10" t="str">
        <f t="shared" si="128"/>
        <v/>
      </c>
      <c r="AO344" s="10" t="str">
        <f t="shared" si="129"/>
        <v/>
      </c>
      <c r="AP344" s="10" t="str">
        <f t="shared" si="130"/>
        <v/>
      </c>
      <c r="AT344" s="10" t="str">
        <f t="shared" si="131"/>
        <v/>
      </c>
      <c r="AU344" s="10" t="str">
        <f t="shared" si="132"/>
        <v/>
      </c>
      <c r="AV344" s="10" t="str">
        <f t="shared" si="133"/>
        <v/>
      </c>
      <c r="AW344" s="10" t="str">
        <f t="shared" si="134"/>
        <v/>
      </c>
      <c r="AX344" s="10" t="str">
        <f t="shared" si="116"/>
        <v/>
      </c>
      <c r="AY344" s="10" t="str">
        <f t="shared" si="118"/>
        <v/>
      </c>
      <c r="AZ344" s="10" t="str">
        <f t="shared" si="117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9"/>
        <v/>
      </c>
      <c r="AD345" s="10" t="str">
        <f t="shared" si="120"/>
        <v/>
      </c>
      <c r="AE345" s="10" t="str">
        <f t="shared" si="121"/>
        <v/>
      </c>
      <c r="AF345" s="10" t="str">
        <f t="shared" si="122"/>
        <v/>
      </c>
      <c r="AG345" s="10" t="str">
        <f t="shared" si="123"/>
        <v/>
      </c>
      <c r="AH345" s="10" t="str">
        <f t="shared" si="124"/>
        <v/>
      </c>
      <c r="AI345" s="10" t="str">
        <f t="shared" si="125"/>
        <v/>
      </c>
      <c r="AJ345" s="10" t="str">
        <f t="shared" si="126"/>
        <v/>
      </c>
      <c r="AK345" s="10" t="str">
        <f t="shared" si="127"/>
        <v/>
      </c>
      <c r="AN345" s="10" t="str">
        <f t="shared" si="128"/>
        <v/>
      </c>
      <c r="AO345" s="10" t="str">
        <f t="shared" si="129"/>
        <v/>
      </c>
      <c r="AP345" s="10" t="str">
        <f t="shared" si="130"/>
        <v/>
      </c>
      <c r="AT345" s="10" t="str">
        <f t="shared" si="131"/>
        <v/>
      </c>
      <c r="AU345" s="10" t="str">
        <f t="shared" si="132"/>
        <v/>
      </c>
      <c r="AV345" s="10" t="str">
        <f t="shared" si="133"/>
        <v/>
      </c>
      <c r="AW345" s="10" t="str">
        <f t="shared" si="134"/>
        <v/>
      </c>
      <c r="AX345" s="10" t="str">
        <f t="shared" si="116"/>
        <v/>
      </c>
      <c r="AY345" s="10" t="str">
        <f t="shared" si="118"/>
        <v/>
      </c>
      <c r="AZ345" s="10" t="str">
        <f t="shared" si="117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9"/>
        <v/>
      </c>
      <c r="AD346" s="10" t="str">
        <f t="shared" si="120"/>
        <v/>
      </c>
      <c r="AE346" s="10" t="str">
        <f t="shared" si="121"/>
        <v/>
      </c>
      <c r="AF346" s="10" t="str">
        <f t="shared" si="122"/>
        <v/>
      </c>
      <c r="AG346" s="10" t="str">
        <f t="shared" si="123"/>
        <v/>
      </c>
      <c r="AH346" s="10" t="str">
        <f t="shared" si="124"/>
        <v/>
      </c>
      <c r="AI346" s="10" t="str">
        <f t="shared" si="125"/>
        <v/>
      </c>
      <c r="AJ346" s="10" t="str">
        <f t="shared" si="126"/>
        <v/>
      </c>
      <c r="AK346" s="10" t="str">
        <f t="shared" si="127"/>
        <v/>
      </c>
      <c r="AN346" s="10" t="str">
        <f t="shared" si="128"/>
        <v/>
      </c>
      <c r="AO346" s="10" t="str">
        <f t="shared" si="129"/>
        <v/>
      </c>
      <c r="AP346" s="10" t="str">
        <f t="shared" si="130"/>
        <v/>
      </c>
      <c r="AT346" s="10" t="str">
        <f t="shared" si="131"/>
        <v/>
      </c>
      <c r="AU346" s="10" t="str">
        <f t="shared" si="132"/>
        <v/>
      </c>
      <c r="AV346" s="10" t="str">
        <f t="shared" si="133"/>
        <v/>
      </c>
      <c r="AW346" s="10" t="str">
        <f t="shared" si="134"/>
        <v/>
      </c>
      <c r="AX346" s="10" t="str">
        <f t="shared" si="116"/>
        <v/>
      </c>
      <c r="AY346" s="10" t="str">
        <f t="shared" si="118"/>
        <v/>
      </c>
      <c r="AZ346" s="10" t="str">
        <f t="shared" si="117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9"/>
        <v/>
      </c>
      <c r="AD347" s="10" t="str">
        <f t="shared" si="120"/>
        <v/>
      </c>
      <c r="AE347" s="10" t="str">
        <f t="shared" si="121"/>
        <v/>
      </c>
      <c r="AF347" s="10" t="str">
        <f t="shared" si="122"/>
        <v/>
      </c>
      <c r="AG347" s="10" t="str">
        <f t="shared" si="123"/>
        <v/>
      </c>
      <c r="AH347" s="10" t="str">
        <f t="shared" si="124"/>
        <v/>
      </c>
      <c r="AI347" s="10" t="str">
        <f t="shared" si="125"/>
        <v/>
      </c>
      <c r="AJ347" s="10" t="str">
        <f t="shared" si="126"/>
        <v/>
      </c>
      <c r="AK347" s="10" t="str">
        <f t="shared" si="127"/>
        <v/>
      </c>
      <c r="AN347" s="10" t="str">
        <f t="shared" si="128"/>
        <v/>
      </c>
      <c r="AO347" s="10" t="str">
        <f t="shared" si="129"/>
        <v/>
      </c>
      <c r="AP347" s="10" t="str">
        <f t="shared" si="130"/>
        <v/>
      </c>
      <c r="AT347" s="10" t="str">
        <f t="shared" si="131"/>
        <v/>
      </c>
      <c r="AU347" s="10" t="str">
        <f t="shared" si="132"/>
        <v/>
      </c>
      <c r="AV347" s="10" t="str">
        <f t="shared" si="133"/>
        <v/>
      </c>
      <c r="AW347" s="10" t="str">
        <f t="shared" si="134"/>
        <v/>
      </c>
      <c r="AX347" s="10" t="str">
        <f t="shared" si="116"/>
        <v/>
      </c>
      <c r="AY347" s="10" t="str">
        <f t="shared" si="118"/>
        <v/>
      </c>
      <c r="AZ347" s="10" t="str">
        <f t="shared" si="117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9"/>
        <v/>
      </c>
      <c r="AD348" s="10" t="str">
        <f t="shared" si="120"/>
        <v/>
      </c>
      <c r="AE348" s="10" t="str">
        <f t="shared" si="121"/>
        <v/>
      </c>
      <c r="AF348" s="10" t="str">
        <f t="shared" si="122"/>
        <v/>
      </c>
      <c r="AG348" s="10" t="str">
        <f t="shared" si="123"/>
        <v/>
      </c>
      <c r="AH348" s="10" t="str">
        <f t="shared" si="124"/>
        <v/>
      </c>
      <c r="AI348" s="10" t="str">
        <f t="shared" si="125"/>
        <v/>
      </c>
      <c r="AJ348" s="10" t="str">
        <f t="shared" si="126"/>
        <v/>
      </c>
      <c r="AK348" s="10" t="str">
        <f t="shared" si="127"/>
        <v/>
      </c>
      <c r="AN348" s="10" t="str">
        <f t="shared" si="128"/>
        <v/>
      </c>
      <c r="AO348" s="10" t="str">
        <f t="shared" si="129"/>
        <v/>
      </c>
      <c r="AP348" s="10" t="str">
        <f t="shared" si="130"/>
        <v/>
      </c>
      <c r="AT348" s="10" t="str">
        <f t="shared" si="131"/>
        <v/>
      </c>
      <c r="AU348" s="10" t="str">
        <f t="shared" si="132"/>
        <v/>
      </c>
      <c r="AV348" s="10" t="str">
        <f t="shared" si="133"/>
        <v/>
      </c>
      <c r="AW348" s="10" t="str">
        <f t="shared" si="134"/>
        <v/>
      </c>
      <c r="AX348" s="10" t="str">
        <f t="shared" si="116"/>
        <v/>
      </c>
      <c r="AY348" s="10" t="str">
        <f t="shared" si="118"/>
        <v/>
      </c>
      <c r="AZ348" s="10" t="str">
        <f t="shared" si="117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9"/>
        <v/>
      </c>
      <c r="AD349" s="10" t="str">
        <f t="shared" si="120"/>
        <v/>
      </c>
      <c r="AE349" s="10" t="str">
        <f t="shared" si="121"/>
        <v/>
      </c>
      <c r="AF349" s="10" t="str">
        <f t="shared" si="122"/>
        <v/>
      </c>
      <c r="AG349" s="10" t="str">
        <f t="shared" si="123"/>
        <v/>
      </c>
      <c r="AH349" s="10" t="str">
        <f t="shared" si="124"/>
        <v/>
      </c>
      <c r="AI349" s="10" t="str">
        <f t="shared" si="125"/>
        <v/>
      </c>
      <c r="AJ349" s="10" t="str">
        <f t="shared" si="126"/>
        <v/>
      </c>
      <c r="AK349" s="10" t="str">
        <f t="shared" si="127"/>
        <v/>
      </c>
      <c r="AN349" s="10" t="str">
        <f t="shared" si="128"/>
        <v/>
      </c>
      <c r="AO349" s="10" t="str">
        <f t="shared" si="129"/>
        <v/>
      </c>
      <c r="AP349" s="10" t="str">
        <f t="shared" si="130"/>
        <v/>
      </c>
      <c r="AT349" s="10" t="str">
        <f t="shared" si="131"/>
        <v/>
      </c>
      <c r="AU349" s="10" t="str">
        <f t="shared" si="132"/>
        <v/>
      </c>
      <c r="AV349" s="10" t="str">
        <f t="shared" si="133"/>
        <v/>
      </c>
      <c r="AW349" s="10" t="str">
        <f t="shared" si="134"/>
        <v/>
      </c>
      <c r="AX349" s="10" t="str">
        <f t="shared" si="116"/>
        <v/>
      </c>
      <c r="AY349" s="10" t="str">
        <f t="shared" si="118"/>
        <v/>
      </c>
      <c r="AZ349" s="10" t="str">
        <f t="shared" si="117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si="119"/>
        <v/>
      </c>
      <c r="AD350" s="10" t="str">
        <f t="shared" si="120"/>
        <v/>
      </c>
      <c r="AE350" s="10" t="str">
        <f t="shared" si="121"/>
        <v/>
      </c>
      <c r="AF350" s="10" t="str">
        <f t="shared" si="122"/>
        <v/>
      </c>
      <c r="AG350" s="10" t="str">
        <f t="shared" si="123"/>
        <v/>
      </c>
      <c r="AH350" s="10" t="str">
        <f t="shared" si="124"/>
        <v/>
      </c>
      <c r="AI350" s="10" t="str">
        <f t="shared" si="125"/>
        <v/>
      </c>
      <c r="AJ350" s="10" t="str">
        <f t="shared" si="126"/>
        <v/>
      </c>
      <c r="AK350" s="10" t="str">
        <f t="shared" si="127"/>
        <v/>
      </c>
      <c r="AN350" s="10" t="str">
        <f t="shared" si="128"/>
        <v/>
      </c>
      <c r="AO350" s="10" t="str">
        <f t="shared" si="129"/>
        <v/>
      </c>
      <c r="AP350" s="10" t="str">
        <f t="shared" si="130"/>
        <v/>
      </c>
      <c r="AT350" s="10" t="str">
        <f t="shared" si="131"/>
        <v/>
      </c>
      <c r="AU350" s="10" t="str">
        <f t="shared" si="132"/>
        <v/>
      </c>
      <c r="AV350" s="10" t="str">
        <f t="shared" si="133"/>
        <v/>
      </c>
      <c r="AW350" s="10" t="str">
        <f t="shared" si="134"/>
        <v/>
      </c>
      <c r="AX350" s="10" t="str">
        <f t="shared" ref="AX350:AX413" si="137">IF(AW350&lt;&gt;"",AW350&amp;" "&amp;$AD$1,"")</f>
        <v/>
      </c>
      <c r="AY350" s="10" t="str">
        <f t="shared" si="118"/>
        <v/>
      </c>
      <c r="AZ350" s="10" t="str">
        <f t="shared" ref="AZ350:AZ413" si="138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19"/>
        <v/>
      </c>
      <c r="AD351" s="10" t="str">
        <f t="shared" si="120"/>
        <v/>
      </c>
      <c r="AE351" s="10" t="str">
        <f t="shared" si="121"/>
        <v/>
      </c>
      <c r="AF351" s="10" t="str">
        <f t="shared" si="122"/>
        <v/>
      </c>
      <c r="AG351" s="10" t="str">
        <f t="shared" si="123"/>
        <v/>
      </c>
      <c r="AH351" s="10" t="str">
        <f t="shared" si="124"/>
        <v/>
      </c>
      <c r="AI351" s="10" t="str">
        <f t="shared" si="125"/>
        <v/>
      </c>
      <c r="AJ351" s="10" t="str">
        <f t="shared" si="126"/>
        <v/>
      </c>
      <c r="AK351" s="10" t="str">
        <f t="shared" si="127"/>
        <v/>
      </c>
      <c r="AN351" s="10" t="str">
        <f t="shared" si="128"/>
        <v/>
      </c>
      <c r="AO351" s="10" t="str">
        <f t="shared" si="129"/>
        <v/>
      </c>
      <c r="AP351" s="10" t="str">
        <f t="shared" si="130"/>
        <v/>
      </c>
      <c r="AT351" s="10" t="str">
        <f t="shared" si="131"/>
        <v/>
      </c>
      <c r="AU351" s="10" t="str">
        <f t="shared" si="132"/>
        <v/>
      </c>
      <c r="AV351" s="10" t="str">
        <f t="shared" si="133"/>
        <v/>
      </c>
      <c r="AW351" s="10" t="str">
        <f t="shared" si="134"/>
        <v/>
      </c>
      <c r="AX351" s="10" t="str">
        <f t="shared" si="137"/>
        <v/>
      </c>
      <c r="AY351" s="10" t="str">
        <f t="shared" si="118"/>
        <v/>
      </c>
      <c r="AZ351" s="10" t="str">
        <f t="shared" si="138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19"/>
        <v/>
      </c>
      <c r="AD352" s="10" t="str">
        <f t="shared" si="120"/>
        <v/>
      </c>
      <c r="AE352" s="10" t="str">
        <f t="shared" si="121"/>
        <v/>
      </c>
      <c r="AF352" s="10" t="str">
        <f t="shared" si="122"/>
        <v/>
      </c>
      <c r="AG352" s="10" t="str">
        <f t="shared" si="123"/>
        <v/>
      </c>
      <c r="AH352" s="10" t="str">
        <f t="shared" si="124"/>
        <v/>
      </c>
      <c r="AI352" s="10" t="str">
        <f t="shared" si="125"/>
        <v/>
      </c>
      <c r="AJ352" s="10" t="str">
        <f t="shared" si="126"/>
        <v/>
      </c>
      <c r="AK352" s="10" t="str">
        <f t="shared" si="127"/>
        <v/>
      </c>
      <c r="AN352" s="10" t="str">
        <f t="shared" si="128"/>
        <v/>
      </c>
      <c r="AO352" s="10" t="str">
        <f t="shared" si="129"/>
        <v/>
      </c>
      <c r="AP352" s="10" t="str">
        <f t="shared" si="130"/>
        <v/>
      </c>
      <c r="AT352" s="10" t="str">
        <f t="shared" si="131"/>
        <v/>
      </c>
      <c r="AU352" s="10" t="str">
        <f t="shared" si="132"/>
        <v/>
      </c>
      <c r="AV352" s="10" t="str">
        <f t="shared" si="133"/>
        <v/>
      </c>
      <c r="AW352" s="10" t="str">
        <f t="shared" si="134"/>
        <v/>
      </c>
      <c r="AX352" s="10" t="str">
        <f t="shared" si="137"/>
        <v/>
      </c>
      <c r="AY352" s="10" t="str">
        <f t="shared" si="118"/>
        <v/>
      </c>
      <c r="AZ352" s="10" t="str">
        <f t="shared" si="138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19"/>
        <v/>
      </c>
      <c r="AD353" s="10" t="str">
        <f t="shared" si="120"/>
        <v/>
      </c>
      <c r="AE353" s="10" t="str">
        <f t="shared" si="121"/>
        <v/>
      </c>
      <c r="AF353" s="10" t="str">
        <f t="shared" si="122"/>
        <v/>
      </c>
      <c r="AG353" s="10" t="str">
        <f t="shared" si="123"/>
        <v/>
      </c>
      <c r="AH353" s="10" t="str">
        <f t="shared" si="124"/>
        <v/>
      </c>
      <c r="AI353" s="10" t="str">
        <f t="shared" si="125"/>
        <v/>
      </c>
      <c r="AJ353" s="10" t="str">
        <f t="shared" si="126"/>
        <v/>
      </c>
      <c r="AK353" s="10" t="str">
        <f t="shared" si="127"/>
        <v/>
      </c>
      <c r="AN353" s="10" t="str">
        <f t="shared" si="128"/>
        <v/>
      </c>
      <c r="AO353" s="10" t="str">
        <f t="shared" si="129"/>
        <v/>
      </c>
      <c r="AP353" s="10" t="str">
        <f t="shared" si="130"/>
        <v/>
      </c>
      <c r="AT353" s="10" t="str">
        <f t="shared" si="131"/>
        <v/>
      </c>
      <c r="AU353" s="10" t="str">
        <f t="shared" si="132"/>
        <v/>
      </c>
      <c r="AV353" s="10" t="str">
        <f t="shared" si="133"/>
        <v/>
      </c>
      <c r="AW353" s="10" t="str">
        <f t="shared" si="134"/>
        <v/>
      </c>
      <c r="AX353" s="10" t="str">
        <f t="shared" si="137"/>
        <v/>
      </c>
      <c r="AY353" s="10" t="str">
        <f t="shared" si="118"/>
        <v/>
      </c>
      <c r="AZ353" s="10" t="str">
        <f t="shared" si="138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19"/>
        <v/>
      </c>
      <c r="AD354" s="10" t="str">
        <f t="shared" si="120"/>
        <v/>
      </c>
      <c r="AE354" s="10" t="str">
        <f t="shared" si="121"/>
        <v/>
      </c>
      <c r="AF354" s="10" t="str">
        <f t="shared" si="122"/>
        <v/>
      </c>
      <c r="AG354" s="10" t="str">
        <f t="shared" si="123"/>
        <v/>
      </c>
      <c r="AH354" s="10" t="str">
        <f t="shared" si="124"/>
        <v/>
      </c>
      <c r="AI354" s="10" t="str">
        <f t="shared" si="125"/>
        <v/>
      </c>
      <c r="AJ354" s="10" t="str">
        <f t="shared" si="126"/>
        <v/>
      </c>
      <c r="AK354" s="10" t="str">
        <f t="shared" si="127"/>
        <v/>
      </c>
      <c r="AN354" s="10" t="str">
        <f t="shared" si="128"/>
        <v/>
      </c>
      <c r="AO354" s="10" t="str">
        <f t="shared" si="129"/>
        <v/>
      </c>
      <c r="AP354" s="10" t="str">
        <f t="shared" si="130"/>
        <v/>
      </c>
      <c r="AT354" s="10" t="str">
        <f t="shared" si="131"/>
        <v/>
      </c>
      <c r="AU354" s="10" t="str">
        <f t="shared" si="132"/>
        <v/>
      </c>
      <c r="AV354" s="10" t="str">
        <f t="shared" si="133"/>
        <v/>
      </c>
      <c r="AW354" s="10" t="str">
        <f t="shared" si="134"/>
        <v/>
      </c>
      <c r="AX354" s="10" t="str">
        <f t="shared" si="137"/>
        <v/>
      </c>
      <c r="AY354" s="10" t="str">
        <f t="shared" si="118"/>
        <v/>
      </c>
      <c r="AZ354" s="10" t="str">
        <f t="shared" si="138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19"/>
        <v/>
      </c>
      <c r="AD355" s="10" t="str">
        <f t="shared" si="120"/>
        <v/>
      </c>
      <c r="AE355" s="10" t="str">
        <f t="shared" si="121"/>
        <v/>
      </c>
      <c r="AF355" s="10" t="str">
        <f t="shared" si="122"/>
        <v/>
      </c>
      <c r="AG355" s="10" t="str">
        <f t="shared" si="123"/>
        <v/>
      </c>
      <c r="AH355" s="10" t="str">
        <f t="shared" si="124"/>
        <v/>
      </c>
      <c r="AI355" s="10" t="str">
        <f t="shared" si="125"/>
        <v/>
      </c>
      <c r="AJ355" s="10" t="str">
        <f t="shared" si="126"/>
        <v/>
      </c>
      <c r="AK355" s="10" t="str">
        <f t="shared" si="127"/>
        <v/>
      </c>
      <c r="AN355" s="10" t="str">
        <f t="shared" si="128"/>
        <v/>
      </c>
      <c r="AO355" s="10" t="str">
        <f t="shared" si="129"/>
        <v/>
      </c>
      <c r="AP355" s="10" t="str">
        <f t="shared" si="130"/>
        <v/>
      </c>
      <c r="AT355" s="10" t="str">
        <f t="shared" si="131"/>
        <v/>
      </c>
      <c r="AU355" s="10" t="str">
        <f t="shared" si="132"/>
        <v/>
      </c>
      <c r="AV355" s="10" t="str">
        <f t="shared" si="133"/>
        <v/>
      </c>
      <c r="AW355" s="10" t="str">
        <f t="shared" si="134"/>
        <v/>
      </c>
      <c r="AX355" s="10" t="str">
        <f t="shared" si="137"/>
        <v/>
      </c>
      <c r="AY355" s="10" t="str">
        <f t="shared" si="118"/>
        <v/>
      </c>
      <c r="AZ355" s="10" t="str">
        <f t="shared" si="138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19"/>
        <v/>
      </c>
      <c r="AD356" s="10" t="str">
        <f t="shared" si="120"/>
        <v/>
      </c>
      <c r="AE356" s="10" t="str">
        <f t="shared" si="121"/>
        <v/>
      </c>
      <c r="AF356" s="10" t="str">
        <f t="shared" si="122"/>
        <v/>
      </c>
      <c r="AG356" s="10" t="str">
        <f t="shared" si="123"/>
        <v/>
      </c>
      <c r="AH356" s="10" t="str">
        <f t="shared" si="124"/>
        <v/>
      </c>
      <c r="AI356" s="10" t="str">
        <f t="shared" si="125"/>
        <v/>
      </c>
      <c r="AJ356" s="10" t="str">
        <f t="shared" si="126"/>
        <v/>
      </c>
      <c r="AK356" s="10" t="str">
        <f t="shared" si="127"/>
        <v/>
      </c>
      <c r="AN356" s="10" t="str">
        <f t="shared" si="128"/>
        <v/>
      </c>
      <c r="AO356" s="10" t="str">
        <f t="shared" si="129"/>
        <v/>
      </c>
      <c r="AP356" s="10" t="str">
        <f t="shared" si="130"/>
        <v/>
      </c>
      <c r="AT356" s="10" t="str">
        <f t="shared" si="131"/>
        <v/>
      </c>
      <c r="AU356" s="10" t="str">
        <f t="shared" si="132"/>
        <v/>
      </c>
      <c r="AV356" s="10" t="str">
        <f t="shared" si="133"/>
        <v/>
      </c>
      <c r="AW356" s="10" t="str">
        <f t="shared" si="134"/>
        <v/>
      </c>
      <c r="AX356" s="10" t="str">
        <f t="shared" si="137"/>
        <v/>
      </c>
      <c r="AY356" s="10" t="str">
        <f t="shared" si="118"/>
        <v/>
      </c>
      <c r="AZ356" s="10" t="str">
        <f t="shared" si="138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19"/>
        <v/>
      </c>
      <c r="AD357" s="10" t="str">
        <f t="shared" si="120"/>
        <v/>
      </c>
      <c r="AE357" s="10" t="str">
        <f t="shared" si="121"/>
        <v/>
      </c>
      <c r="AF357" s="10" t="str">
        <f t="shared" si="122"/>
        <v/>
      </c>
      <c r="AG357" s="10" t="str">
        <f t="shared" si="123"/>
        <v/>
      </c>
      <c r="AH357" s="10" t="str">
        <f t="shared" si="124"/>
        <v/>
      </c>
      <c r="AI357" s="10" t="str">
        <f t="shared" si="125"/>
        <v/>
      </c>
      <c r="AJ357" s="10" t="str">
        <f t="shared" si="126"/>
        <v/>
      </c>
      <c r="AK357" s="10" t="str">
        <f t="shared" si="127"/>
        <v/>
      </c>
      <c r="AN357" s="10" t="str">
        <f t="shared" si="128"/>
        <v/>
      </c>
      <c r="AO357" s="10" t="str">
        <f t="shared" si="129"/>
        <v/>
      </c>
      <c r="AP357" s="10" t="str">
        <f t="shared" si="130"/>
        <v/>
      </c>
      <c r="AT357" s="10" t="str">
        <f t="shared" si="131"/>
        <v/>
      </c>
      <c r="AU357" s="10" t="str">
        <f t="shared" si="132"/>
        <v/>
      </c>
      <c r="AV357" s="10" t="str">
        <f t="shared" si="133"/>
        <v/>
      </c>
      <c r="AW357" s="10" t="str">
        <f t="shared" si="134"/>
        <v/>
      </c>
      <c r="AX357" s="10" t="str">
        <f t="shared" si="137"/>
        <v/>
      </c>
      <c r="AY357" s="10" t="str">
        <f t="shared" si="118"/>
        <v/>
      </c>
      <c r="AZ357" s="10" t="str">
        <f t="shared" si="138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19"/>
        <v/>
      </c>
      <c r="AD358" s="10" t="str">
        <f t="shared" si="120"/>
        <v/>
      </c>
      <c r="AE358" s="10" t="str">
        <f t="shared" si="121"/>
        <v/>
      </c>
      <c r="AF358" s="10" t="str">
        <f t="shared" si="122"/>
        <v/>
      </c>
      <c r="AG358" s="10" t="str">
        <f t="shared" si="123"/>
        <v/>
      </c>
      <c r="AH358" s="10" t="str">
        <f t="shared" si="124"/>
        <v/>
      </c>
      <c r="AI358" s="10" t="str">
        <f t="shared" si="125"/>
        <v/>
      </c>
      <c r="AJ358" s="10" t="str">
        <f t="shared" si="126"/>
        <v/>
      </c>
      <c r="AK358" s="10" t="str">
        <f t="shared" si="127"/>
        <v/>
      </c>
      <c r="AN358" s="10" t="str">
        <f t="shared" si="128"/>
        <v/>
      </c>
      <c r="AO358" s="10" t="str">
        <f t="shared" si="129"/>
        <v/>
      </c>
      <c r="AP358" s="10" t="str">
        <f t="shared" si="130"/>
        <v/>
      </c>
      <c r="AT358" s="10" t="str">
        <f t="shared" si="131"/>
        <v/>
      </c>
      <c r="AU358" s="10" t="str">
        <f t="shared" si="132"/>
        <v/>
      </c>
      <c r="AV358" s="10" t="str">
        <f t="shared" si="133"/>
        <v/>
      </c>
      <c r="AW358" s="10" t="str">
        <f t="shared" si="134"/>
        <v/>
      </c>
      <c r="AX358" s="10" t="str">
        <f t="shared" si="137"/>
        <v/>
      </c>
      <c r="AY358" s="10" t="str">
        <f t="shared" si="118"/>
        <v/>
      </c>
      <c r="AZ358" s="10" t="str">
        <f t="shared" si="138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19"/>
        <v/>
      </c>
      <c r="AD359" s="10" t="str">
        <f t="shared" si="120"/>
        <v/>
      </c>
      <c r="AE359" s="10" t="str">
        <f t="shared" si="121"/>
        <v/>
      </c>
      <c r="AF359" s="10" t="str">
        <f t="shared" si="122"/>
        <v/>
      </c>
      <c r="AG359" s="10" t="str">
        <f t="shared" si="123"/>
        <v/>
      </c>
      <c r="AH359" s="10" t="str">
        <f t="shared" si="124"/>
        <v/>
      </c>
      <c r="AI359" s="10" t="str">
        <f t="shared" si="125"/>
        <v/>
      </c>
      <c r="AJ359" s="10" t="str">
        <f t="shared" si="126"/>
        <v/>
      </c>
      <c r="AK359" s="10" t="str">
        <f t="shared" si="127"/>
        <v/>
      </c>
      <c r="AN359" s="10" t="str">
        <f t="shared" si="128"/>
        <v/>
      </c>
      <c r="AO359" s="10" t="str">
        <f t="shared" si="129"/>
        <v/>
      </c>
      <c r="AP359" s="10" t="str">
        <f t="shared" si="130"/>
        <v/>
      </c>
      <c r="AT359" s="10" t="str">
        <f t="shared" si="131"/>
        <v/>
      </c>
      <c r="AU359" s="10" t="str">
        <f t="shared" si="132"/>
        <v/>
      </c>
      <c r="AV359" s="10" t="str">
        <f t="shared" si="133"/>
        <v/>
      </c>
      <c r="AW359" s="10" t="str">
        <f t="shared" si="134"/>
        <v/>
      </c>
      <c r="AX359" s="10" t="str">
        <f t="shared" si="137"/>
        <v/>
      </c>
      <c r="AY359" s="10" t="str">
        <f t="shared" si="118"/>
        <v/>
      </c>
      <c r="AZ359" s="10" t="str">
        <f t="shared" si="138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19"/>
        <v/>
      </c>
      <c r="AD360" s="10" t="str">
        <f t="shared" si="120"/>
        <v/>
      </c>
      <c r="AE360" s="10" t="str">
        <f t="shared" si="121"/>
        <v/>
      </c>
      <c r="AF360" s="10" t="str">
        <f t="shared" si="122"/>
        <v/>
      </c>
      <c r="AG360" s="10" t="str">
        <f t="shared" si="123"/>
        <v/>
      </c>
      <c r="AH360" s="10" t="str">
        <f t="shared" si="124"/>
        <v/>
      </c>
      <c r="AI360" s="10" t="str">
        <f t="shared" si="125"/>
        <v/>
      </c>
      <c r="AJ360" s="10" t="str">
        <f t="shared" si="126"/>
        <v/>
      </c>
      <c r="AK360" s="10" t="str">
        <f t="shared" si="127"/>
        <v/>
      </c>
      <c r="AN360" s="10" t="str">
        <f t="shared" si="128"/>
        <v/>
      </c>
      <c r="AO360" s="10" t="str">
        <f t="shared" si="129"/>
        <v/>
      </c>
      <c r="AP360" s="10" t="str">
        <f t="shared" si="130"/>
        <v/>
      </c>
      <c r="AT360" s="10" t="str">
        <f t="shared" si="131"/>
        <v/>
      </c>
      <c r="AU360" s="10" t="str">
        <f t="shared" si="132"/>
        <v/>
      </c>
      <c r="AV360" s="10" t="str">
        <f t="shared" si="133"/>
        <v/>
      </c>
      <c r="AW360" s="10" t="str">
        <f t="shared" si="134"/>
        <v/>
      </c>
      <c r="AX360" s="10" t="str">
        <f t="shared" si="137"/>
        <v/>
      </c>
      <c r="AY360" s="10" t="str">
        <f t="shared" si="118"/>
        <v/>
      </c>
      <c r="AZ360" s="10" t="str">
        <f t="shared" si="138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19"/>
        <v/>
      </c>
      <c r="AD361" s="10" t="str">
        <f t="shared" si="120"/>
        <v/>
      </c>
      <c r="AE361" s="10" t="str">
        <f t="shared" si="121"/>
        <v/>
      </c>
      <c r="AF361" s="10" t="str">
        <f t="shared" si="122"/>
        <v/>
      </c>
      <c r="AG361" s="10" t="str">
        <f t="shared" si="123"/>
        <v/>
      </c>
      <c r="AH361" s="10" t="str">
        <f t="shared" si="124"/>
        <v/>
      </c>
      <c r="AI361" s="10" t="str">
        <f t="shared" si="125"/>
        <v/>
      </c>
      <c r="AJ361" s="10" t="str">
        <f t="shared" si="126"/>
        <v/>
      </c>
      <c r="AK361" s="10" t="str">
        <f t="shared" si="127"/>
        <v/>
      </c>
      <c r="AN361" s="10" t="str">
        <f t="shared" si="128"/>
        <v/>
      </c>
      <c r="AO361" s="10" t="str">
        <f t="shared" si="129"/>
        <v/>
      </c>
      <c r="AP361" s="10" t="str">
        <f t="shared" si="130"/>
        <v/>
      </c>
      <c r="AT361" s="10" t="str">
        <f t="shared" si="131"/>
        <v/>
      </c>
      <c r="AU361" s="10" t="str">
        <f t="shared" si="132"/>
        <v/>
      </c>
      <c r="AV361" s="10" t="str">
        <f t="shared" si="133"/>
        <v/>
      </c>
      <c r="AW361" s="10" t="str">
        <f t="shared" si="134"/>
        <v/>
      </c>
      <c r="AX361" s="10" t="str">
        <f t="shared" si="137"/>
        <v/>
      </c>
      <c r="AY361" s="10" t="str">
        <f t="shared" si="118"/>
        <v/>
      </c>
      <c r="AZ361" s="10" t="str">
        <f t="shared" si="138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19"/>
        <v/>
      </c>
      <c r="AD362" s="10" t="str">
        <f t="shared" si="120"/>
        <v/>
      </c>
      <c r="AE362" s="10" t="str">
        <f t="shared" si="121"/>
        <v/>
      </c>
      <c r="AF362" s="10" t="str">
        <f t="shared" si="122"/>
        <v/>
      </c>
      <c r="AG362" s="10" t="str">
        <f t="shared" si="123"/>
        <v/>
      </c>
      <c r="AH362" s="10" t="str">
        <f t="shared" si="124"/>
        <v/>
      </c>
      <c r="AI362" s="10" t="str">
        <f t="shared" si="125"/>
        <v/>
      </c>
      <c r="AJ362" s="10" t="str">
        <f t="shared" si="126"/>
        <v/>
      </c>
      <c r="AK362" s="10" t="str">
        <f t="shared" si="127"/>
        <v/>
      </c>
      <c r="AN362" s="10" t="str">
        <f t="shared" si="128"/>
        <v/>
      </c>
      <c r="AO362" s="10" t="str">
        <f t="shared" si="129"/>
        <v/>
      </c>
      <c r="AP362" s="10" t="str">
        <f t="shared" si="130"/>
        <v/>
      </c>
      <c r="AT362" s="10" t="str">
        <f t="shared" si="131"/>
        <v/>
      </c>
      <c r="AU362" s="10" t="str">
        <f t="shared" si="132"/>
        <v/>
      </c>
      <c r="AV362" s="10" t="str">
        <f t="shared" si="133"/>
        <v/>
      </c>
      <c r="AW362" s="10" t="str">
        <f t="shared" si="134"/>
        <v/>
      </c>
      <c r="AX362" s="10" t="str">
        <f t="shared" si="137"/>
        <v/>
      </c>
      <c r="AY362" s="10" t="str">
        <f t="shared" si="118"/>
        <v/>
      </c>
      <c r="AZ362" s="10" t="str">
        <f t="shared" si="138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19"/>
        <v/>
      </c>
      <c r="AD363" s="10" t="str">
        <f t="shared" si="120"/>
        <v/>
      </c>
      <c r="AE363" s="10" t="str">
        <f t="shared" si="121"/>
        <v/>
      </c>
      <c r="AF363" s="10" t="str">
        <f t="shared" si="122"/>
        <v/>
      </c>
      <c r="AG363" s="10" t="str">
        <f t="shared" si="123"/>
        <v/>
      </c>
      <c r="AH363" s="10" t="str">
        <f t="shared" si="124"/>
        <v/>
      </c>
      <c r="AI363" s="10" t="str">
        <f t="shared" si="125"/>
        <v/>
      </c>
      <c r="AJ363" s="10" t="str">
        <f t="shared" si="126"/>
        <v/>
      </c>
      <c r="AK363" s="10" t="str">
        <f t="shared" si="127"/>
        <v/>
      </c>
      <c r="AN363" s="10" t="str">
        <f t="shared" si="128"/>
        <v/>
      </c>
      <c r="AO363" s="10" t="str">
        <f t="shared" si="129"/>
        <v/>
      </c>
      <c r="AP363" s="10" t="str">
        <f t="shared" si="130"/>
        <v/>
      </c>
      <c r="AT363" s="10" t="str">
        <f t="shared" si="131"/>
        <v/>
      </c>
      <c r="AU363" s="10" t="str">
        <f t="shared" si="132"/>
        <v/>
      </c>
      <c r="AV363" s="10" t="str">
        <f t="shared" si="133"/>
        <v/>
      </c>
      <c r="AW363" s="10" t="str">
        <f t="shared" si="134"/>
        <v/>
      </c>
      <c r="AX363" s="10" t="str">
        <f t="shared" si="137"/>
        <v/>
      </c>
      <c r="AY363" s="10" t="str">
        <f t="shared" si="118"/>
        <v/>
      </c>
      <c r="AZ363" s="10" t="str">
        <f t="shared" si="138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19"/>
        <v/>
      </c>
      <c r="AD364" s="10" t="str">
        <f t="shared" si="120"/>
        <v/>
      </c>
      <c r="AE364" s="10" t="str">
        <f t="shared" si="121"/>
        <v/>
      </c>
      <c r="AF364" s="10" t="str">
        <f t="shared" si="122"/>
        <v/>
      </c>
      <c r="AG364" s="10" t="str">
        <f t="shared" si="123"/>
        <v/>
      </c>
      <c r="AH364" s="10" t="str">
        <f t="shared" si="124"/>
        <v/>
      </c>
      <c r="AI364" s="10" t="str">
        <f t="shared" si="125"/>
        <v/>
      </c>
      <c r="AJ364" s="10" t="str">
        <f t="shared" si="126"/>
        <v/>
      </c>
      <c r="AK364" s="10" t="str">
        <f t="shared" si="127"/>
        <v/>
      </c>
      <c r="AN364" s="10" t="str">
        <f t="shared" si="128"/>
        <v/>
      </c>
      <c r="AO364" s="10" t="str">
        <f t="shared" si="129"/>
        <v/>
      </c>
      <c r="AP364" s="10" t="str">
        <f t="shared" si="130"/>
        <v/>
      </c>
      <c r="AT364" s="10" t="str">
        <f t="shared" si="131"/>
        <v/>
      </c>
      <c r="AU364" s="10" t="str">
        <f t="shared" si="132"/>
        <v/>
      </c>
      <c r="AV364" s="10" t="str">
        <f t="shared" si="133"/>
        <v/>
      </c>
      <c r="AW364" s="10" t="str">
        <f t="shared" si="134"/>
        <v/>
      </c>
      <c r="AX364" s="10" t="str">
        <f t="shared" si="137"/>
        <v/>
      </c>
      <c r="AY364" s="10" t="str">
        <f t="shared" si="118"/>
        <v/>
      </c>
      <c r="AZ364" s="10" t="str">
        <f t="shared" si="138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19"/>
        <v/>
      </c>
      <c r="AD365" s="10" t="str">
        <f t="shared" si="120"/>
        <v/>
      </c>
      <c r="AE365" s="10" t="str">
        <f t="shared" si="121"/>
        <v/>
      </c>
      <c r="AF365" s="10" t="str">
        <f t="shared" si="122"/>
        <v/>
      </c>
      <c r="AG365" s="10" t="str">
        <f t="shared" si="123"/>
        <v/>
      </c>
      <c r="AH365" s="10" t="str">
        <f t="shared" si="124"/>
        <v/>
      </c>
      <c r="AI365" s="10" t="str">
        <f t="shared" si="125"/>
        <v/>
      </c>
      <c r="AJ365" s="10" t="str">
        <f t="shared" si="126"/>
        <v/>
      </c>
      <c r="AK365" s="10" t="str">
        <f t="shared" si="127"/>
        <v/>
      </c>
      <c r="AN365" s="10" t="str">
        <f t="shared" si="128"/>
        <v/>
      </c>
      <c r="AO365" s="10" t="str">
        <f t="shared" si="129"/>
        <v/>
      </c>
      <c r="AP365" s="10" t="str">
        <f t="shared" si="130"/>
        <v/>
      </c>
      <c r="AT365" s="10" t="str">
        <f t="shared" si="131"/>
        <v/>
      </c>
      <c r="AU365" s="10" t="str">
        <f t="shared" si="132"/>
        <v/>
      </c>
      <c r="AV365" s="10" t="str">
        <f t="shared" si="133"/>
        <v/>
      </c>
      <c r="AW365" s="10" t="str">
        <f t="shared" si="134"/>
        <v/>
      </c>
      <c r="AX365" s="10" t="str">
        <f t="shared" si="137"/>
        <v/>
      </c>
      <c r="AY365" s="10" t="str">
        <f t="shared" si="118"/>
        <v/>
      </c>
      <c r="AZ365" s="10" t="str">
        <f t="shared" si="138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19"/>
        <v/>
      </c>
      <c r="AD366" s="10" t="str">
        <f t="shared" si="120"/>
        <v/>
      </c>
      <c r="AE366" s="10" t="str">
        <f t="shared" si="121"/>
        <v/>
      </c>
      <c r="AF366" s="10" t="str">
        <f t="shared" si="122"/>
        <v/>
      </c>
      <c r="AG366" s="10" t="str">
        <f t="shared" si="123"/>
        <v/>
      </c>
      <c r="AH366" s="10" t="str">
        <f t="shared" si="124"/>
        <v/>
      </c>
      <c r="AI366" s="10" t="str">
        <f t="shared" si="125"/>
        <v/>
      </c>
      <c r="AJ366" s="10" t="str">
        <f t="shared" si="126"/>
        <v/>
      </c>
      <c r="AK366" s="10" t="str">
        <f t="shared" si="127"/>
        <v/>
      </c>
      <c r="AN366" s="10" t="str">
        <f t="shared" si="128"/>
        <v/>
      </c>
      <c r="AO366" s="10" t="str">
        <f t="shared" si="129"/>
        <v/>
      </c>
      <c r="AP366" s="10" t="str">
        <f t="shared" si="130"/>
        <v/>
      </c>
      <c r="AT366" s="10" t="str">
        <f t="shared" si="131"/>
        <v/>
      </c>
      <c r="AU366" s="10" t="str">
        <f t="shared" si="132"/>
        <v/>
      </c>
      <c r="AV366" s="10" t="str">
        <f t="shared" si="133"/>
        <v/>
      </c>
      <c r="AW366" s="10" t="str">
        <f t="shared" si="134"/>
        <v/>
      </c>
      <c r="AX366" s="10" t="str">
        <f t="shared" si="137"/>
        <v/>
      </c>
      <c r="AY366" s="10" t="str">
        <f t="shared" si="118"/>
        <v/>
      </c>
      <c r="AZ366" s="10" t="str">
        <f t="shared" si="138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19"/>
        <v/>
      </c>
      <c r="AD367" s="10" t="str">
        <f t="shared" si="120"/>
        <v/>
      </c>
      <c r="AE367" s="10" t="str">
        <f t="shared" si="121"/>
        <v/>
      </c>
      <c r="AF367" s="10" t="str">
        <f t="shared" si="122"/>
        <v/>
      </c>
      <c r="AG367" s="10" t="str">
        <f t="shared" si="123"/>
        <v/>
      </c>
      <c r="AH367" s="10" t="str">
        <f t="shared" si="124"/>
        <v/>
      </c>
      <c r="AI367" s="10" t="str">
        <f t="shared" si="125"/>
        <v/>
      </c>
      <c r="AJ367" s="10" t="str">
        <f t="shared" si="126"/>
        <v/>
      </c>
      <c r="AK367" s="10" t="str">
        <f t="shared" si="127"/>
        <v/>
      </c>
      <c r="AN367" s="10" t="str">
        <f t="shared" si="128"/>
        <v/>
      </c>
      <c r="AO367" s="10" t="str">
        <f t="shared" si="129"/>
        <v/>
      </c>
      <c r="AP367" s="10" t="str">
        <f t="shared" si="130"/>
        <v/>
      </c>
      <c r="AT367" s="10" t="str">
        <f t="shared" si="131"/>
        <v/>
      </c>
      <c r="AU367" s="10" t="str">
        <f t="shared" si="132"/>
        <v/>
      </c>
      <c r="AV367" s="10" t="str">
        <f t="shared" si="133"/>
        <v/>
      </c>
      <c r="AW367" s="10" t="str">
        <f t="shared" si="134"/>
        <v/>
      </c>
      <c r="AX367" s="10" t="str">
        <f t="shared" si="137"/>
        <v/>
      </c>
      <c r="AY367" s="10" t="str">
        <f t="shared" si="118"/>
        <v/>
      </c>
      <c r="AZ367" s="10" t="str">
        <f t="shared" si="138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19"/>
        <v/>
      </c>
      <c r="AD368" s="10" t="str">
        <f t="shared" si="120"/>
        <v/>
      </c>
      <c r="AE368" s="10" t="str">
        <f t="shared" si="121"/>
        <v/>
      </c>
      <c r="AF368" s="10" t="str">
        <f t="shared" si="122"/>
        <v/>
      </c>
      <c r="AG368" s="10" t="str">
        <f t="shared" si="123"/>
        <v/>
      </c>
      <c r="AH368" s="10" t="str">
        <f t="shared" si="124"/>
        <v/>
      </c>
      <c r="AI368" s="10" t="str">
        <f t="shared" si="125"/>
        <v/>
      </c>
      <c r="AJ368" s="10" t="str">
        <f t="shared" si="126"/>
        <v/>
      </c>
      <c r="AK368" s="10" t="str">
        <f t="shared" si="127"/>
        <v/>
      </c>
      <c r="AN368" s="10" t="str">
        <f t="shared" si="128"/>
        <v/>
      </c>
      <c r="AO368" s="10" t="str">
        <f t="shared" si="129"/>
        <v/>
      </c>
      <c r="AP368" s="10" t="str">
        <f t="shared" si="130"/>
        <v/>
      </c>
      <c r="AT368" s="10" t="str">
        <f t="shared" si="131"/>
        <v/>
      </c>
      <c r="AU368" s="10" t="str">
        <f t="shared" si="132"/>
        <v/>
      </c>
      <c r="AV368" s="10" t="str">
        <f t="shared" si="133"/>
        <v/>
      </c>
      <c r="AW368" s="10" t="str">
        <f t="shared" si="134"/>
        <v/>
      </c>
      <c r="AX368" s="10" t="str">
        <f t="shared" si="137"/>
        <v/>
      </c>
      <c r="AY368" s="10" t="str">
        <f t="shared" si="118"/>
        <v/>
      </c>
      <c r="AZ368" s="10" t="str">
        <f t="shared" si="138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19"/>
        <v/>
      </c>
      <c r="AD369" s="10" t="str">
        <f t="shared" si="120"/>
        <v/>
      </c>
      <c r="AE369" s="10" t="str">
        <f t="shared" si="121"/>
        <v/>
      </c>
      <c r="AF369" s="10" t="str">
        <f t="shared" si="122"/>
        <v/>
      </c>
      <c r="AG369" s="10" t="str">
        <f t="shared" si="123"/>
        <v/>
      </c>
      <c r="AH369" s="10" t="str">
        <f t="shared" si="124"/>
        <v/>
      </c>
      <c r="AI369" s="10" t="str">
        <f t="shared" si="125"/>
        <v/>
      </c>
      <c r="AJ369" s="10" t="str">
        <f t="shared" si="126"/>
        <v/>
      </c>
      <c r="AK369" s="10" t="str">
        <f t="shared" si="127"/>
        <v/>
      </c>
      <c r="AN369" s="10" t="str">
        <f t="shared" si="128"/>
        <v/>
      </c>
      <c r="AO369" s="10" t="str">
        <f t="shared" si="129"/>
        <v/>
      </c>
      <c r="AP369" s="10" t="str">
        <f t="shared" si="130"/>
        <v/>
      </c>
      <c r="AT369" s="10" t="str">
        <f t="shared" si="131"/>
        <v/>
      </c>
      <c r="AU369" s="10" t="str">
        <f t="shared" si="132"/>
        <v/>
      </c>
      <c r="AV369" s="10" t="str">
        <f t="shared" si="133"/>
        <v/>
      </c>
      <c r="AW369" s="10" t="str">
        <f t="shared" si="134"/>
        <v/>
      </c>
      <c r="AX369" s="10" t="str">
        <f t="shared" si="137"/>
        <v/>
      </c>
      <c r="AY369" s="10" t="str">
        <f t="shared" si="118"/>
        <v/>
      </c>
      <c r="AZ369" s="10" t="str">
        <f t="shared" si="138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19"/>
        <v/>
      </c>
      <c r="AD370" s="10" t="str">
        <f t="shared" si="120"/>
        <v/>
      </c>
      <c r="AE370" s="10" t="str">
        <f t="shared" si="121"/>
        <v/>
      </c>
      <c r="AF370" s="10" t="str">
        <f t="shared" si="122"/>
        <v/>
      </c>
      <c r="AG370" s="10" t="str">
        <f t="shared" si="123"/>
        <v/>
      </c>
      <c r="AH370" s="10" t="str">
        <f t="shared" si="124"/>
        <v/>
      </c>
      <c r="AI370" s="10" t="str">
        <f t="shared" si="125"/>
        <v/>
      </c>
      <c r="AJ370" s="10" t="str">
        <f t="shared" si="126"/>
        <v/>
      </c>
      <c r="AK370" s="10" t="str">
        <f t="shared" si="127"/>
        <v/>
      </c>
      <c r="AN370" s="10" t="str">
        <f t="shared" si="128"/>
        <v/>
      </c>
      <c r="AO370" s="10" t="str">
        <f t="shared" si="129"/>
        <v/>
      </c>
      <c r="AP370" s="10" t="str">
        <f t="shared" si="130"/>
        <v/>
      </c>
      <c r="AT370" s="10" t="str">
        <f t="shared" si="131"/>
        <v/>
      </c>
      <c r="AU370" s="10" t="str">
        <f t="shared" si="132"/>
        <v/>
      </c>
      <c r="AV370" s="10" t="str">
        <f t="shared" si="133"/>
        <v/>
      </c>
      <c r="AW370" s="10" t="str">
        <f t="shared" si="134"/>
        <v/>
      </c>
      <c r="AX370" s="10" t="str">
        <f t="shared" si="137"/>
        <v/>
      </c>
      <c r="AY370" s="10" t="str">
        <f t="shared" si="118"/>
        <v/>
      </c>
      <c r="AZ370" s="10" t="str">
        <f t="shared" si="138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19"/>
        <v/>
      </c>
      <c r="AD371" s="10" t="str">
        <f t="shared" si="120"/>
        <v/>
      </c>
      <c r="AE371" s="10" t="str">
        <f t="shared" si="121"/>
        <v/>
      </c>
      <c r="AF371" s="10" t="str">
        <f t="shared" si="122"/>
        <v/>
      </c>
      <c r="AG371" s="10" t="str">
        <f t="shared" si="123"/>
        <v/>
      </c>
      <c r="AH371" s="10" t="str">
        <f t="shared" si="124"/>
        <v/>
      </c>
      <c r="AI371" s="10" t="str">
        <f t="shared" si="125"/>
        <v/>
      </c>
      <c r="AJ371" s="10" t="str">
        <f t="shared" si="126"/>
        <v/>
      </c>
      <c r="AK371" s="10" t="str">
        <f t="shared" si="127"/>
        <v/>
      </c>
      <c r="AN371" s="10" t="str">
        <f t="shared" si="128"/>
        <v/>
      </c>
      <c r="AO371" s="10" t="str">
        <f t="shared" si="129"/>
        <v/>
      </c>
      <c r="AP371" s="10" t="str">
        <f t="shared" si="130"/>
        <v/>
      </c>
      <c r="AT371" s="10" t="str">
        <f t="shared" si="131"/>
        <v/>
      </c>
      <c r="AU371" s="10" t="str">
        <f t="shared" si="132"/>
        <v/>
      </c>
      <c r="AV371" s="10" t="str">
        <f t="shared" si="133"/>
        <v/>
      </c>
      <c r="AW371" s="10" t="str">
        <f t="shared" si="134"/>
        <v/>
      </c>
      <c r="AX371" s="10" t="str">
        <f t="shared" si="137"/>
        <v/>
      </c>
      <c r="AY371" s="10" t="str">
        <f t="shared" si="118"/>
        <v/>
      </c>
      <c r="AZ371" s="10" t="str">
        <f t="shared" si="138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19"/>
        <v/>
      </c>
      <c r="AD372" s="10" t="str">
        <f t="shared" si="120"/>
        <v/>
      </c>
      <c r="AE372" s="10" t="str">
        <f t="shared" si="121"/>
        <v/>
      </c>
      <c r="AF372" s="10" t="str">
        <f t="shared" si="122"/>
        <v/>
      </c>
      <c r="AG372" s="10" t="str">
        <f t="shared" si="123"/>
        <v/>
      </c>
      <c r="AH372" s="10" t="str">
        <f t="shared" si="124"/>
        <v/>
      </c>
      <c r="AI372" s="10" t="str">
        <f t="shared" si="125"/>
        <v/>
      </c>
      <c r="AJ372" s="10" t="str">
        <f t="shared" si="126"/>
        <v/>
      </c>
      <c r="AK372" s="10" t="str">
        <f t="shared" si="127"/>
        <v/>
      </c>
      <c r="AN372" s="10" t="str">
        <f t="shared" si="128"/>
        <v/>
      </c>
      <c r="AO372" s="10" t="str">
        <f t="shared" si="129"/>
        <v/>
      </c>
      <c r="AP372" s="10" t="str">
        <f t="shared" si="130"/>
        <v/>
      </c>
      <c r="AT372" s="10" t="str">
        <f t="shared" si="131"/>
        <v/>
      </c>
      <c r="AU372" s="10" t="str">
        <f t="shared" si="132"/>
        <v/>
      </c>
      <c r="AV372" s="10" t="str">
        <f t="shared" si="133"/>
        <v/>
      </c>
      <c r="AW372" s="10" t="str">
        <f t="shared" si="134"/>
        <v/>
      </c>
      <c r="AX372" s="10" t="str">
        <f t="shared" si="137"/>
        <v/>
      </c>
      <c r="AY372" s="10" t="str">
        <f t="shared" si="118"/>
        <v/>
      </c>
      <c r="AZ372" s="10" t="str">
        <f t="shared" si="138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19"/>
        <v/>
      </c>
      <c r="AD373" s="10" t="str">
        <f t="shared" si="120"/>
        <v/>
      </c>
      <c r="AE373" s="10" t="str">
        <f t="shared" si="121"/>
        <v/>
      </c>
      <c r="AF373" s="10" t="str">
        <f t="shared" si="122"/>
        <v/>
      </c>
      <c r="AG373" s="10" t="str">
        <f t="shared" si="123"/>
        <v/>
      </c>
      <c r="AH373" s="10" t="str">
        <f t="shared" si="124"/>
        <v/>
      </c>
      <c r="AI373" s="10" t="str">
        <f t="shared" si="125"/>
        <v/>
      </c>
      <c r="AJ373" s="10" t="str">
        <f t="shared" si="126"/>
        <v/>
      </c>
      <c r="AK373" s="10" t="str">
        <f t="shared" si="127"/>
        <v/>
      </c>
      <c r="AN373" s="10" t="str">
        <f t="shared" si="128"/>
        <v/>
      </c>
      <c r="AO373" s="10" t="str">
        <f t="shared" si="129"/>
        <v/>
      </c>
      <c r="AP373" s="10" t="str">
        <f t="shared" si="130"/>
        <v/>
      </c>
      <c r="AT373" s="10" t="str">
        <f t="shared" si="131"/>
        <v/>
      </c>
      <c r="AU373" s="10" t="str">
        <f t="shared" si="132"/>
        <v/>
      </c>
      <c r="AV373" s="10" t="str">
        <f t="shared" si="133"/>
        <v/>
      </c>
      <c r="AW373" s="10" t="str">
        <f t="shared" si="134"/>
        <v/>
      </c>
      <c r="AX373" s="10" t="str">
        <f t="shared" si="137"/>
        <v/>
      </c>
      <c r="AY373" s="10" t="str">
        <f t="shared" si="118"/>
        <v/>
      </c>
      <c r="AZ373" s="10" t="str">
        <f t="shared" si="138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19"/>
        <v/>
      </c>
      <c r="AD374" s="10" t="str">
        <f t="shared" si="120"/>
        <v/>
      </c>
      <c r="AE374" s="10" t="str">
        <f t="shared" si="121"/>
        <v/>
      </c>
      <c r="AF374" s="10" t="str">
        <f t="shared" si="122"/>
        <v/>
      </c>
      <c r="AG374" s="10" t="str">
        <f t="shared" si="123"/>
        <v/>
      </c>
      <c r="AH374" s="10" t="str">
        <f t="shared" si="124"/>
        <v/>
      </c>
      <c r="AI374" s="10" t="str">
        <f t="shared" si="125"/>
        <v/>
      </c>
      <c r="AJ374" s="10" t="str">
        <f t="shared" si="126"/>
        <v/>
      </c>
      <c r="AK374" s="10" t="str">
        <f t="shared" si="127"/>
        <v/>
      </c>
      <c r="AN374" s="10" t="str">
        <f t="shared" si="128"/>
        <v/>
      </c>
      <c r="AO374" s="10" t="str">
        <f t="shared" si="129"/>
        <v/>
      </c>
      <c r="AP374" s="10" t="str">
        <f t="shared" si="130"/>
        <v/>
      </c>
      <c r="AT374" s="10" t="str">
        <f t="shared" si="131"/>
        <v/>
      </c>
      <c r="AU374" s="10" t="str">
        <f t="shared" si="132"/>
        <v/>
      </c>
      <c r="AV374" s="10" t="str">
        <f t="shared" si="133"/>
        <v/>
      </c>
      <c r="AW374" s="10" t="str">
        <f t="shared" si="134"/>
        <v/>
      </c>
      <c r="AX374" s="10" t="str">
        <f t="shared" si="137"/>
        <v/>
      </c>
      <c r="AY374" s="10" t="str">
        <f t="shared" si="118"/>
        <v/>
      </c>
      <c r="AZ374" s="10" t="str">
        <f t="shared" si="138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19"/>
        <v/>
      </c>
      <c r="AD375" s="10" t="str">
        <f t="shared" si="120"/>
        <v/>
      </c>
      <c r="AE375" s="10" t="str">
        <f t="shared" si="121"/>
        <v/>
      </c>
      <c r="AF375" s="10" t="str">
        <f t="shared" si="122"/>
        <v/>
      </c>
      <c r="AG375" s="10" t="str">
        <f t="shared" si="123"/>
        <v/>
      </c>
      <c r="AH375" s="10" t="str">
        <f t="shared" si="124"/>
        <v/>
      </c>
      <c r="AI375" s="10" t="str">
        <f t="shared" si="125"/>
        <v/>
      </c>
      <c r="AJ375" s="10" t="str">
        <f t="shared" si="126"/>
        <v/>
      </c>
      <c r="AK375" s="10" t="str">
        <f t="shared" si="127"/>
        <v/>
      </c>
      <c r="AN375" s="10" t="str">
        <f t="shared" si="128"/>
        <v/>
      </c>
      <c r="AO375" s="10" t="str">
        <f t="shared" si="129"/>
        <v/>
      </c>
      <c r="AP375" s="10" t="str">
        <f t="shared" si="130"/>
        <v/>
      </c>
      <c r="AT375" s="10" t="str">
        <f t="shared" si="131"/>
        <v/>
      </c>
      <c r="AU375" s="10" t="str">
        <f t="shared" si="132"/>
        <v/>
      </c>
      <c r="AV375" s="10" t="str">
        <f t="shared" si="133"/>
        <v/>
      </c>
      <c r="AW375" s="10" t="str">
        <f t="shared" si="134"/>
        <v/>
      </c>
      <c r="AX375" s="10" t="str">
        <f t="shared" si="137"/>
        <v/>
      </c>
      <c r="AY375" s="10" t="str">
        <f t="shared" si="118"/>
        <v/>
      </c>
      <c r="AZ375" s="10" t="str">
        <f t="shared" si="138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19"/>
        <v/>
      </c>
      <c r="AD376" s="10" t="str">
        <f t="shared" si="120"/>
        <v/>
      </c>
      <c r="AE376" s="10" t="str">
        <f t="shared" si="121"/>
        <v/>
      </c>
      <c r="AF376" s="10" t="str">
        <f t="shared" si="122"/>
        <v/>
      </c>
      <c r="AG376" s="10" t="str">
        <f t="shared" si="123"/>
        <v/>
      </c>
      <c r="AH376" s="10" t="str">
        <f t="shared" si="124"/>
        <v/>
      </c>
      <c r="AI376" s="10" t="str">
        <f t="shared" si="125"/>
        <v/>
      </c>
      <c r="AJ376" s="10" t="str">
        <f t="shared" si="126"/>
        <v/>
      </c>
      <c r="AK376" s="10" t="str">
        <f t="shared" si="127"/>
        <v/>
      </c>
      <c r="AN376" s="10" t="str">
        <f t="shared" si="128"/>
        <v/>
      </c>
      <c r="AO376" s="10" t="str">
        <f t="shared" si="129"/>
        <v/>
      </c>
      <c r="AP376" s="10" t="str">
        <f t="shared" si="130"/>
        <v/>
      </c>
      <c r="AT376" s="10" t="str">
        <f t="shared" si="131"/>
        <v/>
      </c>
      <c r="AU376" s="10" t="str">
        <f t="shared" si="132"/>
        <v/>
      </c>
      <c r="AV376" s="10" t="str">
        <f t="shared" si="133"/>
        <v/>
      </c>
      <c r="AW376" s="10" t="str">
        <f t="shared" si="134"/>
        <v/>
      </c>
      <c r="AX376" s="10" t="str">
        <f t="shared" si="137"/>
        <v/>
      </c>
      <c r="AY376" s="10" t="str">
        <f t="shared" si="118"/>
        <v/>
      </c>
      <c r="AZ376" s="10" t="str">
        <f t="shared" si="138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19"/>
        <v/>
      </c>
      <c r="AD377" s="10" t="str">
        <f t="shared" si="120"/>
        <v/>
      </c>
      <c r="AE377" s="10" t="str">
        <f t="shared" si="121"/>
        <v/>
      </c>
      <c r="AF377" s="10" t="str">
        <f t="shared" si="122"/>
        <v/>
      </c>
      <c r="AG377" s="10" t="str">
        <f t="shared" si="123"/>
        <v/>
      </c>
      <c r="AH377" s="10" t="str">
        <f t="shared" si="124"/>
        <v/>
      </c>
      <c r="AI377" s="10" t="str">
        <f t="shared" si="125"/>
        <v/>
      </c>
      <c r="AJ377" s="10" t="str">
        <f t="shared" si="126"/>
        <v/>
      </c>
      <c r="AK377" s="10" t="str">
        <f t="shared" si="127"/>
        <v/>
      </c>
      <c r="AN377" s="10" t="str">
        <f t="shared" si="128"/>
        <v/>
      </c>
      <c r="AO377" s="10" t="str">
        <f t="shared" si="129"/>
        <v/>
      </c>
      <c r="AP377" s="10" t="str">
        <f t="shared" si="130"/>
        <v/>
      </c>
      <c r="AT377" s="10" t="str">
        <f t="shared" si="131"/>
        <v/>
      </c>
      <c r="AU377" s="10" t="str">
        <f t="shared" si="132"/>
        <v/>
      </c>
      <c r="AV377" s="10" t="str">
        <f t="shared" si="133"/>
        <v/>
      </c>
      <c r="AW377" s="10" t="str">
        <f t="shared" si="134"/>
        <v/>
      </c>
      <c r="AX377" s="10" t="str">
        <f t="shared" si="137"/>
        <v/>
      </c>
      <c r="AY377" s="10" t="str">
        <f t="shared" si="118"/>
        <v/>
      </c>
      <c r="AZ377" s="10" t="str">
        <f t="shared" si="138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19"/>
        <v/>
      </c>
      <c r="AD378" s="10" t="str">
        <f t="shared" si="120"/>
        <v/>
      </c>
      <c r="AE378" s="10" t="str">
        <f t="shared" si="121"/>
        <v/>
      </c>
      <c r="AF378" s="10" t="str">
        <f t="shared" si="122"/>
        <v/>
      </c>
      <c r="AG378" s="10" t="str">
        <f t="shared" si="123"/>
        <v/>
      </c>
      <c r="AH378" s="10" t="str">
        <f t="shared" si="124"/>
        <v/>
      </c>
      <c r="AI378" s="10" t="str">
        <f t="shared" si="125"/>
        <v/>
      </c>
      <c r="AJ378" s="10" t="str">
        <f t="shared" si="126"/>
        <v/>
      </c>
      <c r="AK378" s="10" t="str">
        <f t="shared" si="127"/>
        <v/>
      </c>
      <c r="AN378" s="10" t="str">
        <f t="shared" si="128"/>
        <v/>
      </c>
      <c r="AO378" s="10" t="str">
        <f t="shared" si="129"/>
        <v/>
      </c>
      <c r="AP378" s="10" t="str">
        <f t="shared" si="130"/>
        <v/>
      </c>
      <c r="AT378" s="10" t="str">
        <f t="shared" si="131"/>
        <v/>
      </c>
      <c r="AU378" s="10" t="str">
        <f t="shared" si="132"/>
        <v/>
      </c>
      <c r="AV378" s="10" t="str">
        <f t="shared" si="133"/>
        <v/>
      </c>
      <c r="AW378" s="10" t="str">
        <f t="shared" si="134"/>
        <v/>
      </c>
      <c r="AX378" s="10" t="str">
        <f t="shared" si="137"/>
        <v/>
      </c>
      <c r="AY378" s="10" t="str">
        <f t="shared" si="118"/>
        <v/>
      </c>
      <c r="AZ378" s="10" t="str">
        <f t="shared" si="138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19"/>
        <v/>
      </c>
      <c r="AD379" s="10" t="str">
        <f t="shared" si="120"/>
        <v/>
      </c>
      <c r="AE379" s="10" t="str">
        <f t="shared" si="121"/>
        <v/>
      </c>
      <c r="AF379" s="10" t="str">
        <f t="shared" si="122"/>
        <v/>
      </c>
      <c r="AG379" s="10" t="str">
        <f t="shared" si="123"/>
        <v/>
      </c>
      <c r="AH379" s="10" t="str">
        <f t="shared" si="124"/>
        <v/>
      </c>
      <c r="AI379" s="10" t="str">
        <f t="shared" si="125"/>
        <v/>
      </c>
      <c r="AJ379" s="10" t="str">
        <f t="shared" si="126"/>
        <v/>
      </c>
      <c r="AK379" s="10" t="str">
        <f t="shared" si="127"/>
        <v/>
      </c>
      <c r="AN379" s="10" t="str">
        <f t="shared" si="128"/>
        <v/>
      </c>
      <c r="AO379" s="10" t="str">
        <f t="shared" si="129"/>
        <v/>
      </c>
      <c r="AP379" s="10" t="str">
        <f t="shared" si="130"/>
        <v/>
      </c>
      <c r="AT379" s="10" t="str">
        <f t="shared" si="131"/>
        <v/>
      </c>
      <c r="AU379" s="10" t="str">
        <f t="shared" si="132"/>
        <v/>
      </c>
      <c r="AV379" s="10" t="str">
        <f t="shared" si="133"/>
        <v/>
      </c>
      <c r="AW379" s="10" t="str">
        <f t="shared" si="134"/>
        <v/>
      </c>
      <c r="AX379" s="10" t="str">
        <f t="shared" si="137"/>
        <v/>
      </c>
      <c r="AY379" s="10" t="str">
        <f t="shared" si="118"/>
        <v/>
      </c>
      <c r="AZ379" s="10" t="str">
        <f t="shared" si="138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19"/>
        <v/>
      </c>
      <c r="AD380" s="10" t="str">
        <f t="shared" si="120"/>
        <v/>
      </c>
      <c r="AE380" s="10" t="str">
        <f t="shared" si="121"/>
        <v/>
      </c>
      <c r="AF380" s="10" t="str">
        <f t="shared" si="122"/>
        <v/>
      </c>
      <c r="AG380" s="10" t="str">
        <f t="shared" si="123"/>
        <v/>
      </c>
      <c r="AH380" s="10" t="str">
        <f t="shared" si="124"/>
        <v/>
      </c>
      <c r="AI380" s="10" t="str">
        <f t="shared" si="125"/>
        <v/>
      </c>
      <c r="AJ380" s="10" t="str">
        <f t="shared" si="126"/>
        <v/>
      </c>
      <c r="AK380" s="10" t="str">
        <f t="shared" si="127"/>
        <v/>
      </c>
      <c r="AN380" s="10" t="str">
        <f t="shared" si="128"/>
        <v/>
      </c>
      <c r="AO380" s="10" t="str">
        <f t="shared" si="129"/>
        <v/>
      </c>
      <c r="AP380" s="10" t="str">
        <f t="shared" si="130"/>
        <v/>
      </c>
      <c r="AT380" s="10" t="str">
        <f t="shared" si="131"/>
        <v/>
      </c>
      <c r="AU380" s="10" t="str">
        <f t="shared" si="132"/>
        <v/>
      </c>
      <c r="AV380" s="10" t="str">
        <f t="shared" si="133"/>
        <v/>
      </c>
      <c r="AW380" s="10" t="str">
        <f t="shared" si="134"/>
        <v/>
      </c>
      <c r="AX380" s="10" t="str">
        <f t="shared" si="137"/>
        <v/>
      </c>
      <c r="AY380" s="10" t="str">
        <f t="shared" si="118"/>
        <v/>
      </c>
      <c r="AZ380" s="10" t="str">
        <f t="shared" si="138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19"/>
        <v/>
      </c>
      <c r="AD381" s="10" t="str">
        <f t="shared" si="120"/>
        <v/>
      </c>
      <c r="AE381" s="10" t="str">
        <f t="shared" si="121"/>
        <v/>
      </c>
      <c r="AF381" s="10" t="str">
        <f t="shared" si="122"/>
        <v/>
      </c>
      <c r="AG381" s="10" t="str">
        <f t="shared" si="123"/>
        <v/>
      </c>
      <c r="AH381" s="10" t="str">
        <f t="shared" si="124"/>
        <v/>
      </c>
      <c r="AI381" s="10" t="str">
        <f t="shared" si="125"/>
        <v/>
      </c>
      <c r="AJ381" s="10" t="str">
        <f t="shared" si="126"/>
        <v/>
      </c>
      <c r="AK381" s="10" t="str">
        <f t="shared" si="127"/>
        <v/>
      </c>
      <c r="AN381" s="10" t="str">
        <f t="shared" si="128"/>
        <v/>
      </c>
      <c r="AO381" s="10" t="str">
        <f t="shared" si="129"/>
        <v/>
      </c>
      <c r="AP381" s="10" t="str">
        <f t="shared" si="130"/>
        <v/>
      </c>
      <c r="AT381" s="10" t="str">
        <f t="shared" si="131"/>
        <v/>
      </c>
      <c r="AU381" s="10" t="str">
        <f t="shared" si="132"/>
        <v/>
      </c>
      <c r="AV381" s="10" t="str">
        <f t="shared" si="133"/>
        <v/>
      </c>
      <c r="AW381" s="10" t="str">
        <f t="shared" si="134"/>
        <v/>
      </c>
      <c r="AX381" s="10" t="str">
        <f t="shared" si="137"/>
        <v/>
      </c>
      <c r="AY381" s="10" t="str">
        <f t="shared" si="118"/>
        <v/>
      </c>
      <c r="AZ381" s="10" t="str">
        <f t="shared" si="138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19"/>
        <v/>
      </c>
      <c r="AD382" s="10" t="str">
        <f t="shared" si="120"/>
        <v/>
      </c>
      <c r="AE382" s="10" t="str">
        <f t="shared" si="121"/>
        <v/>
      </c>
      <c r="AF382" s="10" t="str">
        <f t="shared" si="122"/>
        <v/>
      </c>
      <c r="AG382" s="10" t="str">
        <f t="shared" si="123"/>
        <v/>
      </c>
      <c r="AH382" s="10" t="str">
        <f t="shared" si="124"/>
        <v/>
      </c>
      <c r="AI382" s="10" t="str">
        <f t="shared" si="125"/>
        <v/>
      </c>
      <c r="AJ382" s="10" t="str">
        <f t="shared" si="126"/>
        <v/>
      </c>
      <c r="AK382" s="10" t="str">
        <f t="shared" si="127"/>
        <v/>
      </c>
      <c r="AN382" s="10" t="str">
        <f t="shared" si="128"/>
        <v/>
      </c>
      <c r="AO382" s="10" t="str">
        <f t="shared" si="129"/>
        <v/>
      </c>
      <c r="AP382" s="10" t="str">
        <f t="shared" si="130"/>
        <v/>
      </c>
      <c r="AT382" s="10" t="str">
        <f t="shared" si="131"/>
        <v/>
      </c>
      <c r="AU382" s="10" t="str">
        <f t="shared" si="132"/>
        <v/>
      </c>
      <c r="AV382" s="10" t="str">
        <f t="shared" si="133"/>
        <v/>
      </c>
      <c r="AW382" s="10" t="str">
        <f t="shared" si="134"/>
        <v/>
      </c>
      <c r="AX382" s="10" t="str">
        <f t="shared" si="137"/>
        <v/>
      </c>
      <c r="AY382" s="10" t="str">
        <f t="shared" si="118"/>
        <v/>
      </c>
      <c r="AZ382" s="10" t="str">
        <f t="shared" si="138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19"/>
        <v/>
      </c>
      <c r="AD383" s="10" t="str">
        <f t="shared" si="120"/>
        <v/>
      </c>
      <c r="AE383" s="10" t="str">
        <f t="shared" si="121"/>
        <v/>
      </c>
      <c r="AF383" s="10" t="str">
        <f t="shared" si="122"/>
        <v/>
      </c>
      <c r="AG383" s="10" t="str">
        <f t="shared" si="123"/>
        <v/>
      </c>
      <c r="AH383" s="10" t="str">
        <f t="shared" si="124"/>
        <v/>
      </c>
      <c r="AI383" s="10" t="str">
        <f t="shared" si="125"/>
        <v/>
      </c>
      <c r="AJ383" s="10" t="str">
        <f t="shared" si="126"/>
        <v/>
      </c>
      <c r="AK383" s="10" t="str">
        <f t="shared" si="127"/>
        <v/>
      </c>
      <c r="AN383" s="10" t="str">
        <f t="shared" si="128"/>
        <v/>
      </c>
      <c r="AO383" s="10" t="str">
        <f t="shared" si="129"/>
        <v/>
      </c>
      <c r="AP383" s="10" t="str">
        <f t="shared" si="130"/>
        <v/>
      </c>
      <c r="AT383" s="10" t="str">
        <f t="shared" si="131"/>
        <v/>
      </c>
      <c r="AU383" s="10" t="str">
        <f t="shared" si="132"/>
        <v/>
      </c>
      <c r="AV383" s="10" t="str">
        <f t="shared" si="133"/>
        <v/>
      </c>
      <c r="AW383" s="10" t="str">
        <f t="shared" si="134"/>
        <v/>
      </c>
      <c r="AX383" s="10" t="str">
        <f t="shared" si="137"/>
        <v/>
      </c>
      <c r="AY383" s="10" t="str">
        <f t="shared" si="118"/>
        <v/>
      </c>
      <c r="AZ383" s="10" t="str">
        <f t="shared" si="138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19"/>
        <v/>
      </c>
      <c r="AD384" s="10" t="str">
        <f t="shared" si="120"/>
        <v/>
      </c>
      <c r="AE384" s="10" t="str">
        <f t="shared" si="121"/>
        <v/>
      </c>
      <c r="AF384" s="10" t="str">
        <f t="shared" si="122"/>
        <v/>
      </c>
      <c r="AG384" s="10" t="str">
        <f t="shared" si="123"/>
        <v/>
      </c>
      <c r="AH384" s="10" t="str">
        <f t="shared" si="124"/>
        <v/>
      </c>
      <c r="AI384" s="10" t="str">
        <f t="shared" si="125"/>
        <v/>
      </c>
      <c r="AJ384" s="10" t="str">
        <f t="shared" si="126"/>
        <v/>
      </c>
      <c r="AK384" s="10" t="str">
        <f t="shared" si="127"/>
        <v/>
      </c>
      <c r="AN384" s="10" t="str">
        <f t="shared" si="128"/>
        <v/>
      </c>
      <c r="AO384" s="10" t="str">
        <f t="shared" si="129"/>
        <v/>
      </c>
      <c r="AP384" s="10" t="str">
        <f t="shared" si="130"/>
        <v/>
      </c>
      <c r="AT384" s="10" t="str">
        <f t="shared" si="131"/>
        <v/>
      </c>
      <c r="AU384" s="10" t="str">
        <f t="shared" si="132"/>
        <v/>
      </c>
      <c r="AV384" s="10" t="str">
        <f t="shared" si="133"/>
        <v/>
      </c>
      <c r="AW384" s="10" t="str">
        <f t="shared" si="134"/>
        <v/>
      </c>
      <c r="AX384" s="10" t="str">
        <f t="shared" si="137"/>
        <v/>
      </c>
      <c r="AY384" s="10" t="str">
        <f t="shared" si="118"/>
        <v/>
      </c>
      <c r="AZ384" s="10" t="str">
        <f t="shared" si="138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19"/>
        <v/>
      </c>
      <c r="AD385" s="10" t="str">
        <f t="shared" si="120"/>
        <v/>
      </c>
      <c r="AE385" s="10" t="str">
        <f t="shared" si="121"/>
        <v/>
      </c>
      <c r="AF385" s="10" t="str">
        <f t="shared" si="122"/>
        <v/>
      </c>
      <c r="AG385" s="10" t="str">
        <f t="shared" si="123"/>
        <v/>
      </c>
      <c r="AH385" s="10" t="str">
        <f t="shared" si="124"/>
        <v/>
      </c>
      <c r="AI385" s="10" t="str">
        <f t="shared" si="125"/>
        <v/>
      </c>
      <c r="AJ385" s="10" t="str">
        <f t="shared" si="126"/>
        <v/>
      </c>
      <c r="AK385" s="10" t="str">
        <f t="shared" si="127"/>
        <v/>
      </c>
      <c r="AN385" s="10" t="str">
        <f t="shared" si="128"/>
        <v/>
      </c>
      <c r="AO385" s="10" t="str">
        <f t="shared" si="129"/>
        <v/>
      </c>
      <c r="AP385" s="10" t="str">
        <f t="shared" si="130"/>
        <v/>
      </c>
      <c r="AT385" s="10" t="str">
        <f t="shared" si="131"/>
        <v/>
      </c>
      <c r="AU385" s="10" t="str">
        <f t="shared" si="132"/>
        <v/>
      </c>
      <c r="AV385" s="10" t="str">
        <f t="shared" si="133"/>
        <v/>
      </c>
      <c r="AW385" s="10" t="str">
        <f t="shared" si="134"/>
        <v/>
      </c>
      <c r="AX385" s="10" t="str">
        <f t="shared" si="137"/>
        <v/>
      </c>
      <c r="AY385" s="10" t="str">
        <f t="shared" si="118"/>
        <v/>
      </c>
      <c r="AZ385" s="10" t="str">
        <f t="shared" si="138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19"/>
        <v/>
      </c>
      <c r="AD386" s="10" t="str">
        <f t="shared" si="120"/>
        <v/>
      </c>
      <c r="AE386" s="10" t="str">
        <f t="shared" si="121"/>
        <v/>
      </c>
      <c r="AF386" s="10" t="str">
        <f t="shared" si="122"/>
        <v/>
      </c>
      <c r="AG386" s="10" t="str">
        <f t="shared" si="123"/>
        <v/>
      </c>
      <c r="AH386" s="10" t="str">
        <f t="shared" si="124"/>
        <v/>
      </c>
      <c r="AI386" s="10" t="str">
        <f t="shared" si="125"/>
        <v/>
      </c>
      <c r="AJ386" s="10" t="str">
        <f t="shared" si="126"/>
        <v/>
      </c>
      <c r="AK386" s="10" t="str">
        <f t="shared" si="127"/>
        <v/>
      </c>
      <c r="AN386" s="10" t="str">
        <f t="shared" si="128"/>
        <v/>
      </c>
      <c r="AO386" s="10" t="str">
        <f t="shared" si="129"/>
        <v/>
      </c>
      <c r="AP386" s="10" t="str">
        <f t="shared" si="130"/>
        <v/>
      </c>
      <c r="AT386" s="10" t="str">
        <f t="shared" si="131"/>
        <v/>
      </c>
      <c r="AU386" s="10" t="str">
        <f t="shared" si="132"/>
        <v/>
      </c>
      <c r="AV386" s="10" t="str">
        <f t="shared" si="133"/>
        <v/>
      </c>
      <c r="AW386" s="10" t="str">
        <f t="shared" si="134"/>
        <v/>
      </c>
      <c r="AX386" s="10" t="str">
        <f t="shared" si="137"/>
        <v/>
      </c>
      <c r="AY386" s="10" t="str">
        <f t="shared" si="118"/>
        <v/>
      </c>
      <c r="AZ386" s="10" t="str">
        <f t="shared" si="138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19"/>
        <v/>
      </c>
      <c r="AD387" s="10" t="str">
        <f t="shared" si="120"/>
        <v/>
      </c>
      <c r="AE387" s="10" t="str">
        <f t="shared" si="121"/>
        <v/>
      </c>
      <c r="AF387" s="10" t="str">
        <f t="shared" si="122"/>
        <v/>
      </c>
      <c r="AG387" s="10" t="str">
        <f t="shared" si="123"/>
        <v/>
      </c>
      <c r="AH387" s="10" t="str">
        <f t="shared" si="124"/>
        <v/>
      </c>
      <c r="AI387" s="10" t="str">
        <f t="shared" si="125"/>
        <v/>
      </c>
      <c r="AJ387" s="10" t="str">
        <f t="shared" si="126"/>
        <v/>
      </c>
      <c r="AK387" s="10" t="str">
        <f t="shared" si="127"/>
        <v/>
      </c>
      <c r="AN387" s="10" t="str">
        <f t="shared" si="128"/>
        <v/>
      </c>
      <c r="AO387" s="10" t="str">
        <f t="shared" si="129"/>
        <v/>
      </c>
      <c r="AP387" s="10" t="str">
        <f t="shared" si="130"/>
        <v/>
      </c>
      <c r="AT387" s="10" t="str">
        <f t="shared" si="131"/>
        <v/>
      </c>
      <c r="AU387" s="10" t="str">
        <f t="shared" si="132"/>
        <v/>
      </c>
      <c r="AV387" s="10" t="str">
        <f t="shared" si="133"/>
        <v/>
      </c>
      <c r="AW387" s="10" t="str">
        <f t="shared" si="134"/>
        <v/>
      </c>
      <c r="AX387" s="10" t="str">
        <f t="shared" si="137"/>
        <v/>
      </c>
      <c r="AY387" s="10" t="str">
        <f t="shared" si="118"/>
        <v/>
      </c>
      <c r="AZ387" s="10" t="str">
        <f t="shared" si="138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19"/>
        <v/>
      </c>
      <c r="AD388" s="10" t="str">
        <f t="shared" si="120"/>
        <v/>
      </c>
      <c r="AE388" s="10" t="str">
        <f t="shared" si="121"/>
        <v/>
      </c>
      <c r="AF388" s="10" t="str">
        <f t="shared" si="122"/>
        <v/>
      </c>
      <c r="AG388" s="10" t="str">
        <f t="shared" si="123"/>
        <v/>
      </c>
      <c r="AH388" s="10" t="str">
        <f t="shared" si="124"/>
        <v/>
      </c>
      <c r="AI388" s="10" t="str">
        <f t="shared" si="125"/>
        <v/>
      </c>
      <c r="AJ388" s="10" t="str">
        <f t="shared" si="126"/>
        <v/>
      </c>
      <c r="AK388" s="10" t="str">
        <f t="shared" si="127"/>
        <v/>
      </c>
      <c r="AN388" s="10" t="str">
        <f t="shared" si="128"/>
        <v/>
      </c>
      <c r="AO388" s="10" t="str">
        <f t="shared" si="129"/>
        <v/>
      </c>
      <c r="AP388" s="10" t="str">
        <f t="shared" si="130"/>
        <v/>
      </c>
      <c r="AT388" s="10" t="str">
        <f t="shared" si="131"/>
        <v/>
      </c>
      <c r="AU388" s="10" t="str">
        <f t="shared" si="132"/>
        <v/>
      </c>
      <c r="AV388" s="10" t="str">
        <f t="shared" si="133"/>
        <v/>
      </c>
      <c r="AW388" s="10" t="str">
        <f t="shared" si="134"/>
        <v/>
      </c>
      <c r="AX388" s="10" t="str">
        <f t="shared" si="137"/>
        <v/>
      </c>
      <c r="AY388" s="10" t="str">
        <f t="shared" ref="AY388:AY451" si="139">VLOOKUP(AX388,AO:AP,2,FALSE)</f>
        <v/>
      </c>
      <c r="AZ388" s="10" t="str">
        <f t="shared" si="138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ref="AC389:AC452" si="140">IF($E389=$AD$1,IF($G389=$AE$1,A389,""),"")</f>
        <v/>
      </c>
      <c r="AD389" s="10" t="str">
        <f t="shared" ref="AD389:AD452" si="141">IF($E389=$AD$1,IF($G389=$AE$1,E389,""),"")</f>
        <v/>
      </c>
      <c r="AE389" s="10" t="str">
        <f t="shared" ref="AE389:AE452" si="142">IF($E389=$AD$1,IF($G389=$AE$1,F389,""),"")</f>
        <v/>
      </c>
      <c r="AF389" s="10" t="str">
        <f t="shared" ref="AF389:AF452" si="143">IF($E389=$AD$1,IF($G389=$AE$1,G389,""),"")</f>
        <v/>
      </c>
      <c r="AG389" s="10" t="str">
        <f t="shared" ref="AG389:AG452" si="144">IF($E389=$AD$1,IF($G389=$AE$1,I389,""),"")</f>
        <v/>
      </c>
      <c r="AH389" s="10" t="str">
        <f t="shared" ref="AH389:AH452" si="145">IF($E389=$AD$1,IF($G389=$AE$1,J389,""),"")</f>
        <v/>
      </c>
      <c r="AI389" s="10" t="str">
        <f t="shared" ref="AI389:AI452" si="146">IF($E389=$AD$1,IF($G389=$AE$1,K389,""),"")</f>
        <v/>
      </c>
      <c r="AJ389" s="10" t="str">
        <f t="shared" ref="AJ389:AJ452" si="147">IF($E389=$AD$1,IF($G389=$AE$1,B389,""),"")</f>
        <v/>
      </c>
      <c r="AK389" s="10" t="str">
        <f t="shared" ref="AK389:AK452" si="148">IF($E389=$AD$1,IF($G389=$AE$1,C389,""),"")</f>
        <v/>
      </c>
      <c r="AN389" s="10" t="str">
        <f t="shared" ref="AN389:AN452" si="149">LEFT(AO389,7)</f>
        <v/>
      </c>
      <c r="AO389" s="10" t="str">
        <f t="shared" ref="AO389:AO452" si="150">IF(AF389=$AE$1,AJ389&amp;"/"&amp;AK389&amp;" "&amp;AD389,"")</f>
        <v/>
      </c>
      <c r="AP389" s="10" t="str">
        <f t="shared" ref="AP389:AP452" si="151">IF(AO389&lt;&gt;"",AI389,"")</f>
        <v/>
      </c>
      <c r="AT389" s="10" t="str">
        <f t="shared" ref="AT389:AT452" si="152">IF($Q389=$AD$1,N389,"")</f>
        <v/>
      </c>
      <c r="AU389" s="10" t="str">
        <f t="shared" ref="AU389:AU452" si="153">IF($Q389=$AD$1,O389,"")</f>
        <v/>
      </c>
      <c r="AV389" s="10" t="str">
        <f t="shared" ref="AV389:AV452" si="154">IF($Q389=$AD$1,P389,"")</f>
        <v/>
      </c>
      <c r="AW389" s="10" t="str">
        <f t="shared" ref="AW389:AW452" si="155">IF($Q389=$AD$1,T389,"")</f>
        <v/>
      </c>
      <c r="AX389" s="10" t="str">
        <f t="shared" si="137"/>
        <v/>
      </c>
      <c r="AY389" s="10" t="str">
        <f t="shared" si="139"/>
        <v/>
      </c>
      <c r="AZ389" s="10" t="str">
        <f t="shared" si="138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40"/>
        <v/>
      </c>
      <c r="AD390" s="10" t="str">
        <f t="shared" si="141"/>
        <v/>
      </c>
      <c r="AE390" s="10" t="str">
        <f t="shared" si="142"/>
        <v/>
      </c>
      <c r="AF390" s="10" t="str">
        <f t="shared" si="143"/>
        <v/>
      </c>
      <c r="AG390" s="10" t="str">
        <f t="shared" si="144"/>
        <v/>
      </c>
      <c r="AH390" s="10" t="str">
        <f t="shared" si="145"/>
        <v/>
      </c>
      <c r="AI390" s="10" t="str">
        <f t="shared" si="146"/>
        <v/>
      </c>
      <c r="AJ390" s="10" t="str">
        <f t="shared" si="147"/>
        <v/>
      </c>
      <c r="AK390" s="10" t="str">
        <f t="shared" si="148"/>
        <v/>
      </c>
      <c r="AN390" s="10" t="str">
        <f t="shared" si="149"/>
        <v/>
      </c>
      <c r="AO390" s="10" t="str">
        <f t="shared" si="150"/>
        <v/>
      </c>
      <c r="AP390" s="10" t="str">
        <f t="shared" si="151"/>
        <v/>
      </c>
      <c r="AT390" s="10" t="str">
        <f t="shared" si="152"/>
        <v/>
      </c>
      <c r="AU390" s="10" t="str">
        <f t="shared" si="153"/>
        <v/>
      </c>
      <c r="AV390" s="10" t="str">
        <f t="shared" si="154"/>
        <v/>
      </c>
      <c r="AW390" s="10" t="str">
        <f t="shared" si="155"/>
        <v/>
      </c>
      <c r="AX390" s="10" t="str">
        <f t="shared" si="137"/>
        <v/>
      </c>
      <c r="AY390" s="10" t="str">
        <f t="shared" si="139"/>
        <v/>
      </c>
      <c r="AZ390" s="10" t="str">
        <f t="shared" si="138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40"/>
        <v/>
      </c>
      <c r="AD391" s="10" t="str">
        <f t="shared" si="141"/>
        <v/>
      </c>
      <c r="AE391" s="10" t="str">
        <f t="shared" si="142"/>
        <v/>
      </c>
      <c r="AF391" s="10" t="str">
        <f t="shared" si="143"/>
        <v/>
      </c>
      <c r="AG391" s="10" t="str">
        <f t="shared" si="144"/>
        <v/>
      </c>
      <c r="AH391" s="10" t="str">
        <f t="shared" si="145"/>
        <v/>
      </c>
      <c r="AI391" s="10" t="str">
        <f t="shared" si="146"/>
        <v/>
      </c>
      <c r="AJ391" s="10" t="str">
        <f t="shared" si="147"/>
        <v/>
      </c>
      <c r="AK391" s="10" t="str">
        <f t="shared" si="148"/>
        <v/>
      </c>
      <c r="AN391" s="10" t="str">
        <f t="shared" si="149"/>
        <v/>
      </c>
      <c r="AO391" s="10" t="str">
        <f t="shared" si="150"/>
        <v/>
      </c>
      <c r="AP391" s="10" t="str">
        <f t="shared" si="151"/>
        <v/>
      </c>
      <c r="AT391" s="10" t="str">
        <f t="shared" si="152"/>
        <v/>
      </c>
      <c r="AU391" s="10" t="str">
        <f t="shared" si="153"/>
        <v/>
      </c>
      <c r="AV391" s="10" t="str">
        <f t="shared" si="154"/>
        <v/>
      </c>
      <c r="AW391" s="10" t="str">
        <f t="shared" si="155"/>
        <v/>
      </c>
      <c r="AX391" s="10" t="str">
        <f t="shared" si="137"/>
        <v/>
      </c>
      <c r="AY391" s="10" t="str">
        <f t="shared" si="139"/>
        <v/>
      </c>
      <c r="AZ391" s="10" t="str">
        <f t="shared" si="138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40"/>
        <v/>
      </c>
      <c r="AD392" s="10" t="str">
        <f t="shared" si="141"/>
        <v/>
      </c>
      <c r="AE392" s="10" t="str">
        <f t="shared" si="142"/>
        <v/>
      </c>
      <c r="AF392" s="10" t="str">
        <f t="shared" si="143"/>
        <v/>
      </c>
      <c r="AG392" s="10" t="str">
        <f t="shared" si="144"/>
        <v/>
      </c>
      <c r="AH392" s="10" t="str">
        <f t="shared" si="145"/>
        <v/>
      </c>
      <c r="AI392" s="10" t="str">
        <f t="shared" si="146"/>
        <v/>
      </c>
      <c r="AJ392" s="10" t="str">
        <f t="shared" si="147"/>
        <v/>
      </c>
      <c r="AK392" s="10" t="str">
        <f t="shared" si="148"/>
        <v/>
      </c>
      <c r="AN392" s="10" t="str">
        <f t="shared" si="149"/>
        <v/>
      </c>
      <c r="AO392" s="10" t="str">
        <f t="shared" si="150"/>
        <v/>
      </c>
      <c r="AP392" s="10" t="str">
        <f t="shared" si="151"/>
        <v/>
      </c>
      <c r="AT392" s="10" t="str">
        <f t="shared" si="152"/>
        <v/>
      </c>
      <c r="AU392" s="10" t="str">
        <f t="shared" si="153"/>
        <v/>
      </c>
      <c r="AV392" s="10" t="str">
        <f t="shared" si="154"/>
        <v/>
      </c>
      <c r="AW392" s="10" t="str">
        <f t="shared" si="155"/>
        <v/>
      </c>
      <c r="AX392" s="10" t="str">
        <f t="shared" si="137"/>
        <v/>
      </c>
      <c r="AY392" s="10" t="str">
        <f t="shared" si="139"/>
        <v/>
      </c>
      <c r="AZ392" s="10" t="str">
        <f t="shared" si="138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40"/>
        <v/>
      </c>
      <c r="AD393" s="10" t="str">
        <f t="shared" si="141"/>
        <v/>
      </c>
      <c r="AE393" s="10" t="str">
        <f t="shared" si="142"/>
        <v/>
      </c>
      <c r="AF393" s="10" t="str">
        <f t="shared" si="143"/>
        <v/>
      </c>
      <c r="AG393" s="10" t="str">
        <f t="shared" si="144"/>
        <v/>
      </c>
      <c r="AH393" s="10" t="str">
        <f t="shared" si="145"/>
        <v/>
      </c>
      <c r="AI393" s="10" t="str">
        <f t="shared" si="146"/>
        <v/>
      </c>
      <c r="AJ393" s="10" t="str">
        <f t="shared" si="147"/>
        <v/>
      </c>
      <c r="AK393" s="10" t="str">
        <f t="shared" si="148"/>
        <v/>
      </c>
      <c r="AN393" s="10" t="str">
        <f t="shared" si="149"/>
        <v/>
      </c>
      <c r="AO393" s="10" t="str">
        <f t="shared" si="150"/>
        <v/>
      </c>
      <c r="AP393" s="10" t="str">
        <f t="shared" si="151"/>
        <v/>
      </c>
      <c r="AT393" s="10" t="str">
        <f t="shared" si="152"/>
        <v/>
      </c>
      <c r="AU393" s="10" t="str">
        <f t="shared" si="153"/>
        <v/>
      </c>
      <c r="AV393" s="10" t="str">
        <f t="shared" si="154"/>
        <v/>
      </c>
      <c r="AW393" s="10" t="str">
        <f t="shared" si="155"/>
        <v/>
      </c>
      <c r="AX393" s="10" t="str">
        <f t="shared" si="137"/>
        <v/>
      </c>
      <c r="AY393" s="10" t="str">
        <f t="shared" si="139"/>
        <v/>
      </c>
      <c r="AZ393" s="10" t="str">
        <f t="shared" si="138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40"/>
        <v/>
      </c>
      <c r="AD394" s="10" t="str">
        <f t="shared" si="141"/>
        <v/>
      </c>
      <c r="AE394" s="10" t="str">
        <f t="shared" si="142"/>
        <v/>
      </c>
      <c r="AF394" s="10" t="str">
        <f t="shared" si="143"/>
        <v/>
      </c>
      <c r="AG394" s="10" t="str">
        <f t="shared" si="144"/>
        <v/>
      </c>
      <c r="AH394" s="10" t="str">
        <f t="shared" si="145"/>
        <v/>
      </c>
      <c r="AI394" s="10" t="str">
        <f t="shared" si="146"/>
        <v/>
      </c>
      <c r="AJ394" s="10" t="str">
        <f t="shared" si="147"/>
        <v/>
      </c>
      <c r="AK394" s="10" t="str">
        <f t="shared" si="148"/>
        <v/>
      </c>
      <c r="AN394" s="10" t="str">
        <f t="shared" si="149"/>
        <v/>
      </c>
      <c r="AO394" s="10" t="str">
        <f t="shared" si="150"/>
        <v/>
      </c>
      <c r="AP394" s="10" t="str">
        <f t="shared" si="151"/>
        <v/>
      </c>
      <c r="AT394" s="10" t="str">
        <f t="shared" si="152"/>
        <v/>
      </c>
      <c r="AU394" s="10" t="str">
        <f t="shared" si="153"/>
        <v/>
      </c>
      <c r="AV394" s="10" t="str">
        <f t="shared" si="154"/>
        <v/>
      </c>
      <c r="AW394" s="10" t="str">
        <f t="shared" si="155"/>
        <v/>
      </c>
      <c r="AX394" s="10" t="str">
        <f t="shared" si="137"/>
        <v/>
      </c>
      <c r="AY394" s="10" t="str">
        <f t="shared" si="139"/>
        <v/>
      </c>
      <c r="AZ394" s="10" t="str">
        <f t="shared" si="138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40"/>
        <v/>
      </c>
      <c r="AD395" s="10" t="str">
        <f t="shared" si="141"/>
        <v/>
      </c>
      <c r="AE395" s="10" t="str">
        <f t="shared" si="142"/>
        <v/>
      </c>
      <c r="AF395" s="10" t="str">
        <f t="shared" si="143"/>
        <v/>
      </c>
      <c r="AG395" s="10" t="str">
        <f t="shared" si="144"/>
        <v/>
      </c>
      <c r="AH395" s="10" t="str">
        <f t="shared" si="145"/>
        <v/>
      </c>
      <c r="AI395" s="10" t="str">
        <f t="shared" si="146"/>
        <v/>
      </c>
      <c r="AJ395" s="10" t="str">
        <f t="shared" si="147"/>
        <v/>
      </c>
      <c r="AK395" s="10" t="str">
        <f t="shared" si="148"/>
        <v/>
      </c>
      <c r="AN395" s="10" t="str">
        <f t="shared" si="149"/>
        <v/>
      </c>
      <c r="AO395" s="10" t="str">
        <f t="shared" si="150"/>
        <v/>
      </c>
      <c r="AP395" s="10" t="str">
        <f t="shared" si="151"/>
        <v/>
      </c>
      <c r="AT395" s="10" t="str">
        <f t="shared" si="152"/>
        <v/>
      </c>
      <c r="AU395" s="10" t="str">
        <f t="shared" si="153"/>
        <v/>
      </c>
      <c r="AV395" s="10" t="str">
        <f t="shared" si="154"/>
        <v/>
      </c>
      <c r="AW395" s="10" t="str">
        <f t="shared" si="155"/>
        <v/>
      </c>
      <c r="AX395" s="10" t="str">
        <f t="shared" si="137"/>
        <v/>
      </c>
      <c r="AY395" s="10" t="str">
        <f t="shared" si="139"/>
        <v/>
      </c>
      <c r="AZ395" s="10" t="str">
        <f t="shared" si="138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40"/>
        <v/>
      </c>
      <c r="AD396" s="10" t="str">
        <f t="shared" si="141"/>
        <v/>
      </c>
      <c r="AE396" s="10" t="str">
        <f t="shared" si="142"/>
        <v/>
      </c>
      <c r="AF396" s="10" t="str">
        <f t="shared" si="143"/>
        <v/>
      </c>
      <c r="AG396" s="10" t="str">
        <f t="shared" si="144"/>
        <v/>
      </c>
      <c r="AH396" s="10" t="str">
        <f t="shared" si="145"/>
        <v/>
      </c>
      <c r="AI396" s="10" t="str">
        <f t="shared" si="146"/>
        <v/>
      </c>
      <c r="AJ396" s="10" t="str">
        <f t="shared" si="147"/>
        <v/>
      </c>
      <c r="AK396" s="10" t="str">
        <f t="shared" si="148"/>
        <v/>
      </c>
      <c r="AN396" s="10" t="str">
        <f t="shared" si="149"/>
        <v/>
      </c>
      <c r="AO396" s="10" t="str">
        <f t="shared" si="150"/>
        <v/>
      </c>
      <c r="AP396" s="10" t="str">
        <f t="shared" si="151"/>
        <v/>
      </c>
      <c r="AT396" s="10" t="str">
        <f t="shared" si="152"/>
        <v/>
      </c>
      <c r="AU396" s="10" t="str">
        <f t="shared" si="153"/>
        <v/>
      </c>
      <c r="AV396" s="10" t="str">
        <f t="shared" si="154"/>
        <v/>
      </c>
      <c r="AW396" s="10" t="str">
        <f t="shared" si="155"/>
        <v/>
      </c>
      <c r="AX396" s="10" t="str">
        <f t="shared" si="137"/>
        <v/>
      </c>
      <c r="AY396" s="10" t="str">
        <f t="shared" si="139"/>
        <v/>
      </c>
      <c r="AZ396" s="10" t="str">
        <f t="shared" si="138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40"/>
        <v/>
      </c>
      <c r="AD397" s="10" t="str">
        <f t="shared" si="141"/>
        <v/>
      </c>
      <c r="AE397" s="10" t="str">
        <f t="shared" si="142"/>
        <v/>
      </c>
      <c r="AF397" s="10" t="str">
        <f t="shared" si="143"/>
        <v/>
      </c>
      <c r="AG397" s="10" t="str">
        <f t="shared" si="144"/>
        <v/>
      </c>
      <c r="AH397" s="10" t="str">
        <f t="shared" si="145"/>
        <v/>
      </c>
      <c r="AI397" s="10" t="str">
        <f t="shared" si="146"/>
        <v/>
      </c>
      <c r="AJ397" s="10" t="str">
        <f t="shared" si="147"/>
        <v/>
      </c>
      <c r="AK397" s="10" t="str">
        <f t="shared" si="148"/>
        <v/>
      </c>
      <c r="AN397" s="10" t="str">
        <f t="shared" si="149"/>
        <v/>
      </c>
      <c r="AO397" s="10" t="str">
        <f t="shared" si="150"/>
        <v/>
      </c>
      <c r="AP397" s="10" t="str">
        <f t="shared" si="151"/>
        <v/>
      </c>
      <c r="AT397" s="10" t="str">
        <f t="shared" si="152"/>
        <v/>
      </c>
      <c r="AU397" s="10" t="str">
        <f t="shared" si="153"/>
        <v/>
      </c>
      <c r="AV397" s="10" t="str">
        <f t="shared" si="154"/>
        <v/>
      </c>
      <c r="AW397" s="10" t="str">
        <f t="shared" si="155"/>
        <v/>
      </c>
      <c r="AX397" s="10" t="str">
        <f t="shared" si="137"/>
        <v/>
      </c>
      <c r="AY397" s="10" t="str">
        <f t="shared" si="139"/>
        <v/>
      </c>
      <c r="AZ397" s="10" t="str">
        <f t="shared" si="138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40"/>
        <v/>
      </c>
      <c r="AD398" s="10" t="str">
        <f t="shared" si="141"/>
        <v/>
      </c>
      <c r="AE398" s="10" t="str">
        <f t="shared" si="142"/>
        <v/>
      </c>
      <c r="AF398" s="10" t="str">
        <f t="shared" si="143"/>
        <v/>
      </c>
      <c r="AG398" s="10" t="str">
        <f t="shared" si="144"/>
        <v/>
      </c>
      <c r="AH398" s="10" t="str">
        <f t="shared" si="145"/>
        <v/>
      </c>
      <c r="AI398" s="10" t="str">
        <f t="shared" si="146"/>
        <v/>
      </c>
      <c r="AJ398" s="10" t="str">
        <f t="shared" si="147"/>
        <v/>
      </c>
      <c r="AK398" s="10" t="str">
        <f t="shared" si="148"/>
        <v/>
      </c>
      <c r="AN398" s="10" t="str">
        <f t="shared" si="149"/>
        <v/>
      </c>
      <c r="AO398" s="10" t="str">
        <f t="shared" si="150"/>
        <v/>
      </c>
      <c r="AP398" s="10" t="str">
        <f t="shared" si="151"/>
        <v/>
      </c>
      <c r="AT398" s="10" t="str">
        <f t="shared" si="152"/>
        <v/>
      </c>
      <c r="AU398" s="10" t="str">
        <f t="shared" si="153"/>
        <v/>
      </c>
      <c r="AV398" s="10" t="str">
        <f t="shared" si="154"/>
        <v/>
      </c>
      <c r="AW398" s="10" t="str">
        <f t="shared" si="155"/>
        <v/>
      </c>
      <c r="AX398" s="10" t="str">
        <f t="shared" si="137"/>
        <v/>
      </c>
      <c r="AY398" s="10" t="str">
        <f t="shared" si="139"/>
        <v/>
      </c>
      <c r="AZ398" s="10" t="str">
        <f t="shared" si="138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40"/>
        <v/>
      </c>
      <c r="AD399" s="10" t="str">
        <f t="shared" si="141"/>
        <v/>
      </c>
      <c r="AE399" s="10" t="str">
        <f t="shared" si="142"/>
        <v/>
      </c>
      <c r="AF399" s="10" t="str">
        <f t="shared" si="143"/>
        <v/>
      </c>
      <c r="AG399" s="10" t="str">
        <f t="shared" si="144"/>
        <v/>
      </c>
      <c r="AH399" s="10" t="str">
        <f t="shared" si="145"/>
        <v/>
      </c>
      <c r="AI399" s="10" t="str">
        <f t="shared" si="146"/>
        <v/>
      </c>
      <c r="AJ399" s="10" t="str">
        <f t="shared" si="147"/>
        <v/>
      </c>
      <c r="AK399" s="10" t="str">
        <f t="shared" si="148"/>
        <v/>
      </c>
      <c r="AN399" s="10" t="str">
        <f t="shared" si="149"/>
        <v/>
      </c>
      <c r="AO399" s="10" t="str">
        <f t="shared" si="150"/>
        <v/>
      </c>
      <c r="AP399" s="10" t="str">
        <f t="shared" si="151"/>
        <v/>
      </c>
      <c r="AT399" s="10" t="str">
        <f t="shared" si="152"/>
        <v/>
      </c>
      <c r="AU399" s="10" t="str">
        <f t="shared" si="153"/>
        <v/>
      </c>
      <c r="AV399" s="10" t="str">
        <f t="shared" si="154"/>
        <v/>
      </c>
      <c r="AW399" s="10" t="str">
        <f t="shared" si="155"/>
        <v/>
      </c>
      <c r="AX399" s="10" t="str">
        <f t="shared" si="137"/>
        <v/>
      </c>
      <c r="AY399" s="10" t="str">
        <f t="shared" si="139"/>
        <v/>
      </c>
      <c r="AZ399" s="10" t="str">
        <f t="shared" si="138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40"/>
        <v/>
      </c>
      <c r="AD400" s="10" t="str">
        <f t="shared" si="141"/>
        <v/>
      </c>
      <c r="AE400" s="10" t="str">
        <f t="shared" si="142"/>
        <v/>
      </c>
      <c r="AF400" s="10" t="str">
        <f t="shared" si="143"/>
        <v/>
      </c>
      <c r="AG400" s="10" t="str">
        <f t="shared" si="144"/>
        <v/>
      </c>
      <c r="AH400" s="10" t="str">
        <f t="shared" si="145"/>
        <v/>
      </c>
      <c r="AI400" s="10" t="str">
        <f t="shared" si="146"/>
        <v/>
      </c>
      <c r="AJ400" s="10" t="str">
        <f t="shared" si="147"/>
        <v/>
      </c>
      <c r="AK400" s="10" t="str">
        <f t="shared" si="148"/>
        <v/>
      </c>
      <c r="AN400" s="10" t="str">
        <f t="shared" si="149"/>
        <v/>
      </c>
      <c r="AO400" s="10" t="str">
        <f t="shared" si="150"/>
        <v/>
      </c>
      <c r="AP400" s="10" t="str">
        <f t="shared" si="151"/>
        <v/>
      </c>
      <c r="AT400" s="10" t="str">
        <f t="shared" si="152"/>
        <v/>
      </c>
      <c r="AU400" s="10" t="str">
        <f t="shared" si="153"/>
        <v/>
      </c>
      <c r="AV400" s="10" t="str">
        <f t="shared" si="154"/>
        <v/>
      </c>
      <c r="AW400" s="10" t="str">
        <f t="shared" si="155"/>
        <v/>
      </c>
      <c r="AX400" s="10" t="str">
        <f t="shared" si="137"/>
        <v/>
      </c>
      <c r="AY400" s="10" t="str">
        <f t="shared" si="139"/>
        <v/>
      </c>
      <c r="AZ400" s="10" t="str">
        <f t="shared" si="138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40"/>
        <v/>
      </c>
      <c r="AD401" s="10" t="str">
        <f t="shared" si="141"/>
        <v/>
      </c>
      <c r="AE401" s="10" t="str">
        <f t="shared" si="142"/>
        <v/>
      </c>
      <c r="AF401" s="10" t="str">
        <f t="shared" si="143"/>
        <v/>
      </c>
      <c r="AG401" s="10" t="str">
        <f t="shared" si="144"/>
        <v/>
      </c>
      <c r="AH401" s="10" t="str">
        <f t="shared" si="145"/>
        <v/>
      </c>
      <c r="AI401" s="10" t="str">
        <f t="shared" si="146"/>
        <v/>
      </c>
      <c r="AJ401" s="10" t="str">
        <f t="shared" si="147"/>
        <v/>
      </c>
      <c r="AK401" s="10" t="str">
        <f t="shared" si="148"/>
        <v/>
      </c>
      <c r="AN401" s="10" t="str">
        <f t="shared" si="149"/>
        <v/>
      </c>
      <c r="AO401" s="10" t="str">
        <f t="shared" si="150"/>
        <v/>
      </c>
      <c r="AP401" s="10" t="str">
        <f t="shared" si="151"/>
        <v/>
      </c>
      <c r="AT401" s="10" t="str">
        <f t="shared" si="152"/>
        <v/>
      </c>
      <c r="AU401" s="10" t="str">
        <f t="shared" si="153"/>
        <v/>
      </c>
      <c r="AV401" s="10" t="str">
        <f t="shared" si="154"/>
        <v/>
      </c>
      <c r="AW401" s="10" t="str">
        <f t="shared" si="155"/>
        <v/>
      </c>
      <c r="AX401" s="10" t="str">
        <f t="shared" si="137"/>
        <v/>
      </c>
      <c r="AY401" s="10" t="str">
        <f t="shared" si="139"/>
        <v/>
      </c>
      <c r="AZ401" s="10" t="str">
        <f t="shared" si="138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40"/>
        <v/>
      </c>
      <c r="AD402" s="10" t="str">
        <f t="shared" si="141"/>
        <v/>
      </c>
      <c r="AE402" s="10" t="str">
        <f t="shared" si="142"/>
        <v/>
      </c>
      <c r="AF402" s="10" t="str">
        <f t="shared" si="143"/>
        <v/>
      </c>
      <c r="AG402" s="10" t="str">
        <f t="shared" si="144"/>
        <v/>
      </c>
      <c r="AH402" s="10" t="str">
        <f t="shared" si="145"/>
        <v/>
      </c>
      <c r="AI402" s="10" t="str">
        <f t="shared" si="146"/>
        <v/>
      </c>
      <c r="AJ402" s="10" t="str">
        <f t="shared" si="147"/>
        <v/>
      </c>
      <c r="AK402" s="10" t="str">
        <f t="shared" si="148"/>
        <v/>
      </c>
      <c r="AN402" s="10" t="str">
        <f t="shared" si="149"/>
        <v/>
      </c>
      <c r="AO402" s="10" t="str">
        <f t="shared" si="150"/>
        <v/>
      </c>
      <c r="AP402" s="10" t="str">
        <f t="shared" si="151"/>
        <v/>
      </c>
      <c r="AT402" s="10" t="str">
        <f t="shared" si="152"/>
        <v/>
      </c>
      <c r="AU402" s="10" t="str">
        <f t="shared" si="153"/>
        <v/>
      </c>
      <c r="AV402" s="10" t="str">
        <f t="shared" si="154"/>
        <v/>
      </c>
      <c r="AW402" s="10" t="str">
        <f t="shared" si="155"/>
        <v/>
      </c>
      <c r="AX402" s="10" t="str">
        <f t="shared" si="137"/>
        <v/>
      </c>
      <c r="AY402" s="10" t="str">
        <f t="shared" si="139"/>
        <v/>
      </c>
      <c r="AZ402" s="10" t="str">
        <f t="shared" si="138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40"/>
        <v/>
      </c>
      <c r="AD403" s="10" t="str">
        <f t="shared" si="141"/>
        <v/>
      </c>
      <c r="AE403" s="10" t="str">
        <f t="shared" si="142"/>
        <v/>
      </c>
      <c r="AF403" s="10" t="str">
        <f t="shared" si="143"/>
        <v/>
      </c>
      <c r="AG403" s="10" t="str">
        <f t="shared" si="144"/>
        <v/>
      </c>
      <c r="AH403" s="10" t="str">
        <f t="shared" si="145"/>
        <v/>
      </c>
      <c r="AI403" s="10" t="str">
        <f t="shared" si="146"/>
        <v/>
      </c>
      <c r="AJ403" s="10" t="str">
        <f t="shared" si="147"/>
        <v/>
      </c>
      <c r="AK403" s="10" t="str">
        <f t="shared" si="148"/>
        <v/>
      </c>
      <c r="AN403" s="10" t="str">
        <f t="shared" si="149"/>
        <v/>
      </c>
      <c r="AO403" s="10" t="str">
        <f t="shared" si="150"/>
        <v/>
      </c>
      <c r="AP403" s="10" t="str">
        <f t="shared" si="151"/>
        <v/>
      </c>
      <c r="AT403" s="10" t="str">
        <f t="shared" si="152"/>
        <v/>
      </c>
      <c r="AU403" s="10" t="str">
        <f t="shared" si="153"/>
        <v/>
      </c>
      <c r="AV403" s="10" t="str">
        <f t="shared" si="154"/>
        <v/>
      </c>
      <c r="AW403" s="10" t="str">
        <f t="shared" si="155"/>
        <v/>
      </c>
      <c r="AX403" s="10" t="str">
        <f t="shared" si="137"/>
        <v/>
      </c>
      <c r="AY403" s="10" t="str">
        <f t="shared" si="139"/>
        <v/>
      </c>
      <c r="AZ403" s="10" t="str">
        <f t="shared" si="138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40"/>
        <v/>
      </c>
      <c r="AD404" s="10" t="str">
        <f t="shared" si="141"/>
        <v/>
      </c>
      <c r="AE404" s="10" t="str">
        <f t="shared" si="142"/>
        <v/>
      </c>
      <c r="AF404" s="10" t="str">
        <f t="shared" si="143"/>
        <v/>
      </c>
      <c r="AG404" s="10" t="str">
        <f t="shared" si="144"/>
        <v/>
      </c>
      <c r="AH404" s="10" t="str">
        <f t="shared" si="145"/>
        <v/>
      </c>
      <c r="AI404" s="10" t="str">
        <f t="shared" si="146"/>
        <v/>
      </c>
      <c r="AJ404" s="10" t="str">
        <f t="shared" si="147"/>
        <v/>
      </c>
      <c r="AK404" s="10" t="str">
        <f t="shared" si="148"/>
        <v/>
      </c>
      <c r="AN404" s="10" t="str">
        <f t="shared" si="149"/>
        <v/>
      </c>
      <c r="AO404" s="10" t="str">
        <f t="shared" si="150"/>
        <v/>
      </c>
      <c r="AP404" s="10" t="str">
        <f t="shared" si="151"/>
        <v/>
      </c>
      <c r="AT404" s="10" t="str">
        <f t="shared" si="152"/>
        <v/>
      </c>
      <c r="AU404" s="10" t="str">
        <f t="shared" si="153"/>
        <v/>
      </c>
      <c r="AV404" s="10" t="str">
        <f t="shared" si="154"/>
        <v/>
      </c>
      <c r="AW404" s="10" t="str">
        <f t="shared" si="155"/>
        <v/>
      </c>
      <c r="AX404" s="10" t="str">
        <f t="shared" si="137"/>
        <v/>
      </c>
      <c r="AY404" s="10" t="str">
        <f t="shared" si="139"/>
        <v/>
      </c>
      <c r="AZ404" s="10" t="str">
        <f t="shared" si="138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40"/>
        <v/>
      </c>
      <c r="AD405" s="10" t="str">
        <f t="shared" si="141"/>
        <v/>
      </c>
      <c r="AE405" s="10" t="str">
        <f t="shared" si="142"/>
        <v/>
      </c>
      <c r="AF405" s="10" t="str">
        <f t="shared" si="143"/>
        <v/>
      </c>
      <c r="AG405" s="10" t="str">
        <f t="shared" si="144"/>
        <v/>
      </c>
      <c r="AH405" s="10" t="str">
        <f t="shared" si="145"/>
        <v/>
      </c>
      <c r="AI405" s="10" t="str">
        <f t="shared" si="146"/>
        <v/>
      </c>
      <c r="AJ405" s="10" t="str">
        <f t="shared" si="147"/>
        <v/>
      </c>
      <c r="AK405" s="10" t="str">
        <f t="shared" si="148"/>
        <v/>
      </c>
      <c r="AN405" s="10" t="str">
        <f t="shared" si="149"/>
        <v/>
      </c>
      <c r="AO405" s="10" t="str">
        <f t="shared" si="150"/>
        <v/>
      </c>
      <c r="AP405" s="10" t="str">
        <f t="shared" si="151"/>
        <v/>
      </c>
      <c r="AT405" s="10" t="str">
        <f t="shared" si="152"/>
        <v/>
      </c>
      <c r="AU405" s="10" t="str">
        <f t="shared" si="153"/>
        <v/>
      </c>
      <c r="AV405" s="10" t="str">
        <f t="shared" si="154"/>
        <v/>
      </c>
      <c r="AW405" s="10" t="str">
        <f t="shared" si="155"/>
        <v/>
      </c>
      <c r="AX405" s="10" t="str">
        <f t="shared" si="137"/>
        <v/>
      </c>
      <c r="AY405" s="10" t="str">
        <f t="shared" si="139"/>
        <v/>
      </c>
      <c r="AZ405" s="10" t="str">
        <f t="shared" si="138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40"/>
        <v/>
      </c>
      <c r="AD406" s="10" t="str">
        <f t="shared" si="141"/>
        <v/>
      </c>
      <c r="AE406" s="10" t="str">
        <f t="shared" si="142"/>
        <v/>
      </c>
      <c r="AF406" s="10" t="str">
        <f t="shared" si="143"/>
        <v/>
      </c>
      <c r="AG406" s="10" t="str">
        <f t="shared" si="144"/>
        <v/>
      </c>
      <c r="AH406" s="10" t="str">
        <f t="shared" si="145"/>
        <v/>
      </c>
      <c r="AI406" s="10" t="str">
        <f t="shared" si="146"/>
        <v/>
      </c>
      <c r="AJ406" s="10" t="str">
        <f t="shared" si="147"/>
        <v/>
      </c>
      <c r="AK406" s="10" t="str">
        <f t="shared" si="148"/>
        <v/>
      </c>
      <c r="AN406" s="10" t="str">
        <f t="shared" si="149"/>
        <v/>
      </c>
      <c r="AO406" s="10" t="str">
        <f t="shared" si="150"/>
        <v/>
      </c>
      <c r="AP406" s="10" t="str">
        <f t="shared" si="151"/>
        <v/>
      </c>
      <c r="AT406" s="10" t="str">
        <f t="shared" si="152"/>
        <v/>
      </c>
      <c r="AU406" s="10" t="str">
        <f t="shared" si="153"/>
        <v/>
      </c>
      <c r="AV406" s="10" t="str">
        <f t="shared" si="154"/>
        <v/>
      </c>
      <c r="AW406" s="10" t="str">
        <f t="shared" si="155"/>
        <v/>
      </c>
      <c r="AX406" s="10" t="str">
        <f t="shared" si="137"/>
        <v/>
      </c>
      <c r="AY406" s="10" t="str">
        <f t="shared" si="139"/>
        <v/>
      </c>
      <c r="AZ406" s="10" t="str">
        <f t="shared" si="138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40"/>
        <v/>
      </c>
      <c r="AD407" s="10" t="str">
        <f t="shared" si="141"/>
        <v/>
      </c>
      <c r="AE407" s="10" t="str">
        <f t="shared" si="142"/>
        <v/>
      </c>
      <c r="AF407" s="10" t="str">
        <f t="shared" si="143"/>
        <v/>
      </c>
      <c r="AG407" s="10" t="str">
        <f t="shared" si="144"/>
        <v/>
      </c>
      <c r="AH407" s="10" t="str">
        <f t="shared" si="145"/>
        <v/>
      </c>
      <c r="AI407" s="10" t="str">
        <f t="shared" si="146"/>
        <v/>
      </c>
      <c r="AJ407" s="10" t="str">
        <f t="shared" si="147"/>
        <v/>
      </c>
      <c r="AK407" s="10" t="str">
        <f t="shared" si="148"/>
        <v/>
      </c>
      <c r="AN407" s="10" t="str">
        <f t="shared" si="149"/>
        <v/>
      </c>
      <c r="AO407" s="10" t="str">
        <f t="shared" si="150"/>
        <v/>
      </c>
      <c r="AP407" s="10" t="str">
        <f t="shared" si="151"/>
        <v/>
      </c>
      <c r="AT407" s="10" t="str">
        <f t="shared" si="152"/>
        <v/>
      </c>
      <c r="AU407" s="10" t="str">
        <f t="shared" si="153"/>
        <v/>
      </c>
      <c r="AV407" s="10" t="str">
        <f t="shared" si="154"/>
        <v/>
      </c>
      <c r="AW407" s="10" t="str">
        <f t="shared" si="155"/>
        <v/>
      </c>
      <c r="AX407" s="10" t="str">
        <f t="shared" si="137"/>
        <v/>
      </c>
      <c r="AY407" s="10" t="str">
        <f t="shared" si="139"/>
        <v/>
      </c>
      <c r="AZ407" s="10" t="str">
        <f t="shared" si="138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40"/>
        <v/>
      </c>
      <c r="AD408" s="10" t="str">
        <f t="shared" si="141"/>
        <v/>
      </c>
      <c r="AE408" s="10" t="str">
        <f t="shared" si="142"/>
        <v/>
      </c>
      <c r="AF408" s="10" t="str">
        <f t="shared" si="143"/>
        <v/>
      </c>
      <c r="AG408" s="10" t="str">
        <f t="shared" si="144"/>
        <v/>
      </c>
      <c r="AH408" s="10" t="str">
        <f t="shared" si="145"/>
        <v/>
      </c>
      <c r="AI408" s="10" t="str">
        <f t="shared" si="146"/>
        <v/>
      </c>
      <c r="AJ408" s="10" t="str">
        <f t="shared" si="147"/>
        <v/>
      </c>
      <c r="AK408" s="10" t="str">
        <f t="shared" si="148"/>
        <v/>
      </c>
      <c r="AN408" s="10" t="str">
        <f t="shared" si="149"/>
        <v/>
      </c>
      <c r="AO408" s="10" t="str">
        <f t="shared" si="150"/>
        <v/>
      </c>
      <c r="AP408" s="10" t="str">
        <f t="shared" si="151"/>
        <v/>
      </c>
      <c r="AT408" s="10" t="str">
        <f t="shared" si="152"/>
        <v/>
      </c>
      <c r="AU408" s="10" t="str">
        <f t="shared" si="153"/>
        <v/>
      </c>
      <c r="AV408" s="10" t="str">
        <f t="shared" si="154"/>
        <v/>
      </c>
      <c r="AW408" s="10" t="str">
        <f t="shared" si="155"/>
        <v/>
      </c>
      <c r="AX408" s="10" t="str">
        <f t="shared" si="137"/>
        <v/>
      </c>
      <c r="AY408" s="10" t="str">
        <f t="shared" si="139"/>
        <v/>
      </c>
      <c r="AZ408" s="10" t="str">
        <f t="shared" si="138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40"/>
        <v/>
      </c>
      <c r="AD409" s="10" t="str">
        <f t="shared" si="141"/>
        <v/>
      </c>
      <c r="AE409" s="10" t="str">
        <f t="shared" si="142"/>
        <v/>
      </c>
      <c r="AF409" s="10" t="str">
        <f t="shared" si="143"/>
        <v/>
      </c>
      <c r="AG409" s="10" t="str">
        <f t="shared" si="144"/>
        <v/>
      </c>
      <c r="AH409" s="10" t="str">
        <f t="shared" si="145"/>
        <v/>
      </c>
      <c r="AI409" s="10" t="str">
        <f t="shared" si="146"/>
        <v/>
      </c>
      <c r="AJ409" s="10" t="str">
        <f t="shared" si="147"/>
        <v/>
      </c>
      <c r="AK409" s="10" t="str">
        <f t="shared" si="148"/>
        <v/>
      </c>
      <c r="AN409" s="10" t="str">
        <f t="shared" si="149"/>
        <v/>
      </c>
      <c r="AO409" s="10" t="str">
        <f t="shared" si="150"/>
        <v/>
      </c>
      <c r="AP409" s="10" t="str">
        <f t="shared" si="151"/>
        <v/>
      </c>
      <c r="AT409" s="10" t="str">
        <f t="shared" si="152"/>
        <v/>
      </c>
      <c r="AU409" s="10" t="str">
        <f t="shared" si="153"/>
        <v/>
      </c>
      <c r="AV409" s="10" t="str">
        <f t="shared" si="154"/>
        <v/>
      </c>
      <c r="AW409" s="10" t="str">
        <f t="shared" si="155"/>
        <v/>
      </c>
      <c r="AX409" s="10" t="str">
        <f t="shared" si="137"/>
        <v/>
      </c>
      <c r="AY409" s="10" t="str">
        <f t="shared" si="139"/>
        <v/>
      </c>
      <c r="AZ409" s="10" t="str">
        <f t="shared" si="138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40"/>
        <v/>
      </c>
      <c r="AD410" s="10" t="str">
        <f t="shared" si="141"/>
        <v/>
      </c>
      <c r="AE410" s="10" t="str">
        <f t="shared" si="142"/>
        <v/>
      </c>
      <c r="AF410" s="10" t="str">
        <f t="shared" si="143"/>
        <v/>
      </c>
      <c r="AG410" s="10" t="str">
        <f t="shared" si="144"/>
        <v/>
      </c>
      <c r="AH410" s="10" t="str">
        <f t="shared" si="145"/>
        <v/>
      </c>
      <c r="AI410" s="10" t="str">
        <f t="shared" si="146"/>
        <v/>
      </c>
      <c r="AJ410" s="10" t="str">
        <f t="shared" si="147"/>
        <v/>
      </c>
      <c r="AK410" s="10" t="str">
        <f t="shared" si="148"/>
        <v/>
      </c>
      <c r="AN410" s="10" t="str">
        <f t="shared" si="149"/>
        <v/>
      </c>
      <c r="AO410" s="10" t="str">
        <f t="shared" si="150"/>
        <v/>
      </c>
      <c r="AP410" s="10" t="str">
        <f t="shared" si="151"/>
        <v/>
      </c>
      <c r="AT410" s="10" t="str">
        <f t="shared" si="152"/>
        <v/>
      </c>
      <c r="AU410" s="10" t="str">
        <f t="shared" si="153"/>
        <v/>
      </c>
      <c r="AV410" s="10" t="str">
        <f t="shared" si="154"/>
        <v/>
      </c>
      <c r="AW410" s="10" t="str">
        <f t="shared" si="155"/>
        <v/>
      </c>
      <c r="AX410" s="10" t="str">
        <f t="shared" si="137"/>
        <v/>
      </c>
      <c r="AY410" s="10" t="str">
        <f t="shared" si="139"/>
        <v/>
      </c>
      <c r="AZ410" s="10" t="str">
        <f t="shared" si="138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40"/>
        <v/>
      </c>
      <c r="AD411" s="10" t="str">
        <f t="shared" si="141"/>
        <v/>
      </c>
      <c r="AE411" s="10" t="str">
        <f t="shared" si="142"/>
        <v/>
      </c>
      <c r="AF411" s="10" t="str">
        <f t="shared" si="143"/>
        <v/>
      </c>
      <c r="AG411" s="10" t="str">
        <f t="shared" si="144"/>
        <v/>
      </c>
      <c r="AH411" s="10" t="str">
        <f t="shared" si="145"/>
        <v/>
      </c>
      <c r="AI411" s="10" t="str">
        <f t="shared" si="146"/>
        <v/>
      </c>
      <c r="AJ411" s="10" t="str">
        <f t="shared" si="147"/>
        <v/>
      </c>
      <c r="AK411" s="10" t="str">
        <f t="shared" si="148"/>
        <v/>
      </c>
      <c r="AN411" s="10" t="str">
        <f t="shared" si="149"/>
        <v/>
      </c>
      <c r="AO411" s="10" t="str">
        <f t="shared" si="150"/>
        <v/>
      </c>
      <c r="AP411" s="10" t="str">
        <f t="shared" si="151"/>
        <v/>
      </c>
      <c r="AT411" s="10" t="str">
        <f t="shared" si="152"/>
        <v/>
      </c>
      <c r="AU411" s="10" t="str">
        <f t="shared" si="153"/>
        <v/>
      </c>
      <c r="AV411" s="10" t="str">
        <f t="shared" si="154"/>
        <v/>
      </c>
      <c r="AW411" s="10" t="str">
        <f t="shared" si="155"/>
        <v/>
      </c>
      <c r="AX411" s="10" t="str">
        <f t="shared" si="137"/>
        <v/>
      </c>
      <c r="AY411" s="10" t="str">
        <f t="shared" si="139"/>
        <v/>
      </c>
      <c r="AZ411" s="10" t="str">
        <f t="shared" si="138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40"/>
        <v/>
      </c>
      <c r="AD412" s="10" t="str">
        <f t="shared" si="141"/>
        <v/>
      </c>
      <c r="AE412" s="10" t="str">
        <f t="shared" si="142"/>
        <v/>
      </c>
      <c r="AF412" s="10" t="str">
        <f t="shared" si="143"/>
        <v/>
      </c>
      <c r="AG412" s="10" t="str">
        <f t="shared" si="144"/>
        <v/>
      </c>
      <c r="AH412" s="10" t="str">
        <f t="shared" si="145"/>
        <v/>
      </c>
      <c r="AI412" s="10" t="str">
        <f t="shared" si="146"/>
        <v/>
      </c>
      <c r="AJ412" s="10" t="str">
        <f t="shared" si="147"/>
        <v/>
      </c>
      <c r="AK412" s="10" t="str">
        <f t="shared" si="148"/>
        <v/>
      </c>
      <c r="AN412" s="10" t="str">
        <f t="shared" si="149"/>
        <v/>
      </c>
      <c r="AO412" s="10" t="str">
        <f t="shared" si="150"/>
        <v/>
      </c>
      <c r="AP412" s="10" t="str">
        <f t="shared" si="151"/>
        <v/>
      </c>
      <c r="AT412" s="10" t="str">
        <f t="shared" si="152"/>
        <v/>
      </c>
      <c r="AU412" s="10" t="str">
        <f t="shared" si="153"/>
        <v/>
      </c>
      <c r="AV412" s="10" t="str">
        <f t="shared" si="154"/>
        <v/>
      </c>
      <c r="AW412" s="10" t="str">
        <f t="shared" si="155"/>
        <v/>
      </c>
      <c r="AX412" s="10" t="str">
        <f t="shared" si="137"/>
        <v/>
      </c>
      <c r="AY412" s="10" t="str">
        <f t="shared" si="139"/>
        <v/>
      </c>
      <c r="AZ412" s="10" t="str">
        <f t="shared" si="138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40"/>
        <v/>
      </c>
      <c r="AD413" s="10" t="str">
        <f t="shared" si="141"/>
        <v/>
      </c>
      <c r="AE413" s="10" t="str">
        <f t="shared" si="142"/>
        <v/>
      </c>
      <c r="AF413" s="10" t="str">
        <f t="shared" si="143"/>
        <v/>
      </c>
      <c r="AG413" s="10" t="str">
        <f t="shared" si="144"/>
        <v/>
      </c>
      <c r="AH413" s="10" t="str">
        <f t="shared" si="145"/>
        <v/>
      </c>
      <c r="AI413" s="10" t="str">
        <f t="shared" si="146"/>
        <v/>
      </c>
      <c r="AJ413" s="10" t="str">
        <f t="shared" si="147"/>
        <v/>
      </c>
      <c r="AK413" s="10" t="str">
        <f t="shared" si="148"/>
        <v/>
      </c>
      <c r="AN413" s="10" t="str">
        <f t="shared" si="149"/>
        <v/>
      </c>
      <c r="AO413" s="10" t="str">
        <f t="shared" si="150"/>
        <v/>
      </c>
      <c r="AP413" s="10" t="str">
        <f t="shared" si="151"/>
        <v/>
      </c>
      <c r="AT413" s="10" t="str">
        <f t="shared" si="152"/>
        <v/>
      </c>
      <c r="AU413" s="10" t="str">
        <f t="shared" si="153"/>
        <v/>
      </c>
      <c r="AV413" s="10" t="str">
        <f t="shared" si="154"/>
        <v/>
      </c>
      <c r="AW413" s="10" t="str">
        <f t="shared" si="155"/>
        <v/>
      </c>
      <c r="AX413" s="10" t="str">
        <f t="shared" si="137"/>
        <v/>
      </c>
      <c r="AY413" s="10" t="str">
        <f t="shared" si="139"/>
        <v/>
      </c>
      <c r="AZ413" s="10" t="str">
        <f t="shared" si="138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si="140"/>
        <v/>
      </c>
      <c r="AD414" s="10" t="str">
        <f t="shared" si="141"/>
        <v/>
      </c>
      <c r="AE414" s="10" t="str">
        <f t="shared" si="142"/>
        <v/>
      </c>
      <c r="AF414" s="10" t="str">
        <f t="shared" si="143"/>
        <v/>
      </c>
      <c r="AG414" s="10" t="str">
        <f t="shared" si="144"/>
        <v/>
      </c>
      <c r="AH414" s="10" t="str">
        <f t="shared" si="145"/>
        <v/>
      </c>
      <c r="AI414" s="10" t="str">
        <f t="shared" si="146"/>
        <v/>
      </c>
      <c r="AJ414" s="10" t="str">
        <f t="shared" si="147"/>
        <v/>
      </c>
      <c r="AK414" s="10" t="str">
        <f t="shared" si="148"/>
        <v/>
      </c>
      <c r="AN414" s="10" t="str">
        <f t="shared" si="149"/>
        <v/>
      </c>
      <c r="AO414" s="10" t="str">
        <f t="shared" si="150"/>
        <v/>
      </c>
      <c r="AP414" s="10" t="str">
        <f t="shared" si="151"/>
        <v/>
      </c>
      <c r="AT414" s="10" t="str">
        <f t="shared" si="152"/>
        <v/>
      </c>
      <c r="AU414" s="10" t="str">
        <f t="shared" si="153"/>
        <v/>
      </c>
      <c r="AV414" s="10" t="str">
        <f t="shared" si="154"/>
        <v/>
      </c>
      <c r="AW414" s="10" t="str">
        <f t="shared" si="155"/>
        <v/>
      </c>
      <c r="AX414" s="10" t="str">
        <f t="shared" ref="AX414:AX477" si="158">IF(AW414&lt;&gt;"",AW414&amp;" "&amp;$AD$1,"")</f>
        <v/>
      </c>
      <c r="AY414" s="10" t="str">
        <f t="shared" si="139"/>
        <v/>
      </c>
      <c r="AZ414" s="10" t="str">
        <f t="shared" ref="AZ414:AZ477" si="159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40"/>
        <v/>
      </c>
      <c r="AD415" s="10" t="str">
        <f t="shared" si="141"/>
        <v/>
      </c>
      <c r="AE415" s="10" t="str">
        <f t="shared" si="142"/>
        <v/>
      </c>
      <c r="AF415" s="10" t="str">
        <f t="shared" si="143"/>
        <v/>
      </c>
      <c r="AG415" s="10" t="str">
        <f t="shared" si="144"/>
        <v/>
      </c>
      <c r="AH415" s="10" t="str">
        <f t="shared" si="145"/>
        <v/>
      </c>
      <c r="AI415" s="10" t="str">
        <f t="shared" si="146"/>
        <v/>
      </c>
      <c r="AJ415" s="10" t="str">
        <f t="shared" si="147"/>
        <v/>
      </c>
      <c r="AK415" s="10" t="str">
        <f t="shared" si="148"/>
        <v/>
      </c>
      <c r="AN415" s="10" t="str">
        <f t="shared" si="149"/>
        <v/>
      </c>
      <c r="AO415" s="10" t="str">
        <f t="shared" si="150"/>
        <v/>
      </c>
      <c r="AP415" s="10" t="str">
        <f t="shared" si="151"/>
        <v/>
      </c>
      <c r="AT415" s="10" t="str">
        <f t="shared" si="152"/>
        <v/>
      </c>
      <c r="AU415" s="10" t="str">
        <f t="shared" si="153"/>
        <v/>
      </c>
      <c r="AV415" s="10" t="str">
        <f t="shared" si="154"/>
        <v/>
      </c>
      <c r="AW415" s="10" t="str">
        <f t="shared" si="155"/>
        <v/>
      </c>
      <c r="AX415" s="10" t="str">
        <f t="shared" si="158"/>
        <v/>
      </c>
      <c r="AY415" s="10" t="str">
        <f t="shared" si="139"/>
        <v/>
      </c>
      <c r="AZ415" s="10" t="str">
        <f t="shared" si="159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40"/>
        <v/>
      </c>
      <c r="AD416" s="10" t="str">
        <f t="shared" si="141"/>
        <v/>
      </c>
      <c r="AE416" s="10" t="str">
        <f t="shared" si="142"/>
        <v/>
      </c>
      <c r="AF416" s="10" t="str">
        <f t="shared" si="143"/>
        <v/>
      </c>
      <c r="AG416" s="10" t="str">
        <f t="shared" si="144"/>
        <v/>
      </c>
      <c r="AH416" s="10" t="str">
        <f t="shared" si="145"/>
        <v/>
      </c>
      <c r="AI416" s="10" t="str">
        <f t="shared" si="146"/>
        <v/>
      </c>
      <c r="AJ416" s="10" t="str">
        <f t="shared" si="147"/>
        <v/>
      </c>
      <c r="AK416" s="10" t="str">
        <f t="shared" si="148"/>
        <v/>
      </c>
      <c r="AN416" s="10" t="str">
        <f t="shared" si="149"/>
        <v/>
      </c>
      <c r="AO416" s="10" t="str">
        <f t="shared" si="150"/>
        <v/>
      </c>
      <c r="AP416" s="10" t="str">
        <f t="shared" si="151"/>
        <v/>
      </c>
      <c r="AT416" s="10" t="str">
        <f t="shared" si="152"/>
        <v/>
      </c>
      <c r="AU416" s="10" t="str">
        <f t="shared" si="153"/>
        <v/>
      </c>
      <c r="AV416" s="10" t="str">
        <f t="shared" si="154"/>
        <v/>
      </c>
      <c r="AW416" s="10" t="str">
        <f t="shared" si="155"/>
        <v/>
      </c>
      <c r="AX416" s="10" t="str">
        <f t="shared" si="158"/>
        <v/>
      </c>
      <c r="AY416" s="10" t="str">
        <f t="shared" si="139"/>
        <v/>
      </c>
      <c r="AZ416" s="10" t="str">
        <f t="shared" si="159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40"/>
        <v/>
      </c>
      <c r="AD417" s="10" t="str">
        <f t="shared" si="141"/>
        <v/>
      </c>
      <c r="AE417" s="10" t="str">
        <f t="shared" si="142"/>
        <v/>
      </c>
      <c r="AF417" s="10" t="str">
        <f t="shared" si="143"/>
        <v/>
      </c>
      <c r="AG417" s="10" t="str">
        <f t="shared" si="144"/>
        <v/>
      </c>
      <c r="AH417" s="10" t="str">
        <f t="shared" si="145"/>
        <v/>
      </c>
      <c r="AI417" s="10" t="str">
        <f t="shared" si="146"/>
        <v/>
      </c>
      <c r="AJ417" s="10" t="str">
        <f t="shared" si="147"/>
        <v/>
      </c>
      <c r="AK417" s="10" t="str">
        <f t="shared" si="148"/>
        <v/>
      </c>
      <c r="AN417" s="10" t="str">
        <f t="shared" si="149"/>
        <v/>
      </c>
      <c r="AO417" s="10" t="str">
        <f t="shared" si="150"/>
        <v/>
      </c>
      <c r="AP417" s="10" t="str">
        <f t="shared" si="151"/>
        <v/>
      </c>
      <c r="AT417" s="10" t="str">
        <f t="shared" si="152"/>
        <v/>
      </c>
      <c r="AU417" s="10" t="str">
        <f t="shared" si="153"/>
        <v/>
      </c>
      <c r="AV417" s="10" t="str">
        <f t="shared" si="154"/>
        <v/>
      </c>
      <c r="AW417" s="10" t="str">
        <f t="shared" si="155"/>
        <v/>
      </c>
      <c r="AX417" s="10" t="str">
        <f t="shared" si="158"/>
        <v/>
      </c>
      <c r="AY417" s="10" t="str">
        <f t="shared" si="139"/>
        <v/>
      </c>
      <c r="AZ417" s="10" t="str">
        <f t="shared" si="159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40"/>
        <v/>
      </c>
      <c r="AD418" s="10" t="str">
        <f t="shared" si="141"/>
        <v/>
      </c>
      <c r="AE418" s="10" t="str">
        <f t="shared" si="142"/>
        <v/>
      </c>
      <c r="AF418" s="10" t="str">
        <f t="shared" si="143"/>
        <v/>
      </c>
      <c r="AG418" s="10" t="str">
        <f t="shared" si="144"/>
        <v/>
      </c>
      <c r="AH418" s="10" t="str">
        <f t="shared" si="145"/>
        <v/>
      </c>
      <c r="AI418" s="10" t="str">
        <f t="shared" si="146"/>
        <v/>
      </c>
      <c r="AJ418" s="10" t="str">
        <f t="shared" si="147"/>
        <v/>
      </c>
      <c r="AK418" s="10" t="str">
        <f t="shared" si="148"/>
        <v/>
      </c>
      <c r="AN418" s="10" t="str">
        <f t="shared" si="149"/>
        <v/>
      </c>
      <c r="AO418" s="10" t="str">
        <f t="shared" si="150"/>
        <v/>
      </c>
      <c r="AP418" s="10" t="str">
        <f t="shared" si="151"/>
        <v/>
      </c>
      <c r="AT418" s="10" t="str">
        <f t="shared" si="152"/>
        <v/>
      </c>
      <c r="AU418" s="10" t="str">
        <f t="shared" si="153"/>
        <v/>
      </c>
      <c r="AV418" s="10" t="str">
        <f t="shared" si="154"/>
        <v/>
      </c>
      <c r="AW418" s="10" t="str">
        <f t="shared" si="155"/>
        <v/>
      </c>
      <c r="AX418" s="10" t="str">
        <f t="shared" si="158"/>
        <v/>
      </c>
      <c r="AY418" s="10" t="str">
        <f t="shared" si="139"/>
        <v/>
      </c>
      <c r="AZ418" s="10" t="str">
        <f t="shared" si="159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40"/>
        <v/>
      </c>
      <c r="AD419" s="10" t="str">
        <f t="shared" si="141"/>
        <v/>
      </c>
      <c r="AE419" s="10" t="str">
        <f t="shared" si="142"/>
        <v/>
      </c>
      <c r="AF419" s="10" t="str">
        <f t="shared" si="143"/>
        <v/>
      </c>
      <c r="AG419" s="10" t="str">
        <f t="shared" si="144"/>
        <v/>
      </c>
      <c r="AH419" s="10" t="str">
        <f t="shared" si="145"/>
        <v/>
      </c>
      <c r="AI419" s="10" t="str">
        <f t="shared" si="146"/>
        <v/>
      </c>
      <c r="AJ419" s="10" t="str">
        <f t="shared" si="147"/>
        <v/>
      </c>
      <c r="AK419" s="10" t="str">
        <f t="shared" si="148"/>
        <v/>
      </c>
      <c r="AN419" s="10" t="str">
        <f t="shared" si="149"/>
        <v/>
      </c>
      <c r="AO419" s="10" t="str">
        <f t="shared" si="150"/>
        <v/>
      </c>
      <c r="AP419" s="10" t="str">
        <f t="shared" si="151"/>
        <v/>
      </c>
      <c r="AT419" s="10" t="str">
        <f t="shared" si="152"/>
        <v/>
      </c>
      <c r="AU419" s="10" t="str">
        <f t="shared" si="153"/>
        <v/>
      </c>
      <c r="AV419" s="10" t="str">
        <f t="shared" si="154"/>
        <v/>
      </c>
      <c r="AW419" s="10" t="str">
        <f t="shared" si="155"/>
        <v/>
      </c>
      <c r="AX419" s="10" t="str">
        <f t="shared" si="158"/>
        <v/>
      </c>
      <c r="AY419" s="10" t="str">
        <f t="shared" si="139"/>
        <v/>
      </c>
      <c r="AZ419" s="10" t="str">
        <f t="shared" si="159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40"/>
        <v/>
      </c>
      <c r="AD420" s="10" t="str">
        <f t="shared" si="141"/>
        <v/>
      </c>
      <c r="AE420" s="10" t="str">
        <f t="shared" si="142"/>
        <v/>
      </c>
      <c r="AF420" s="10" t="str">
        <f t="shared" si="143"/>
        <v/>
      </c>
      <c r="AG420" s="10" t="str">
        <f t="shared" si="144"/>
        <v/>
      </c>
      <c r="AH420" s="10" t="str">
        <f t="shared" si="145"/>
        <v/>
      </c>
      <c r="AI420" s="10" t="str">
        <f t="shared" si="146"/>
        <v/>
      </c>
      <c r="AJ420" s="10" t="str">
        <f t="shared" si="147"/>
        <v/>
      </c>
      <c r="AK420" s="10" t="str">
        <f t="shared" si="148"/>
        <v/>
      </c>
      <c r="AN420" s="10" t="str">
        <f t="shared" si="149"/>
        <v/>
      </c>
      <c r="AO420" s="10" t="str">
        <f t="shared" si="150"/>
        <v/>
      </c>
      <c r="AP420" s="10" t="str">
        <f t="shared" si="151"/>
        <v/>
      </c>
      <c r="AT420" s="10" t="str">
        <f t="shared" si="152"/>
        <v/>
      </c>
      <c r="AU420" s="10" t="str">
        <f t="shared" si="153"/>
        <v/>
      </c>
      <c r="AV420" s="10" t="str">
        <f t="shared" si="154"/>
        <v/>
      </c>
      <c r="AW420" s="10" t="str">
        <f t="shared" si="155"/>
        <v/>
      </c>
      <c r="AX420" s="10" t="str">
        <f t="shared" si="158"/>
        <v/>
      </c>
      <c r="AY420" s="10" t="str">
        <f t="shared" si="139"/>
        <v/>
      </c>
      <c r="AZ420" s="10" t="str">
        <f t="shared" si="159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40"/>
        <v/>
      </c>
      <c r="AD421" s="10" t="str">
        <f t="shared" si="141"/>
        <v/>
      </c>
      <c r="AE421" s="10" t="str">
        <f t="shared" si="142"/>
        <v/>
      </c>
      <c r="AF421" s="10" t="str">
        <f t="shared" si="143"/>
        <v/>
      </c>
      <c r="AG421" s="10" t="str">
        <f t="shared" si="144"/>
        <v/>
      </c>
      <c r="AH421" s="10" t="str">
        <f t="shared" si="145"/>
        <v/>
      </c>
      <c r="AI421" s="10" t="str">
        <f t="shared" si="146"/>
        <v/>
      </c>
      <c r="AJ421" s="10" t="str">
        <f t="shared" si="147"/>
        <v/>
      </c>
      <c r="AK421" s="10" t="str">
        <f t="shared" si="148"/>
        <v/>
      </c>
      <c r="AN421" s="10" t="str">
        <f t="shared" si="149"/>
        <v/>
      </c>
      <c r="AO421" s="10" t="str">
        <f t="shared" si="150"/>
        <v/>
      </c>
      <c r="AP421" s="10" t="str">
        <f t="shared" si="151"/>
        <v/>
      </c>
      <c r="AT421" s="10" t="str">
        <f t="shared" si="152"/>
        <v/>
      </c>
      <c r="AU421" s="10" t="str">
        <f t="shared" si="153"/>
        <v/>
      </c>
      <c r="AV421" s="10" t="str">
        <f t="shared" si="154"/>
        <v/>
      </c>
      <c r="AW421" s="10" t="str">
        <f t="shared" si="155"/>
        <v/>
      </c>
      <c r="AX421" s="10" t="str">
        <f t="shared" si="158"/>
        <v/>
      </c>
      <c r="AY421" s="10" t="str">
        <f t="shared" si="139"/>
        <v/>
      </c>
      <c r="AZ421" s="10" t="str">
        <f t="shared" si="159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40"/>
        <v/>
      </c>
      <c r="AD422" s="10" t="str">
        <f t="shared" si="141"/>
        <v/>
      </c>
      <c r="AE422" s="10" t="str">
        <f t="shared" si="142"/>
        <v/>
      </c>
      <c r="AF422" s="10" t="str">
        <f t="shared" si="143"/>
        <v/>
      </c>
      <c r="AG422" s="10" t="str">
        <f t="shared" si="144"/>
        <v/>
      </c>
      <c r="AH422" s="10" t="str">
        <f t="shared" si="145"/>
        <v/>
      </c>
      <c r="AI422" s="10" t="str">
        <f t="shared" si="146"/>
        <v/>
      </c>
      <c r="AJ422" s="10" t="str">
        <f t="shared" si="147"/>
        <v/>
      </c>
      <c r="AK422" s="10" t="str">
        <f t="shared" si="148"/>
        <v/>
      </c>
      <c r="AN422" s="10" t="str">
        <f t="shared" si="149"/>
        <v/>
      </c>
      <c r="AO422" s="10" t="str">
        <f t="shared" si="150"/>
        <v/>
      </c>
      <c r="AP422" s="10" t="str">
        <f t="shared" si="151"/>
        <v/>
      </c>
      <c r="AT422" s="10" t="str">
        <f t="shared" si="152"/>
        <v/>
      </c>
      <c r="AU422" s="10" t="str">
        <f t="shared" si="153"/>
        <v/>
      </c>
      <c r="AV422" s="10" t="str">
        <f t="shared" si="154"/>
        <v/>
      </c>
      <c r="AW422" s="10" t="str">
        <f t="shared" si="155"/>
        <v/>
      </c>
      <c r="AX422" s="10" t="str">
        <f t="shared" si="158"/>
        <v/>
      </c>
      <c r="AY422" s="10" t="str">
        <f t="shared" si="139"/>
        <v/>
      </c>
      <c r="AZ422" s="10" t="str">
        <f t="shared" si="159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40"/>
        <v/>
      </c>
      <c r="AD423" s="10" t="str">
        <f t="shared" si="141"/>
        <v/>
      </c>
      <c r="AE423" s="10" t="str">
        <f t="shared" si="142"/>
        <v/>
      </c>
      <c r="AF423" s="10" t="str">
        <f t="shared" si="143"/>
        <v/>
      </c>
      <c r="AG423" s="10" t="str">
        <f t="shared" si="144"/>
        <v/>
      </c>
      <c r="AH423" s="10" t="str">
        <f t="shared" si="145"/>
        <v/>
      </c>
      <c r="AI423" s="10" t="str">
        <f t="shared" si="146"/>
        <v/>
      </c>
      <c r="AJ423" s="10" t="str">
        <f t="shared" si="147"/>
        <v/>
      </c>
      <c r="AK423" s="10" t="str">
        <f t="shared" si="148"/>
        <v/>
      </c>
      <c r="AN423" s="10" t="str">
        <f t="shared" si="149"/>
        <v/>
      </c>
      <c r="AO423" s="10" t="str">
        <f t="shared" si="150"/>
        <v/>
      </c>
      <c r="AP423" s="10" t="str">
        <f t="shared" si="151"/>
        <v/>
      </c>
      <c r="AT423" s="10" t="str">
        <f t="shared" si="152"/>
        <v/>
      </c>
      <c r="AU423" s="10" t="str">
        <f t="shared" si="153"/>
        <v/>
      </c>
      <c r="AV423" s="10" t="str">
        <f t="shared" si="154"/>
        <v/>
      </c>
      <c r="AW423" s="10" t="str">
        <f t="shared" si="155"/>
        <v/>
      </c>
      <c r="AX423" s="10" t="str">
        <f t="shared" si="158"/>
        <v/>
      </c>
      <c r="AY423" s="10" t="str">
        <f t="shared" si="139"/>
        <v/>
      </c>
      <c r="AZ423" s="10" t="str">
        <f t="shared" si="159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40"/>
        <v/>
      </c>
      <c r="AD424" s="10" t="str">
        <f t="shared" si="141"/>
        <v/>
      </c>
      <c r="AE424" s="10" t="str">
        <f t="shared" si="142"/>
        <v/>
      </c>
      <c r="AF424" s="10" t="str">
        <f t="shared" si="143"/>
        <v/>
      </c>
      <c r="AG424" s="10" t="str">
        <f t="shared" si="144"/>
        <v/>
      </c>
      <c r="AH424" s="10" t="str">
        <f t="shared" si="145"/>
        <v/>
      </c>
      <c r="AI424" s="10" t="str">
        <f t="shared" si="146"/>
        <v/>
      </c>
      <c r="AJ424" s="10" t="str">
        <f t="shared" si="147"/>
        <v/>
      </c>
      <c r="AK424" s="10" t="str">
        <f t="shared" si="148"/>
        <v/>
      </c>
      <c r="AN424" s="10" t="str">
        <f t="shared" si="149"/>
        <v/>
      </c>
      <c r="AO424" s="10" t="str">
        <f t="shared" si="150"/>
        <v/>
      </c>
      <c r="AP424" s="10" t="str">
        <f t="shared" si="151"/>
        <v/>
      </c>
      <c r="AT424" s="10" t="str">
        <f t="shared" si="152"/>
        <v/>
      </c>
      <c r="AU424" s="10" t="str">
        <f t="shared" si="153"/>
        <v/>
      </c>
      <c r="AV424" s="10" t="str">
        <f t="shared" si="154"/>
        <v/>
      </c>
      <c r="AW424" s="10" t="str">
        <f t="shared" si="155"/>
        <v/>
      </c>
      <c r="AX424" s="10" t="str">
        <f t="shared" si="158"/>
        <v/>
      </c>
      <c r="AY424" s="10" t="str">
        <f t="shared" si="139"/>
        <v/>
      </c>
      <c r="AZ424" s="10" t="str">
        <f t="shared" si="159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40"/>
        <v/>
      </c>
      <c r="AD425" s="10" t="str">
        <f t="shared" si="141"/>
        <v/>
      </c>
      <c r="AE425" s="10" t="str">
        <f t="shared" si="142"/>
        <v/>
      </c>
      <c r="AF425" s="10" t="str">
        <f t="shared" si="143"/>
        <v/>
      </c>
      <c r="AG425" s="10" t="str">
        <f t="shared" si="144"/>
        <v/>
      </c>
      <c r="AH425" s="10" t="str">
        <f t="shared" si="145"/>
        <v/>
      </c>
      <c r="AI425" s="10" t="str">
        <f t="shared" si="146"/>
        <v/>
      </c>
      <c r="AJ425" s="10" t="str">
        <f t="shared" si="147"/>
        <v/>
      </c>
      <c r="AK425" s="10" t="str">
        <f t="shared" si="148"/>
        <v/>
      </c>
      <c r="AN425" s="10" t="str">
        <f t="shared" si="149"/>
        <v/>
      </c>
      <c r="AO425" s="10" t="str">
        <f t="shared" si="150"/>
        <v/>
      </c>
      <c r="AP425" s="10" t="str">
        <f t="shared" si="151"/>
        <v/>
      </c>
      <c r="AT425" s="10" t="str">
        <f t="shared" si="152"/>
        <v/>
      </c>
      <c r="AU425" s="10" t="str">
        <f t="shared" si="153"/>
        <v/>
      </c>
      <c r="AV425" s="10" t="str">
        <f t="shared" si="154"/>
        <v/>
      </c>
      <c r="AW425" s="10" t="str">
        <f t="shared" si="155"/>
        <v/>
      </c>
      <c r="AX425" s="10" t="str">
        <f t="shared" si="158"/>
        <v/>
      </c>
      <c r="AY425" s="10" t="str">
        <f t="shared" si="139"/>
        <v/>
      </c>
      <c r="AZ425" s="10" t="str">
        <f t="shared" si="159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40"/>
        <v/>
      </c>
      <c r="AD426" s="10" t="str">
        <f t="shared" si="141"/>
        <v/>
      </c>
      <c r="AE426" s="10" t="str">
        <f t="shared" si="142"/>
        <v/>
      </c>
      <c r="AF426" s="10" t="str">
        <f t="shared" si="143"/>
        <v/>
      </c>
      <c r="AG426" s="10" t="str">
        <f t="shared" si="144"/>
        <v/>
      </c>
      <c r="AH426" s="10" t="str">
        <f t="shared" si="145"/>
        <v/>
      </c>
      <c r="AI426" s="10" t="str">
        <f t="shared" si="146"/>
        <v/>
      </c>
      <c r="AJ426" s="10" t="str">
        <f t="shared" si="147"/>
        <v/>
      </c>
      <c r="AK426" s="10" t="str">
        <f t="shared" si="148"/>
        <v/>
      </c>
      <c r="AN426" s="10" t="str">
        <f t="shared" si="149"/>
        <v/>
      </c>
      <c r="AO426" s="10" t="str">
        <f t="shared" si="150"/>
        <v/>
      </c>
      <c r="AP426" s="10" t="str">
        <f t="shared" si="151"/>
        <v/>
      </c>
      <c r="AT426" s="10" t="str">
        <f t="shared" si="152"/>
        <v/>
      </c>
      <c r="AU426" s="10" t="str">
        <f t="shared" si="153"/>
        <v/>
      </c>
      <c r="AV426" s="10" t="str">
        <f t="shared" si="154"/>
        <v/>
      </c>
      <c r="AW426" s="10" t="str">
        <f t="shared" si="155"/>
        <v/>
      </c>
      <c r="AX426" s="10" t="str">
        <f t="shared" si="158"/>
        <v/>
      </c>
      <c r="AY426" s="10" t="str">
        <f t="shared" si="139"/>
        <v/>
      </c>
      <c r="AZ426" s="10" t="str">
        <f t="shared" si="159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40"/>
        <v/>
      </c>
      <c r="AD427" s="10" t="str">
        <f t="shared" si="141"/>
        <v/>
      </c>
      <c r="AE427" s="10" t="str">
        <f t="shared" si="142"/>
        <v/>
      </c>
      <c r="AF427" s="10" t="str">
        <f t="shared" si="143"/>
        <v/>
      </c>
      <c r="AG427" s="10" t="str">
        <f t="shared" si="144"/>
        <v/>
      </c>
      <c r="AH427" s="10" t="str">
        <f t="shared" si="145"/>
        <v/>
      </c>
      <c r="AI427" s="10" t="str">
        <f t="shared" si="146"/>
        <v/>
      </c>
      <c r="AJ427" s="10" t="str">
        <f t="shared" si="147"/>
        <v/>
      </c>
      <c r="AK427" s="10" t="str">
        <f t="shared" si="148"/>
        <v/>
      </c>
      <c r="AN427" s="10" t="str">
        <f t="shared" si="149"/>
        <v/>
      </c>
      <c r="AO427" s="10" t="str">
        <f t="shared" si="150"/>
        <v/>
      </c>
      <c r="AP427" s="10" t="str">
        <f t="shared" si="151"/>
        <v/>
      </c>
      <c r="AT427" s="10" t="str">
        <f t="shared" si="152"/>
        <v/>
      </c>
      <c r="AU427" s="10" t="str">
        <f t="shared" si="153"/>
        <v/>
      </c>
      <c r="AV427" s="10" t="str">
        <f t="shared" si="154"/>
        <v/>
      </c>
      <c r="AW427" s="10" t="str">
        <f t="shared" si="155"/>
        <v/>
      </c>
      <c r="AX427" s="10" t="str">
        <f t="shared" si="158"/>
        <v/>
      </c>
      <c r="AY427" s="10" t="str">
        <f t="shared" si="139"/>
        <v/>
      </c>
      <c r="AZ427" s="10" t="str">
        <f t="shared" si="159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40"/>
        <v/>
      </c>
      <c r="AD428" s="10" t="str">
        <f t="shared" si="141"/>
        <v/>
      </c>
      <c r="AE428" s="10" t="str">
        <f t="shared" si="142"/>
        <v/>
      </c>
      <c r="AF428" s="10" t="str">
        <f t="shared" si="143"/>
        <v/>
      </c>
      <c r="AG428" s="10" t="str">
        <f t="shared" si="144"/>
        <v/>
      </c>
      <c r="AH428" s="10" t="str">
        <f t="shared" si="145"/>
        <v/>
      </c>
      <c r="AI428" s="10" t="str">
        <f t="shared" si="146"/>
        <v/>
      </c>
      <c r="AJ428" s="10" t="str">
        <f t="shared" si="147"/>
        <v/>
      </c>
      <c r="AK428" s="10" t="str">
        <f t="shared" si="148"/>
        <v/>
      </c>
      <c r="AN428" s="10" t="str">
        <f t="shared" si="149"/>
        <v/>
      </c>
      <c r="AO428" s="10" t="str">
        <f t="shared" si="150"/>
        <v/>
      </c>
      <c r="AP428" s="10" t="str">
        <f t="shared" si="151"/>
        <v/>
      </c>
      <c r="AT428" s="10" t="str">
        <f t="shared" si="152"/>
        <v/>
      </c>
      <c r="AU428" s="10" t="str">
        <f t="shared" si="153"/>
        <v/>
      </c>
      <c r="AV428" s="10" t="str">
        <f t="shared" si="154"/>
        <v/>
      </c>
      <c r="AW428" s="10" t="str">
        <f t="shared" si="155"/>
        <v/>
      </c>
      <c r="AX428" s="10" t="str">
        <f t="shared" si="158"/>
        <v/>
      </c>
      <c r="AY428" s="10" t="str">
        <f t="shared" si="139"/>
        <v/>
      </c>
      <c r="AZ428" s="10" t="str">
        <f t="shared" si="159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40"/>
        <v/>
      </c>
      <c r="AD429" s="10" t="str">
        <f t="shared" si="141"/>
        <v/>
      </c>
      <c r="AE429" s="10" t="str">
        <f t="shared" si="142"/>
        <v/>
      </c>
      <c r="AF429" s="10" t="str">
        <f t="shared" si="143"/>
        <v/>
      </c>
      <c r="AG429" s="10" t="str">
        <f t="shared" si="144"/>
        <v/>
      </c>
      <c r="AH429" s="10" t="str">
        <f t="shared" si="145"/>
        <v/>
      </c>
      <c r="AI429" s="10" t="str">
        <f t="shared" si="146"/>
        <v/>
      </c>
      <c r="AJ429" s="10" t="str">
        <f t="shared" si="147"/>
        <v/>
      </c>
      <c r="AK429" s="10" t="str">
        <f t="shared" si="148"/>
        <v/>
      </c>
      <c r="AN429" s="10" t="str">
        <f t="shared" si="149"/>
        <v/>
      </c>
      <c r="AO429" s="10" t="str">
        <f t="shared" si="150"/>
        <v/>
      </c>
      <c r="AP429" s="10" t="str">
        <f t="shared" si="151"/>
        <v/>
      </c>
      <c r="AT429" s="10" t="str">
        <f t="shared" si="152"/>
        <v/>
      </c>
      <c r="AU429" s="10" t="str">
        <f t="shared" si="153"/>
        <v/>
      </c>
      <c r="AV429" s="10" t="str">
        <f t="shared" si="154"/>
        <v/>
      </c>
      <c r="AW429" s="10" t="str">
        <f t="shared" si="155"/>
        <v/>
      </c>
      <c r="AX429" s="10" t="str">
        <f t="shared" si="158"/>
        <v/>
      </c>
      <c r="AY429" s="10" t="str">
        <f t="shared" si="139"/>
        <v/>
      </c>
      <c r="AZ429" s="10" t="str">
        <f t="shared" si="159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40"/>
        <v/>
      </c>
      <c r="AD430" s="10" t="str">
        <f t="shared" si="141"/>
        <v/>
      </c>
      <c r="AE430" s="10" t="str">
        <f t="shared" si="142"/>
        <v/>
      </c>
      <c r="AF430" s="10" t="str">
        <f t="shared" si="143"/>
        <v/>
      </c>
      <c r="AG430" s="10" t="str">
        <f t="shared" si="144"/>
        <v/>
      </c>
      <c r="AH430" s="10" t="str">
        <f t="shared" si="145"/>
        <v/>
      </c>
      <c r="AI430" s="10" t="str">
        <f t="shared" si="146"/>
        <v/>
      </c>
      <c r="AJ430" s="10" t="str">
        <f t="shared" si="147"/>
        <v/>
      </c>
      <c r="AK430" s="10" t="str">
        <f t="shared" si="148"/>
        <v/>
      </c>
      <c r="AN430" s="10" t="str">
        <f t="shared" si="149"/>
        <v/>
      </c>
      <c r="AO430" s="10" t="str">
        <f t="shared" si="150"/>
        <v/>
      </c>
      <c r="AP430" s="10" t="str">
        <f t="shared" si="151"/>
        <v/>
      </c>
      <c r="AT430" s="10" t="str">
        <f t="shared" si="152"/>
        <v/>
      </c>
      <c r="AU430" s="10" t="str">
        <f t="shared" si="153"/>
        <v/>
      </c>
      <c r="AV430" s="10" t="str">
        <f t="shared" si="154"/>
        <v/>
      </c>
      <c r="AW430" s="10" t="str">
        <f t="shared" si="155"/>
        <v/>
      </c>
      <c r="AX430" s="10" t="str">
        <f t="shared" si="158"/>
        <v/>
      </c>
      <c r="AY430" s="10" t="str">
        <f t="shared" si="139"/>
        <v/>
      </c>
      <c r="AZ430" s="10" t="str">
        <f t="shared" si="159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40"/>
        <v/>
      </c>
      <c r="AD431" s="10" t="str">
        <f t="shared" si="141"/>
        <v/>
      </c>
      <c r="AE431" s="10" t="str">
        <f t="shared" si="142"/>
        <v/>
      </c>
      <c r="AF431" s="10" t="str">
        <f t="shared" si="143"/>
        <v/>
      </c>
      <c r="AG431" s="10" t="str">
        <f t="shared" si="144"/>
        <v/>
      </c>
      <c r="AH431" s="10" t="str">
        <f t="shared" si="145"/>
        <v/>
      </c>
      <c r="AI431" s="10" t="str">
        <f t="shared" si="146"/>
        <v/>
      </c>
      <c r="AJ431" s="10" t="str">
        <f t="shared" si="147"/>
        <v/>
      </c>
      <c r="AK431" s="10" t="str">
        <f t="shared" si="148"/>
        <v/>
      </c>
      <c r="AN431" s="10" t="str">
        <f t="shared" si="149"/>
        <v/>
      </c>
      <c r="AO431" s="10" t="str">
        <f t="shared" si="150"/>
        <v/>
      </c>
      <c r="AP431" s="10" t="str">
        <f t="shared" si="151"/>
        <v/>
      </c>
      <c r="AT431" s="10" t="str">
        <f t="shared" si="152"/>
        <v/>
      </c>
      <c r="AU431" s="10" t="str">
        <f t="shared" si="153"/>
        <v/>
      </c>
      <c r="AV431" s="10" t="str">
        <f t="shared" si="154"/>
        <v/>
      </c>
      <c r="AW431" s="10" t="str">
        <f t="shared" si="155"/>
        <v/>
      </c>
      <c r="AX431" s="10" t="str">
        <f t="shared" si="158"/>
        <v/>
      </c>
      <c r="AY431" s="10" t="str">
        <f t="shared" si="139"/>
        <v/>
      </c>
      <c r="AZ431" s="10" t="str">
        <f t="shared" si="159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40"/>
        <v/>
      </c>
      <c r="AD432" s="10" t="str">
        <f t="shared" si="141"/>
        <v/>
      </c>
      <c r="AE432" s="10" t="str">
        <f t="shared" si="142"/>
        <v/>
      </c>
      <c r="AF432" s="10" t="str">
        <f t="shared" si="143"/>
        <v/>
      </c>
      <c r="AG432" s="10" t="str">
        <f t="shared" si="144"/>
        <v/>
      </c>
      <c r="AH432" s="10" t="str">
        <f t="shared" si="145"/>
        <v/>
      </c>
      <c r="AI432" s="10" t="str">
        <f t="shared" si="146"/>
        <v/>
      </c>
      <c r="AJ432" s="10" t="str">
        <f t="shared" si="147"/>
        <v/>
      </c>
      <c r="AK432" s="10" t="str">
        <f t="shared" si="148"/>
        <v/>
      </c>
      <c r="AN432" s="10" t="str">
        <f t="shared" si="149"/>
        <v/>
      </c>
      <c r="AO432" s="10" t="str">
        <f t="shared" si="150"/>
        <v/>
      </c>
      <c r="AP432" s="10" t="str">
        <f t="shared" si="151"/>
        <v/>
      </c>
      <c r="AT432" s="10" t="str">
        <f t="shared" si="152"/>
        <v/>
      </c>
      <c r="AU432" s="10" t="str">
        <f t="shared" si="153"/>
        <v/>
      </c>
      <c r="AV432" s="10" t="str">
        <f t="shared" si="154"/>
        <v/>
      </c>
      <c r="AW432" s="10" t="str">
        <f t="shared" si="155"/>
        <v/>
      </c>
      <c r="AX432" s="10" t="str">
        <f t="shared" si="158"/>
        <v/>
      </c>
      <c r="AY432" s="10" t="str">
        <f t="shared" si="139"/>
        <v/>
      </c>
      <c r="AZ432" s="10" t="str">
        <f t="shared" si="159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40"/>
        <v/>
      </c>
      <c r="AD433" s="10" t="str">
        <f t="shared" si="141"/>
        <v/>
      </c>
      <c r="AE433" s="10" t="str">
        <f t="shared" si="142"/>
        <v/>
      </c>
      <c r="AF433" s="10" t="str">
        <f t="shared" si="143"/>
        <v/>
      </c>
      <c r="AG433" s="10" t="str">
        <f t="shared" si="144"/>
        <v/>
      </c>
      <c r="AH433" s="10" t="str">
        <f t="shared" si="145"/>
        <v/>
      </c>
      <c r="AI433" s="10" t="str">
        <f t="shared" si="146"/>
        <v/>
      </c>
      <c r="AJ433" s="10" t="str">
        <f t="shared" si="147"/>
        <v/>
      </c>
      <c r="AK433" s="10" t="str">
        <f t="shared" si="148"/>
        <v/>
      </c>
      <c r="AN433" s="10" t="str">
        <f t="shared" si="149"/>
        <v/>
      </c>
      <c r="AO433" s="10" t="str">
        <f t="shared" si="150"/>
        <v/>
      </c>
      <c r="AP433" s="10" t="str">
        <f t="shared" si="151"/>
        <v/>
      </c>
      <c r="AT433" s="10" t="str">
        <f t="shared" si="152"/>
        <v/>
      </c>
      <c r="AU433" s="10" t="str">
        <f t="shared" si="153"/>
        <v/>
      </c>
      <c r="AV433" s="10" t="str">
        <f t="shared" si="154"/>
        <v/>
      </c>
      <c r="AW433" s="10" t="str">
        <f t="shared" si="155"/>
        <v/>
      </c>
      <c r="AX433" s="10" t="str">
        <f t="shared" si="158"/>
        <v/>
      </c>
      <c r="AY433" s="10" t="str">
        <f t="shared" si="139"/>
        <v/>
      </c>
      <c r="AZ433" s="10" t="str">
        <f t="shared" si="159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40"/>
        <v/>
      </c>
      <c r="AD434" s="10" t="str">
        <f t="shared" si="141"/>
        <v/>
      </c>
      <c r="AE434" s="10" t="str">
        <f t="shared" si="142"/>
        <v/>
      </c>
      <c r="AF434" s="10" t="str">
        <f t="shared" si="143"/>
        <v/>
      </c>
      <c r="AG434" s="10" t="str">
        <f t="shared" si="144"/>
        <v/>
      </c>
      <c r="AH434" s="10" t="str">
        <f t="shared" si="145"/>
        <v/>
      </c>
      <c r="AI434" s="10" t="str">
        <f t="shared" si="146"/>
        <v/>
      </c>
      <c r="AJ434" s="10" t="str">
        <f t="shared" si="147"/>
        <v/>
      </c>
      <c r="AK434" s="10" t="str">
        <f t="shared" si="148"/>
        <v/>
      </c>
      <c r="AN434" s="10" t="str">
        <f t="shared" si="149"/>
        <v/>
      </c>
      <c r="AO434" s="10" t="str">
        <f t="shared" si="150"/>
        <v/>
      </c>
      <c r="AP434" s="10" t="str">
        <f t="shared" si="151"/>
        <v/>
      </c>
      <c r="AT434" s="10" t="str">
        <f t="shared" si="152"/>
        <v/>
      </c>
      <c r="AU434" s="10" t="str">
        <f t="shared" si="153"/>
        <v/>
      </c>
      <c r="AV434" s="10" t="str">
        <f t="shared" si="154"/>
        <v/>
      </c>
      <c r="AW434" s="10" t="str">
        <f t="shared" si="155"/>
        <v/>
      </c>
      <c r="AX434" s="10" t="str">
        <f t="shared" si="158"/>
        <v/>
      </c>
      <c r="AY434" s="10" t="str">
        <f t="shared" si="139"/>
        <v/>
      </c>
      <c r="AZ434" s="10" t="str">
        <f t="shared" si="159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40"/>
        <v/>
      </c>
      <c r="AD435" s="10" t="str">
        <f t="shared" si="141"/>
        <v/>
      </c>
      <c r="AE435" s="10" t="str">
        <f t="shared" si="142"/>
        <v/>
      </c>
      <c r="AF435" s="10" t="str">
        <f t="shared" si="143"/>
        <v/>
      </c>
      <c r="AG435" s="10" t="str">
        <f t="shared" si="144"/>
        <v/>
      </c>
      <c r="AH435" s="10" t="str">
        <f t="shared" si="145"/>
        <v/>
      </c>
      <c r="AI435" s="10" t="str">
        <f t="shared" si="146"/>
        <v/>
      </c>
      <c r="AJ435" s="10" t="str">
        <f t="shared" si="147"/>
        <v/>
      </c>
      <c r="AK435" s="10" t="str">
        <f t="shared" si="148"/>
        <v/>
      </c>
      <c r="AN435" s="10" t="str">
        <f t="shared" si="149"/>
        <v/>
      </c>
      <c r="AO435" s="10" t="str">
        <f t="shared" si="150"/>
        <v/>
      </c>
      <c r="AP435" s="10" t="str">
        <f t="shared" si="151"/>
        <v/>
      </c>
      <c r="AT435" s="10" t="str">
        <f t="shared" si="152"/>
        <v/>
      </c>
      <c r="AU435" s="10" t="str">
        <f t="shared" si="153"/>
        <v/>
      </c>
      <c r="AV435" s="10" t="str">
        <f t="shared" si="154"/>
        <v/>
      </c>
      <c r="AW435" s="10" t="str">
        <f t="shared" si="155"/>
        <v/>
      </c>
      <c r="AX435" s="10" t="str">
        <f t="shared" si="158"/>
        <v/>
      </c>
      <c r="AY435" s="10" t="str">
        <f t="shared" si="139"/>
        <v/>
      </c>
      <c r="AZ435" s="10" t="str">
        <f t="shared" si="159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40"/>
        <v/>
      </c>
      <c r="AD436" s="10" t="str">
        <f t="shared" si="141"/>
        <v/>
      </c>
      <c r="AE436" s="10" t="str">
        <f t="shared" si="142"/>
        <v/>
      </c>
      <c r="AF436" s="10" t="str">
        <f t="shared" si="143"/>
        <v/>
      </c>
      <c r="AG436" s="10" t="str">
        <f t="shared" si="144"/>
        <v/>
      </c>
      <c r="AH436" s="10" t="str">
        <f t="shared" si="145"/>
        <v/>
      </c>
      <c r="AI436" s="10" t="str">
        <f t="shared" si="146"/>
        <v/>
      </c>
      <c r="AJ436" s="10" t="str">
        <f t="shared" si="147"/>
        <v/>
      </c>
      <c r="AK436" s="10" t="str">
        <f t="shared" si="148"/>
        <v/>
      </c>
      <c r="AN436" s="10" t="str">
        <f t="shared" si="149"/>
        <v/>
      </c>
      <c r="AO436" s="10" t="str">
        <f t="shared" si="150"/>
        <v/>
      </c>
      <c r="AP436" s="10" t="str">
        <f t="shared" si="151"/>
        <v/>
      </c>
      <c r="AT436" s="10" t="str">
        <f t="shared" si="152"/>
        <v/>
      </c>
      <c r="AU436" s="10" t="str">
        <f t="shared" si="153"/>
        <v/>
      </c>
      <c r="AV436" s="10" t="str">
        <f t="shared" si="154"/>
        <v/>
      </c>
      <c r="AW436" s="10" t="str">
        <f t="shared" si="155"/>
        <v/>
      </c>
      <c r="AX436" s="10" t="str">
        <f t="shared" si="158"/>
        <v/>
      </c>
      <c r="AY436" s="10" t="str">
        <f t="shared" si="139"/>
        <v/>
      </c>
      <c r="AZ436" s="10" t="str">
        <f t="shared" si="159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40"/>
        <v/>
      </c>
      <c r="AD437" s="10" t="str">
        <f t="shared" si="141"/>
        <v/>
      </c>
      <c r="AE437" s="10" t="str">
        <f t="shared" si="142"/>
        <v/>
      </c>
      <c r="AF437" s="10" t="str">
        <f t="shared" si="143"/>
        <v/>
      </c>
      <c r="AG437" s="10" t="str">
        <f t="shared" si="144"/>
        <v/>
      </c>
      <c r="AH437" s="10" t="str">
        <f t="shared" si="145"/>
        <v/>
      </c>
      <c r="AI437" s="10" t="str">
        <f t="shared" si="146"/>
        <v/>
      </c>
      <c r="AJ437" s="10" t="str">
        <f t="shared" si="147"/>
        <v/>
      </c>
      <c r="AK437" s="10" t="str">
        <f t="shared" si="148"/>
        <v/>
      </c>
      <c r="AN437" s="10" t="str">
        <f t="shared" si="149"/>
        <v/>
      </c>
      <c r="AO437" s="10" t="str">
        <f t="shared" si="150"/>
        <v/>
      </c>
      <c r="AP437" s="10" t="str">
        <f t="shared" si="151"/>
        <v/>
      </c>
      <c r="AT437" s="10" t="str">
        <f t="shared" si="152"/>
        <v/>
      </c>
      <c r="AU437" s="10" t="str">
        <f t="shared" si="153"/>
        <v/>
      </c>
      <c r="AV437" s="10" t="str">
        <f t="shared" si="154"/>
        <v/>
      </c>
      <c r="AW437" s="10" t="str">
        <f t="shared" si="155"/>
        <v/>
      </c>
      <c r="AX437" s="10" t="str">
        <f t="shared" si="158"/>
        <v/>
      </c>
      <c r="AY437" s="10" t="str">
        <f t="shared" si="139"/>
        <v/>
      </c>
      <c r="AZ437" s="10" t="str">
        <f t="shared" si="159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40"/>
        <v/>
      </c>
      <c r="AD438" s="10" t="str">
        <f t="shared" si="141"/>
        <v/>
      </c>
      <c r="AE438" s="10" t="str">
        <f t="shared" si="142"/>
        <v/>
      </c>
      <c r="AF438" s="10" t="str">
        <f t="shared" si="143"/>
        <v/>
      </c>
      <c r="AG438" s="10" t="str">
        <f t="shared" si="144"/>
        <v/>
      </c>
      <c r="AH438" s="10" t="str">
        <f t="shared" si="145"/>
        <v/>
      </c>
      <c r="AI438" s="10" t="str">
        <f t="shared" si="146"/>
        <v/>
      </c>
      <c r="AJ438" s="10" t="str">
        <f t="shared" si="147"/>
        <v/>
      </c>
      <c r="AK438" s="10" t="str">
        <f t="shared" si="148"/>
        <v/>
      </c>
      <c r="AN438" s="10" t="str">
        <f t="shared" si="149"/>
        <v/>
      </c>
      <c r="AO438" s="10" t="str">
        <f t="shared" si="150"/>
        <v/>
      </c>
      <c r="AP438" s="10" t="str">
        <f t="shared" si="151"/>
        <v/>
      </c>
      <c r="AT438" s="10" t="str">
        <f t="shared" si="152"/>
        <v/>
      </c>
      <c r="AU438" s="10" t="str">
        <f t="shared" si="153"/>
        <v/>
      </c>
      <c r="AV438" s="10" t="str">
        <f t="shared" si="154"/>
        <v/>
      </c>
      <c r="AW438" s="10" t="str">
        <f t="shared" si="155"/>
        <v/>
      </c>
      <c r="AX438" s="10" t="str">
        <f t="shared" si="158"/>
        <v/>
      </c>
      <c r="AY438" s="10" t="str">
        <f t="shared" si="139"/>
        <v/>
      </c>
      <c r="AZ438" s="10" t="str">
        <f t="shared" si="159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40"/>
        <v/>
      </c>
      <c r="AD439" s="10" t="str">
        <f t="shared" si="141"/>
        <v/>
      </c>
      <c r="AE439" s="10" t="str">
        <f t="shared" si="142"/>
        <v/>
      </c>
      <c r="AF439" s="10" t="str">
        <f t="shared" si="143"/>
        <v/>
      </c>
      <c r="AG439" s="10" t="str">
        <f t="shared" si="144"/>
        <v/>
      </c>
      <c r="AH439" s="10" t="str">
        <f t="shared" si="145"/>
        <v/>
      </c>
      <c r="AI439" s="10" t="str">
        <f t="shared" si="146"/>
        <v/>
      </c>
      <c r="AJ439" s="10" t="str">
        <f t="shared" si="147"/>
        <v/>
      </c>
      <c r="AK439" s="10" t="str">
        <f t="shared" si="148"/>
        <v/>
      </c>
      <c r="AN439" s="10" t="str">
        <f t="shared" si="149"/>
        <v/>
      </c>
      <c r="AO439" s="10" t="str">
        <f t="shared" si="150"/>
        <v/>
      </c>
      <c r="AP439" s="10" t="str">
        <f t="shared" si="151"/>
        <v/>
      </c>
      <c r="AT439" s="10" t="str">
        <f t="shared" si="152"/>
        <v/>
      </c>
      <c r="AU439" s="10" t="str">
        <f t="shared" si="153"/>
        <v/>
      </c>
      <c r="AV439" s="10" t="str">
        <f t="shared" si="154"/>
        <v/>
      </c>
      <c r="AW439" s="10" t="str">
        <f t="shared" si="155"/>
        <v/>
      </c>
      <c r="AX439" s="10" t="str">
        <f t="shared" si="158"/>
        <v/>
      </c>
      <c r="AY439" s="10" t="str">
        <f t="shared" si="139"/>
        <v/>
      </c>
      <c r="AZ439" s="10" t="str">
        <f t="shared" si="159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40"/>
        <v/>
      </c>
      <c r="AD440" s="10" t="str">
        <f t="shared" si="141"/>
        <v/>
      </c>
      <c r="AE440" s="10" t="str">
        <f t="shared" si="142"/>
        <v/>
      </c>
      <c r="AF440" s="10" t="str">
        <f t="shared" si="143"/>
        <v/>
      </c>
      <c r="AG440" s="10" t="str">
        <f t="shared" si="144"/>
        <v/>
      </c>
      <c r="AH440" s="10" t="str">
        <f t="shared" si="145"/>
        <v/>
      </c>
      <c r="AI440" s="10" t="str">
        <f t="shared" si="146"/>
        <v/>
      </c>
      <c r="AJ440" s="10" t="str">
        <f t="shared" si="147"/>
        <v/>
      </c>
      <c r="AK440" s="10" t="str">
        <f t="shared" si="148"/>
        <v/>
      </c>
      <c r="AN440" s="10" t="str">
        <f t="shared" si="149"/>
        <v/>
      </c>
      <c r="AO440" s="10" t="str">
        <f t="shared" si="150"/>
        <v/>
      </c>
      <c r="AP440" s="10" t="str">
        <f t="shared" si="151"/>
        <v/>
      </c>
      <c r="AT440" s="10" t="str">
        <f t="shared" si="152"/>
        <v/>
      </c>
      <c r="AU440" s="10" t="str">
        <f t="shared" si="153"/>
        <v/>
      </c>
      <c r="AV440" s="10" t="str">
        <f t="shared" si="154"/>
        <v/>
      </c>
      <c r="AW440" s="10" t="str">
        <f t="shared" si="155"/>
        <v/>
      </c>
      <c r="AX440" s="10" t="str">
        <f t="shared" si="158"/>
        <v/>
      </c>
      <c r="AY440" s="10" t="str">
        <f t="shared" si="139"/>
        <v/>
      </c>
      <c r="AZ440" s="10" t="str">
        <f t="shared" si="159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40"/>
        <v/>
      </c>
      <c r="AD441" s="10" t="str">
        <f t="shared" si="141"/>
        <v/>
      </c>
      <c r="AE441" s="10" t="str">
        <f t="shared" si="142"/>
        <v/>
      </c>
      <c r="AF441" s="10" t="str">
        <f t="shared" si="143"/>
        <v/>
      </c>
      <c r="AG441" s="10" t="str">
        <f t="shared" si="144"/>
        <v/>
      </c>
      <c r="AH441" s="10" t="str">
        <f t="shared" si="145"/>
        <v/>
      </c>
      <c r="AI441" s="10" t="str">
        <f t="shared" si="146"/>
        <v/>
      </c>
      <c r="AJ441" s="10" t="str">
        <f t="shared" si="147"/>
        <v/>
      </c>
      <c r="AK441" s="10" t="str">
        <f t="shared" si="148"/>
        <v/>
      </c>
      <c r="AN441" s="10" t="str">
        <f t="shared" si="149"/>
        <v/>
      </c>
      <c r="AO441" s="10" t="str">
        <f t="shared" si="150"/>
        <v/>
      </c>
      <c r="AP441" s="10" t="str">
        <f t="shared" si="151"/>
        <v/>
      </c>
      <c r="AT441" s="10" t="str">
        <f t="shared" si="152"/>
        <v/>
      </c>
      <c r="AU441" s="10" t="str">
        <f t="shared" si="153"/>
        <v/>
      </c>
      <c r="AV441" s="10" t="str">
        <f t="shared" si="154"/>
        <v/>
      </c>
      <c r="AW441" s="10" t="str">
        <f t="shared" si="155"/>
        <v/>
      </c>
      <c r="AX441" s="10" t="str">
        <f t="shared" si="158"/>
        <v/>
      </c>
      <c r="AY441" s="10" t="str">
        <f t="shared" si="139"/>
        <v/>
      </c>
      <c r="AZ441" s="10" t="str">
        <f t="shared" si="159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40"/>
        <v/>
      </c>
      <c r="AD442" s="10" t="str">
        <f t="shared" si="141"/>
        <v/>
      </c>
      <c r="AE442" s="10" t="str">
        <f t="shared" si="142"/>
        <v/>
      </c>
      <c r="AF442" s="10" t="str">
        <f t="shared" si="143"/>
        <v/>
      </c>
      <c r="AG442" s="10" t="str">
        <f t="shared" si="144"/>
        <v/>
      </c>
      <c r="AH442" s="10" t="str">
        <f t="shared" si="145"/>
        <v/>
      </c>
      <c r="AI442" s="10" t="str">
        <f t="shared" si="146"/>
        <v/>
      </c>
      <c r="AJ442" s="10" t="str">
        <f t="shared" si="147"/>
        <v/>
      </c>
      <c r="AK442" s="10" t="str">
        <f t="shared" si="148"/>
        <v/>
      </c>
      <c r="AN442" s="10" t="str">
        <f t="shared" si="149"/>
        <v/>
      </c>
      <c r="AO442" s="10" t="str">
        <f t="shared" si="150"/>
        <v/>
      </c>
      <c r="AP442" s="10" t="str">
        <f t="shared" si="151"/>
        <v/>
      </c>
      <c r="AT442" s="10" t="str">
        <f t="shared" si="152"/>
        <v/>
      </c>
      <c r="AU442" s="10" t="str">
        <f t="shared" si="153"/>
        <v/>
      </c>
      <c r="AV442" s="10" t="str">
        <f t="shared" si="154"/>
        <v/>
      </c>
      <c r="AW442" s="10" t="str">
        <f t="shared" si="155"/>
        <v/>
      </c>
      <c r="AX442" s="10" t="str">
        <f t="shared" si="158"/>
        <v/>
      </c>
      <c r="AY442" s="10" t="str">
        <f t="shared" si="139"/>
        <v/>
      </c>
      <c r="AZ442" s="10" t="str">
        <f t="shared" si="159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40"/>
        <v/>
      </c>
      <c r="AD443" s="10" t="str">
        <f t="shared" si="141"/>
        <v/>
      </c>
      <c r="AE443" s="10" t="str">
        <f t="shared" si="142"/>
        <v/>
      </c>
      <c r="AF443" s="10" t="str">
        <f t="shared" si="143"/>
        <v/>
      </c>
      <c r="AG443" s="10" t="str">
        <f t="shared" si="144"/>
        <v/>
      </c>
      <c r="AH443" s="10" t="str">
        <f t="shared" si="145"/>
        <v/>
      </c>
      <c r="AI443" s="10" t="str">
        <f t="shared" si="146"/>
        <v/>
      </c>
      <c r="AJ443" s="10" t="str">
        <f t="shared" si="147"/>
        <v/>
      </c>
      <c r="AK443" s="10" t="str">
        <f t="shared" si="148"/>
        <v/>
      </c>
      <c r="AN443" s="10" t="str">
        <f t="shared" si="149"/>
        <v/>
      </c>
      <c r="AO443" s="10" t="str">
        <f t="shared" si="150"/>
        <v/>
      </c>
      <c r="AP443" s="10" t="str">
        <f t="shared" si="151"/>
        <v/>
      </c>
      <c r="AT443" s="10" t="str">
        <f t="shared" si="152"/>
        <v/>
      </c>
      <c r="AU443" s="10" t="str">
        <f t="shared" si="153"/>
        <v/>
      </c>
      <c r="AV443" s="10" t="str">
        <f t="shared" si="154"/>
        <v/>
      </c>
      <c r="AW443" s="10" t="str">
        <f t="shared" si="155"/>
        <v/>
      </c>
      <c r="AX443" s="10" t="str">
        <f t="shared" si="158"/>
        <v/>
      </c>
      <c r="AY443" s="10" t="str">
        <f t="shared" si="139"/>
        <v/>
      </c>
      <c r="AZ443" s="10" t="str">
        <f t="shared" si="159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40"/>
        <v/>
      </c>
      <c r="AD444" s="10" t="str">
        <f t="shared" si="141"/>
        <v/>
      </c>
      <c r="AE444" s="10" t="str">
        <f t="shared" si="142"/>
        <v/>
      </c>
      <c r="AF444" s="10" t="str">
        <f t="shared" si="143"/>
        <v/>
      </c>
      <c r="AG444" s="10" t="str">
        <f t="shared" si="144"/>
        <v/>
      </c>
      <c r="AH444" s="10" t="str">
        <f t="shared" si="145"/>
        <v/>
      </c>
      <c r="AI444" s="10" t="str">
        <f t="shared" si="146"/>
        <v/>
      </c>
      <c r="AJ444" s="10" t="str">
        <f t="shared" si="147"/>
        <v/>
      </c>
      <c r="AK444" s="10" t="str">
        <f t="shared" si="148"/>
        <v/>
      </c>
      <c r="AN444" s="10" t="str">
        <f t="shared" si="149"/>
        <v/>
      </c>
      <c r="AO444" s="10" t="str">
        <f t="shared" si="150"/>
        <v/>
      </c>
      <c r="AP444" s="10" t="str">
        <f t="shared" si="151"/>
        <v/>
      </c>
      <c r="AT444" s="10" t="str">
        <f t="shared" si="152"/>
        <v/>
      </c>
      <c r="AU444" s="10" t="str">
        <f t="shared" si="153"/>
        <v/>
      </c>
      <c r="AV444" s="10" t="str">
        <f t="shared" si="154"/>
        <v/>
      </c>
      <c r="AW444" s="10" t="str">
        <f t="shared" si="155"/>
        <v/>
      </c>
      <c r="AX444" s="10" t="str">
        <f t="shared" si="158"/>
        <v/>
      </c>
      <c r="AY444" s="10" t="str">
        <f t="shared" si="139"/>
        <v/>
      </c>
      <c r="AZ444" s="10" t="str">
        <f t="shared" si="159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40"/>
        <v/>
      </c>
      <c r="AD445" s="10" t="str">
        <f t="shared" si="141"/>
        <v/>
      </c>
      <c r="AE445" s="10" t="str">
        <f t="shared" si="142"/>
        <v/>
      </c>
      <c r="AF445" s="10" t="str">
        <f t="shared" si="143"/>
        <v/>
      </c>
      <c r="AG445" s="10" t="str">
        <f t="shared" si="144"/>
        <v/>
      </c>
      <c r="AH445" s="10" t="str">
        <f t="shared" si="145"/>
        <v/>
      </c>
      <c r="AI445" s="10" t="str">
        <f t="shared" si="146"/>
        <v/>
      </c>
      <c r="AJ445" s="10" t="str">
        <f t="shared" si="147"/>
        <v/>
      </c>
      <c r="AK445" s="10" t="str">
        <f t="shared" si="148"/>
        <v/>
      </c>
      <c r="AN445" s="10" t="str">
        <f t="shared" si="149"/>
        <v/>
      </c>
      <c r="AO445" s="10" t="str">
        <f t="shared" si="150"/>
        <v/>
      </c>
      <c r="AP445" s="10" t="str">
        <f t="shared" si="151"/>
        <v/>
      </c>
      <c r="AT445" s="10" t="str">
        <f t="shared" si="152"/>
        <v/>
      </c>
      <c r="AU445" s="10" t="str">
        <f t="shared" si="153"/>
        <v/>
      </c>
      <c r="AV445" s="10" t="str">
        <f t="shared" si="154"/>
        <v/>
      </c>
      <c r="AW445" s="10" t="str">
        <f t="shared" si="155"/>
        <v/>
      </c>
      <c r="AX445" s="10" t="str">
        <f t="shared" si="158"/>
        <v/>
      </c>
      <c r="AY445" s="10" t="str">
        <f t="shared" si="139"/>
        <v/>
      </c>
      <c r="AZ445" s="10" t="str">
        <f t="shared" si="159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40"/>
        <v/>
      </c>
      <c r="AD446" s="10" t="str">
        <f t="shared" si="141"/>
        <v/>
      </c>
      <c r="AE446" s="10" t="str">
        <f t="shared" si="142"/>
        <v/>
      </c>
      <c r="AF446" s="10" t="str">
        <f t="shared" si="143"/>
        <v/>
      </c>
      <c r="AG446" s="10" t="str">
        <f t="shared" si="144"/>
        <v/>
      </c>
      <c r="AH446" s="10" t="str">
        <f t="shared" si="145"/>
        <v/>
      </c>
      <c r="AI446" s="10" t="str">
        <f t="shared" si="146"/>
        <v/>
      </c>
      <c r="AJ446" s="10" t="str">
        <f t="shared" si="147"/>
        <v/>
      </c>
      <c r="AK446" s="10" t="str">
        <f t="shared" si="148"/>
        <v/>
      </c>
      <c r="AN446" s="10" t="str">
        <f t="shared" si="149"/>
        <v/>
      </c>
      <c r="AO446" s="10" t="str">
        <f t="shared" si="150"/>
        <v/>
      </c>
      <c r="AP446" s="10" t="str">
        <f t="shared" si="151"/>
        <v/>
      </c>
      <c r="AT446" s="10" t="str">
        <f t="shared" si="152"/>
        <v/>
      </c>
      <c r="AU446" s="10" t="str">
        <f t="shared" si="153"/>
        <v/>
      </c>
      <c r="AV446" s="10" t="str">
        <f t="shared" si="154"/>
        <v/>
      </c>
      <c r="AW446" s="10" t="str">
        <f t="shared" si="155"/>
        <v/>
      </c>
      <c r="AX446" s="10" t="str">
        <f t="shared" si="158"/>
        <v/>
      </c>
      <c r="AY446" s="10" t="str">
        <f t="shared" si="139"/>
        <v/>
      </c>
      <c r="AZ446" s="10" t="str">
        <f t="shared" si="159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40"/>
        <v/>
      </c>
      <c r="AD447" s="10" t="str">
        <f t="shared" si="141"/>
        <v/>
      </c>
      <c r="AE447" s="10" t="str">
        <f t="shared" si="142"/>
        <v/>
      </c>
      <c r="AF447" s="10" t="str">
        <f t="shared" si="143"/>
        <v/>
      </c>
      <c r="AG447" s="10" t="str">
        <f t="shared" si="144"/>
        <v/>
      </c>
      <c r="AH447" s="10" t="str">
        <f t="shared" si="145"/>
        <v/>
      </c>
      <c r="AI447" s="10" t="str">
        <f t="shared" si="146"/>
        <v/>
      </c>
      <c r="AJ447" s="10" t="str">
        <f t="shared" si="147"/>
        <v/>
      </c>
      <c r="AK447" s="10" t="str">
        <f t="shared" si="148"/>
        <v/>
      </c>
      <c r="AN447" s="10" t="str">
        <f t="shared" si="149"/>
        <v/>
      </c>
      <c r="AO447" s="10" t="str">
        <f t="shared" si="150"/>
        <v/>
      </c>
      <c r="AP447" s="10" t="str">
        <f t="shared" si="151"/>
        <v/>
      </c>
      <c r="AT447" s="10" t="str">
        <f t="shared" si="152"/>
        <v/>
      </c>
      <c r="AU447" s="10" t="str">
        <f t="shared" si="153"/>
        <v/>
      </c>
      <c r="AV447" s="10" t="str">
        <f t="shared" si="154"/>
        <v/>
      </c>
      <c r="AW447" s="10" t="str">
        <f t="shared" si="155"/>
        <v/>
      </c>
      <c r="AX447" s="10" t="str">
        <f t="shared" si="158"/>
        <v/>
      </c>
      <c r="AY447" s="10" t="str">
        <f t="shared" si="139"/>
        <v/>
      </c>
      <c r="AZ447" s="10" t="str">
        <f t="shared" si="159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40"/>
        <v/>
      </c>
      <c r="AD448" s="10" t="str">
        <f t="shared" si="141"/>
        <v/>
      </c>
      <c r="AE448" s="10" t="str">
        <f t="shared" si="142"/>
        <v/>
      </c>
      <c r="AF448" s="10" t="str">
        <f t="shared" si="143"/>
        <v/>
      </c>
      <c r="AG448" s="10" t="str">
        <f t="shared" si="144"/>
        <v/>
      </c>
      <c r="AH448" s="10" t="str">
        <f t="shared" si="145"/>
        <v/>
      </c>
      <c r="AI448" s="10" t="str">
        <f t="shared" si="146"/>
        <v/>
      </c>
      <c r="AJ448" s="10" t="str">
        <f t="shared" si="147"/>
        <v/>
      </c>
      <c r="AK448" s="10" t="str">
        <f t="shared" si="148"/>
        <v/>
      </c>
      <c r="AN448" s="10" t="str">
        <f t="shared" si="149"/>
        <v/>
      </c>
      <c r="AO448" s="10" t="str">
        <f t="shared" si="150"/>
        <v/>
      </c>
      <c r="AP448" s="10" t="str">
        <f t="shared" si="151"/>
        <v/>
      </c>
      <c r="AT448" s="10" t="str">
        <f t="shared" si="152"/>
        <v/>
      </c>
      <c r="AU448" s="10" t="str">
        <f t="shared" si="153"/>
        <v/>
      </c>
      <c r="AV448" s="10" t="str">
        <f t="shared" si="154"/>
        <v/>
      </c>
      <c r="AW448" s="10" t="str">
        <f t="shared" si="155"/>
        <v/>
      </c>
      <c r="AX448" s="10" t="str">
        <f t="shared" si="158"/>
        <v/>
      </c>
      <c r="AY448" s="10" t="str">
        <f t="shared" si="139"/>
        <v/>
      </c>
      <c r="AZ448" s="10" t="str">
        <f t="shared" si="159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40"/>
        <v/>
      </c>
      <c r="AD449" s="10" t="str">
        <f t="shared" si="141"/>
        <v/>
      </c>
      <c r="AE449" s="10" t="str">
        <f t="shared" si="142"/>
        <v/>
      </c>
      <c r="AF449" s="10" t="str">
        <f t="shared" si="143"/>
        <v/>
      </c>
      <c r="AG449" s="10" t="str">
        <f t="shared" si="144"/>
        <v/>
      </c>
      <c r="AH449" s="10" t="str">
        <f t="shared" si="145"/>
        <v/>
      </c>
      <c r="AI449" s="10" t="str">
        <f t="shared" si="146"/>
        <v/>
      </c>
      <c r="AJ449" s="10" t="str">
        <f t="shared" si="147"/>
        <v/>
      </c>
      <c r="AK449" s="10" t="str">
        <f t="shared" si="148"/>
        <v/>
      </c>
      <c r="AN449" s="10" t="str">
        <f t="shared" si="149"/>
        <v/>
      </c>
      <c r="AO449" s="10" t="str">
        <f t="shared" si="150"/>
        <v/>
      </c>
      <c r="AP449" s="10" t="str">
        <f t="shared" si="151"/>
        <v/>
      </c>
      <c r="AT449" s="10" t="str">
        <f t="shared" si="152"/>
        <v/>
      </c>
      <c r="AU449" s="10" t="str">
        <f t="shared" si="153"/>
        <v/>
      </c>
      <c r="AV449" s="10" t="str">
        <f t="shared" si="154"/>
        <v/>
      </c>
      <c r="AW449" s="10" t="str">
        <f t="shared" si="155"/>
        <v/>
      </c>
      <c r="AX449" s="10" t="str">
        <f t="shared" si="158"/>
        <v/>
      </c>
      <c r="AY449" s="10" t="str">
        <f t="shared" si="139"/>
        <v/>
      </c>
      <c r="AZ449" s="10" t="str">
        <f t="shared" si="159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40"/>
        <v/>
      </c>
      <c r="AD450" s="10" t="str">
        <f t="shared" si="141"/>
        <v/>
      </c>
      <c r="AE450" s="10" t="str">
        <f t="shared" si="142"/>
        <v/>
      </c>
      <c r="AF450" s="10" t="str">
        <f t="shared" si="143"/>
        <v/>
      </c>
      <c r="AG450" s="10" t="str">
        <f t="shared" si="144"/>
        <v/>
      </c>
      <c r="AH450" s="10" t="str">
        <f t="shared" si="145"/>
        <v/>
      </c>
      <c r="AI450" s="10" t="str">
        <f t="shared" si="146"/>
        <v/>
      </c>
      <c r="AJ450" s="10" t="str">
        <f t="shared" si="147"/>
        <v/>
      </c>
      <c r="AK450" s="10" t="str">
        <f t="shared" si="148"/>
        <v/>
      </c>
      <c r="AN450" s="10" t="str">
        <f t="shared" si="149"/>
        <v/>
      </c>
      <c r="AO450" s="10" t="str">
        <f t="shared" si="150"/>
        <v/>
      </c>
      <c r="AP450" s="10" t="str">
        <f t="shared" si="151"/>
        <v/>
      </c>
      <c r="AT450" s="10" t="str">
        <f t="shared" si="152"/>
        <v/>
      </c>
      <c r="AU450" s="10" t="str">
        <f t="shared" si="153"/>
        <v/>
      </c>
      <c r="AV450" s="10" t="str">
        <f t="shared" si="154"/>
        <v/>
      </c>
      <c r="AW450" s="10" t="str">
        <f t="shared" si="155"/>
        <v/>
      </c>
      <c r="AX450" s="10" t="str">
        <f t="shared" si="158"/>
        <v/>
      </c>
      <c r="AY450" s="10" t="str">
        <f t="shared" si="139"/>
        <v/>
      </c>
      <c r="AZ450" s="10" t="str">
        <f t="shared" si="159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40"/>
        <v/>
      </c>
      <c r="AD451" s="10" t="str">
        <f t="shared" si="141"/>
        <v/>
      </c>
      <c r="AE451" s="10" t="str">
        <f t="shared" si="142"/>
        <v/>
      </c>
      <c r="AF451" s="10" t="str">
        <f t="shared" si="143"/>
        <v/>
      </c>
      <c r="AG451" s="10" t="str">
        <f t="shared" si="144"/>
        <v/>
      </c>
      <c r="AH451" s="10" t="str">
        <f t="shared" si="145"/>
        <v/>
      </c>
      <c r="AI451" s="10" t="str">
        <f t="shared" si="146"/>
        <v/>
      </c>
      <c r="AJ451" s="10" t="str">
        <f t="shared" si="147"/>
        <v/>
      </c>
      <c r="AK451" s="10" t="str">
        <f t="shared" si="148"/>
        <v/>
      </c>
      <c r="AN451" s="10" t="str">
        <f t="shared" si="149"/>
        <v/>
      </c>
      <c r="AO451" s="10" t="str">
        <f t="shared" si="150"/>
        <v/>
      </c>
      <c r="AP451" s="10" t="str">
        <f t="shared" si="151"/>
        <v/>
      </c>
      <c r="AT451" s="10" t="str">
        <f t="shared" si="152"/>
        <v/>
      </c>
      <c r="AU451" s="10" t="str">
        <f t="shared" si="153"/>
        <v/>
      </c>
      <c r="AV451" s="10" t="str">
        <f t="shared" si="154"/>
        <v/>
      </c>
      <c r="AW451" s="10" t="str">
        <f t="shared" si="155"/>
        <v/>
      </c>
      <c r="AX451" s="10" t="str">
        <f t="shared" si="158"/>
        <v/>
      </c>
      <c r="AY451" s="10" t="str">
        <f t="shared" si="139"/>
        <v/>
      </c>
      <c r="AZ451" s="10" t="str">
        <f t="shared" si="159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40"/>
        <v/>
      </c>
      <c r="AD452" s="10" t="str">
        <f t="shared" si="141"/>
        <v/>
      </c>
      <c r="AE452" s="10" t="str">
        <f t="shared" si="142"/>
        <v/>
      </c>
      <c r="AF452" s="10" t="str">
        <f t="shared" si="143"/>
        <v/>
      </c>
      <c r="AG452" s="10" t="str">
        <f t="shared" si="144"/>
        <v/>
      </c>
      <c r="AH452" s="10" t="str">
        <f t="shared" si="145"/>
        <v/>
      </c>
      <c r="AI452" s="10" t="str">
        <f t="shared" si="146"/>
        <v/>
      </c>
      <c r="AJ452" s="10" t="str">
        <f t="shared" si="147"/>
        <v/>
      </c>
      <c r="AK452" s="10" t="str">
        <f t="shared" si="148"/>
        <v/>
      </c>
      <c r="AN452" s="10" t="str">
        <f t="shared" si="149"/>
        <v/>
      </c>
      <c r="AO452" s="10" t="str">
        <f t="shared" si="150"/>
        <v/>
      </c>
      <c r="AP452" s="10" t="str">
        <f t="shared" si="151"/>
        <v/>
      </c>
      <c r="AT452" s="10" t="str">
        <f t="shared" si="152"/>
        <v/>
      </c>
      <c r="AU452" s="10" t="str">
        <f t="shared" si="153"/>
        <v/>
      </c>
      <c r="AV452" s="10" t="str">
        <f t="shared" si="154"/>
        <v/>
      </c>
      <c r="AW452" s="10" t="str">
        <f t="shared" si="155"/>
        <v/>
      </c>
      <c r="AX452" s="10" t="str">
        <f t="shared" si="158"/>
        <v/>
      </c>
      <c r="AY452" s="10" t="str">
        <f t="shared" ref="AY452:AY515" si="160">VLOOKUP(AX452,AO:AP,2,FALSE)</f>
        <v/>
      </c>
      <c r="AZ452" s="10" t="str">
        <f t="shared" si="159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ref="AC453:AC516" si="161">IF($E453=$AD$1,IF($G453=$AE$1,A453,""),"")</f>
        <v/>
      </c>
      <c r="AD453" s="10" t="str">
        <f t="shared" ref="AD453:AD516" si="162">IF($E453=$AD$1,IF($G453=$AE$1,E453,""),"")</f>
        <v/>
      </c>
      <c r="AE453" s="10" t="str">
        <f t="shared" ref="AE453:AE516" si="163">IF($E453=$AD$1,IF($G453=$AE$1,F453,""),"")</f>
        <v/>
      </c>
      <c r="AF453" s="10" t="str">
        <f t="shared" ref="AF453:AF516" si="164">IF($E453=$AD$1,IF($G453=$AE$1,G453,""),"")</f>
        <v/>
      </c>
      <c r="AG453" s="10" t="str">
        <f t="shared" ref="AG453:AG516" si="165">IF($E453=$AD$1,IF($G453=$AE$1,I453,""),"")</f>
        <v/>
      </c>
      <c r="AH453" s="10" t="str">
        <f t="shared" ref="AH453:AH516" si="166">IF($E453=$AD$1,IF($G453=$AE$1,J453,""),"")</f>
        <v/>
      </c>
      <c r="AI453" s="10" t="str">
        <f t="shared" ref="AI453:AI516" si="167">IF($E453=$AD$1,IF($G453=$AE$1,K453,""),"")</f>
        <v/>
      </c>
      <c r="AJ453" s="10" t="str">
        <f t="shared" ref="AJ453:AJ516" si="168">IF($E453=$AD$1,IF($G453=$AE$1,B453,""),"")</f>
        <v/>
      </c>
      <c r="AK453" s="10" t="str">
        <f t="shared" ref="AK453:AK516" si="169">IF($E453=$AD$1,IF($G453=$AE$1,C453,""),"")</f>
        <v/>
      </c>
      <c r="AN453" s="10" t="str">
        <f t="shared" ref="AN453:AN516" si="170">LEFT(AO453,7)</f>
        <v/>
      </c>
      <c r="AO453" s="10" t="str">
        <f t="shared" ref="AO453:AO516" si="171">IF(AF453=$AE$1,AJ453&amp;"/"&amp;AK453&amp;" "&amp;AD453,"")</f>
        <v/>
      </c>
      <c r="AP453" s="10" t="str">
        <f t="shared" ref="AP453:AP516" si="172">IF(AO453&lt;&gt;"",AI453,"")</f>
        <v/>
      </c>
      <c r="AT453" s="10" t="str">
        <f t="shared" ref="AT453:AT516" si="173">IF($Q453=$AD$1,N453,"")</f>
        <v/>
      </c>
      <c r="AU453" s="10" t="str">
        <f t="shared" ref="AU453:AU516" si="174">IF($Q453=$AD$1,O453,"")</f>
        <v/>
      </c>
      <c r="AV453" s="10" t="str">
        <f t="shared" ref="AV453:AV516" si="175">IF($Q453=$AD$1,P453,"")</f>
        <v/>
      </c>
      <c r="AW453" s="10" t="str">
        <f t="shared" ref="AW453:AW516" si="176">IF($Q453=$AD$1,T453,"")</f>
        <v/>
      </c>
      <c r="AX453" s="10" t="str">
        <f t="shared" si="158"/>
        <v/>
      </c>
      <c r="AY453" s="10" t="str">
        <f t="shared" si="160"/>
        <v/>
      </c>
      <c r="AZ453" s="10" t="str">
        <f t="shared" si="159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61"/>
        <v/>
      </c>
      <c r="AD454" s="10" t="str">
        <f t="shared" si="162"/>
        <v/>
      </c>
      <c r="AE454" s="10" t="str">
        <f t="shared" si="163"/>
        <v/>
      </c>
      <c r="AF454" s="10" t="str">
        <f t="shared" si="164"/>
        <v/>
      </c>
      <c r="AG454" s="10" t="str">
        <f t="shared" si="165"/>
        <v/>
      </c>
      <c r="AH454" s="10" t="str">
        <f t="shared" si="166"/>
        <v/>
      </c>
      <c r="AI454" s="10" t="str">
        <f t="shared" si="167"/>
        <v/>
      </c>
      <c r="AJ454" s="10" t="str">
        <f t="shared" si="168"/>
        <v/>
      </c>
      <c r="AK454" s="10" t="str">
        <f t="shared" si="169"/>
        <v/>
      </c>
      <c r="AN454" s="10" t="str">
        <f t="shared" si="170"/>
        <v/>
      </c>
      <c r="AO454" s="10" t="str">
        <f t="shared" si="171"/>
        <v/>
      </c>
      <c r="AP454" s="10" t="str">
        <f t="shared" si="172"/>
        <v/>
      </c>
      <c r="AT454" s="10" t="str">
        <f t="shared" si="173"/>
        <v/>
      </c>
      <c r="AU454" s="10" t="str">
        <f t="shared" si="174"/>
        <v/>
      </c>
      <c r="AV454" s="10" t="str">
        <f t="shared" si="175"/>
        <v/>
      </c>
      <c r="AW454" s="10" t="str">
        <f t="shared" si="176"/>
        <v/>
      </c>
      <c r="AX454" s="10" t="str">
        <f t="shared" si="158"/>
        <v/>
      </c>
      <c r="AY454" s="10" t="str">
        <f t="shared" si="160"/>
        <v/>
      </c>
      <c r="AZ454" s="10" t="str">
        <f t="shared" si="159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61"/>
        <v/>
      </c>
      <c r="AD455" s="10" t="str">
        <f t="shared" si="162"/>
        <v/>
      </c>
      <c r="AE455" s="10" t="str">
        <f t="shared" si="163"/>
        <v/>
      </c>
      <c r="AF455" s="10" t="str">
        <f t="shared" si="164"/>
        <v/>
      </c>
      <c r="AG455" s="10" t="str">
        <f t="shared" si="165"/>
        <v/>
      </c>
      <c r="AH455" s="10" t="str">
        <f t="shared" si="166"/>
        <v/>
      </c>
      <c r="AI455" s="10" t="str">
        <f t="shared" si="167"/>
        <v/>
      </c>
      <c r="AJ455" s="10" t="str">
        <f t="shared" si="168"/>
        <v/>
      </c>
      <c r="AK455" s="10" t="str">
        <f t="shared" si="169"/>
        <v/>
      </c>
      <c r="AN455" s="10" t="str">
        <f t="shared" si="170"/>
        <v/>
      </c>
      <c r="AO455" s="10" t="str">
        <f t="shared" si="171"/>
        <v/>
      </c>
      <c r="AP455" s="10" t="str">
        <f t="shared" si="172"/>
        <v/>
      </c>
      <c r="AT455" s="10" t="str">
        <f t="shared" si="173"/>
        <v/>
      </c>
      <c r="AU455" s="10" t="str">
        <f t="shared" si="174"/>
        <v/>
      </c>
      <c r="AV455" s="10" t="str">
        <f t="shared" si="175"/>
        <v/>
      </c>
      <c r="AW455" s="10" t="str">
        <f t="shared" si="176"/>
        <v/>
      </c>
      <c r="AX455" s="10" t="str">
        <f t="shared" si="158"/>
        <v/>
      </c>
      <c r="AY455" s="10" t="str">
        <f t="shared" si="160"/>
        <v/>
      </c>
      <c r="AZ455" s="10" t="str">
        <f t="shared" si="159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61"/>
        <v/>
      </c>
      <c r="AD456" s="10" t="str">
        <f t="shared" si="162"/>
        <v/>
      </c>
      <c r="AE456" s="10" t="str">
        <f t="shared" si="163"/>
        <v/>
      </c>
      <c r="AF456" s="10" t="str">
        <f t="shared" si="164"/>
        <v/>
      </c>
      <c r="AG456" s="10" t="str">
        <f t="shared" si="165"/>
        <v/>
      </c>
      <c r="AH456" s="10" t="str">
        <f t="shared" si="166"/>
        <v/>
      </c>
      <c r="AI456" s="10" t="str">
        <f t="shared" si="167"/>
        <v/>
      </c>
      <c r="AJ456" s="10" t="str">
        <f t="shared" si="168"/>
        <v/>
      </c>
      <c r="AK456" s="10" t="str">
        <f t="shared" si="169"/>
        <v/>
      </c>
      <c r="AN456" s="10" t="str">
        <f t="shared" si="170"/>
        <v/>
      </c>
      <c r="AO456" s="10" t="str">
        <f t="shared" si="171"/>
        <v/>
      </c>
      <c r="AP456" s="10" t="str">
        <f t="shared" si="172"/>
        <v/>
      </c>
      <c r="AT456" s="10" t="str">
        <f t="shared" si="173"/>
        <v/>
      </c>
      <c r="AU456" s="10" t="str">
        <f t="shared" si="174"/>
        <v/>
      </c>
      <c r="AV456" s="10" t="str">
        <f t="shared" si="175"/>
        <v/>
      </c>
      <c r="AW456" s="10" t="str">
        <f t="shared" si="176"/>
        <v/>
      </c>
      <c r="AX456" s="10" t="str">
        <f t="shared" si="158"/>
        <v/>
      </c>
      <c r="AY456" s="10" t="str">
        <f t="shared" si="160"/>
        <v/>
      </c>
      <c r="AZ456" s="10" t="str">
        <f t="shared" si="159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61"/>
        <v/>
      </c>
      <c r="AD457" s="10" t="str">
        <f t="shared" si="162"/>
        <v/>
      </c>
      <c r="AE457" s="10" t="str">
        <f t="shared" si="163"/>
        <v/>
      </c>
      <c r="AF457" s="10" t="str">
        <f t="shared" si="164"/>
        <v/>
      </c>
      <c r="AG457" s="10" t="str">
        <f t="shared" si="165"/>
        <v/>
      </c>
      <c r="AH457" s="10" t="str">
        <f t="shared" si="166"/>
        <v/>
      </c>
      <c r="AI457" s="10" t="str">
        <f t="shared" si="167"/>
        <v/>
      </c>
      <c r="AJ457" s="10" t="str">
        <f t="shared" si="168"/>
        <v/>
      </c>
      <c r="AK457" s="10" t="str">
        <f t="shared" si="169"/>
        <v/>
      </c>
      <c r="AN457" s="10" t="str">
        <f t="shared" si="170"/>
        <v/>
      </c>
      <c r="AO457" s="10" t="str">
        <f t="shared" si="171"/>
        <v/>
      </c>
      <c r="AP457" s="10" t="str">
        <f t="shared" si="172"/>
        <v/>
      </c>
      <c r="AT457" s="10" t="str">
        <f t="shared" si="173"/>
        <v/>
      </c>
      <c r="AU457" s="10" t="str">
        <f t="shared" si="174"/>
        <v/>
      </c>
      <c r="AV457" s="10" t="str">
        <f t="shared" si="175"/>
        <v/>
      </c>
      <c r="AW457" s="10" t="str">
        <f t="shared" si="176"/>
        <v/>
      </c>
      <c r="AX457" s="10" t="str">
        <f t="shared" si="158"/>
        <v/>
      </c>
      <c r="AY457" s="10" t="str">
        <f t="shared" si="160"/>
        <v/>
      </c>
      <c r="AZ457" s="10" t="str">
        <f t="shared" si="159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61"/>
        <v/>
      </c>
      <c r="AD458" s="10" t="str">
        <f t="shared" si="162"/>
        <v/>
      </c>
      <c r="AE458" s="10" t="str">
        <f t="shared" si="163"/>
        <v/>
      </c>
      <c r="AF458" s="10" t="str">
        <f t="shared" si="164"/>
        <v/>
      </c>
      <c r="AG458" s="10" t="str">
        <f t="shared" si="165"/>
        <v/>
      </c>
      <c r="AH458" s="10" t="str">
        <f t="shared" si="166"/>
        <v/>
      </c>
      <c r="AI458" s="10" t="str">
        <f t="shared" si="167"/>
        <v/>
      </c>
      <c r="AJ458" s="10" t="str">
        <f t="shared" si="168"/>
        <v/>
      </c>
      <c r="AK458" s="10" t="str">
        <f t="shared" si="169"/>
        <v/>
      </c>
      <c r="AN458" s="10" t="str">
        <f t="shared" si="170"/>
        <v/>
      </c>
      <c r="AO458" s="10" t="str">
        <f t="shared" si="171"/>
        <v/>
      </c>
      <c r="AP458" s="10" t="str">
        <f t="shared" si="172"/>
        <v/>
      </c>
      <c r="AT458" s="10" t="str">
        <f t="shared" si="173"/>
        <v/>
      </c>
      <c r="AU458" s="10" t="str">
        <f t="shared" si="174"/>
        <v/>
      </c>
      <c r="AV458" s="10" t="str">
        <f t="shared" si="175"/>
        <v/>
      </c>
      <c r="AW458" s="10" t="str">
        <f t="shared" si="176"/>
        <v/>
      </c>
      <c r="AX458" s="10" t="str">
        <f t="shared" si="158"/>
        <v/>
      </c>
      <c r="AY458" s="10" t="str">
        <f t="shared" si="160"/>
        <v/>
      </c>
      <c r="AZ458" s="10" t="str">
        <f t="shared" si="159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61"/>
        <v/>
      </c>
      <c r="AD459" s="10" t="str">
        <f t="shared" si="162"/>
        <v/>
      </c>
      <c r="AE459" s="10" t="str">
        <f t="shared" si="163"/>
        <v/>
      </c>
      <c r="AF459" s="10" t="str">
        <f t="shared" si="164"/>
        <v/>
      </c>
      <c r="AG459" s="10" t="str">
        <f t="shared" si="165"/>
        <v/>
      </c>
      <c r="AH459" s="10" t="str">
        <f t="shared" si="166"/>
        <v/>
      </c>
      <c r="AI459" s="10" t="str">
        <f t="shared" si="167"/>
        <v/>
      </c>
      <c r="AJ459" s="10" t="str">
        <f t="shared" si="168"/>
        <v/>
      </c>
      <c r="AK459" s="10" t="str">
        <f t="shared" si="169"/>
        <v/>
      </c>
      <c r="AN459" s="10" t="str">
        <f t="shared" si="170"/>
        <v/>
      </c>
      <c r="AO459" s="10" t="str">
        <f t="shared" si="171"/>
        <v/>
      </c>
      <c r="AP459" s="10" t="str">
        <f t="shared" si="172"/>
        <v/>
      </c>
      <c r="AT459" s="10" t="str">
        <f t="shared" si="173"/>
        <v/>
      </c>
      <c r="AU459" s="10" t="str">
        <f t="shared" si="174"/>
        <v/>
      </c>
      <c r="AV459" s="10" t="str">
        <f t="shared" si="175"/>
        <v/>
      </c>
      <c r="AW459" s="10" t="str">
        <f t="shared" si="176"/>
        <v/>
      </c>
      <c r="AX459" s="10" t="str">
        <f t="shared" si="158"/>
        <v/>
      </c>
      <c r="AY459" s="10" t="str">
        <f t="shared" si="160"/>
        <v/>
      </c>
      <c r="AZ459" s="10" t="str">
        <f t="shared" si="159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61"/>
        <v/>
      </c>
      <c r="AD460" s="10" t="str">
        <f t="shared" si="162"/>
        <v/>
      </c>
      <c r="AE460" s="10" t="str">
        <f t="shared" si="163"/>
        <v/>
      </c>
      <c r="AF460" s="10" t="str">
        <f t="shared" si="164"/>
        <v/>
      </c>
      <c r="AG460" s="10" t="str">
        <f t="shared" si="165"/>
        <v/>
      </c>
      <c r="AH460" s="10" t="str">
        <f t="shared" si="166"/>
        <v/>
      </c>
      <c r="AI460" s="10" t="str">
        <f t="shared" si="167"/>
        <v/>
      </c>
      <c r="AJ460" s="10" t="str">
        <f t="shared" si="168"/>
        <v/>
      </c>
      <c r="AK460" s="10" t="str">
        <f t="shared" si="169"/>
        <v/>
      </c>
      <c r="AN460" s="10" t="str">
        <f t="shared" si="170"/>
        <v/>
      </c>
      <c r="AO460" s="10" t="str">
        <f t="shared" si="171"/>
        <v/>
      </c>
      <c r="AP460" s="10" t="str">
        <f t="shared" si="172"/>
        <v/>
      </c>
      <c r="AT460" s="10" t="str">
        <f t="shared" si="173"/>
        <v/>
      </c>
      <c r="AU460" s="10" t="str">
        <f t="shared" si="174"/>
        <v/>
      </c>
      <c r="AV460" s="10" t="str">
        <f t="shared" si="175"/>
        <v/>
      </c>
      <c r="AW460" s="10" t="str">
        <f t="shared" si="176"/>
        <v/>
      </c>
      <c r="AX460" s="10" t="str">
        <f t="shared" si="158"/>
        <v/>
      </c>
      <c r="AY460" s="10" t="str">
        <f t="shared" si="160"/>
        <v/>
      </c>
      <c r="AZ460" s="10" t="str">
        <f t="shared" si="159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61"/>
        <v/>
      </c>
      <c r="AD461" s="10" t="str">
        <f t="shared" si="162"/>
        <v/>
      </c>
      <c r="AE461" s="10" t="str">
        <f t="shared" si="163"/>
        <v/>
      </c>
      <c r="AF461" s="10" t="str">
        <f t="shared" si="164"/>
        <v/>
      </c>
      <c r="AG461" s="10" t="str">
        <f t="shared" si="165"/>
        <v/>
      </c>
      <c r="AH461" s="10" t="str">
        <f t="shared" si="166"/>
        <v/>
      </c>
      <c r="AI461" s="10" t="str">
        <f t="shared" si="167"/>
        <v/>
      </c>
      <c r="AJ461" s="10" t="str">
        <f t="shared" si="168"/>
        <v/>
      </c>
      <c r="AK461" s="10" t="str">
        <f t="shared" si="169"/>
        <v/>
      </c>
      <c r="AN461" s="10" t="str">
        <f t="shared" si="170"/>
        <v/>
      </c>
      <c r="AO461" s="10" t="str">
        <f t="shared" si="171"/>
        <v/>
      </c>
      <c r="AP461" s="10" t="str">
        <f t="shared" si="172"/>
        <v/>
      </c>
      <c r="AT461" s="10" t="str">
        <f t="shared" si="173"/>
        <v/>
      </c>
      <c r="AU461" s="10" t="str">
        <f t="shared" si="174"/>
        <v/>
      </c>
      <c r="AV461" s="10" t="str">
        <f t="shared" si="175"/>
        <v/>
      </c>
      <c r="AW461" s="10" t="str">
        <f t="shared" si="176"/>
        <v/>
      </c>
      <c r="AX461" s="10" t="str">
        <f t="shared" si="158"/>
        <v/>
      </c>
      <c r="AY461" s="10" t="str">
        <f t="shared" si="160"/>
        <v/>
      </c>
      <c r="AZ461" s="10" t="str">
        <f t="shared" si="159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61"/>
        <v/>
      </c>
      <c r="AD462" s="10" t="str">
        <f t="shared" si="162"/>
        <v/>
      </c>
      <c r="AE462" s="10" t="str">
        <f t="shared" si="163"/>
        <v/>
      </c>
      <c r="AF462" s="10" t="str">
        <f t="shared" si="164"/>
        <v/>
      </c>
      <c r="AG462" s="10" t="str">
        <f t="shared" si="165"/>
        <v/>
      </c>
      <c r="AH462" s="10" t="str">
        <f t="shared" si="166"/>
        <v/>
      </c>
      <c r="AI462" s="10" t="str">
        <f t="shared" si="167"/>
        <v/>
      </c>
      <c r="AJ462" s="10" t="str">
        <f t="shared" si="168"/>
        <v/>
      </c>
      <c r="AK462" s="10" t="str">
        <f t="shared" si="169"/>
        <v/>
      </c>
      <c r="AN462" s="10" t="str">
        <f t="shared" si="170"/>
        <v/>
      </c>
      <c r="AO462" s="10" t="str">
        <f t="shared" si="171"/>
        <v/>
      </c>
      <c r="AP462" s="10" t="str">
        <f t="shared" si="172"/>
        <v/>
      </c>
      <c r="AT462" s="10" t="str">
        <f t="shared" si="173"/>
        <v/>
      </c>
      <c r="AU462" s="10" t="str">
        <f t="shared" si="174"/>
        <v/>
      </c>
      <c r="AV462" s="10" t="str">
        <f t="shared" si="175"/>
        <v/>
      </c>
      <c r="AW462" s="10" t="str">
        <f t="shared" si="176"/>
        <v/>
      </c>
      <c r="AX462" s="10" t="str">
        <f t="shared" si="158"/>
        <v/>
      </c>
      <c r="AY462" s="10" t="str">
        <f t="shared" si="160"/>
        <v/>
      </c>
      <c r="AZ462" s="10" t="str">
        <f t="shared" si="159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61"/>
        <v/>
      </c>
      <c r="AD463" s="10" t="str">
        <f t="shared" si="162"/>
        <v/>
      </c>
      <c r="AE463" s="10" t="str">
        <f t="shared" si="163"/>
        <v/>
      </c>
      <c r="AF463" s="10" t="str">
        <f t="shared" si="164"/>
        <v/>
      </c>
      <c r="AG463" s="10" t="str">
        <f t="shared" si="165"/>
        <v/>
      </c>
      <c r="AH463" s="10" t="str">
        <f t="shared" si="166"/>
        <v/>
      </c>
      <c r="AI463" s="10" t="str">
        <f t="shared" si="167"/>
        <v/>
      </c>
      <c r="AJ463" s="10" t="str">
        <f t="shared" si="168"/>
        <v/>
      </c>
      <c r="AK463" s="10" t="str">
        <f t="shared" si="169"/>
        <v/>
      </c>
      <c r="AN463" s="10" t="str">
        <f t="shared" si="170"/>
        <v/>
      </c>
      <c r="AO463" s="10" t="str">
        <f t="shared" si="171"/>
        <v/>
      </c>
      <c r="AP463" s="10" t="str">
        <f t="shared" si="172"/>
        <v/>
      </c>
      <c r="AT463" s="10" t="str">
        <f t="shared" si="173"/>
        <v/>
      </c>
      <c r="AU463" s="10" t="str">
        <f t="shared" si="174"/>
        <v/>
      </c>
      <c r="AV463" s="10" t="str">
        <f t="shared" si="175"/>
        <v/>
      </c>
      <c r="AW463" s="10" t="str">
        <f t="shared" si="176"/>
        <v/>
      </c>
      <c r="AX463" s="10" t="str">
        <f t="shared" si="158"/>
        <v/>
      </c>
      <c r="AY463" s="10" t="str">
        <f t="shared" si="160"/>
        <v/>
      </c>
      <c r="AZ463" s="10" t="str">
        <f t="shared" si="159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61"/>
        <v/>
      </c>
      <c r="AD464" s="10" t="str">
        <f t="shared" si="162"/>
        <v/>
      </c>
      <c r="AE464" s="10" t="str">
        <f t="shared" si="163"/>
        <v/>
      </c>
      <c r="AF464" s="10" t="str">
        <f t="shared" si="164"/>
        <v/>
      </c>
      <c r="AG464" s="10" t="str">
        <f t="shared" si="165"/>
        <v/>
      </c>
      <c r="AH464" s="10" t="str">
        <f t="shared" si="166"/>
        <v/>
      </c>
      <c r="AI464" s="10" t="str">
        <f t="shared" si="167"/>
        <v/>
      </c>
      <c r="AJ464" s="10" t="str">
        <f t="shared" si="168"/>
        <v/>
      </c>
      <c r="AK464" s="10" t="str">
        <f t="shared" si="169"/>
        <v/>
      </c>
      <c r="AN464" s="10" t="str">
        <f t="shared" si="170"/>
        <v/>
      </c>
      <c r="AO464" s="10" t="str">
        <f t="shared" si="171"/>
        <v/>
      </c>
      <c r="AP464" s="10" t="str">
        <f t="shared" si="172"/>
        <v/>
      </c>
      <c r="AT464" s="10" t="str">
        <f t="shared" si="173"/>
        <v/>
      </c>
      <c r="AU464" s="10" t="str">
        <f t="shared" si="174"/>
        <v/>
      </c>
      <c r="AV464" s="10" t="str">
        <f t="shared" si="175"/>
        <v/>
      </c>
      <c r="AW464" s="10" t="str">
        <f t="shared" si="176"/>
        <v/>
      </c>
      <c r="AX464" s="10" t="str">
        <f t="shared" si="158"/>
        <v/>
      </c>
      <c r="AY464" s="10" t="str">
        <f t="shared" si="160"/>
        <v/>
      </c>
      <c r="AZ464" s="10" t="str">
        <f t="shared" si="159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61"/>
        <v/>
      </c>
      <c r="AD465" s="10" t="str">
        <f t="shared" si="162"/>
        <v/>
      </c>
      <c r="AE465" s="10" t="str">
        <f t="shared" si="163"/>
        <v/>
      </c>
      <c r="AF465" s="10" t="str">
        <f t="shared" si="164"/>
        <v/>
      </c>
      <c r="AG465" s="10" t="str">
        <f t="shared" si="165"/>
        <v/>
      </c>
      <c r="AH465" s="10" t="str">
        <f t="shared" si="166"/>
        <v/>
      </c>
      <c r="AI465" s="10" t="str">
        <f t="shared" si="167"/>
        <v/>
      </c>
      <c r="AJ465" s="10" t="str">
        <f t="shared" si="168"/>
        <v/>
      </c>
      <c r="AK465" s="10" t="str">
        <f t="shared" si="169"/>
        <v/>
      </c>
      <c r="AN465" s="10" t="str">
        <f t="shared" si="170"/>
        <v/>
      </c>
      <c r="AO465" s="10" t="str">
        <f t="shared" si="171"/>
        <v/>
      </c>
      <c r="AP465" s="10" t="str">
        <f t="shared" si="172"/>
        <v/>
      </c>
      <c r="AT465" s="10" t="str">
        <f t="shared" si="173"/>
        <v/>
      </c>
      <c r="AU465" s="10" t="str">
        <f t="shared" si="174"/>
        <v/>
      </c>
      <c r="AV465" s="10" t="str">
        <f t="shared" si="175"/>
        <v/>
      </c>
      <c r="AW465" s="10" t="str">
        <f t="shared" si="176"/>
        <v/>
      </c>
      <c r="AX465" s="10" t="str">
        <f t="shared" si="158"/>
        <v/>
      </c>
      <c r="AY465" s="10" t="str">
        <f t="shared" si="160"/>
        <v/>
      </c>
      <c r="AZ465" s="10" t="str">
        <f t="shared" si="159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61"/>
        <v/>
      </c>
      <c r="AD466" s="10" t="str">
        <f t="shared" si="162"/>
        <v/>
      </c>
      <c r="AE466" s="10" t="str">
        <f t="shared" si="163"/>
        <v/>
      </c>
      <c r="AF466" s="10" t="str">
        <f t="shared" si="164"/>
        <v/>
      </c>
      <c r="AG466" s="10" t="str">
        <f t="shared" si="165"/>
        <v/>
      </c>
      <c r="AH466" s="10" t="str">
        <f t="shared" si="166"/>
        <v/>
      </c>
      <c r="AI466" s="10" t="str">
        <f t="shared" si="167"/>
        <v/>
      </c>
      <c r="AJ466" s="10" t="str">
        <f t="shared" si="168"/>
        <v/>
      </c>
      <c r="AK466" s="10" t="str">
        <f t="shared" si="169"/>
        <v/>
      </c>
      <c r="AN466" s="10" t="str">
        <f t="shared" si="170"/>
        <v/>
      </c>
      <c r="AO466" s="10" t="str">
        <f t="shared" si="171"/>
        <v/>
      </c>
      <c r="AP466" s="10" t="str">
        <f t="shared" si="172"/>
        <v/>
      </c>
      <c r="AT466" s="10" t="str">
        <f t="shared" si="173"/>
        <v/>
      </c>
      <c r="AU466" s="10" t="str">
        <f t="shared" si="174"/>
        <v/>
      </c>
      <c r="AV466" s="10" t="str">
        <f t="shared" si="175"/>
        <v/>
      </c>
      <c r="AW466" s="10" t="str">
        <f t="shared" si="176"/>
        <v/>
      </c>
      <c r="AX466" s="10" t="str">
        <f t="shared" si="158"/>
        <v/>
      </c>
      <c r="AY466" s="10" t="str">
        <f t="shared" si="160"/>
        <v/>
      </c>
      <c r="AZ466" s="10" t="str">
        <f t="shared" si="159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61"/>
        <v/>
      </c>
      <c r="AD467" s="10" t="str">
        <f t="shared" si="162"/>
        <v/>
      </c>
      <c r="AE467" s="10" t="str">
        <f t="shared" si="163"/>
        <v/>
      </c>
      <c r="AF467" s="10" t="str">
        <f t="shared" si="164"/>
        <v/>
      </c>
      <c r="AG467" s="10" t="str">
        <f t="shared" si="165"/>
        <v/>
      </c>
      <c r="AH467" s="10" t="str">
        <f t="shared" si="166"/>
        <v/>
      </c>
      <c r="AI467" s="10" t="str">
        <f t="shared" si="167"/>
        <v/>
      </c>
      <c r="AJ467" s="10" t="str">
        <f t="shared" si="168"/>
        <v/>
      </c>
      <c r="AK467" s="10" t="str">
        <f t="shared" si="169"/>
        <v/>
      </c>
      <c r="AN467" s="10" t="str">
        <f t="shared" si="170"/>
        <v/>
      </c>
      <c r="AO467" s="10" t="str">
        <f t="shared" si="171"/>
        <v/>
      </c>
      <c r="AP467" s="10" t="str">
        <f t="shared" si="172"/>
        <v/>
      </c>
      <c r="AT467" s="10" t="str">
        <f t="shared" si="173"/>
        <v/>
      </c>
      <c r="AU467" s="10" t="str">
        <f t="shared" si="174"/>
        <v/>
      </c>
      <c r="AV467" s="10" t="str">
        <f t="shared" si="175"/>
        <v/>
      </c>
      <c r="AW467" s="10" t="str">
        <f t="shared" si="176"/>
        <v/>
      </c>
      <c r="AX467" s="10" t="str">
        <f t="shared" si="158"/>
        <v/>
      </c>
      <c r="AY467" s="10" t="str">
        <f t="shared" si="160"/>
        <v/>
      </c>
      <c r="AZ467" s="10" t="str">
        <f t="shared" si="159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61"/>
        <v/>
      </c>
      <c r="AD468" s="10" t="str">
        <f t="shared" si="162"/>
        <v/>
      </c>
      <c r="AE468" s="10" t="str">
        <f t="shared" si="163"/>
        <v/>
      </c>
      <c r="AF468" s="10" t="str">
        <f t="shared" si="164"/>
        <v/>
      </c>
      <c r="AG468" s="10" t="str">
        <f t="shared" si="165"/>
        <v/>
      </c>
      <c r="AH468" s="10" t="str">
        <f t="shared" si="166"/>
        <v/>
      </c>
      <c r="AI468" s="10" t="str">
        <f t="shared" si="167"/>
        <v/>
      </c>
      <c r="AJ468" s="10" t="str">
        <f t="shared" si="168"/>
        <v/>
      </c>
      <c r="AK468" s="10" t="str">
        <f t="shared" si="169"/>
        <v/>
      </c>
      <c r="AN468" s="10" t="str">
        <f t="shared" si="170"/>
        <v/>
      </c>
      <c r="AO468" s="10" t="str">
        <f t="shared" si="171"/>
        <v/>
      </c>
      <c r="AP468" s="10" t="str">
        <f t="shared" si="172"/>
        <v/>
      </c>
      <c r="AT468" s="10" t="str">
        <f t="shared" si="173"/>
        <v/>
      </c>
      <c r="AU468" s="10" t="str">
        <f t="shared" si="174"/>
        <v/>
      </c>
      <c r="AV468" s="10" t="str">
        <f t="shared" si="175"/>
        <v/>
      </c>
      <c r="AW468" s="10" t="str">
        <f t="shared" si="176"/>
        <v/>
      </c>
      <c r="AX468" s="10" t="str">
        <f t="shared" si="158"/>
        <v/>
      </c>
      <c r="AY468" s="10" t="str">
        <f t="shared" si="160"/>
        <v/>
      </c>
      <c r="AZ468" s="10" t="str">
        <f t="shared" si="159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61"/>
        <v/>
      </c>
      <c r="AD469" s="10" t="str">
        <f t="shared" si="162"/>
        <v/>
      </c>
      <c r="AE469" s="10" t="str">
        <f t="shared" si="163"/>
        <v/>
      </c>
      <c r="AF469" s="10" t="str">
        <f t="shared" si="164"/>
        <v/>
      </c>
      <c r="AG469" s="10" t="str">
        <f t="shared" si="165"/>
        <v/>
      </c>
      <c r="AH469" s="10" t="str">
        <f t="shared" si="166"/>
        <v/>
      </c>
      <c r="AI469" s="10" t="str">
        <f t="shared" si="167"/>
        <v/>
      </c>
      <c r="AJ469" s="10" t="str">
        <f t="shared" si="168"/>
        <v/>
      </c>
      <c r="AK469" s="10" t="str">
        <f t="shared" si="169"/>
        <v/>
      </c>
      <c r="AN469" s="10" t="str">
        <f t="shared" si="170"/>
        <v/>
      </c>
      <c r="AO469" s="10" t="str">
        <f t="shared" si="171"/>
        <v/>
      </c>
      <c r="AP469" s="10" t="str">
        <f t="shared" si="172"/>
        <v/>
      </c>
      <c r="AT469" s="10" t="str">
        <f t="shared" si="173"/>
        <v/>
      </c>
      <c r="AU469" s="10" t="str">
        <f t="shared" si="174"/>
        <v/>
      </c>
      <c r="AV469" s="10" t="str">
        <f t="shared" si="175"/>
        <v/>
      </c>
      <c r="AW469" s="10" t="str">
        <f t="shared" si="176"/>
        <v/>
      </c>
      <c r="AX469" s="10" t="str">
        <f t="shared" si="158"/>
        <v/>
      </c>
      <c r="AY469" s="10" t="str">
        <f t="shared" si="160"/>
        <v/>
      </c>
      <c r="AZ469" s="10" t="str">
        <f t="shared" si="159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61"/>
        <v/>
      </c>
      <c r="AD470" s="10" t="str">
        <f t="shared" si="162"/>
        <v/>
      </c>
      <c r="AE470" s="10" t="str">
        <f t="shared" si="163"/>
        <v/>
      </c>
      <c r="AF470" s="10" t="str">
        <f t="shared" si="164"/>
        <v/>
      </c>
      <c r="AG470" s="10" t="str">
        <f t="shared" si="165"/>
        <v/>
      </c>
      <c r="AH470" s="10" t="str">
        <f t="shared" si="166"/>
        <v/>
      </c>
      <c r="AI470" s="10" t="str">
        <f t="shared" si="167"/>
        <v/>
      </c>
      <c r="AJ470" s="10" t="str">
        <f t="shared" si="168"/>
        <v/>
      </c>
      <c r="AK470" s="10" t="str">
        <f t="shared" si="169"/>
        <v/>
      </c>
      <c r="AN470" s="10" t="str">
        <f t="shared" si="170"/>
        <v/>
      </c>
      <c r="AO470" s="10" t="str">
        <f t="shared" si="171"/>
        <v/>
      </c>
      <c r="AP470" s="10" t="str">
        <f t="shared" si="172"/>
        <v/>
      </c>
      <c r="AT470" s="10" t="str">
        <f t="shared" si="173"/>
        <v/>
      </c>
      <c r="AU470" s="10" t="str">
        <f t="shared" si="174"/>
        <v/>
      </c>
      <c r="AV470" s="10" t="str">
        <f t="shared" si="175"/>
        <v/>
      </c>
      <c r="AW470" s="10" t="str">
        <f t="shared" si="176"/>
        <v/>
      </c>
      <c r="AX470" s="10" t="str">
        <f t="shared" si="158"/>
        <v/>
      </c>
      <c r="AY470" s="10" t="str">
        <f t="shared" si="160"/>
        <v/>
      </c>
      <c r="AZ470" s="10" t="str">
        <f t="shared" si="159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61"/>
        <v/>
      </c>
      <c r="AD471" s="10" t="str">
        <f t="shared" si="162"/>
        <v/>
      </c>
      <c r="AE471" s="10" t="str">
        <f t="shared" si="163"/>
        <v/>
      </c>
      <c r="AF471" s="10" t="str">
        <f t="shared" si="164"/>
        <v/>
      </c>
      <c r="AG471" s="10" t="str">
        <f t="shared" si="165"/>
        <v/>
      </c>
      <c r="AH471" s="10" t="str">
        <f t="shared" si="166"/>
        <v/>
      </c>
      <c r="AI471" s="10" t="str">
        <f t="shared" si="167"/>
        <v/>
      </c>
      <c r="AJ471" s="10" t="str">
        <f t="shared" si="168"/>
        <v/>
      </c>
      <c r="AK471" s="10" t="str">
        <f t="shared" si="169"/>
        <v/>
      </c>
      <c r="AN471" s="10" t="str">
        <f t="shared" si="170"/>
        <v/>
      </c>
      <c r="AO471" s="10" t="str">
        <f t="shared" si="171"/>
        <v/>
      </c>
      <c r="AP471" s="10" t="str">
        <f t="shared" si="172"/>
        <v/>
      </c>
      <c r="AT471" s="10" t="str">
        <f t="shared" si="173"/>
        <v/>
      </c>
      <c r="AU471" s="10" t="str">
        <f t="shared" si="174"/>
        <v/>
      </c>
      <c r="AV471" s="10" t="str">
        <f t="shared" si="175"/>
        <v/>
      </c>
      <c r="AW471" s="10" t="str">
        <f t="shared" si="176"/>
        <v/>
      </c>
      <c r="AX471" s="10" t="str">
        <f t="shared" si="158"/>
        <v/>
      </c>
      <c r="AY471" s="10" t="str">
        <f t="shared" si="160"/>
        <v/>
      </c>
      <c r="AZ471" s="10" t="str">
        <f t="shared" si="159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61"/>
        <v/>
      </c>
      <c r="AD472" s="10" t="str">
        <f t="shared" si="162"/>
        <v/>
      </c>
      <c r="AE472" s="10" t="str">
        <f t="shared" si="163"/>
        <v/>
      </c>
      <c r="AF472" s="10" t="str">
        <f t="shared" si="164"/>
        <v/>
      </c>
      <c r="AG472" s="10" t="str">
        <f t="shared" si="165"/>
        <v/>
      </c>
      <c r="AH472" s="10" t="str">
        <f t="shared" si="166"/>
        <v/>
      </c>
      <c r="AI472" s="10" t="str">
        <f t="shared" si="167"/>
        <v/>
      </c>
      <c r="AJ472" s="10" t="str">
        <f t="shared" si="168"/>
        <v/>
      </c>
      <c r="AK472" s="10" t="str">
        <f t="shared" si="169"/>
        <v/>
      </c>
      <c r="AN472" s="10" t="str">
        <f t="shared" si="170"/>
        <v/>
      </c>
      <c r="AO472" s="10" t="str">
        <f t="shared" si="171"/>
        <v/>
      </c>
      <c r="AP472" s="10" t="str">
        <f t="shared" si="172"/>
        <v/>
      </c>
      <c r="AT472" s="10" t="str">
        <f t="shared" si="173"/>
        <v/>
      </c>
      <c r="AU472" s="10" t="str">
        <f t="shared" si="174"/>
        <v/>
      </c>
      <c r="AV472" s="10" t="str">
        <f t="shared" si="175"/>
        <v/>
      </c>
      <c r="AW472" s="10" t="str">
        <f t="shared" si="176"/>
        <v/>
      </c>
      <c r="AX472" s="10" t="str">
        <f t="shared" si="158"/>
        <v/>
      </c>
      <c r="AY472" s="10" t="str">
        <f t="shared" si="160"/>
        <v/>
      </c>
      <c r="AZ472" s="10" t="str">
        <f t="shared" si="159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61"/>
        <v/>
      </c>
      <c r="AD473" s="10" t="str">
        <f t="shared" si="162"/>
        <v/>
      </c>
      <c r="AE473" s="10" t="str">
        <f t="shared" si="163"/>
        <v/>
      </c>
      <c r="AF473" s="10" t="str">
        <f t="shared" si="164"/>
        <v/>
      </c>
      <c r="AG473" s="10" t="str">
        <f t="shared" si="165"/>
        <v/>
      </c>
      <c r="AH473" s="10" t="str">
        <f t="shared" si="166"/>
        <v/>
      </c>
      <c r="AI473" s="10" t="str">
        <f t="shared" si="167"/>
        <v/>
      </c>
      <c r="AJ473" s="10" t="str">
        <f t="shared" si="168"/>
        <v/>
      </c>
      <c r="AK473" s="10" t="str">
        <f t="shared" si="169"/>
        <v/>
      </c>
      <c r="AN473" s="10" t="str">
        <f t="shared" si="170"/>
        <v/>
      </c>
      <c r="AO473" s="10" t="str">
        <f t="shared" si="171"/>
        <v/>
      </c>
      <c r="AP473" s="10" t="str">
        <f t="shared" si="172"/>
        <v/>
      </c>
      <c r="AT473" s="10" t="str">
        <f t="shared" si="173"/>
        <v/>
      </c>
      <c r="AU473" s="10" t="str">
        <f t="shared" si="174"/>
        <v/>
      </c>
      <c r="AV473" s="10" t="str">
        <f t="shared" si="175"/>
        <v/>
      </c>
      <c r="AW473" s="10" t="str">
        <f t="shared" si="176"/>
        <v/>
      </c>
      <c r="AX473" s="10" t="str">
        <f t="shared" si="158"/>
        <v/>
      </c>
      <c r="AY473" s="10" t="str">
        <f t="shared" si="160"/>
        <v/>
      </c>
      <c r="AZ473" s="10" t="str">
        <f t="shared" si="159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61"/>
        <v/>
      </c>
      <c r="AD474" s="10" t="str">
        <f t="shared" si="162"/>
        <v/>
      </c>
      <c r="AE474" s="10" t="str">
        <f t="shared" si="163"/>
        <v/>
      </c>
      <c r="AF474" s="10" t="str">
        <f t="shared" si="164"/>
        <v/>
      </c>
      <c r="AG474" s="10" t="str">
        <f t="shared" si="165"/>
        <v/>
      </c>
      <c r="AH474" s="10" t="str">
        <f t="shared" si="166"/>
        <v/>
      </c>
      <c r="AI474" s="10" t="str">
        <f t="shared" si="167"/>
        <v/>
      </c>
      <c r="AJ474" s="10" t="str">
        <f t="shared" si="168"/>
        <v/>
      </c>
      <c r="AK474" s="10" t="str">
        <f t="shared" si="169"/>
        <v/>
      </c>
      <c r="AN474" s="10" t="str">
        <f t="shared" si="170"/>
        <v/>
      </c>
      <c r="AO474" s="10" t="str">
        <f t="shared" si="171"/>
        <v/>
      </c>
      <c r="AP474" s="10" t="str">
        <f t="shared" si="172"/>
        <v/>
      </c>
      <c r="AT474" s="10" t="str">
        <f t="shared" si="173"/>
        <v/>
      </c>
      <c r="AU474" s="10" t="str">
        <f t="shared" si="174"/>
        <v/>
      </c>
      <c r="AV474" s="10" t="str">
        <f t="shared" si="175"/>
        <v/>
      </c>
      <c r="AW474" s="10" t="str">
        <f t="shared" si="176"/>
        <v/>
      </c>
      <c r="AX474" s="10" t="str">
        <f t="shared" si="158"/>
        <v/>
      </c>
      <c r="AY474" s="10" t="str">
        <f t="shared" si="160"/>
        <v/>
      </c>
      <c r="AZ474" s="10" t="str">
        <f t="shared" si="159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61"/>
        <v/>
      </c>
      <c r="AD475" s="10" t="str">
        <f t="shared" si="162"/>
        <v/>
      </c>
      <c r="AE475" s="10" t="str">
        <f t="shared" si="163"/>
        <v/>
      </c>
      <c r="AF475" s="10" t="str">
        <f t="shared" si="164"/>
        <v/>
      </c>
      <c r="AG475" s="10" t="str">
        <f t="shared" si="165"/>
        <v/>
      </c>
      <c r="AH475" s="10" t="str">
        <f t="shared" si="166"/>
        <v/>
      </c>
      <c r="AI475" s="10" t="str">
        <f t="shared" si="167"/>
        <v/>
      </c>
      <c r="AJ475" s="10" t="str">
        <f t="shared" si="168"/>
        <v/>
      </c>
      <c r="AK475" s="10" t="str">
        <f t="shared" si="169"/>
        <v/>
      </c>
      <c r="AN475" s="10" t="str">
        <f t="shared" si="170"/>
        <v/>
      </c>
      <c r="AO475" s="10" t="str">
        <f t="shared" si="171"/>
        <v/>
      </c>
      <c r="AP475" s="10" t="str">
        <f t="shared" si="172"/>
        <v/>
      </c>
      <c r="AT475" s="10" t="str">
        <f t="shared" si="173"/>
        <v/>
      </c>
      <c r="AU475" s="10" t="str">
        <f t="shared" si="174"/>
        <v/>
      </c>
      <c r="AV475" s="10" t="str">
        <f t="shared" si="175"/>
        <v/>
      </c>
      <c r="AW475" s="10" t="str">
        <f t="shared" si="176"/>
        <v/>
      </c>
      <c r="AX475" s="10" t="str">
        <f t="shared" si="158"/>
        <v/>
      </c>
      <c r="AY475" s="10" t="str">
        <f t="shared" si="160"/>
        <v/>
      </c>
      <c r="AZ475" s="10" t="str">
        <f t="shared" si="159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61"/>
        <v/>
      </c>
      <c r="AD476" s="10" t="str">
        <f t="shared" si="162"/>
        <v/>
      </c>
      <c r="AE476" s="10" t="str">
        <f t="shared" si="163"/>
        <v/>
      </c>
      <c r="AF476" s="10" t="str">
        <f t="shared" si="164"/>
        <v/>
      </c>
      <c r="AG476" s="10" t="str">
        <f t="shared" si="165"/>
        <v/>
      </c>
      <c r="AH476" s="10" t="str">
        <f t="shared" si="166"/>
        <v/>
      </c>
      <c r="AI476" s="10" t="str">
        <f t="shared" si="167"/>
        <v/>
      </c>
      <c r="AJ476" s="10" t="str">
        <f t="shared" si="168"/>
        <v/>
      </c>
      <c r="AK476" s="10" t="str">
        <f t="shared" si="169"/>
        <v/>
      </c>
      <c r="AN476" s="10" t="str">
        <f t="shared" si="170"/>
        <v/>
      </c>
      <c r="AO476" s="10" t="str">
        <f t="shared" si="171"/>
        <v/>
      </c>
      <c r="AP476" s="10" t="str">
        <f t="shared" si="172"/>
        <v/>
      </c>
      <c r="AT476" s="10" t="str">
        <f t="shared" si="173"/>
        <v/>
      </c>
      <c r="AU476" s="10" t="str">
        <f t="shared" si="174"/>
        <v/>
      </c>
      <c r="AV476" s="10" t="str">
        <f t="shared" si="175"/>
        <v/>
      </c>
      <c r="AW476" s="10" t="str">
        <f t="shared" si="176"/>
        <v/>
      </c>
      <c r="AX476" s="10" t="str">
        <f t="shared" si="158"/>
        <v/>
      </c>
      <c r="AY476" s="10" t="str">
        <f t="shared" si="160"/>
        <v/>
      </c>
      <c r="AZ476" s="10" t="str">
        <f t="shared" si="159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61"/>
        <v/>
      </c>
      <c r="AD477" s="10" t="str">
        <f t="shared" si="162"/>
        <v/>
      </c>
      <c r="AE477" s="10" t="str">
        <f t="shared" si="163"/>
        <v/>
      </c>
      <c r="AF477" s="10" t="str">
        <f t="shared" si="164"/>
        <v/>
      </c>
      <c r="AG477" s="10" t="str">
        <f t="shared" si="165"/>
        <v/>
      </c>
      <c r="AH477" s="10" t="str">
        <f t="shared" si="166"/>
        <v/>
      </c>
      <c r="AI477" s="10" t="str">
        <f t="shared" si="167"/>
        <v/>
      </c>
      <c r="AJ477" s="10" t="str">
        <f t="shared" si="168"/>
        <v/>
      </c>
      <c r="AK477" s="10" t="str">
        <f t="shared" si="169"/>
        <v/>
      </c>
      <c r="AN477" s="10" t="str">
        <f t="shared" si="170"/>
        <v/>
      </c>
      <c r="AO477" s="10" t="str">
        <f t="shared" si="171"/>
        <v/>
      </c>
      <c r="AP477" s="10" t="str">
        <f t="shared" si="172"/>
        <v/>
      </c>
      <c r="AT477" s="10" t="str">
        <f t="shared" si="173"/>
        <v/>
      </c>
      <c r="AU477" s="10" t="str">
        <f t="shared" si="174"/>
        <v/>
      </c>
      <c r="AV477" s="10" t="str">
        <f t="shared" si="175"/>
        <v/>
      </c>
      <c r="AW477" s="10" t="str">
        <f t="shared" si="176"/>
        <v/>
      </c>
      <c r="AX477" s="10" t="str">
        <f t="shared" si="158"/>
        <v/>
      </c>
      <c r="AY477" s="10" t="str">
        <f t="shared" si="160"/>
        <v/>
      </c>
      <c r="AZ477" s="10" t="str">
        <f t="shared" si="159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si="161"/>
        <v/>
      </c>
      <c r="AD478" s="10" t="str">
        <f t="shared" si="162"/>
        <v/>
      </c>
      <c r="AE478" s="10" t="str">
        <f t="shared" si="163"/>
        <v/>
      </c>
      <c r="AF478" s="10" t="str">
        <f t="shared" si="164"/>
        <v/>
      </c>
      <c r="AG478" s="10" t="str">
        <f t="shared" si="165"/>
        <v/>
      </c>
      <c r="AH478" s="10" t="str">
        <f t="shared" si="166"/>
        <v/>
      </c>
      <c r="AI478" s="10" t="str">
        <f t="shared" si="167"/>
        <v/>
      </c>
      <c r="AJ478" s="10" t="str">
        <f t="shared" si="168"/>
        <v/>
      </c>
      <c r="AK478" s="10" t="str">
        <f t="shared" si="169"/>
        <v/>
      </c>
      <c r="AN478" s="10" t="str">
        <f t="shared" si="170"/>
        <v/>
      </c>
      <c r="AO478" s="10" t="str">
        <f t="shared" si="171"/>
        <v/>
      </c>
      <c r="AP478" s="10" t="str">
        <f t="shared" si="172"/>
        <v/>
      </c>
      <c r="AT478" s="10" t="str">
        <f t="shared" si="173"/>
        <v/>
      </c>
      <c r="AU478" s="10" t="str">
        <f t="shared" si="174"/>
        <v/>
      </c>
      <c r="AV478" s="10" t="str">
        <f t="shared" si="175"/>
        <v/>
      </c>
      <c r="AW478" s="10" t="str">
        <f t="shared" si="176"/>
        <v/>
      </c>
      <c r="AX478" s="10" t="str">
        <f t="shared" ref="AX478:AX541" si="179">IF(AW478&lt;&gt;"",AW478&amp;" "&amp;$AD$1,"")</f>
        <v/>
      </c>
      <c r="AY478" s="10" t="str">
        <f t="shared" si="160"/>
        <v/>
      </c>
      <c r="AZ478" s="10" t="str">
        <f t="shared" ref="AZ478:AZ541" si="180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61"/>
        <v/>
      </c>
      <c r="AD479" s="10" t="str">
        <f t="shared" si="162"/>
        <v/>
      </c>
      <c r="AE479" s="10" t="str">
        <f t="shared" si="163"/>
        <v/>
      </c>
      <c r="AF479" s="10" t="str">
        <f t="shared" si="164"/>
        <v/>
      </c>
      <c r="AG479" s="10" t="str">
        <f t="shared" si="165"/>
        <v/>
      </c>
      <c r="AH479" s="10" t="str">
        <f t="shared" si="166"/>
        <v/>
      </c>
      <c r="AI479" s="10" t="str">
        <f t="shared" si="167"/>
        <v/>
      </c>
      <c r="AJ479" s="10" t="str">
        <f t="shared" si="168"/>
        <v/>
      </c>
      <c r="AK479" s="10" t="str">
        <f t="shared" si="169"/>
        <v/>
      </c>
      <c r="AN479" s="10" t="str">
        <f t="shared" si="170"/>
        <v/>
      </c>
      <c r="AO479" s="10" t="str">
        <f t="shared" si="171"/>
        <v/>
      </c>
      <c r="AP479" s="10" t="str">
        <f t="shared" si="172"/>
        <v/>
      </c>
      <c r="AT479" s="10" t="str">
        <f t="shared" si="173"/>
        <v/>
      </c>
      <c r="AU479" s="10" t="str">
        <f t="shared" si="174"/>
        <v/>
      </c>
      <c r="AV479" s="10" t="str">
        <f t="shared" si="175"/>
        <v/>
      </c>
      <c r="AW479" s="10" t="str">
        <f t="shared" si="176"/>
        <v/>
      </c>
      <c r="AX479" s="10" t="str">
        <f t="shared" si="179"/>
        <v/>
      </c>
      <c r="AY479" s="10" t="str">
        <f t="shared" si="160"/>
        <v/>
      </c>
      <c r="AZ479" s="10" t="str">
        <f t="shared" si="180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61"/>
        <v/>
      </c>
      <c r="AD480" s="10" t="str">
        <f t="shared" si="162"/>
        <v/>
      </c>
      <c r="AE480" s="10" t="str">
        <f t="shared" si="163"/>
        <v/>
      </c>
      <c r="AF480" s="10" t="str">
        <f t="shared" si="164"/>
        <v/>
      </c>
      <c r="AG480" s="10" t="str">
        <f t="shared" si="165"/>
        <v/>
      </c>
      <c r="AH480" s="10" t="str">
        <f t="shared" si="166"/>
        <v/>
      </c>
      <c r="AI480" s="10" t="str">
        <f t="shared" si="167"/>
        <v/>
      </c>
      <c r="AJ480" s="10" t="str">
        <f t="shared" si="168"/>
        <v/>
      </c>
      <c r="AK480" s="10" t="str">
        <f t="shared" si="169"/>
        <v/>
      </c>
      <c r="AN480" s="10" t="str">
        <f t="shared" si="170"/>
        <v/>
      </c>
      <c r="AO480" s="10" t="str">
        <f t="shared" si="171"/>
        <v/>
      </c>
      <c r="AP480" s="10" t="str">
        <f t="shared" si="172"/>
        <v/>
      </c>
      <c r="AT480" s="10" t="str">
        <f t="shared" si="173"/>
        <v/>
      </c>
      <c r="AU480" s="10" t="str">
        <f t="shared" si="174"/>
        <v/>
      </c>
      <c r="AV480" s="10" t="str">
        <f t="shared" si="175"/>
        <v/>
      </c>
      <c r="AW480" s="10" t="str">
        <f t="shared" si="176"/>
        <v/>
      </c>
      <c r="AX480" s="10" t="str">
        <f t="shared" si="179"/>
        <v/>
      </c>
      <c r="AY480" s="10" t="str">
        <f t="shared" si="160"/>
        <v/>
      </c>
      <c r="AZ480" s="10" t="str">
        <f t="shared" si="180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61"/>
        <v/>
      </c>
      <c r="AD481" s="10" t="str">
        <f t="shared" si="162"/>
        <v/>
      </c>
      <c r="AE481" s="10" t="str">
        <f t="shared" si="163"/>
        <v/>
      </c>
      <c r="AF481" s="10" t="str">
        <f t="shared" si="164"/>
        <v/>
      </c>
      <c r="AG481" s="10" t="str">
        <f t="shared" si="165"/>
        <v/>
      </c>
      <c r="AH481" s="10" t="str">
        <f t="shared" si="166"/>
        <v/>
      </c>
      <c r="AI481" s="10" t="str">
        <f t="shared" si="167"/>
        <v/>
      </c>
      <c r="AJ481" s="10" t="str">
        <f t="shared" si="168"/>
        <v/>
      </c>
      <c r="AK481" s="10" t="str">
        <f t="shared" si="169"/>
        <v/>
      </c>
      <c r="AN481" s="10" t="str">
        <f t="shared" si="170"/>
        <v/>
      </c>
      <c r="AO481" s="10" t="str">
        <f t="shared" si="171"/>
        <v/>
      </c>
      <c r="AP481" s="10" t="str">
        <f t="shared" si="172"/>
        <v/>
      </c>
      <c r="AT481" s="10" t="str">
        <f t="shared" si="173"/>
        <v/>
      </c>
      <c r="AU481" s="10" t="str">
        <f t="shared" si="174"/>
        <v/>
      </c>
      <c r="AV481" s="10" t="str">
        <f t="shared" si="175"/>
        <v/>
      </c>
      <c r="AW481" s="10" t="str">
        <f t="shared" si="176"/>
        <v/>
      </c>
      <c r="AX481" s="10" t="str">
        <f t="shared" si="179"/>
        <v/>
      </c>
      <c r="AY481" s="10" t="str">
        <f t="shared" si="160"/>
        <v/>
      </c>
      <c r="AZ481" s="10" t="str">
        <f t="shared" si="180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61"/>
        <v/>
      </c>
      <c r="AD482" s="10" t="str">
        <f t="shared" si="162"/>
        <v/>
      </c>
      <c r="AE482" s="10" t="str">
        <f t="shared" si="163"/>
        <v/>
      </c>
      <c r="AF482" s="10" t="str">
        <f t="shared" si="164"/>
        <v/>
      </c>
      <c r="AG482" s="10" t="str">
        <f t="shared" si="165"/>
        <v/>
      </c>
      <c r="AH482" s="10" t="str">
        <f t="shared" si="166"/>
        <v/>
      </c>
      <c r="AI482" s="10" t="str">
        <f t="shared" si="167"/>
        <v/>
      </c>
      <c r="AJ482" s="10" t="str">
        <f t="shared" si="168"/>
        <v/>
      </c>
      <c r="AK482" s="10" t="str">
        <f t="shared" si="169"/>
        <v/>
      </c>
      <c r="AN482" s="10" t="str">
        <f t="shared" si="170"/>
        <v/>
      </c>
      <c r="AO482" s="10" t="str">
        <f t="shared" si="171"/>
        <v/>
      </c>
      <c r="AP482" s="10" t="str">
        <f t="shared" si="172"/>
        <v/>
      </c>
      <c r="AT482" s="10" t="str">
        <f t="shared" si="173"/>
        <v/>
      </c>
      <c r="AU482" s="10" t="str">
        <f t="shared" si="174"/>
        <v/>
      </c>
      <c r="AV482" s="10" t="str">
        <f t="shared" si="175"/>
        <v/>
      </c>
      <c r="AW482" s="10" t="str">
        <f t="shared" si="176"/>
        <v/>
      </c>
      <c r="AX482" s="10" t="str">
        <f t="shared" si="179"/>
        <v/>
      </c>
      <c r="AY482" s="10" t="str">
        <f t="shared" si="160"/>
        <v/>
      </c>
      <c r="AZ482" s="10" t="str">
        <f t="shared" si="180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61"/>
        <v/>
      </c>
      <c r="AD483" s="10" t="str">
        <f t="shared" si="162"/>
        <v/>
      </c>
      <c r="AE483" s="10" t="str">
        <f t="shared" si="163"/>
        <v/>
      </c>
      <c r="AF483" s="10" t="str">
        <f t="shared" si="164"/>
        <v/>
      </c>
      <c r="AG483" s="10" t="str">
        <f t="shared" si="165"/>
        <v/>
      </c>
      <c r="AH483" s="10" t="str">
        <f t="shared" si="166"/>
        <v/>
      </c>
      <c r="AI483" s="10" t="str">
        <f t="shared" si="167"/>
        <v/>
      </c>
      <c r="AJ483" s="10" t="str">
        <f t="shared" si="168"/>
        <v/>
      </c>
      <c r="AK483" s="10" t="str">
        <f t="shared" si="169"/>
        <v/>
      </c>
      <c r="AN483" s="10" t="str">
        <f t="shared" si="170"/>
        <v/>
      </c>
      <c r="AO483" s="10" t="str">
        <f t="shared" si="171"/>
        <v/>
      </c>
      <c r="AP483" s="10" t="str">
        <f t="shared" si="172"/>
        <v/>
      </c>
      <c r="AT483" s="10" t="str">
        <f t="shared" si="173"/>
        <v/>
      </c>
      <c r="AU483" s="10" t="str">
        <f t="shared" si="174"/>
        <v/>
      </c>
      <c r="AV483" s="10" t="str">
        <f t="shared" si="175"/>
        <v/>
      </c>
      <c r="AW483" s="10" t="str">
        <f t="shared" si="176"/>
        <v/>
      </c>
      <c r="AX483" s="10" t="str">
        <f t="shared" si="179"/>
        <v/>
      </c>
      <c r="AY483" s="10" t="str">
        <f t="shared" si="160"/>
        <v/>
      </c>
      <c r="AZ483" s="10" t="str">
        <f t="shared" si="180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61"/>
        <v/>
      </c>
      <c r="AD484" s="10" t="str">
        <f t="shared" si="162"/>
        <v/>
      </c>
      <c r="AE484" s="10" t="str">
        <f t="shared" si="163"/>
        <v/>
      </c>
      <c r="AF484" s="10" t="str">
        <f t="shared" si="164"/>
        <v/>
      </c>
      <c r="AG484" s="10" t="str">
        <f t="shared" si="165"/>
        <v/>
      </c>
      <c r="AH484" s="10" t="str">
        <f t="shared" si="166"/>
        <v/>
      </c>
      <c r="AI484" s="10" t="str">
        <f t="shared" si="167"/>
        <v/>
      </c>
      <c r="AJ484" s="10" t="str">
        <f t="shared" si="168"/>
        <v/>
      </c>
      <c r="AK484" s="10" t="str">
        <f t="shared" si="169"/>
        <v/>
      </c>
      <c r="AN484" s="10" t="str">
        <f t="shared" si="170"/>
        <v/>
      </c>
      <c r="AO484" s="10" t="str">
        <f t="shared" si="171"/>
        <v/>
      </c>
      <c r="AP484" s="10" t="str">
        <f t="shared" si="172"/>
        <v/>
      </c>
      <c r="AT484" s="10" t="str">
        <f t="shared" si="173"/>
        <v/>
      </c>
      <c r="AU484" s="10" t="str">
        <f t="shared" si="174"/>
        <v/>
      </c>
      <c r="AV484" s="10" t="str">
        <f t="shared" si="175"/>
        <v/>
      </c>
      <c r="AW484" s="10" t="str">
        <f t="shared" si="176"/>
        <v/>
      </c>
      <c r="AX484" s="10" t="str">
        <f t="shared" si="179"/>
        <v/>
      </c>
      <c r="AY484" s="10" t="str">
        <f t="shared" si="160"/>
        <v/>
      </c>
      <c r="AZ484" s="10" t="str">
        <f t="shared" si="180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61"/>
        <v/>
      </c>
      <c r="AD485" s="10" t="str">
        <f t="shared" si="162"/>
        <v/>
      </c>
      <c r="AE485" s="10" t="str">
        <f t="shared" si="163"/>
        <v/>
      </c>
      <c r="AF485" s="10" t="str">
        <f t="shared" si="164"/>
        <v/>
      </c>
      <c r="AG485" s="10" t="str">
        <f t="shared" si="165"/>
        <v/>
      </c>
      <c r="AH485" s="10" t="str">
        <f t="shared" si="166"/>
        <v/>
      </c>
      <c r="AI485" s="10" t="str">
        <f t="shared" si="167"/>
        <v/>
      </c>
      <c r="AJ485" s="10" t="str">
        <f t="shared" si="168"/>
        <v/>
      </c>
      <c r="AK485" s="10" t="str">
        <f t="shared" si="169"/>
        <v/>
      </c>
      <c r="AN485" s="10" t="str">
        <f t="shared" si="170"/>
        <v/>
      </c>
      <c r="AO485" s="10" t="str">
        <f t="shared" si="171"/>
        <v/>
      </c>
      <c r="AP485" s="10" t="str">
        <f t="shared" si="172"/>
        <v/>
      </c>
      <c r="AT485" s="10" t="str">
        <f t="shared" si="173"/>
        <v/>
      </c>
      <c r="AU485" s="10" t="str">
        <f t="shared" si="174"/>
        <v/>
      </c>
      <c r="AV485" s="10" t="str">
        <f t="shared" si="175"/>
        <v/>
      </c>
      <c r="AW485" s="10" t="str">
        <f t="shared" si="176"/>
        <v/>
      </c>
      <c r="AX485" s="10" t="str">
        <f t="shared" si="179"/>
        <v/>
      </c>
      <c r="AY485" s="10" t="str">
        <f t="shared" si="160"/>
        <v/>
      </c>
      <c r="AZ485" s="10" t="str">
        <f t="shared" si="180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61"/>
        <v/>
      </c>
      <c r="AD486" s="10" t="str">
        <f t="shared" si="162"/>
        <v/>
      </c>
      <c r="AE486" s="10" t="str">
        <f t="shared" si="163"/>
        <v/>
      </c>
      <c r="AF486" s="10" t="str">
        <f t="shared" si="164"/>
        <v/>
      </c>
      <c r="AG486" s="10" t="str">
        <f t="shared" si="165"/>
        <v/>
      </c>
      <c r="AH486" s="10" t="str">
        <f t="shared" si="166"/>
        <v/>
      </c>
      <c r="AI486" s="10" t="str">
        <f t="shared" si="167"/>
        <v/>
      </c>
      <c r="AJ486" s="10" t="str">
        <f t="shared" si="168"/>
        <v/>
      </c>
      <c r="AK486" s="10" t="str">
        <f t="shared" si="169"/>
        <v/>
      </c>
      <c r="AN486" s="10" t="str">
        <f t="shared" si="170"/>
        <v/>
      </c>
      <c r="AO486" s="10" t="str">
        <f t="shared" si="171"/>
        <v/>
      </c>
      <c r="AP486" s="10" t="str">
        <f t="shared" si="172"/>
        <v/>
      </c>
      <c r="AT486" s="10" t="str">
        <f t="shared" si="173"/>
        <v/>
      </c>
      <c r="AU486" s="10" t="str">
        <f t="shared" si="174"/>
        <v/>
      </c>
      <c r="AV486" s="10" t="str">
        <f t="shared" si="175"/>
        <v/>
      </c>
      <c r="AW486" s="10" t="str">
        <f t="shared" si="176"/>
        <v/>
      </c>
      <c r="AX486" s="10" t="str">
        <f t="shared" si="179"/>
        <v/>
      </c>
      <c r="AY486" s="10" t="str">
        <f t="shared" si="160"/>
        <v/>
      </c>
      <c r="AZ486" s="10" t="str">
        <f t="shared" si="180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61"/>
        <v/>
      </c>
      <c r="AD487" s="10" t="str">
        <f t="shared" si="162"/>
        <v/>
      </c>
      <c r="AE487" s="10" t="str">
        <f t="shared" si="163"/>
        <v/>
      </c>
      <c r="AF487" s="10" t="str">
        <f t="shared" si="164"/>
        <v/>
      </c>
      <c r="AG487" s="10" t="str">
        <f t="shared" si="165"/>
        <v/>
      </c>
      <c r="AH487" s="10" t="str">
        <f t="shared" si="166"/>
        <v/>
      </c>
      <c r="AI487" s="10" t="str">
        <f t="shared" si="167"/>
        <v/>
      </c>
      <c r="AJ487" s="10" t="str">
        <f t="shared" si="168"/>
        <v/>
      </c>
      <c r="AK487" s="10" t="str">
        <f t="shared" si="169"/>
        <v/>
      </c>
      <c r="AN487" s="10" t="str">
        <f t="shared" si="170"/>
        <v/>
      </c>
      <c r="AO487" s="10" t="str">
        <f t="shared" si="171"/>
        <v/>
      </c>
      <c r="AP487" s="10" t="str">
        <f t="shared" si="172"/>
        <v/>
      </c>
      <c r="AT487" s="10" t="str">
        <f t="shared" si="173"/>
        <v/>
      </c>
      <c r="AU487" s="10" t="str">
        <f t="shared" si="174"/>
        <v/>
      </c>
      <c r="AV487" s="10" t="str">
        <f t="shared" si="175"/>
        <v/>
      </c>
      <c r="AW487" s="10" t="str">
        <f t="shared" si="176"/>
        <v/>
      </c>
      <c r="AX487" s="10" t="str">
        <f t="shared" si="179"/>
        <v/>
      </c>
      <c r="AY487" s="10" t="str">
        <f t="shared" si="160"/>
        <v/>
      </c>
      <c r="AZ487" s="10" t="str">
        <f t="shared" si="180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61"/>
        <v/>
      </c>
      <c r="AD488" s="10" t="str">
        <f t="shared" si="162"/>
        <v/>
      </c>
      <c r="AE488" s="10" t="str">
        <f t="shared" si="163"/>
        <v/>
      </c>
      <c r="AF488" s="10" t="str">
        <f t="shared" si="164"/>
        <v/>
      </c>
      <c r="AG488" s="10" t="str">
        <f t="shared" si="165"/>
        <v/>
      </c>
      <c r="AH488" s="10" t="str">
        <f t="shared" si="166"/>
        <v/>
      </c>
      <c r="AI488" s="10" t="str">
        <f t="shared" si="167"/>
        <v/>
      </c>
      <c r="AJ488" s="10" t="str">
        <f t="shared" si="168"/>
        <v/>
      </c>
      <c r="AK488" s="10" t="str">
        <f t="shared" si="169"/>
        <v/>
      </c>
      <c r="AN488" s="10" t="str">
        <f t="shared" si="170"/>
        <v/>
      </c>
      <c r="AO488" s="10" t="str">
        <f t="shared" si="171"/>
        <v/>
      </c>
      <c r="AP488" s="10" t="str">
        <f t="shared" si="172"/>
        <v/>
      </c>
      <c r="AT488" s="10" t="str">
        <f t="shared" si="173"/>
        <v/>
      </c>
      <c r="AU488" s="10" t="str">
        <f t="shared" si="174"/>
        <v/>
      </c>
      <c r="AV488" s="10" t="str">
        <f t="shared" si="175"/>
        <v/>
      </c>
      <c r="AW488" s="10" t="str">
        <f t="shared" si="176"/>
        <v/>
      </c>
      <c r="AX488" s="10" t="str">
        <f t="shared" si="179"/>
        <v/>
      </c>
      <c r="AY488" s="10" t="str">
        <f t="shared" si="160"/>
        <v/>
      </c>
      <c r="AZ488" s="10" t="str">
        <f t="shared" si="180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61"/>
        <v/>
      </c>
      <c r="AD489" s="10" t="str">
        <f t="shared" si="162"/>
        <v/>
      </c>
      <c r="AE489" s="10" t="str">
        <f t="shared" si="163"/>
        <v/>
      </c>
      <c r="AF489" s="10" t="str">
        <f t="shared" si="164"/>
        <v/>
      </c>
      <c r="AG489" s="10" t="str">
        <f t="shared" si="165"/>
        <v/>
      </c>
      <c r="AH489" s="10" t="str">
        <f t="shared" si="166"/>
        <v/>
      </c>
      <c r="AI489" s="10" t="str">
        <f t="shared" si="167"/>
        <v/>
      </c>
      <c r="AJ489" s="10" t="str">
        <f t="shared" si="168"/>
        <v/>
      </c>
      <c r="AK489" s="10" t="str">
        <f t="shared" si="169"/>
        <v/>
      </c>
      <c r="AN489" s="10" t="str">
        <f t="shared" si="170"/>
        <v/>
      </c>
      <c r="AO489" s="10" t="str">
        <f t="shared" si="171"/>
        <v/>
      </c>
      <c r="AP489" s="10" t="str">
        <f t="shared" si="172"/>
        <v/>
      </c>
      <c r="AT489" s="10" t="str">
        <f t="shared" si="173"/>
        <v/>
      </c>
      <c r="AU489" s="10" t="str">
        <f t="shared" si="174"/>
        <v/>
      </c>
      <c r="AV489" s="10" t="str">
        <f t="shared" si="175"/>
        <v/>
      </c>
      <c r="AW489" s="10" t="str">
        <f t="shared" si="176"/>
        <v/>
      </c>
      <c r="AX489" s="10" t="str">
        <f t="shared" si="179"/>
        <v/>
      </c>
      <c r="AY489" s="10" t="str">
        <f t="shared" si="160"/>
        <v/>
      </c>
      <c r="AZ489" s="10" t="str">
        <f t="shared" si="180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61"/>
        <v/>
      </c>
      <c r="AD490" s="10" t="str">
        <f t="shared" si="162"/>
        <v/>
      </c>
      <c r="AE490" s="10" t="str">
        <f t="shared" si="163"/>
        <v/>
      </c>
      <c r="AF490" s="10" t="str">
        <f t="shared" si="164"/>
        <v/>
      </c>
      <c r="AG490" s="10" t="str">
        <f t="shared" si="165"/>
        <v/>
      </c>
      <c r="AH490" s="10" t="str">
        <f t="shared" si="166"/>
        <v/>
      </c>
      <c r="AI490" s="10" t="str">
        <f t="shared" si="167"/>
        <v/>
      </c>
      <c r="AJ490" s="10" t="str">
        <f t="shared" si="168"/>
        <v/>
      </c>
      <c r="AK490" s="10" t="str">
        <f t="shared" si="169"/>
        <v/>
      </c>
      <c r="AN490" s="10" t="str">
        <f t="shared" si="170"/>
        <v/>
      </c>
      <c r="AO490" s="10" t="str">
        <f t="shared" si="171"/>
        <v/>
      </c>
      <c r="AP490" s="10" t="str">
        <f t="shared" si="172"/>
        <v/>
      </c>
      <c r="AT490" s="10" t="str">
        <f t="shared" si="173"/>
        <v/>
      </c>
      <c r="AU490" s="10" t="str">
        <f t="shared" si="174"/>
        <v/>
      </c>
      <c r="AV490" s="10" t="str">
        <f t="shared" si="175"/>
        <v/>
      </c>
      <c r="AW490" s="10" t="str">
        <f t="shared" si="176"/>
        <v/>
      </c>
      <c r="AX490" s="10" t="str">
        <f t="shared" si="179"/>
        <v/>
      </c>
      <c r="AY490" s="10" t="str">
        <f t="shared" si="160"/>
        <v/>
      </c>
      <c r="AZ490" s="10" t="str">
        <f t="shared" si="180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61"/>
        <v/>
      </c>
      <c r="AD491" s="10" t="str">
        <f t="shared" si="162"/>
        <v/>
      </c>
      <c r="AE491" s="10" t="str">
        <f t="shared" si="163"/>
        <v/>
      </c>
      <c r="AF491" s="10" t="str">
        <f t="shared" si="164"/>
        <v/>
      </c>
      <c r="AG491" s="10" t="str">
        <f t="shared" si="165"/>
        <v/>
      </c>
      <c r="AH491" s="10" t="str">
        <f t="shared" si="166"/>
        <v/>
      </c>
      <c r="AI491" s="10" t="str">
        <f t="shared" si="167"/>
        <v/>
      </c>
      <c r="AJ491" s="10" t="str">
        <f t="shared" si="168"/>
        <v/>
      </c>
      <c r="AK491" s="10" t="str">
        <f t="shared" si="169"/>
        <v/>
      </c>
      <c r="AN491" s="10" t="str">
        <f t="shared" si="170"/>
        <v/>
      </c>
      <c r="AO491" s="10" t="str">
        <f t="shared" si="171"/>
        <v/>
      </c>
      <c r="AP491" s="10" t="str">
        <f t="shared" si="172"/>
        <v/>
      </c>
      <c r="AT491" s="10" t="str">
        <f t="shared" si="173"/>
        <v/>
      </c>
      <c r="AU491" s="10" t="str">
        <f t="shared" si="174"/>
        <v/>
      </c>
      <c r="AV491" s="10" t="str">
        <f t="shared" si="175"/>
        <v/>
      </c>
      <c r="AW491" s="10" t="str">
        <f t="shared" si="176"/>
        <v/>
      </c>
      <c r="AX491" s="10" t="str">
        <f t="shared" si="179"/>
        <v/>
      </c>
      <c r="AY491" s="10" t="str">
        <f t="shared" si="160"/>
        <v/>
      </c>
      <c r="AZ491" s="10" t="str">
        <f t="shared" si="180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61"/>
        <v/>
      </c>
      <c r="AD492" s="10" t="str">
        <f t="shared" si="162"/>
        <v/>
      </c>
      <c r="AE492" s="10" t="str">
        <f t="shared" si="163"/>
        <v/>
      </c>
      <c r="AF492" s="10" t="str">
        <f t="shared" si="164"/>
        <v/>
      </c>
      <c r="AG492" s="10" t="str">
        <f t="shared" si="165"/>
        <v/>
      </c>
      <c r="AH492" s="10" t="str">
        <f t="shared" si="166"/>
        <v/>
      </c>
      <c r="AI492" s="10" t="str">
        <f t="shared" si="167"/>
        <v/>
      </c>
      <c r="AJ492" s="10" t="str">
        <f t="shared" si="168"/>
        <v/>
      </c>
      <c r="AK492" s="10" t="str">
        <f t="shared" si="169"/>
        <v/>
      </c>
      <c r="AN492" s="10" t="str">
        <f t="shared" si="170"/>
        <v/>
      </c>
      <c r="AO492" s="10" t="str">
        <f t="shared" si="171"/>
        <v/>
      </c>
      <c r="AP492" s="10" t="str">
        <f t="shared" si="172"/>
        <v/>
      </c>
      <c r="AT492" s="10" t="str">
        <f t="shared" si="173"/>
        <v/>
      </c>
      <c r="AU492" s="10" t="str">
        <f t="shared" si="174"/>
        <v/>
      </c>
      <c r="AV492" s="10" t="str">
        <f t="shared" si="175"/>
        <v/>
      </c>
      <c r="AW492" s="10" t="str">
        <f t="shared" si="176"/>
        <v/>
      </c>
      <c r="AX492" s="10" t="str">
        <f t="shared" si="179"/>
        <v/>
      </c>
      <c r="AY492" s="10" t="str">
        <f t="shared" si="160"/>
        <v/>
      </c>
      <c r="AZ492" s="10" t="str">
        <f t="shared" si="180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61"/>
        <v/>
      </c>
      <c r="AD493" s="10" t="str">
        <f t="shared" si="162"/>
        <v/>
      </c>
      <c r="AE493" s="10" t="str">
        <f t="shared" si="163"/>
        <v/>
      </c>
      <c r="AF493" s="10" t="str">
        <f t="shared" si="164"/>
        <v/>
      </c>
      <c r="AG493" s="10" t="str">
        <f t="shared" si="165"/>
        <v/>
      </c>
      <c r="AH493" s="10" t="str">
        <f t="shared" si="166"/>
        <v/>
      </c>
      <c r="AI493" s="10" t="str">
        <f t="shared" si="167"/>
        <v/>
      </c>
      <c r="AJ493" s="10" t="str">
        <f t="shared" si="168"/>
        <v/>
      </c>
      <c r="AK493" s="10" t="str">
        <f t="shared" si="169"/>
        <v/>
      </c>
      <c r="AN493" s="10" t="str">
        <f t="shared" si="170"/>
        <v/>
      </c>
      <c r="AO493" s="10" t="str">
        <f t="shared" si="171"/>
        <v/>
      </c>
      <c r="AP493" s="10" t="str">
        <f t="shared" si="172"/>
        <v/>
      </c>
      <c r="AT493" s="10" t="str">
        <f t="shared" si="173"/>
        <v/>
      </c>
      <c r="AU493" s="10" t="str">
        <f t="shared" si="174"/>
        <v/>
      </c>
      <c r="AV493" s="10" t="str">
        <f t="shared" si="175"/>
        <v/>
      </c>
      <c r="AW493" s="10" t="str">
        <f t="shared" si="176"/>
        <v/>
      </c>
      <c r="AX493" s="10" t="str">
        <f t="shared" si="179"/>
        <v/>
      </c>
      <c r="AY493" s="10" t="str">
        <f t="shared" si="160"/>
        <v/>
      </c>
      <c r="AZ493" s="10" t="str">
        <f t="shared" si="180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61"/>
        <v/>
      </c>
      <c r="AD494" s="10" t="str">
        <f t="shared" si="162"/>
        <v/>
      </c>
      <c r="AE494" s="10" t="str">
        <f t="shared" si="163"/>
        <v/>
      </c>
      <c r="AF494" s="10" t="str">
        <f t="shared" si="164"/>
        <v/>
      </c>
      <c r="AG494" s="10" t="str">
        <f t="shared" si="165"/>
        <v/>
      </c>
      <c r="AH494" s="10" t="str">
        <f t="shared" si="166"/>
        <v/>
      </c>
      <c r="AI494" s="10" t="str">
        <f t="shared" si="167"/>
        <v/>
      </c>
      <c r="AJ494" s="10" t="str">
        <f t="shared" si="168"/>
        <v/>
      </c>
      <c r="AK494" s="10" t="str">
        <f t="shared" si="169"/>
        <v/>
      </c>
      <c r="AN494" s="10" t="str">
        <f t="shared" si="170"/>
        <v/>
      </c>
      <c r="AO494" s="10" t="str">
        <f t="shared" si="171"/>
        <v/>
      </c>
      <c r="AP494" s="10" t="str">
        <f t="shared" si="172"/>
        <v/>
      </c>
      <c r="AT494" s="10" t="str">
        <f t="shared" si="173"/>
        <v/>
      </c>
      <c r="AU494" s="10" t="str">
        <f t="shared" si="174"/>
        <v/>
      </c>
      <c r="AV494" s="10" t="str">
        <f t="shared" si="175"/>
        <v/>
      </c>
      <c r="AW494" s="10" t="str">
        <f t="shared" si="176"/>
        <v/>
      </c>
      <c r="AX494" s="10" t="str">
        <f t="shared" si="179"/>
        <v/>
      </c>
      <c r="AY494" s="10" t="str">
        <f t="shared" si="160"/>
        <v/>
      </c>
      <c r="AZ494" s="10" t="str">
        <f t="shared" si="180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61"/>
        <v/>
      </c>
      <c r="AD495" s="10" t="str">
        <f t="shared" si="162"/>
        <v/>
      </c>
      <c r="AE495" s="10" t="str">
        <f t="shared" si="163"/>
        <v/>
      </c>
      <c r="AF495" s="10" t="str">
        <f t="shared" si="164"/>
        <v/>
      </c>
      <c r="AG495" s="10" t="str">
        <f t="shared" si="165"/>
        <v/>
      </c>
      <c r="AH495" s="10" t="str">
        <f t="shared" si="166"/>
        <v/>
      </c>
      <c r="AI495" s="10" t="str">
        <f t="shared" si="167"/>
        <v/>
      </c>
      <c r="AJ495" s="10" t="str">
        <f t="shared" si="168"/>
        <v/>
      </c>
      <c r="AK495" s="10" t="str">
        <f t="shared" si="169"/>
        <v/>
      </c>
      <c r="AN495" s="10" t="str">
        <f t="shared" si="170"/>
        <v/>
      </c>
      <c r="AO495" s="10" t="str">
        <f t="shared" si="171"/>
        <v/>
      </c>
      <c r="AP495" s="10" t="str">
        <f t="shared" si="172"/>
        <v/>
      </c>
      <c r="AT495" s="10" t="str">
        <f t="shared" si="173"/>
        <v/>
      </c>
      <c r="AU495" s="10" t="str">
        <f t="shared" si="174"/>
        <v/>
      </c>
      <c r="AV495" s="10" t="str">
        <f t="shared" si="175"/>
        <v/>
      </c>
      <c r="AW495" s="10" t="str">
        <f t="shared" si="176"/>
        <v/>
      </c>
      <c r="AX495" s="10" t="str">
        <f t="shared" si="179"/>
        <v/>
      </c>
      <c r="AY495" s="10" t="str">
        <f t="shared" si="160"/>
        <v/>
      </c>
      <c r="AZ495" s="10" t="str">
        <f t="shared" si="180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61"/>
        <v/>
      </c>
      <c r="AD496" s="10" t="str">
        <f t="shared" si="162"/>
        <v/>
      </c>
      <c r="AE496" s="10" t="str">
        <f t="shared" si="163"/>
        <v/>
      </c>
      <c r="AF496" s="10" t="str">
        <f t="shared" si="164"/>
        <v/>
      </c>
      <c r="AG496" s="10" t="str">
        <f t="shared" si="165"/>
        <v/>
      </c>
      <c r="AH496" s="10" t="str">
        <f t="shared" si="166"/>
        <v/>
      </c>
      <c r="AI496" s="10" t="str">
        <f t="shared" si="167"/>
        <v/>
      </c>
      <c r="AJ496" s="10" t="str">
        <f t="shared" si="168"/>
        <v/>
      </c>
      <c r="AK496" s="10" t="str">
        <f t="shared" si="169"/>
        <v/>
      </c>
      <c r="AN496" s="10" t="str">
        <f t="shared" si="170"/>
        <v/>
      </c>
      <c r="AO496" s="10" t="str">
        <f t="shared" si="171"/>
        <v/>
      </c>
      <c r="AP496" s="10" t="str">
        <f t="shared" si="172"/>
        <v/>
      </c>
      <c r="AT496" s="10" t="str">
        <f t="shared" si="173"/>
        <v/>
      </c>
      <c r="AU496" s="10" t="str">
        <f t="shared" si="174"/>
        <v/>
      </c>
      <c r="AV496" s="10" t="str">
        <f t="shared" si="175"/>
        <v/>
      </c>
      <c r="AW496" s="10" t="str">
        <f t="shared" si="176"/>
        <v/>
      </c>
      <c r="AX496" s="10" t="str">
        <f t="shared" si="179"/>
        <v/>
      </c>
      <c r="AY496" s="10" t="str">
        <f t="shared" si="160"/>
        <v/>
      </c>
      <c r="AZ496" s="10" t="str">
        <f t="shared" si="180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61"/>
        <v/>
      </c>
      <c r="AD497" s="10" t="str">
        <f t="shared" si="162"/>
        <v/>
      </c>
      <c r="AE497" s="10" t="str">
        <f t="shared" si="163"/>
        <v/>
      </c>
      <c r="AF497" s="10" t="str">
        <f t="shared" si="164"/>
        <v/>
      </c>
      <c r="AG497" s="10" t="str">
        <f t="shared" si="165"/>
        <v/>
      </c>
      <c r="AH497" s="10" t="str">
        <f t="shared" si="166"/>
        <v/>
      </c>
      <c r="AI497" s="10" t="str">
        <f t="shared" si="167"/>
        <v/>
      </c>
      <c r="AJ497" s="10" t="str">
        <f t="shared" si="168"/>
        <v/>
      </c>
      <c r="AK497" s="10" t="str">
        <f t="shared" si="169"/>
        <v/>
      </c>
      <c r="AN497" s="10" t="str">
        <f t="shared" si="170"/>
        <v/>
      </c>
      <c r="AO497" s="10" t="str">
        <f t="shared" si="171"/>
        <v/>
      </c>
      <c r="AP497" s="10" t="str">
        <f t="shared" si="172"/>
        <v/>
      </c>
      <c r="AT497" s="10" t="str">
        <f t="shared" si="173"/>
        <v/>
      </c>
      <c r="AU497" s="10" t="str">
        <f t="shared" si="174"/>
        <v/>
      </c>
      <c r="AV497" s="10" t="str">
        <f t="shared" si="175"/>
        <v/>
      </c>
      <c r="AW497" s="10" t="str">
        <f t="shared" si="176"/>
        <v/>
      </c>
      <c r="AX497" s="10" t="str">
        <f t="shared" si="179"/>
        <v/>
      </c>
      <c r="AY497" s="10" t="str">
        <f t="shared" si="160"/>
        <v/>
      </c>
      <c r="AZ497" s="10" t="str">
        <f t="shared" si="180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61"/>
        <v/>
      </c>
      <c r="AD498" s="10" t="str">
        <f t="shared" si="162"/>
        <v/>
      </c>
      <c r="AE498" s="10" t="str">
        <f t="shared" si="163"/>
        <v/>
      </c>
      <c r="AF498" s="10" t="str">
        <f t="shared" si="164"/>
        <v/>
      </c>
      <c r="AG498" s="10" t="str">
        <f t="shared" si="165"/>
        <v/>
      </c>
      <c r="AH498" s="10" t="str">
        <f t="shared" si="166"/>
        <v/>
      </c>
      <c r="AI498" s="10" t="str">
        <f t="shared" si="167"/>
        <v/>
      </c>
      <c r="AJ498" s="10" t="str">
        <f t="shared" si="168"/>
        <v/>
      </c>
      <c r="AK498" s="10" t="str">
        <f t="shared" si="169"/>
        <v/>
      </c>
      <c r="AN498" s="10" t="str">
        <f t="shared" si="170"/>
        <v/>
      </c>
      <c r="AO498" s="10" t="str">
        <f t="shared" si="171"/>
        <v/>
      </c>
      <c r="AP498" s="10" t="str">
        <f t="shared" si="172"/>
        <v/>
      </c>
      <c r="AT498" s="10" t="str">
        <f t="shared" si="173"/>
        <v/>
      </c>
      <c r="AU498" s="10" t="str">
        <f t="shared" si="174"/>
        <v/>
      </c>
      <c r="AV498" s="10" t="str">
        <f t="shared" si="175"/>
        <v/>
      </c>
      <c r="AW498" s="10" t="str">
        <f t="shared" si="176"/>
        <v/>
      </c>
      <c r="AX498" s="10" t="str">
        <f t="shared" si="179"/>
        <v/>
      </c>
      <c r="AY498" s="10" t="str">
        <f t="shared" si="160"/>
        <v/>
      </c>
      <c r="AZ498" s="10" t="str">
        <f t="shared" si="180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61"/>
        <v/>
      </c>
      <c r="AD499" s="10" t="str">
        <f t="shared" si="162"/>
        <v/>
      </c>
      <c r="AE499" s="10" t="str">
        <f t="shared" si="163"/>
        <v/>
      </c>
      <c r="AF499" s="10" t="str">
        <f t="shared" si="164"/>
        <v/>
      </c>
      <c r="AG499" s="10" t="str">
        <f t="shared" si="165"/>
        <v/>
      </c>
      <c r="AH499" s="10" t="str">
        <f t="shared" si="166"/>
        <v/>
      </c>
      <c r="AI499" s="10" t="str">
        <f t="shared" si="167"/>
        <v/>
      </c>
      <c r="AJ499" s="10" t="str">
        <f t="shared" si="168"/>
        <v/>
      </c>
      <c r="AK499" s="10" t="str">
        <f t="shared" si="169"/>
        <v/>
      </c>
      <c r="AN499" s="10" t="str">
        <f t="shared" si="170"/>
        <v/>
      </c>
      <c r="AO499" s="10" t="str">
        <f t="shared" si="171"/>
        <v/>
      </c>
      <c r="AP499" s="10" t="str">
        <f t="shared" si="172"/>
        <v/>
      </c>
      <c r="AT499" s="10" t="str">
        <f t="shared" si="173"/>
        <v/>
      </c>
      <c r="AU499" s="10" t="str">
        <f t="shared" si="174"/>
        <v/>
      </c>
      <c r="AV499" s="10" t="str">
        <f t="shared" si="175"/>
        <v/>
      </c>
      <c r="AW499" s="10" t="str">
        <f t="shared" si="176"/>
        <v/>
      </c>
      <c r="AX499" s="10" t="str">
        <f t="shared" si="179"/>
        <v/>
      </c>
      <c r="AY499" s="10" t="str">
        <f t="shared" si="160"/>
        <v/>
      </c>
      <c r="AZ499" s="10" t="str">
        <f t="shared" si="180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61"/>
        <v/>
      </c>
      <c r="AD500" s="10" t="str">
        <f t="shared" si="162"/>
        <v/>
      </c>
      <c r="AE500" s="10" t="str">
        <f t="shared" si="163"/>
        <v/>
      </c>
      <c r="AF500" s="10" t="str">
        <f t="shared" si="164"/>
        <v/>
      </c>
      <c r="AG500" s="10" t="str">
        <f t="shared" si="165"/>
        <v/>
      </c>
      <c r="AH500" s="10" t="str">
        <f t="shared" si="166"/>
        <v/>
      </c>
      <c r="AI500" s="10" t="str">
        <f t="shared" si="167"/>
        <v/>
      </c>
      <c r="AJ500" s="10" t="str">
        <f t="shared" si="168"/>
        <v/>
      </c>
      <c r="AK500" s="10" t="str">
        <f t="shared" si="169"/>
        <v/>
      </c>
      <c r="AN500" s="10" t="str">
        <f t="shared" si="170"/>
        <v/>
      </c>
      <c r="AO500" s="10" t="str">
        <f t="shared" si="171"/>
        <v/>
      </c>
      <c r="AP500" s="10" t="str">
        <f t="shared" si="172"/>
        <v/>
      </c>
      <c r="AT500" s="10" t="str">
        <f t="shared" si="173"/>
        <v/>
      </c>
      <c r="AU500" s="10" t="str">
        <f t="shared" si="174"/>
        <v/>
      </c>
      <c r="AV500" s="10" t="str">
        <f t="shared" si="175"/>
        <v/>
      </c>
      <c r="AW500" s="10" t="str">
        <f t="shared" si="176"/>
        <v/>
      </c>
      <c r="AX500" s="10" t="str">
        <f t="shared" si="179"/>
        <v/>
      </c>
      <c r="AY500" s="10" t="str">
        <f t="shared" si="160"/>
        <v/>
      </c>
      <c r="AZ500" s="10" t="str">
        <f t="shared" si="180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61"/>
        <v/>
      </c>
      <c r="AD501" s="10" t="str">
        <f t="shared" si="162"/>
        <v/>
      </c>
      <c r="AE501" s="10" t="str">
        <f t="shared" si="163"/>
        <v/>
      </c>
      <c r="AF501" s="10" t="str">
        <f t="shared" si="164"/>
        <v/>
      </c>
      <c r="AG501" s="10" t="str">
        <f t="shared" si="165"/>
        <v/>
      </c>
      <c r="AH501" s="10" t="str">
        <f t="shared" si="166"/>
        <v/>
      </c>
      <c r="AI501" s="10" t="str">
        <f t="shared" si="167"/>
        <v/>
      </c>
      <c r="AJ501" s="10" t="str">
        <f t="shared" si="168"/>
        <v/>
      </c>
      <c r="AK501" s="10" t="str">
        <f t="shared" si="169"/>
        <v/>
      </c>
      <c r="AN501" s="10" t="str">
        <f t="shared" si="170"/>
        <v/>
      </c>
      <c r="AO501" s="10" t="str">
        <f t="shared" si="171"/>
        <v/>
      </c>
      <c r="AP501" s="10" t="str">
        <f t="shared" si="172"/>
        <v/>
      </c>
      <c r="AT501" s="10" t="str">
        <f t="shared" si="173"/>
        <v/>
      </c>
      <c r="AU501" s="10" t="str">
        <f t="shared" si="174"/>
        <v/>
      </c>
      <c r="AV501" s="10" t="str">
        <f t="shared" si="175"/>
        <v/>
      </c>
      <c r="AW501" s="10" t="str">
        <f t="shared" si="176"/>
        <v/>
      </c>
      <c r="AX501" s="10" t="str">
        <f t="shared" si="179"/>
        <v/>
      </c>
      <c r="AY501" s="10" t="str">
        <f t="shared" si="160"/>
        <v/>
      </c>
      <c r="AZ501" s="10" t="str">
        <f t="shared" si="180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61"/>
        <v/>
      </c>
      <c r="AD502" s="10" t="str">
        <f t="shared" si="162"/>
        <v/>
      </c>
      <c r="AE502" s="10" t="str">
        <f t="shared" si="163"/>
        <v/>
      </c>
      <c r="AF502" s="10" t="str">
        <f t="shared" si="164"/>
        <v/>
      </c>
      <c r="AG502" s="10" t="str">
        <f t="shared" si="165"/>
        <v/>
      </c>
      <c r="AH502" s="10" t="str">
        <f t="shared" si="166"/>
        <v/>
      </c>
      <c r="AI502" s="10" t="str">
        <f t="shared" si="167"/>
        <v/>
      </c>
      <c r="AJ502" s="10" t="str">
        <f t="shared" si="168"/>
        <v/>
      </c>
      <c r="AK502" s="10" t="str">
        <f t="shared" si="169"/>
        <v/>
      </c>
      <c r="AN502" s="10" t="str">
        <f t="shared" si="170"/>
        <v/>
      </c>
      <c r="AO502" s="10" t="str">
        <f t="shared" si="171"/>
        <v/>
      </c>
      <c r="AP502" s="10" t="str">
        <f t="shared" si="172"/>
        <v/>
      </c>
      <c r="AT502" s="10" t="str">
        <f t="shared" si="173"/>
        <v/>
      </c>
      <c r="AU502" s="10" t="str">
        <f t="shared" si="174"/>
        <v/>
      </c>
      <c r="AV502" s="10" t="str">
        <f t="shared" si="175"/>
        <v/>
      </c>
      <c r="AW502" s="10" t="str">
        <f t="shared" si="176"/>
        <v/>
      </c>
      <c r="AX502" s="10" t="str">
        <f t="shared" si="179"/>
        <v/>
      </c>
      <c r="AY502" s="10" t="str">
        <f t="shared" si="160"/>
        <v/>
      </c>
      <c r="AZ502" s="10" t="str">
        <f t="shared" si="180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61"/>
        <v/>
      </c>
      <c r="AD503" s="10" t="str">
        <f t="shared" si="162"/>
        <v/>
      </c>
      <c r="AE503" s="10" t="str">
        <f t="shared" si="163"/>
        <v/>
      </c>
      <c r="AF503" s="10" t="str">
        <f t="shared" si="164"/>
        <v/>
      </c>
      <c r="AG503" s="10" t="str">
        <f t="shared" si="165"/>
        <v/>
      </c>
      <c r="AH503" s="10" t="str">
        <f t="shared" si="166"/>
        <v/>
      </c>
      <c r="AI503" s="10" t="str">
        <f t="shared" si="167"/>
        <v/>
      </c>
      <c r="AJ503" s="10" t="str">
        <f t="shared" si="168"/>
        <v/>
      </c>
      <c r="AK503" s="10" t="str">
        <f t="shared" si="169"/>
        <v/>
      </c>
      <c r="AN503" s="10" t="str">
        <f t="shared" si="170"/>
        <v/>
      </c>
      <c r="AO503" s="10" t="str">
        <f t="shared" si="171"/>
        <v/>
      </c>
      <c r="AP503" s="10" t="str">
        <f t="shared" si="172"/>
        <v/>
      </c>
      <c r="AT503" s="10" t="str">
        <f t="shared" si="173"/>
        <v/>
      </c>
      <c r="AU503" s="10" t="str">
        <f t="shared" si="174"/>
        <v/>
      </c>
      <c r="AV503" s="10" t="str">
        <f t="shared" si="175"/>
        <v/>
      </c>
      <c r="AW503" s="10" t="str">
        <f t="shared" si="176"/>
        <v/>
      </c>
      <c r="AX503" s="10" t="str">
        <f t="shared" si="179"/>
        <v/>
      </c>
      <c r="AY503" s="10" t="str">
        <f t="shared" si="160"/>
        <v/>
      </c>
      <c r="AZ503" s="10" t="str">
        <f t="shared" si="180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61"/>
        <v/>
      </c>
      <c r="AD504" s="10" t="str">
        <f t="shared" si="162"/>
        <v/>
      </c>
      <c r="AE504" s="10" t="str">
        <f t="shared" si="163"/>
        <v/>
      </c>
      <c r="AF504" s="10" t="str">
        <f t="shared" si="164"/>
        <v/>
      </c>
      <c r="AG504" s="10" t="str">
        <f t="shared" si="165"/>
        <v/>
      </c>
      <c r="AH504" s="10" t="str">
        <f t="shared" si="166"/>
        <v/>
      </c>
      <c r="AI504" s="10" t="str">
        <f t="shared" si="167"/>
        <v/>
      </c>
      <c r="AJ504" s="10" t="str">
        <f t="shared" si="168"/>
        <v/>
      </c>
      <c r="AK504" s="10" t="str">
        <f t="shared" si="169"/>
        <v/>
      </c>
      <c r="AN504" s="10" t="str">
        <f t="shared" si="170"/>
        <v/>
      </c>
      <c r="AO504" s="10" t="str">
        <f t="shared" si="171"/>
        <v/>
      </c>
      <c r="AP504" s="10" t="str">
        <f t="shared" si="172"/>
        <v/>
      </c>
      <c r="AT504" s="10" t="str">
        <f t="shared" si="173"/>
        <v/>
      </c>
      <c r="AU504" s="10" t="str">
        <f t="shared" si="174"/>
        <v/>
      </c>
      <c r="AV504" s="10" t="str">
        <f t="shared" si="175"/>
        <v/>
      </c>
      <c r="AW504" s="10" t="str">
        <f t="shared" si="176"/>
        <v/>
      </c>
      <c r="AX504" s="10" t="str">
        <f t="shared" si="179"/>
        <v/>
      </c>
      <c r="AY504" s="10" t="str">
        <f t="shared" si="160"/>
        <v/>
      </c>
      <c r="AZ504" s="10" t="str">
        <f t="shared" si="180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61"/>
        <v/>
      </c>
      <c r="AD505" s="10" t="str">
        <f t="shared" si="162"/>
        <v/>
      </c>
      <c r="AE505" s="10" t="str">
        <f t="shared" si="163"/>
        <v/>
      </c>
      <c r="AF505" s="10" t="str">
        <f t="shared" si="164"/>
        <v/>
      </c>
      <c r="AG505" s="10" t="str">
        <f t="shared" si="165"/>
        <v/>
      </c>
      <c r="AH505" s="10" t="str">
        <f t="shared" si="166"/>
        <v/>
      </c>
      <c r="AI505" s="10" t="str">
        <f t="shared" si="167"/>
        <v/>
      </c>
      <c r="AJ505" s="10" t="str">
        <f t="shared" si="168"/>
        <v/>
      </c>
      <c r="AK505" s="10" t="str">
        <f t="shared" si="169"/>
        <v/>
      </c>
      <c r="AN505" s="10" t="str">
        <f t="shared" si="170"/>
        <v/>
      </c>
      <c r="AO505" s="10" t="str">
        <f t="shared" si="171"/>
        <v/>
      </c>
      <c r="AP505" s="10" t="str">
        <f t="shared" si="172"/>
        <v/>
      </c>
      <c r="AT505" s="10" t="str">
        <f t="shared" si="173"/>
        <v/>
      </c>
      <c r="AU505" s="10" t="str">
        <f t="shared" si="174"/>
        <v/>
      </c>
      <c r="AV505" s="10" t="str">
        <f t="shared" si="175"/>
        <v/>
      </c>
      <c r="AW505" s="10" t="str">
        <f t="shared" si="176"/>
        <v/>
      </c>
      <c r="AX505" s="10" t="str">
        <f t="shared" si="179"/>
        <v/>
      </c>
      <c r="AY505" s="10" t="str">
        <f t="shared" si="160"/>
        <v/>
      </c>
      <c r="AZ505" s="10" t="str">
        <f t="shared" si="180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61"/>
        <v/>
      </c>
      <c r="AD506" s="10" t="str">
        <f t="shared" si="162"/>
        <v/>
      </c>
      <c r="AE506" s="10" t="str">
        <f t="shared" si="163"/>
        <v/>
      </c>
      <c r="AF506" s="10" t="str">
        <f t="shared" si="164"/>
        <v/>
      </c>
      <c r="AG506" s="10" t="str">
        <f t="shared" si="165"/>
        <v/>
      </c>
      <c r="AH506" s="10" t="str">
        <f t="shared" si="166"/>
        <v/>
      </c>
      <c r="AI506" s="10" t="str">
        <f t="shared" si="167"/>
        <v/>
      </c>
      <c r="AJ506" s="10" t="str">
        <f t="shared" si="168"/>
        <v/>
      </c>
      <c r="AK506" s="10" t="str">
        <f t="shared" si="169"/>
        <v/>
      </c>
      <c r="AN506" s="10" t="str">
        <f t="shared" si="170"/>
        <v/>
      </c>
      <c r="AO506" s="10" t="str">
        <f t="shared" si="171"/>
        <v/>
      </c>
      <c r="AP506" s="10" t="str">
        <f t="shared" si="172"/>
        <v/>
      </c>
      <c r="AT506" s="10" t="str">
        <f t="shared" si="173"/>
        <v/>
      </c>
      <c r="AU506" s="10" t="str">
        <f t="shared" si="174"/>
        <v/>
      </c>
      <c r="AV506" s="10" t="str">
        <f t="shared" si="175"/>
        <v/>
      </c>
      <c r="AW506" s="10" t="str">
        <f t="shared" si="176"/>
        <v/>
      </c>
      <c r="AX506" s="10" t="str">
        <f t="shared" si="179"/>
        <v/>
      </c>
      <c r="AY506" s="10" t="str">
        <f t="shared" si="160"/>
        <v/>
      </c>
      <c r="AZ506" s="10" t="str">
        <f t="shared" si="180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61"/>
        <v/>
      </c>
      <c r="AD507" s="10" t="str">
        <f t="shared" si="162"/>
        <v/>
      </c>
      <c r="AE507" s="10" t="str">
        <f t="shared" si="163"/>
        <v/>
      </c>
      <c r="AF507" s="10" t="str">
        <f t="shared" si="164"/>
        <v/>
      </c>
      <c r="AG507" s="10" t="str">
        <f t="shared" si="165"/>
        <v/>
      </c>
      <c r="AH507" s="10" t="str">
        <f t="shared" si="166"/>
        <v/>
      </c>
      <c r="AI507" s="10" t="str">
        <f t="shared" si="167"/>
        <v/>
      </c>
      <c r="AJ507" s="10" t="str">
        <f t="shared" si="168"/>
        <v/>
      </c>
      <c r="AK507" s="10" t="str">
        <f t="shared" si="169"/>
        <v/>
      </c>
      <c r="AN507" s="10" t="str">
        <f t="shared" si="170"/>
        <v/>
      </c>
      <c r="AO507" s="10" t="str">
        <f t="shared" si="171"/>
        <v/>
      </c>
      <c r="AP507" s="10" t="str">
        <f t="shared" si="172"/>
        <v/>
      </c>
      <c r="AT507" s="10" t="str">
        <f t="shared" si="173"/>
        <v/>
      </c>
      <c r="AU507" s="10" t="str">
        <f t="shared" si="174"/>
        <v/>
      </c>
      <c r="AV507" s="10" t="str">
        <f t="shared" si="175"/>
        <v/>
      </c>
      <c r="AW507" s="10" t="str">
        <f t="shared" si="176"/>
        <v/>
      </c>
      <c r="AX507" s="10" t="str">
        <f t="shared" si="179"/>
        <v/>
      </c>
      <c r="AY507" s="10" t="str">
        <f t="shared" si="160"/>
        <v/>
      </c>
      <c r="AZ507" s="10" t="str">
        <f t="shared" si="180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61"/>
        <v/>
      </c>
      <c r="AD508" s="10" t="str">
        <f t="shared" si="162"/>
        <v/>
      </c>
      <c r="AE508" s="10" t="str">
        <f t="shared" si="163"/>
        <v/>
      </c>
      <c r="AF508" s="10" t="str">
        <f t="shared" si="164"/>
        <v/>
      </c>
      <c r="AG508" s="10" t="str">
        <f t="shared" si="165"/>
        <v/>
      </c>
      <c r="AH508" s="10" t="str">
        <f t="shared" si="166"/>
        <v/>
      </c>
      <c r="AI508" s="10" t="str">
        <f t="shared" si="167"/>
        <v/>
      </c>
      <c r="AJ508" s="10" t="str">
        <f t="shared" si="168"/>
        <v/>
      </c>
      <c r="AK508" s="10" t="str">
        <f t="shared" si="169"/>
        <v/>
      </c>
      <c r="AN508" s="10" t="str">
        <f t="shared" si="170"/>
        <v/>
      </c>
      <c r="AO508" s="10" t="str">
        <f t="shared" si="171"/>
        <v/>
      </c>
      <c r="AP508" s="10" t="str">
        <f t="shared" si="172"/>
        <v/>
      </c>
      <c r="AT508" s="10" t="str">
        <f t="shared" si="173"/>
        <v/>
      </c>
      <c r="AU508" s="10" t="str">
        <f t="shared" si="174"/>
        <v/>
      </c>
      <c r="AV508" s="10" t="str">
        <f t="shared" si="175"/>
        <v/>
      </c>
      <c r="AW508" s="10" t="str">
        <f t="shared" si="176"/>
        <v/>
      </c>
      <c r="AX508" s="10" t="str">
        <f t="shared" si="179"/>
        <v/>
      </c>
      <c r="AY508" s="10" t="str">
        <f t="shared" si="160"/>
        <v/>
      </c>
      <c r="AZ508" s="10" t="str">
        <f t="shared" si="180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61"/>
        <v/>
      </c>
      <c r="AD509" s="10" t="str">
        <f t="shared" si="162"/>
        <v/>
      </c>
      <c r="AE509" s="10" t="str">
        <f t="shared" si="163"/>
        <v/>
      </c>
      <c r="AF509" s="10" t="str">
        <f t="shared" si="164"/>
        <v/>
      </c>
      <c r="AG509" s="10" t="str">
        <f t="shared" si="165"/>
        <v/>
      </c>
      <c r="AH509" s="10" t="str">
        <f t="shared" si="166"/>
        <v/>
      </c>
      <c r="AI509" s="10" t="str">
        <f t="shared" si="167"/>
        <v/>
      </c>
      <c r="AJ509" s="10" t="str">
        <f t="shared" si="168"/>
        <v/>
      </c>
      <c r="AK509" s="10" t="str">
        <f t="shared" si="169"/>
        <v/>
      </c>
      <c r="AN509" s="10" t="str">
        <f t="shared" si="170"/>
        <v/>
      </c>
      <c r="AO509" s="10" t="str">
        <f t="shared" si="171"/>
        <v/>
      </c>
      <c r="AP509" s="10" t="str">
        <f t="shared" si="172"/>
        <v/>
      </c>
      <c r="AT509" s="10" t="str">
        <f t="shared" si="173"/>
        <v/>
      </c>
      <c r="AU509" s="10" t="str">
        <f t="shared" si="174"/>
        <v/>
      </c>
      <c r="AV509" s="10" t="str">
        <f t="shared" si="175"/>
        <v/>
      </c>
      <c r="AW509" s="10" t="str">
        <f t="shared" si="176"/>
        <v/>
      </c>
      <c r="AX509" s="10" t="str">
        <f t="shared" si="179"/>
        <v/>
      </c>
      <c r="AY509" s="10" t="str">
        <f t="shared" si="160"/>
        <v/>
      </c>
      <c r="AZ509" s="10" t="str">
        <f t="shared" si="180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61"/>
        <v/>
      </c>
      <c r="AD510" s="10" t="str">
        <f t="shared" si="162"/>
        <v/>
      </c>
      <c r="AE510" s="10" t="str">
        <f t="shared" si="163"/>
        <v/>
      </c>
      <c r="AF510" s="10" t="str">
        <f t="shared" si="164"/>
        <v/>
      </c>
      <c r="AG510" s="10" t="str">
        <f t="shared" si="165"/>
        <v/>
      </c>
      <c r="AH510" s="10" t="str">
        <f t="shared" si="166"/>
        <v/>
      </c>
      <c r="AI510" s="10" t="str">
        <f t="shared" si="167"/>
        <v/>
      </c>
      <c r="AJ510" s="10" t="str">
        <f t="shared" si="168"/>
        <v/>
      </c>
      <c r="AK510" s="10" t="str">
        <f t="shared" si="169"/>
        <v/>
      </c>
      <c r="AN510" s="10" t="str">
        <f t="shared" si="170"/>
        <v/>
      </c>
      <c r="AO510" s="10" t="str">
        <f t="shared" si="171"/>
        <v/>
      </c>
      <c r="AP510" s="10" t="str">
        <f t="shared" si="172"/>
        <v/>
      </c>
      <c r="AT510" s="10" t="str">
        <f t="shared" si="173"/>
        <v/>
      </c>
      <c r="AU510" s="10" t="str">
        <f t="shared" si="174"/>
        <v/>
      </c>
      <c r="AV510" s="10" t="str">
        <f t="shared" si="175"/>
        <v/>
      </c>
      <c r="AW510" s="10" t="str">
        <f t="shared" si="176"/>
        <v/>
      </c>
      <c r="AX510" s="10" t="str">
        <f t="shared" si="179"/>
        <v/>
      </c>
      <c r="AY510" s="10" t="str">
        <f t="shared" si="160"/>
        <v/>
      </c>
      <c r="AZ510" s="10" t="str">
        <f t="shared" si="180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61"/>
        <v/>
      </c>
      <c r="AD511" s="10" t="str">
        <f t="shared" si="162"/>
        <v/>
      </c>
      <c r="AE511" s="10" t="str">
        <f t="shared" si="163"/>
        <v/>
      </c>
      <c r="AF511" s="10" t="str">
        <f t="shared" si="164"/>
        <v/>
      </c>
      <c r="AG511" s="10" t="str">
        <f t="shared" si="165"/>
        <v/>
      </c>
      <c r="AH511" s="10" t="str">
        <f t="shared" si="166"/>
        <v/>
      </c>
      <c r="AI511" s="10" t="str">
        <f t="shared" si="167"/>
        <v/>
      </c>
      <c r="AJ511" s="10" t="str">
        <f t="shared" si="168"/>
        <v/>
      </c>
      <c r="AK511" s="10" t="str">
        <f t="shared" si="169"/>
        <v/>
      </c>
      <c r="AN511" s="10" t="str">
        <f t="shared" si="170"/>
        <v/>
      </c>
      <c r="AO511" s="10" t="str">
        <f t="shared" si="171"/>
        <v/>
      </c>
      <c r="AP511" s="10" t="str">
        <f t="shared" si="172"/>
        <v/>
      </c>
      <c r="AT511" s="10" t="str">
        <f t="shared" si="173"/>
        <v/>
      </c>
      <c r="AU511" s="10" t="str">
        <f t="shared" si="174"/>
        <v/>
      </c>
      <c r="AV511" s="10" t="str">
        <f t="shared" si="175"/>
        <v/>
      </c>
      <c r="AW511" s="10" t="str">
        <f t="shared" si="176"/>
        <v/>
      </c>
      <c r="AX511" s="10" t="str">
        <f t="shared" si="179"/>
        <v/>
      </c>
      <c r="AY511" s="10" t="str">
        <f t="shared" si="160"/>
        <v/>
      </c>
      <c r="AZ511" s="10" t="str">
        <f t="shared" si="180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61"/>
        <v/>
      </c>
      <c r="AD512" s="10" t="str">
        <f t="shared" si="162"/>
        <v/>
      </c>
      <c r="AE512" s="10" t="str">
        <f t="shared" si="163"/>
        <v/>
      </c>
      <c r="AF512" s="10" t="str">
        <f t="shared" si="164"/>
        <v/>
      </c>
      <c r="AG512" s="10" t="str">
        <f t="shared" si="165"/>
        <v/>
      </c>
      <c r="AH512" s="10" t="str">
        <f t="shared" si="166"/>
        <v/>
      </c>
      <c r="AI512" s="10" t="str">
        <f t="shared" si="167"/>
        <v/>
      </c>
      <c r="AJ512" s="10" t="str">
        <f t="shared" si="168"/>
        <v/>
      </c>
      <c r="AK512" s="10" t="str">
        <f t="shared" si="169"/>
        <v/>
      </c>
      <c r="AN512" s="10" t="str">
        <f t="shared" si="170"/>
        <v/>
      </c>
      <c r="AO512" s="10" t="str">
        <f t="shared" si="171"/>
        <v/>
      </c>
      <c r="AP512" s="10" t="str">
        <f t="shared" si="172"/>
        <v/>
      </c>
      <c r="AT512" s="10" t="str">
        <f t="shared" si="173"/>
        <v/>
      </c>
      <c r="AU512" s="10" t="str">
        <f t="shared" si="174"/>
        <v/>
      </c>
      <c r="AV512" s="10" t="str">
        <f t="shared" si="175"/>
        <v/>
      </c>
      <c r="AW512" s="10" t="str">
        <f t="shared" si="176"/>
        <v/>
      </c>
      <c r="AX512" s="10" t="str">
        <f t="shared" si="179"/>
        <v/>
      </c>
      <c r="AY512" s="10" t="str">
        <f t="shared" si="160"/>
        <v/>
      </c>
      <c r="AZ512" s="10" t="str">
        <f t="shared" si="180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61"/>
        <v/>
      </c>
      <c r="AD513" s="10" t="str">
        <f t="shared" si="162"/>
        <v/>
      </c>
      <c r="AE513" s="10" t="str">
        <f t="shared" si="163"/>
        <v/>
      </c>
      <c r="AF513" s="10" t="str">
        <f t="shared" si="164"/>
        <v/>
      </c>
      <c r="AG513" s="10" t="str">
        <f t="shared" si="165"/>
        <v/>
      </c>
      <c r="AH513" s="10" t="str">
        <f t="shared" si="166"/>
        <v/>
      </c>
      <c r="AI513" s="10" t="str">
        <f t="shared" si="167"/>
        <v/>
      </c>
      <c r="AJ513" s="10" t="str">
        <f t="shared" si="168"/>
        <v/>
      </c>
      <c r="AK513" s="10" t="str">
        <f t="shared" si="169"/>
        <v/>
      </c>
      <c r="AN513" s="10" t="str">
        <f t="shared" si="170"/>
        <v/>
      </c>
      <c r="AO513" s="10" t="str">
        <f t="shared" si="171"/>
        <v/>
      </c>
      <c r="AP513" s="10" t="str">
        <f t="shared" si="172"/>
        <v/>
      </c>
      <c r="AT513" s="10" t="str">
        <f t="shared" si="173"/>
        <v/>
      </c>
      <c r="AU513" s="10" t="str">
        <f t="shared" si="174"/>
        <v/>
      </c>
      <c r="AV513" s="10" t="str">
        <f t="shared" si="175"/>
        <v/>
      </c>
      <c r="AW513" s="10" t="str">
        <f t="shared" si="176"/>
        <v/>
      </c>
      <c r="AX513" s="10" t="str">
        <f t="shared" si="179"/>
        <v/>
      </c>
      <c r="AY513" s="10" t="str">
        <f t="shared" si="160"/>
        <v/>
      </c>
      <c r="AZ513" s="10" t="str">
        <f t="shared" si="180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61"/>
        <v/>
      </c>
      <c r="AD514" s="10" t="str">
        <f t="shared" si="162"/>
        <v/>
      </c>
      <c r="AE514" s="10" t="str">
        <f t="shared" si="163"/>
        <v/>
      </c>
      <c r="AF514" s="10" t="str">
        <f t="shared" si="164"/>
        <v/>
      </c>
      <c r="AG514" s="10" t="str">
        <f t="shared" si="165"/>
        <v/>
      </c>
      <c r="AH514" s="10" t="str">
        <f t="shared" si="166"/>
        <v/>
      </c>
      <c r="AI514" s="10" t="str">
        <f t="shared" si="167"/>
        <v/>
      </c>
      <c r="AJ514" s="10" t="str">
        <f t="shared" si="168"/>
        <v/>
      </c>
      <c r="AK514" s="10" t="str">
        <f t="shared" si="169"/>
        <v/>
      </c>
      <c r="AN514" s="10" t="str">
        <f t="shared" si="170"/>
        <v/>
      </c>
      <c r="AO514" s="10" t="str">
        <f t="shared" si="171"/>
        <v/>
      </c>
      <c r="AP514" s="10" t="str">
        <f t="shared" si="172"/>
        <v/>
      </c>
      <c r="AT514" s="10" t="str">
        <f t="shared" si="173"/>
        <v/>
      </c>
      <c r="AU514" s="10" t="str">
        <f t="shared" si="174"/>
        <v/>
      </c>
      <c r="AV514" s="10" t="str">
        <f t="shared" si="175"/>
        <v/>
      </c>
      <c r="AW514" s="10" t="str">
        <f t="shared" si="176"/>
        <v/>
      </c>
      <c r="AX514" s="10" t="str">
        <f t="shared" si="179"/>
        <v/>
      </c>
      <c r="AY514" s="10" t="str">
        <f t="shared" si="160"/>
        <v/>
      </c>
      <c r="AZ514" s="10" t="str">
        <f t="shared" si="180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61"/>
        <v/>
      </c>
      <c r="AD515" s="10" t="str">
        <f t="shared" si="162"/>
        <v/>
      </c>
      <c r="AE515" s="10" t="str">
        <f t="shared" si="163"/>
        <v/>
      </c>
      <c r="AF515" s="10" t="str">
        <f t="shared" si="164"/>
        <v/>
      </c>
      <c r="AG515" s="10" t="str">
        <f t="shared" si="165"/>
        <v/>
      </c>
      <c r="AH515" s="10" t="str">
        <f t="shared" si="166"/>
        <v/>
      </c>
      <c r="AI515" s="10" t="str">
        <f t="shared" si="167"/>
        <v/>
      </c>
      <c r="AJ515" s="10" t="str">
        <f t="shared" si="168"/>
        <v/>
      </c>
      <c r="AK515" s="10" t="str">
        <f t="shared" si="169"/>
        <v/>
      </c>
      <c r="AN515" s="10" t="str">
        <f t="shared" si="170"/>
        <v/>
      </c>
      <c r="AO515" s="10" t="str">
        <f t="shared" si="171"/>
        <v/>
      </c>
      <c r="AP515" s="10" t="str">
        <f t="shared" si="172"/>
        <v/>
      </c>
      <c r="AT515" s="10" t="str">
        <f t="shared" si="173"/>
        <v/>
      </c>
      <c r="AU515" s="10" t="str">
        <f t="shared" si="174"/>
        <v/>
      </c>
      <c r="AV515" s="10" t="str">
        <f t="shared" si="175"/>
        <v/>
      </c>
      <c r="AW515" s="10" t="str">
        <f t="shared" si="176"/>
        <v/>
      </c>
      <c r="AX515" s="10" t="str">
        <f t="shared" si="179"/>
        <v/>
      </c>
      <c r="AY515" s="10" t="str">
        <f t="shared" si="160"/>
        <v/>
      </c>
      <c r="AZ515" s="10" t="str">
        <f t="shared" si="180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61"/>
        <v/>
      </c>
      <c r="AD516" s="10" t="str">
        <f t="shared" si="162"/>
        <v/>
      </c>
      <c r="AE516" s="10" t="str">
        <f t="shared" si="163"/>
        <v/>
      </c>
      <c r="AF516" s="10" t="str">
        <f t="shared" si="164"/>
        <v/>
      </c>
      <c r="AG516" s="10" t="str">
        <f t="shared" si="165"/>
        <v/>
      </c>
      <c r="AH516" s="10" t="str">
        <f t="shared" si="166"/>
        <v/>
      </c>
      <c r="AI516" s="10" t="str">
        <f t="shared" si="167"/>
        <v/>
      </c>
      <c r="AJ516" s="10" t="str">
        <f t="shared" si="168"/>
        <v/>
      </c>
      <c r="AK516" s="10" t="str">
        <f t="shared" si="169"/>
        <v/>
      </c>
      <c r="AN516" s="10" t="str">
        <f t="shared" si="170"/>
        <v/>
      </c>
      <c r="AO516" s="10" t="str">
        <f t="shared" si="171"/>
        <v/>
      </c>
      <c r="AP516" s="10" t="str">
        <f t="shared" si="172"/>
        <v/>
      </c>
      <c r="AT516" s="10" t="str">
        <f t="shared" si="173"/>
        <v/>
      </c>
      <c r="AU516" s="10" t="str">
        <f t="shared" si="174"/>
        <v/>
      </c>
      <c r="AV516" s="10" t="str">
        <f t="shared" si="175"/>
        <v/>
      </c>
      <c r="AW516" s="10" t="str">
        <f t="shared" si="176"/>
        <v/>
      </c>
      <c r="AX516" s="10" t="str">
        <f t="shared" si="179"/>
        <v/>
      </c>
      <c r="AY516" s="10" t="str">
        <f t="shared" ref="AY516:AY579" si="181">VLOOKUP(AX516,AO:AP,2,FALSE)</f>
        <v/>
      </c>
      <c r="AZ516" s="10" t="str">
        <f t="shared" si="180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ref="AC517:AC580" si="182">IF($E517=$AD$1,IF($G517=$AE$1,A517,""),"")</f>
        <v/>
      </c>
      <c r="AD517" s="10" t="str">
        <f t="shared" ref="AD517:AD580" si="183">IF($E517=$AD$1,IF($G517=$AE$1,E517,""),"")</f>
        <v/>
      </c>
      <c r="AE517" s="10" t="str">
        <f t="shared" ref="AE517:AE580" si="184">IF($E517=$AD$1,IF($G517=$AE$1,F517,""),"")</f>
        <v/>
      </c>
      <c r="AF517" s="10" t="str">
        <f t="shared" ref="AF517:AF580" si="185">IF($E517=$AD$1,IF($G517=$AE$1,G517,""),"")</f>
        <v/>
      </c>
      <c r="AG517" s="10" t="str">
        <f t="shared" ref="AG517:AG580" si="186">IF($E517=$AD$1,IF($G517=$AE$1,I517,""),"")</f>
        <v/>
      </c>
      <c r="AH517" s="10" t="str">
        <f t="shared" ref="AH517:AH580" si="187">IF($E517=$AD$1,IF($G517=$AE$1,J517,""),"")</f>
        <v/>
      </c>
      <c r="AI517" s="10" t="str">
        <f t="shared" ref="AI517:AI580" si="188">IF($E517=$AD$1,IF($G517=$AE$1,K517,""),"")</f>
        <v/>
      </c>
      <c r="AJ517" s="10" t="str">
        <f t="shared" ref="AJ517:AJ580" si="189">IF($E517=$AD$1,IF($G517=$AE$1,B517,""),"")</f>
        <v/>
      </c>
      <c r="AK517" s="10" t="str">
        <f t="shared" ref="AK517:AK580" si="190">IF($E517=$AD$1,IF($G517=$AE$1,C517,""),"")</f>
        <v/>
      </c>
      <c r="AN517" s="10" t="str">
        <f t="shared" ref="AN517:AN580" si="191">LEFT(AO517,7)</f>
        <v/>
      </c>
      <c r="AO517" s="10" t="str">
        <f t="shared" ref="AO517:AO580" si="192">IF(AF517=$AE$1,AJ517&amp;"/"&amp;AK517&amp;" "&amp;AD517,"")</f>
        <v/>
      </c>
      <c r="AP517" s="10" t="str">
        <f t="shared" ref="AP517:AP580" si="193">IF(AO517&lt;&gt;"",AI517,"")</f>
        <v/>
      </c>
      <c r="AT517" s="10" t="str">
        <f t="shared" ref="AT517:AT580" si="194">IF($Q517=$AD$1,N517,"")</f>
        <v/>
      </c>
      <c r="AU517" s="10" t="str">
        <f t="shared" ref="AU517:AU580" si="195">IF($Q517=$AD$1,O517,"")</f>
        <v/>
      </c>
      <c r="AV517" s="10" t="str">
        <f t="shared" ref="AV517:AV580" si="196">IF($Q517=$AD$1,P517,"")</f>
        <v/>
      </c>
      <c r="AW517" s="10" t="str">
        <f t="shared" ref="AW517:AW580" si="197">IF($Q517=$AD$1,T517,"")</f>
        <v/>
      </c>
      <c r="AX517" s="10" t="str">
        <f t="shared" si="179"/>
        <v/>
      </c>
      <c r="AY517" s="10" t="str">
        <f t="shared" si="181"/>
        <v/>
      </c>
      <c r="AZ517" s="10" t="str">
        <f t="shared" si="180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82"/>
        <v/>
      </c>
      <c r="AD518" s="10" t="str">
        <f t="shared" si="183"/>
        <v/>
      </c>
      <c r="AE518" s="10" t="str">
        <f t="shared" si="184"/>
        <v/>
      </c>
      <c r="AF518" s="10" t="str">
        <f t="shared" si="185"/>
        <v/>
      </c>
      <c r="AG518" s="10" t="str">
        <f t="shared" si="186"/>
        <v/>
      </c>
      <c r="AH518" s="10" t="str">
        <f t="shared" si="187"/>
        <v/>
      </c>
      <c r="AI518" s="10" t="str">
        <f t="shared" si="188"/>
        <v/>
      </c>
      <c r="AJ518" s="10" t="str">
        <f t="shared" si="189"/>
        <v/>
      </c>
      <c r="AK518" s="10" t="str">
        <f t="shared" si="190"/>
        <v/>
      </c>
      <c r="AN518" s="10" t="str">
        <f t="shared" si="191"/>
        <v/>
      </c>
      <c r="AO518" s="10" t="str">
        <f t="shared" si="192"/>
        <v/>
      </c>
      <c r="AP518" s="10" t="str">
        <f t="shared" si="193"/>
        <v/>
      </c>
      <c r="AT518" s="10" t="str">
        <f t="shared" si="194"/>
        <v/>
      </c>
      <c r="AU518" s="10" t="str">
        <f t="shared" si="195"/>
        <v/>
      </c>
      <c r="AV518" s="10" t="str">
        <f t="shared" si="196"/>
        <v/>
      </c>
      <c r="AW518" s="10" t="str">
        <f t="shared" si="197"/>
        <v/>
      </c>
      <c r="AX518" s="10" t="str">
        <f t="shared" si="179"/>
        <v/>
      </c>
      <c r="AY518" s="10" t="str">
        <f t="shared" si="181"/>
        <v/>
      </c>
      <c r="AZ518" s="10" t="str">
        <f t="shared" si="180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82"/>
        <v/>
      </c>
      <c r="AD519" s="10" t="str">
        <f t="shared" si="183"/>
        <v/>
      </c>
      <c r="AE519" s="10" t="str">
        <f t="shared" si="184"/>
        <v/>
      </c>
      <c r="AF519" s="10" t="str">
        <f t="shared" si="185"/>
        <v/>
      </c>
      <c r="AG519" s="10" t="str">
        <f t="shared" si="186"/>
        <v/>
      </c>
      <c r="AH519" s="10" t="str">
        <f t="shared" si="187"/>
        <v/>
      </c>
      <c r="AI519" s="10" t="str">
        <f t="shared" si="188"/>
        <v/>
      </c>
      <c r="AJ519" s="10" t="str">
        <f t="shared" si="189"/>
        <v/>
      </c>
      <c r="AK519" s="10" t="str">
        <f t="shared" si="190"/>
        <v/>
      </c>
      <c r="AN519" s="10" t="str">
        <f t="shared" si="191"/>
        <v/>
      </c>
      <c r="AO519" s="10" t="str">
        <f t="shared" si="192"/>
        <v/>
      </c>
      <c r="AP519" s="10" t="str">
        <f t="shared" si="193"/>
        <v/>
      </c>
      <c r="AT519" s="10" t="str">
        <f t="shared" si="194"/>
        <v/>
      </c>
      <c r="AU519" s="10" t="str">
        <f t="shared" si="195"/>
        <v/>
      </c>
      <c r="AV519" s="10" t="str">
        <f t="shared" si="196"/>
        <v/>
      </c>
      <c r="AW519" s="10" t="str">
        <f t="shared" si="197"/>
        <v/>
      </c>
      <c r="AX519" s="10" t="str">
        <f t="shared" si="179"/>
        <v/>
      </c>
      <c r="AY519" s="10" t="str">
        <f t="shared" si="181"/>
        <v/>
      </c>
      <c r="AZ519" s="10" t="str">
        <f t="shared" si="180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82"/>
        <v/>
      </c>
      <c r="AD520" s="10" t="str">
        <f t="shared" si="183"/>
        <v/>
      </c>
      <c r="AE520" s="10" t="str">
        <f t="shared" si="184"/>
        <v/>
      </c>
      <c r="AF520" s="10" t="str">
        <f t="shared" si="185"/>
        <v/>
      </c>
      <c r="AG520" s="10" t="str">
        <f t="shared" si="186"/>
        <v/>
      </c>
      <c r="AH520" s="10" t="str">
        <f t="shared" si="187"/>
        <v/>
      </c>
      <c r="AI520" s="10" t="str">
        <f t="shared" si="188"/>
        <v/>
      </c>
      <c r="AJ520" s="10" t="str">
        <f t="shared" si="189"/>
        <v/>
      </c>
      <c r="AK520" s="10" t="str">
        <f t="shared" si="190"/>
        <v/>
      </c>
      <c r="AN520" s="10" t="str">
        <f t="shared" si="191"/>
        <v/>
      </c>
      <c r="AO520" s="10" t="str">
        <f t="shared" si="192"/>
        <v/>
      </c>
      <c r="AP520" s="10" t="str">
        <f t="shared" si="193"/>
        <v/>
      </c>
      <c r="AT520" s="10" t="str">
        <f t="shared" si="194"/>
        <v/>
      </c>
      <c r="AU520" s="10" t="str">
        <f t="shared" si="195"/>
        <v/>
      </c>
      <c r="AV520" s="10" t="str">
        <f t="shared" si="196"/>
        <v/>
      </c>
      <c r="AW520" s="10" t="str">
        <f t="shared" si="197"/>
        <v/>
      </c>
      <c r="AX520" s="10" t="str">
        <f t="shared" si="179"/>
        <v/>
      </c>
      <c r="AY520" s="10" t="str">
        <f t="shared" si="181"/>
        <v/>
      </c>
      <c r="AZ520" s="10" t="str">
        <f t="shared" si="180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82"/>
        <v/>
      </c>
      <c r="AD521" s="10" t="str">
        <f t="shared" si="183"/>
        <v/>
      </c>
      <c r="AE521" s="10" t="str">
        <f t="shared" si="184"/>
        <v/>
      </c>
      <c r="AF521" s="10" t="str">
        <f t="shared" si="185"/>
        <v/>
      </c>
      <c r="AG521" s="10" t="str">
        <f t="shared" si="186"/>
        <v/>
      </c>
      <c r="AH521" s="10" t="str">
        <f t="shared" si="187"/>
        <v/>
      </c>
      <c r="AI521" s="10" t="str">
        <f t="shared" si="188"/>
        <v/>
      </c>
      <c r="AJ521" s="10" t="str">
        <f t="shared" si="189"/>
        <v/>
      </c>
      <c r="AK521" s="10" t="str">
        <f t="shared" si="190"/>
        <v/>
      </c>
      <c r="AN521" s="10" t="str">
        <f t="shared" si="191"/>
        <v/>
      </c>
      <c r="AO521" s="10" t="str">
        <f t="shared" si="192"/>
        <v/>
      </c>
      <c r="AP521" s="10" t="str">
        <f t="shared" si="193"/>
        <v/>
      </c>
      <c r="AT521" s="10" t="str">
        <f t="shared" si="194"/>
        <v/>
      </c>
      <c r="AU521" s="10" t="str">
        <f t="shared" si="195"/>
        <v/>
      </c>
      <c r="AV521" s="10" t="str">
        <f t="shared" si="196"/>
        <v/>
      </c>
      <c r="AW521" s="10" t="str">
        <f t="shared" si="197"/>
        <v/>
      </c>
      <c r="AX521" s="10" t="str">
        <f t="shared" si="179"/>
        <v/>
      </c>
      <c r="AY521" s="10" t="str">
        <f t="shared" si="181"/>
        <v/>
      </c>
      <c r="AZ521" s="10" t="str">
        <f t="shared" si="180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82"/>
        <v/>
      </c>
      <c r="AD522" s="10" t="str">
        <f t="shared" si="183"/>
        <v/>
      </c>
      <c r="AE522" s="10" t="str">
        <f t="shared" si="184"/>
        <v/>
      </c>
      <c r="AF522" s="10" t="str">
        <f t="shared" si="185"/>
        <v/>
      </c>
      <c r="AG522" s="10" t="str">
        <f t="shared" si="186"/>
        <v/>
      </c>
      <c r="AH522" s="10" t="str">
        <f t="shared" si="187"/>
        <v/>
      </c>
      <c r="AI522" s="10" t="str">
        <f t="shared" si="188"/>
        <v/>
      </c>
      <c r="AJ522" s="10" t="str">
        <f t="shared" si="189"/>
        <v/>
      </c>
      <c r="AK522" s="10" t="str">
        <f t="shared" si="190"/>
        <v/>
      </c>
      <c r="AN522" s="10" t="str">
        <f t="shared" si="191"/>
        <v/>
      </c>
      <c r="AO522" s="10" t="str">
        <f t="shared" si="192"/>
        <v/>
      </c>
      <c r="AP522" s="10" t="str">
        <f t="shared" si="193"/>
        <v/>
      </c>
      <c r="AT522" s="10" t="str">
        <f t="shared" si="194"/>
        <v/>
      </c>
      <c r="AU522" s="10" t="str">
        <f t="shared" si="195"/>
        <v/>
      </c>
      <c r="AV522" s="10" t="str">
        <f t="shared" si="196"/>
        <v/>
      </c>
      <c r="AW522" s="10" t="str">
        <f t="shared" si="197"/>
        <v/>
      </c>
      <c r="AX522" s="10" t="str">
        <f t="shared" si="179"/>
        <v/>
      </c>
      <c r="AY522" s="10" t="str">
        <f t="shared" si="181"/>
        <v/>
      </c>
      <c r="AZ522" s="10" t="str">
        <f t="shared" si="180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82"/>
        <v/>
      </c>
      <c r="AD523" s="10" t="str">
        <f t="shared" si="183"/>
        <v/>
      </c>
      <c r="AE523" s="10" t="str">
        <f t="shared" si="184"/>
        <v/>
      </c>
      <c r="AF523" s="10" t="str">
        <f t="shared" si="185"/>
        <v/>
      </c>
      <c r="AG523" s="10" t="str">
        <f t="shared" si="186"/>
        <v/>
      </c>
      <c r="AH523" s="10" t="str">
        <f t="shared" si="187"/>
        <v/>
      </c>
      <c r="AI523" s="10" t="str">
        <f t="shared" si="188"/>
        <v/>
      </c>
      <c r="AJ523" s="10" t="str">
        <f t="shared" si="189"/>
        <v/>
      </c>
      <c r="AK523" s="10" t="str">
        <f t="shared" si="190"/>
        <v/>
      </c>
      <c r="AN523" s="10" t="str">
        <f t="shared" si="191"/>
        <v/>
      </c>
      <c r="AO523" s="10" t="str">
        <f t="shared" si="192"/>
        <v/>
      </c>
      <c r="AP523" s="10" t="str">
        <f t="shared" si="193"/>
        <v/>
      </c>
      <c r="AT523" s="10" t="str">
        <f t="shared" si="194"/>
        <v/>
      </c>
      <c r="AU523" s="10" t="str">
        <f t="shared" si="195"/>
        <v/>
      </c>
      <c r="AV523" s="10" t="str">
        <f t="shared" si="196"/>
        <v/>
      </c>
      <c r="AW523" s="10" t="str">
        <f t="shared" si="197"/>
        <v/>
      </c>
      <c r="AX523" s="10" t="str">
        <f t="shared" si="179"/>
        <v/>
      </c>
      <c r="AY523" s="10" t="str">
        <f t="shared" si="181"/>
        <v/>
      </c>
      <c r="AZ523" s="10" t="str">
        <f t="shared" si="180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82"/>
        <v/>
      </c>
      <c r="AD524" s="10" t="str">
        <f t="shared" si="183"/>
        <v/>
      </c>
      <c r="AE524" s="10" t="str">
        <f t="shared" si="184"/>
        <v/>
      </c>
      <c r="AF524" s="10" t="str">
        <f t="shared" si="185"/>
        <v/>
      </c>
      <c r="AG524" s="10" t="str">
        <f t="shared" si="186"/>
        <v/>
      </c>
      <c r="AH524" s="10" t="str">
        <f t="shared" si="187"/>
        <v/>
      </c>
      <c r="AI524" s="10" t="str">
        <f t="shared" si="188"/>
        <v/>
      </c>
      <c r="AJ524" s="10" t="str">
        <f t="shared" si="189"/>
        <v/>
      </c>
      <c r="AK524" s="10" t="str">
        <f t="shared" si="190"/>
        <v/>
      </c>
      <c r="AN524" s="10" t="str">
        <f t="shared" si="191"/>
        <v/>
      </c>
      <c r="AO524" s="10" t="str">
        <f t="shared" si="192"/>
        <v/>
      </c>
      <c r="AP524" s="10" t="str">
        <f t="shared" si="193"/>
        <v/>
      </c>
      <c r="AT524" s="10" t="str">
        <f t="shared" si="194"/>
        <v/>
      </c>
      <c r="AU524" s="10" t="str">
        <f t="shared" si="195"/>
        <v/>
      </c>
      <c r="AV524" s="10" t="str">
        <f t="shared" si="196"/>
        <v/>
      </c>
      <c r="AW524" s="10" t="str">
        <f t="shared" si="197"/>
        <v/>
      </c>
      <c r="AX524" s="10" t="str">
        <f t="shared" si="179"/>
        <v/>
      </c>
      <c r="AY524" s="10" t="str">
        <f t="shared" si="181"/>
        <v/>
      </c>
      <c r="AZ524" s="10" t="str">
        <f t="shared" si="180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82"/>
        <v/>
      </c>
      <c r="AD525" s="10" t="str">
        <f t="shared" si="183"/>
        <v/>
      </c>
      <c r="AE525" s="10" t="str">
        <f t="shared" si="184"/>
        <v/>
      </c>
      <c r="AF525" s="10" t="str">
        <f t="shared" si="185"/>
        <v/>
      </c>
      <c r="AG525" s="10" t="str">
        <f t="shared" si="186"/>
        <v/>
      </c>
      <c r="AH525" s="10" t="str">
        <f t="shared" si="187"/>
        <v/>
      </c>
      <c r="AI525" s="10" t="str">
        <f t="shared" si="188"/>
        <v/>
      </c>
      <c r="AJ525" s="10" t="str">
        <f t="shared" si="189"/>
        <v/>
      </c>
      <c r="AK525" s="10" t="str">
        <f t="shared" si="190"/>
        <v/>
      </c>
      <c r="AN525" s="10" t="str">
        <f t="shared" si="191"/>
        <v/>
      </c>
      <c r="AO525" s="10" t="str">
        <f t="shared" si="192"/>
        <v/>
      </c>
      <c r="AP525" s="10" t="str">
        <f t="shared" si="193"/>
        <v/>
      </c>
      <c r="AT525" s="10" t="str">
        <f t="shared" si="194"/>
        <v/>
      </c>
      <c r="AU525" s="10" t="str">
        <f t="shared" si="195"/>
        <v/>
      </c>
      <c r="AV525" s="10" t="str">
        <f t="shared" si="196"/>
        <v/>
      </c>
      <c r="AW525" s="10" t="str">
        <f t="shared" si="197"/>
        <v/>
      </c>
      <c r="AX525" s="10" t="str">
        <f t="shared" si="179"/>
        <v/>
      </c>
      <c r="AY525" s="10" t="str">
        <f t="shared" si="181"/>
        <v/>
      </c>
      <c r="AZ525" s="10" t="str">
        <f t="shared" si="180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82"/>
        <v/>
      </c>
      <c r="AD526" s="10" t="str">
        <f t="shared" si="183"/>
        <v/>
      </c>
      <c r="AE526" s="10" t="str">
        <f t="shared" si="184"/>
        <v/>
      </c>
      <c r="AF526" s="10" t="str">
        <f t="shared" si="185"/>
        <v/>
      </c>
      <c r="AG526" s="10" t="str">
        <f t="shared" si="186"/>
        <v/>
      </c>
      <c r="AH526" s="10" t="str">
        <f t="shared" si="187"/>
        <v/>
      </c>
      <c r="AI526" s="10" t="str">
        <f t="shared" si="188"/>
        <v/>
      </c>
      <c r="AJ526" s="10" t="str">
        <f t="shared" si="189"/>
        <v/>
      </c>
      <c r="AK526" s="10" t="str">
        <f t="shared" si="190"/>
        <v/>
      </c>
      <c r="AN526" s="10" t="str">
        <f t="shared" si="191"/>
        <v/>
      </c>
      <c r="AO526" s="10" t="str">
        <f t="shared" si="192"/>
        <v/>
      </c>
      <c r="AP526" s="10" t="str">
        <f t="shared" si="193"/>
        <v/>
      </c>
      <c r="AT526" s="10" t="str">
        <f t="shared" si="194"/>
        <v/>
      </c>
      <c r="AU526" s="10" t="str">
        <f t="shared" si="195"/>
        <v/>
      </c>
      <c r="AV526" s="10" t="str">
        <f t="shared" si="196"/>
        <v/>
      </c>
      <c r="AW526" s="10" t="str">
        <f t="shared" si="197"/>
        <v/>
      </c>
      <c r="AX526" s="10" t="str">
        <f t="shared" si="179"/>
        <v/>
      </c>
      <c r="AY526" s="10" t="str">
        <f t="shared" si="181"/>
        <v/>
      </c>
      <c r="AZ526" s="10" t="str">
        <f t="shared" si="180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82"/>
        <v/>
      </c>
      <c r="AD527" s="10" t="str">
        <f t="shared" si="183"/>
        <v/>
      </c>
      <c r="AE527" s="10" t="str">
        <f t="shared" si="184"/>
        <v/>
      </c>
      <c r="AF527" s="10" t="str">
        <f t="shared" si="185"/>
        <v/>
      </c>
      <c r="AG527" s="10" t="str">
        <f t="shared" si="186"/>
        <v/>
      </c>
      <c r="AH527" s="10" t="str">
        <f t="shared" si="187"/>
        <v/>
      </c>
      <c r="AI527" s="10" t="str">
        <f t="shared" si="188"/>
        <v/>
      </c>
      <c r="AJ527" s="10" t="str">
        <f t="shared" si="189"/>
        <v/>
      </c>
      <c r="AK527" s="10" t="str">
        <f t="shared" si="190"/>
        <v/>
      </c>
      <c r="AN527" s="10" t="str">
        <f t="shared" si="191"/>
        <v/>
      </c>
      <c r="AO527" s="10" t="str">
        <f t="shared" si="192"/>
        <v/>
      </c>
      <c r="AP527" s="10" t="str">
        <f t="shared" si="193"/>
        <v/>
      </c>
      <c r="AT527" s="10" t="str">
        <f t="shared" si="194"/>
        <v/>
      </c>
      <c r="AU527" s="10" t="str">
        <f t="shared" si="195"/>
        <v/>
      </c>
      <c r="AV527" s="10" t="str">
        <f t="shared" si="196"/>
        <v/>
      </c>
      <c r="AW527" s="10" t="str">
        <f t="shared" si="197"/>
        <v/>
      </c>
      <c r="AX527" s="10" t="str">
        <f t="shared" si="179"/>
        <v/>
      </c>
      <c r="AY527" s="10" t="str">
        <f t="shared" si="181"/>
        <v/>
      </c>
      <c r="AZ527" s="10" t="str">
        <f t="shared" si="180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82"/>
        <v/>
      </c>
      <c r="AD528" s="10" t="str">
        <f t="shared" si="183"/>
        <v/>
      </c>
      <c r="AE528" s="10" t="str">
        <f t="shared" si="184"/>
        <v/>
      </c>
      <c r="AF528" s="10" t="str">
        <f t="shared" si="185"/>
        <v/>
      </c>
      <c r="AG528" s="10" t="str">
        <f t="shared" si="186"/>
        <v/>
      </c>
      <c r="AH528" s="10" t="str">
        <f t="shared" si="187"/>
        <v/>
      </c>
      <c r="AI528" s="10" t="str">
        <f t="shared" si="188"/>
        <v/>
      </c>
      <c r="AJ528" s="10" t="str">
        <f t="shared" si="189"/>
        <v/>
      </c>
      <c r="AK528" s="10" t="str">
        <f t="shared" si="190"/>
        <v/>
      </c>
      <c r="AN528" s="10" t="str">
        <f t="shared" si="191"/>
        <v/>
      </c>
      <c r="AO528" s="10" t="str">
        <f t="shared" si="192"/>
        <v/>
      </c>
      <c r="AP528" s="10" t="str">
        <f t="shared" si="193"/>
        <v/>
      </c>
      <c r="AT528" s="10" t="str">
        <f t="shared" si="194"/>
        <v/>
      </c>
      <c r="AU528" s="10" t="str">
        <f t="shared" si="195"/>
        <v/>
      </c>
      <c r="AV528" s="10" t="str">
        <f t="shared" si="196"/>
        <v/>
      </c>
      <c r="AW528" s="10" t="str">
        <f t="shared" si="197"/>
        <v/>
      </c>
      <c r="AX528" s="10" t="str">
        <f t="shared" si="179"/>
        <v/>
      </c>
      <c r="AY528" s="10" t="str">
        <f t="shared" si="181"/>
        <v/>
      </c>
      <c r="AZ528" s="10" t="str">
        <f t="shared" si="180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82"/>
        <v/>
      </c>
      <c r="AD529" s="10" t="str">
        <f t="shared" si="183"/>
        <v/>
      </c>
      <c r="AE529" s="10" t="str">
        <f t="shared" si="184"/>
        <v/>
      </c>
      <c r="AF529" s="10" t="str">
        <f t="shared" si="185"/>
        <v/>
      </c>
      <c r="AG529" s="10" t="str">
        <f t="shared" si="186"/>
        <v/>
      </c>
      <c r="AH529" s="10" t="str">
        <f t="shared" si="187"/>
        <v/>
      </c>
      <c r="AI529" s="10" t="str">
        <f t="shared" si="188"/>
        <v/>
      </c>
      <c r="AJ529" s="10" t="str">
        <f t="shared" si="189"/>
        <v/>
      </c>
      <c r="AK529" s="10" t="str">
        <f t="shared" si="190"/>
        <v/>
      </c>
      <c r="AN529" s="10" t="str">
        <f t="shared" si="191"/>
        <v/>
      </c>
      <c r="AO529" s="10" t="str">
        <f t="shared" si="192"/>
        <v/>
      </c>
      <c r="AP529" s="10" t="str">
        <f t="shared" si="193"/>
        <v/>
      </c>
      <c r="AT529" s="10" t="str">
        <f t="shared" si="194"/>
        <v/>
      </c>
      <c r="AU529" s="10" t="str">
        <f t="shared" si="195"/>
        <v/>
      </c>
      <c r="AV529" s="10" t="str">
        <f t="shared" si="196"/>
        <v/>
      </c>
      <c r="AW529" s="10" t="str">
        <f t="shared" si="197"/>
        <v/>
      </c>
      <c r="AX529" s="10" t="str">
        <f t="shared" si="179"/>
        <v/>
      </c>
      <c r="AY529" s="10" t="str">
        <f t="shared" si="181"/>
        <v/>
      </c>
      <c r="AZ529" s="10" t="str">
        <f t="shared" si="180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82"/>
        <v/>
      </c>
      <c r="AD530" s="10" t="str">
        <f t="shared" si="183"/>
        <v/>
      </c>
      <c r="AE530" s="10" t="str">
        <f t="shared" si="184"/>
        <v/>
      </c>
      <c r="AF530" s="10" t="str">
        <f t="shared" si="185"/>
        <v/>
      </c>
      <c r="AG530" s="10" t="str">
        <f t="shared" si="186"/>
        <v/>
      </c>
      <c r="AH530" s="10" t="str">
        <f t="shared" si="187"/>
        <v/>
      </c>
      <c r="AI530" s="10" t="str">
        <f t="shared" si="188"/>
        <v/>
      </c>
      <c r="AJ530" s="10" t="str">
        <f t="shared" si="189"/>
        <v/>
      </c>
      <c r="AK530" s="10" t="str">
        <f t="shared" si="190"/>
        <v/>
      </c>
      <c r="AN530" s="10" t="str">
        <f t="shared" si="191"/>
        <v/>
      </c>
      <c r="AO530" s="10" t="str">
        <f t="shared" si="192"/>
        <v/>
      </c>
      <c r="AP530" s="10" t="str">
        <f t="shared" si="193"/>
        <v/>
      </c>
      <c r="AT530" s="10" t="str">
        <f t="shared" si="194"/>
        <v/>
      </c>
      <c r="AU530" s="10" t="str">
        <f t="shared" si="195"/>
        <v/>
      </c>
      <c r="AV530" s="10" t="str">
        <f t="shared" si="196"/>
        <v/>
      </c>
      <c r="AW530" s="10" t="str">
        <f t="shared" si="197"/>
        <v/>
      </c>
      <c r="AX530" s="10" t="str">
        <f t="shared" si="179"/>
        <v/>
      </c>
      <c r="AY530" s="10" t="str">
        <f t="shared" si="181"/>
        <v/>
      </c>
      <c r="AZ530" s="10" t="str">
        <f t="shared" si="180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82"/>
        <v/>
      </c>
      <c r="AD531" s="10" t="str">
        <f t="shared" si="183"/>
        <v/>
      </c>
      <c r="AE531" s="10" t="str">
        <f t="shared" si="184"/>
        <v/>
      </c>
      <c r="AF531" s="10" t="str">
        <f t="shared" si="185"/>
        <v/>
      </c>
      <c r="AG531" s="10" t="str">
        <f t="shared" si="186"/>
        <v/>
      </c>
      <c r="AH531" s="10" t="str">
        <f t="shared" si="187"/>
        <v/>
      </c>
      <c r="AI531" s="10" t="str">
        <f t="shared" si="188"/>
        <v/>
      </c>
      <c r="AJ531" s="10" t="str">
        <f t="shared" si="189"/>
        <v/>
      </c>
      <c r="AK531" s="10" t="str">
        <f t="shared" si="190"/>
        <v/>
      </c>
      <c r="AN531" s="10" t="str">
        <f t="shared" si="191"/>
        <v/>
      </c>
      <c r="AO531" s="10" t="str">
        <f t="shared" si="192"/>
        <v/>
      </c>
      <c r="AP531" s="10" t="str">
        <f t="shared" si="193"/>
        <v/>
      </c>
      <c r="AT531" s="10" t="str">
        <f t="shared" si="194"/>
        <v/>
      </c>
      <c r="AU531" s="10" t="str">
        <f t="shared" si="195"/>
        <v/>
      </c>
      <c r="AV531" s="10" t="str">
        <f t="shared" si="196"/>
        <v/>
      </c>
      <c r="AW531" s="10" t="str">
        <f t="shared" si="197"/>
        <v/>
      </c>
      <c r="AX531" s="10" t="str">
        <f t="shared" si="179"/>
        <v/>
      </c>
      <c r="AY531" s="10" t="str">
        <f t="shared" si="181"/>
        <v/>
      </c>
      <c r="AZ531" s="10" t="str">
        <f t="shared" si="180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82"/>
        <v/>
      </c>
      <c r="AD532" s="10" t="str">
        <f t="shared" si="183"/>
        <v/>
      </c>
      <c r="AE532" s="10" t="str">
        <f t="shared" si="184"/>
        <v/>
      </c>
      <c r="AF532" s="10" t="str">
        <f t="shared" si="185"/>
        <v/>
      </c>
      <c r="AG532" s="10" t="str">
        <f t="shared" si="186"/>
        <v/>
      </c>
      <c r="AH532" s="10" t="str">
        <f t="shared" si="187"/>
        <v/>
      </c>
      <c r="AI532" s="10" t="str">
        <f t="shared" si="188"/>
        <v/>
      </c>
      <c r="AJ532" s="10" t="str">
        <f t="shared" si="189"/>
        <v/>
      </c>
      <c r="AK532" s="10" t="str">
        <f t="shared" si="190"/>
        <v/>
      </c>
      <c r="AN532" s="10" t="str">
        <f t="shared" si="191"/>
        <v/>
      </c>
      <c r="AO532" s="10" t="str">
        <f t="shared" si="192"/>
        <v/>
      </c>
      <c r="AP532" s="10" t="str">
        <f t="shared" si="193"/>
        <v/>
      </c>
      <c r="AT532" s="10" t="str">
        <f t="shared" si="194"/>
        <v/>
      </c>
      <c r="AU532" s="10" t="str">
        <f t="shared" si="195"/>
        <v/>
      </c>
      <c r="AV532" s="10" t="str">
        <f t="shared" si="196"/>
        <v/>
      </c>
      <c r="AW532" s="10" t="str">
        <f t="shared" si="197"/>
        <v/>
      </c>
      <c r="AX532" s="10" t="str">
        <f t="shared" si="179"/>
        <v/>
      </c>
      <c r="AY532" s="10" t="str">
        <f t="shared" si="181"/>
        <v/>
      </c>
      <c r="AZ532" s="10" t="str">
        <f t="shared" si="180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82"/>
        <v/>
      </c>
      <c r="AD533" s="10" t="str">
        <f t="shared" si="183"/>
        <v/>
      </c>
      <c r="AE533" s="10" t="str">
        <f t="shared" si="184"/>
        <v/>
      </c>
      <c r="AF533" s="10" t="str">
        <f t="shared" si="185"/>
        <v/>
      </c>
      <c r="AG533" s="10" t="str">
        <f t="shared" si="186"/>
        <v/>
      </c>
      <c r="AH533" s="10" t="str">
        <f t="shared" si="187"/>
        <v/>
      </c>
      <c r="AI533" s="10" t="str">
        <f t="shared" si="188"/>
        <v/>
      </c>
      <c r="AJ533" s="10" t="str">
        <f t="shared" si="189"/>
        <v/>
      </c>
      <c r="AK533" s="10" t="str">
        <f t="shared" si="190"/>
        <v/>
      </c>
      <c r="AN533" s="10" t="str">
        <f t="shared" si="191"/>
        <v/>
      </c>
      <c r="AO533" s="10" t="str">
        <f t="shared" si="192"/>
        <v/>
      </c>
      <c r="AP533" s="10" t="str">
        <f t="shared" si="193"/>
        <v/>
      </c>
      <c r="AT533" s="10" t="str">
        <f t="shared" si="194"/>
        <v/>
      </c>
      <c r="AU533" s="10" t="str">
        <f t="shared" si="195"/>
        <v/>
      </c>
      <c r="AV533" s="10" t="str">
        <f t="shared" si="196"/>
        <v/>
      </c>
      <c r="AW533" s="10" t="str">
        <f t="shared" si="197"/>
        <v/>
      </c>
      <c r="AX533" s="10" t="str">
        <f t="shared" si="179"/>
        <v/>
      </c>
      <c r="AY533" s="10" t="str">
        <f t="shared" si="181"/>
        <v/>
      </c>
      <c r="AZ533" s="10" t="str">
        <f t="shared" si="180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82"/>
        <v/>
      </c>
      <c r="AD534" s="10" t="str">
        <f t="shared" si="183"/>
        <v/>
      </c>
      <c r="AE534" s="10" t="str">
        <f t="shared" si="184"/>
        <v/>
      </c>
      <c r="AF534" s="10" t="str">
        <f t="shared" si="185"/>
        <v/>
      </c>
      <c r="AG534" s="10" t="str">
        <f t="shared" si="186"/>
        <v/>
      </c>
      <c r="AH534" s="10" t="str">
        <f t="shared" si="187"/>
        <v/>
      </c>
      <c r="AI534" s="10" t="str">
        <f t="shared" si="188"/>
        <v/>
      </c>
      <c r="AJ534" s="10" t="str">
        <f t="shared" si="189"/>
        <v/>
      </c>
      <c r="AK534" s="10" t="str">
        <f t="shared" si="190"/>
        <v/>
      </c>
      <c r="AN534" s="10" t="str">
        <f t="shared" si="191"/>
        <v/>
      </c>
      <c r="AO534" s="10" t="str">
        <f t="shared" si="192"/>
        <v/>
      </c>
      <c r="AP534" s="10" t="str">
        <f t="shared" si="193"/>
        <v/>
      </c>
      <c r="AT534" s="10" t="str">
        <f t="shared" si="194"/>
        <v/>
      </c>
      <c r="AU534" s="10" t="str">
        <f t="shared" si="195"/>
        <v/>
      </c>
      <c r="AV534" s="10" t="str">
        <f t="shared" si="196"/>
        <v/>
      </c>
      <c r="AW534" s="10" t="str">
        <f t="shared" si="197"/>
        <v/>
      </c>
      <c r="AX534" s="10" t="str">
        <f t="shared" si="179"/>
        <v/>
      </c>
      <c r="AY534" s="10" t="str">
        <f t="shared" si="181"/>
        <v/>
      </c>
      <c r="AZ534" s="10" t="str">
        <f t="shared" si="180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82"/>
        <v/>
      </c>
      <c r="AD535" s="10" t="str">
        <f t="shared" si="183"/>
        <v/>
      </c>
      <c r="AE535" s="10" t="str">
        <f t="shared" si="184"/>
        <v/>
      </c>
      <c r="AF535" s="10" t="str">
        <f t="shared" si="185"/>
        <v/>
      </c>
      <c r="AG535" s="10" t="str">
        <f t="shared" si="186"/>
        <v/>
      </c>
      <c r="AH535" s="10" t="str">
        <f t="shared" si="187"/>
        <v/>
      </c>
      <c r="AI535" s="10" t="str">
        <f t="shared" si="188"/>
        <v/>
      </c>
      <c r="AJ535" s="10" t="str">
        <f t="shared" si="189"/>
        <v/>
      </c>
      <c r="AK535" s="10" t="str">
        <f t="shared" si="190"/>
        <v/>
      </c>
      <c r="AN535" s="10" t="str">
        <f t="shared" si="191"/>
        <v/>
      </c>
      <c r="AO535" s="10" t="str">
        <f t="shared" si="192"/>
        <v/>
      </c>
      <c r="AP535" s="10" t="str">
        <f t="shared" si="193"/>
        <v/>
      </c>
      <c r="AT535" s="10" t="str">
        <f t="shared" si="194"/>
        <v/>
      </c>
      <c r="AU535" s="10" t="str">
        <f t="shared" si="195"/>
        <v/>
      </c>
      <c r="AV535" s="10" t="str">
        <f t="shared" si="196"/>
        <v/>
      </c>
      <c r="AW535" s="10" t="str">
        <f t="shared" si="197"/>
        <v/>
      </c>
      <c r="AX535" s="10" t="str">
        <f t="shared" si="179"/>
        <v/>
      </c>
      <c r="AY535" s="10" t="str">
        <f t="shared" si="181"/>
        <v/>
      </c>
      <c r="AZ535" s="10" t="str">
        <f t="shared" si="180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82"/>
        <v/>
      </c>
      <c r="AD536" s="10" t="str">
        <f t="shared" si="183"/>
        <v/>
      </c>
      <c r="AE536" s="10" t="str">
        <f t="shared" si="184"/>
        <v/>
      </c>
      <c r="AF536" s="10" t="str">
        <f t="shared" si="185"/>
        <v/>
      </c>
      <c r="AG536" s="10" t="str">
        <f t="shared" si="186"/>
        <v/>
      </c>
      <c r="AH536" s="10" t="str">
        <f t="shared" si="187"/>
        <v/>
      </c>
      <c r="AI536" s="10" t="str">
        <f t="shared" si="188"/>
        <v/>
      </c>
      <c r="AJ536" s="10" t="str">
        <f t="shared" si="189"/>
        <v/>
      </c>
      <c r="AK536" s="10" t="str">
        <f t="shared" si="190"/>
        <v/>
      </c>
      <c r="AN536" s="10" t="str">
        <f t="shared" si="191"/>
        <v/>
      </c>
      <c r="AO536" s="10" t="str">
        <f t="shared" si="192"/>
        <v/>
      </c>
      <c r="AP536" s="10" t="str">
        <f t="shared" si="193"/>
        <v/>
      </c>
      <c r="AT536" s="10" t="str">
        <f t="shared" si="194"/>
        <v/>
      </c>
      <c r="AU536" s="10" t="str">
        <f t="shared" si="195"/>
        <v/>
      </c>
      <c r="AV536" s="10" t="str">
        <f t="shared" si="196"/>
        <v/>
      </c>
      <c r="AW536" s="10" t="str">
        <f t="shared" si="197"/>
        <v/>
      </c>
      <c r="AX536" s="10" t="str">
        <f t="shared" si="179"/>
        <v/>
      </c>
      <c r="AY536" s="10" t="str">
        <f t="shared" si="181"/>
        <v/>
      </c>
      <c r="AZ536" s="10" t="str">
        <f t="shared" si="180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82"/>
        <v/>
      </c>
      <c r="AD537" s="10" t="str">
        <f t="shared" si="183"/>
        <v/>
      </c>
      <c r="AE537" s="10" t="str">
        <f t="shared" si="184"/>
        <v/>
      </c>
      <c r="AF537" s="10" t="str">
        <f t="shared" si="185"/>
        <v/>
      </c>
      <c r="AG537" s="10" t="str">
        <f t="shared" si="186"/>
        <v/>
      </c>
      <c r="AH537" s="10" t="str">
        <f t="shared" si="187"/>
        <v/>
      </c>
      <c r="AI537" s="10" t="str">
        <f t="shared" si="188"/>
        <v/>
      </c>
      <c r="AJ537" s="10" t="str">
        <f t="shared" si="189"/>
        <v/>
      </c>
      <c r="AK537" s="10" t="str">
        <f t="shared" si="190"/>
        <v/>
      </c>
      <c r="AN537" s="10" t="str">
        <f t="shared" si="191"/>
        <v/>
      </c>
      <c r="AO537" s="10" t="str">
        <f t="shared" si="192"/>
        <v/>
      </c>
      <c r="AP537" s="10" t="str">
        <f t="shared" si="193"/>
        <v/>
      </c>
      <c r="AT537" s="10" t="str">
        <f t="shared" si="194"/>
        <v/>
      </c>
      <c r="AU537" s="10" t="str">
        <f t="shared" si="195"/>
        <v/>
      </c>
      <c r="AV537" s="10" t="str">
        <f t="shared" si="196"/>
        <v/>
      </c>
      <c r="AW537" s="10" t="str">
        <f t="shared" si="197"/>
        <v/>
      </c>
      <c r="AX537" s="10" t="str">
        <f t="shared" si="179"/>
        <v/>
      </c>
      <c r="AY537" s="10" t="str">
        <f t="shared" si="181"/>
        <v/>
      </c>
      <c r="AZ537" s="10" t="str">
        <f t="shared" si="180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82"/>
        <v/>
      </c>
      <c r="AD538" s="10" t="str">
        <f t="shared" si="183"/>
        <v/>
      </c>
      <c r="AE538" s="10" t="str">
        <f t="shared" si="184"/>
        <v/>
      </c>
      <c r="AF538" s="10" t="str">
        <f t="shared" si="185"/>
        <v/>
      </c>
      <c r="AG538" s="10" t="str">
        <f t="shared" si="186"/>
        <v/>
      </c>
      <c r="AH538" s="10" t="str">
        <f t="shared" si="187"/>
        <v/>
      </c>
      <c r="AI538" s="10" t="str">
        <f t="shared" si="188"/>
        <v/>
      </c>
      <c r="AJ538" s="10" t="str">
        <f t="shared" si="189"/>
        <v/>
      </c>
      <c r="AK538" s="10" t="str">
        <f t="shared" si="190"/>
        <v/>
      </c>
      <c r="AN538" s="10" t="str">
        <f t="shared" si="191"/>
        <v/>
      </c>
      <c r="AO538" s="10" t="str">
        <f t="shared" si="192"/>
        <v/>
      </c>
      <c r="AP538" s="10" t="str">
        <f t="shared" si="193"/>
        <v/>
      </c>
      <c r="AT538" s="10" t="str">
        <f t="shared" si="194"/>
        <v/>
      </c>
      <c r="AU538" s="10" t="str">
        <f t="shared" si="195"/>
        <v/>
      </c>
      <c r="AV538" s="10" t="str">
        <f t="shared" si="196"/>
        <v/>
      </c>
      <c r="AW538" s="10" t="str">
        <f t="shared" si="197"/>
        <v/>
      </c>
      <c r="AX538" s="10" t="str">
        <f t="shared" si="179"/>
        <v/>
      </c>
      <c r="AY538" s="10" t="str">
        <f t="shared" si="181"/>
        <v/>
      </c>
      <c r="AZ538" s="10" t="str">
        <f t="shared" si="180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82"/>
        <v/>
      </c>
      <c r="AD539" s="10" t="str">
        <f t="shared" si="183"/>
        <v/>
      </c>
      <c r="AE539" s="10" t="str">
        <f t="shared" si="184"/>
        <v/>
      </c>
      <c r="AF539" s="10" t="str">
        <f t="shared" si="185"/>
        <v/>
      </c>
      <c r="AG539" s="10" t="str">
        <f t="shared" si="186"/>
        <v/>
      </c>
      <c r="AH539" s="10" t="str">
        <f t="shared" si="187"/>
        <v/>
      </c>
      <c r="AI539" s="10" t="str">
        <f t="shared" si="188"/>
        <v/>
      </c>
      <c r="AJ539" s="10" t="str">
        <f t="shared" si="189"/>
        <v/>
      </c>
      <c r="AK539" s="10" t="str">
        <f t="shared" si="190"/>
        <v/>
      </c>
      <c r="AN539" s="10" t="str">
        <f t="shared" si="191"/>
        <v/>
      </c>
      <c r="AO539" s="10" t="str">
        <f t="shared" si="192"/>
        <v/>
      </c>
      <c r="AP539" s="10" t="str">
        <f t="shared" si="193"/>
        <v/>
      </c>
      <c r="AT539" s="10" t="str">
        <f t="shared" si="194"/>
        <v/>
      </c>
      <c r="AU539" s="10" t="str">
        <f t="shared" si="195"/>
        <v/>
      </c>
      <c r="AV539" s="10" t="str">
        <f t="shared" si="196"/>
        <v/>
      </c>
      <c r="AW539" s="10" t="str">
        <f t="shared" si="197"/>
        <v/>
      </c>
      <c r="AX539" s="10" t="str">
        <f t="shared" si="179"/>
        <v/>
      </c>
      <c r="AY539" s="10" t="str">
        <f t="shared" si="181"/>
        <v/>
      </c>
      <c r="AZ539" s="10" t="str">
        <f t="shared" si="180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82"/>
        <v/>
      </c>
      <c r="AD540" s="10" t="str">
        <f t="shared" si="183"/>
        <v/>
      </c>
      <c r="AE540" s="10" t="str">
        <f t="shared" si="184"/>
        <v/>
      </c>
      <c r="AF540" s="10" t="str">
        <f t="shared" si="185"/>
        <v/>
      </c>
      <c r="AG540" s="10" t="str">
        <f t="shared" si="186"/>
        <v/>
      </c>
      <c r="AH540" s="10" t="str">
        <f t="shared" si="187"/>
        <v/>
      </c>
      <c r="AI540" s="10" t="str">
        <f t="shared" si="188"/>
        <v/>
      </c>
      <c r="AJ540" s="10" t="str">
        <f t="shared" si="189"/>
        <v/>
      </c>
      <c r="AK540" s="10" t="str">
        <f t="shared" si="190"/>
        <v/>
      </c>
      <c r="AN540" s="10" t="str">
        <f t="shared" si="191"/>
        <v/>
      </c>
      <c r="AO540" s="10" t="str">
        <f t="shared" si="192"/>
        <v/>
      </c>
      <c r="AP540" s="10" t="str">
        <f t="shared" si="193"/>
        <v/>
      </c>
      <c r="AT540" s="10" t="str">
        <f t="shared" si="194"/>
        <v/>
      </c>
      <c r="AU540" s="10" t="str">
        <f t="shared" si="195"/>
        <v/>
      </c>
      <c r="AV540" s="10" t="str">
        <f t="shared" si="196"/>
        <v/>
      </c>
      <c r="AW540" s="10" t="str">
        <f t="shared" si="197"/>
        <v/>
      </c>
      <c r="AX540" s="10" t="str">
        <f t="shared" si="179"/>
        <v/>
      </c>
      <c r="AY540" s="10" t="str">
        <f t="shared" si="181"/>
        <v/>
      </c>
      <c r="AZ540" s="10" t="str">
        <f t="shared" si="180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82"/>
        <v/>
      </c>
      <c r="AD541" s="10" t="str">
        <f t="shared" si="183"/>
        <v/>
      </c>
      <c r="AE541" s="10" t="str">
        <f t="shared" si="184"/>
        <v/>
      </c>
      <c r="AF541" s="10" t="str">
        <f t="shared" si="185"/>
        <v/>
      </c>
      <c r="AG541" s="10" t="str">
        <f t="shared" si="186"/>
        <v/>
      </c>
      <c r="AH541" s="10" t="str">
        <f t="shared" si="187"/>
        <v/>
      </c>
      <c r="AI541" s="10" t="str">
        <f t="shared" si="188"/>
        <v/>
      </c>
      <c r="AJ541" s="10" t="str">
        <f t="shared" si="189"/>
        <v/>
      </c>
      <c r="AK541" s="10" t="str">
        <f t="shared" si="190"/>
        <v/>
      </c>
      <c r="AN541" s="10" t="str">
        <f t="shared" si="191"/>
        <v/>
      </c>
      <c r="AO541" s="10" t="str">
        <f t="shared" si="192"/>
        <v/>
      </c>
      <c r="AP541" s="10" t="str">
        <f t="shared" si="193"/>
        <v/>
      </c>
      <c r="AT541" s="10" t="str">
        <f t="shared" si="194"/>
        <v/>
      </c>
      <c r="AU541" s="10" t="str">
        <f t="shared" si="195"/>
        <v/>
      </c>
      <c r="AV541" s="10" t="str">
        <f t="shared" si="196"/>
        <v/>
      </c>
      <c r="AW541" s="10" t="str">
        <f t="shared" si="197"/>
        <v/>
      </c>
      <c r="AX541" s="10" t="str">
        <f t="shared" si="179"/>
        <v/>
      </c>
      <c r="AY541" s="10" t="str">
        <f t="shared" si="181"/>
        <v/>
      </c>
      <c r="AZ541" s="10" t="str">
        <f t="shared" si="180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si="182"/>
        <v/>
      </c>
      <c r="AD542" s="10" t="str">
        <f t="shared" si="183"/>
        <v/>
      </c>
      <c r="AE542" s="10" t="str">
        <f t="shared" si="184"/>
        <v/>
      </c>
      <c r="AF542" s="10" t="str">
        <f t="shared" si="185"/>
        <v/>
      </c>
      <c r="AG542" s="10" t="str">
        <f t="shared" si="186"/>
        <v/>
      </c>
      <c r="AH542" s="10" t="str">
        <f t="shared" si="187"/>
        <v/>
      </c>
      <c r="AI542" s="10" t="str">
        <f t="shared" si="188"/>
        <v/>
      </c>
      <c r="AJ542" s="10" t="str">
        <f t="shared" si="189"/>
        <v/>
      </c>
      <c r="AK542" s="10" t="str">
        <f t="shared" si="190"/>
        <v/>
      </c>
      <c r="AN542" s="10" t="str">
        <f t="shared" si="191"/>
        <v/>
      </c>
      <c r="AO542" s="10" t="str">
        <f t="shared" si="192"/>
        <v/>
      </c>
      <c r="AP542" s="10" t="str">
        <f t="shared" si="193"/>
        <v/>
      </c>
      <c r="AT542" s="10" t="str">
        <f t="shared" si="194"/>
        <v/>
      </c>
      <c r="AU542" s="10" t="str">
        <f t="shared" si="195"/>
        <v/>
      </c>
      <c r="AV542" s="10" t="str">
        <f t="shared" si="196"/>
        <v/>
      </c>
      <c r="AW542" s="10" t="str">
        <f t="shared" si="197"/>
        <v/>
      </c>
      <c r="AX542" s="10" t="str">
        <f t="shared" ref="AX542:AX605" si="200">IF(AW542&lt;&gt;"",AW542&amp;" "&amp;$AD$1,"")</f>
        <v/>
      </c>
      <c r="AY542" s="10" t="str">
        <f t="shared" si="181"/>
        <v/>
      </c>
      <c r="AZ542" s="10" t="str">
        <f t="shared" ref="AZ542:AZ605" si="201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182"/>
        <v/>
      </c>
      <c r="AD543" s="10" t="str">
        <f t="shared" si="183"/>
        <v/>
      </c>
      <c r="AE543" s="10" t="str">
        <f t="shared" si="184"/>
        <v/>
      </c>
      <c r="AF543" s="10" t="str">
        <f t="shared" si="185"/>
        <v/>
      </c>
      <c r="AG543" s="10" t="str">
        <f t="shared" si="186"/>
        <v/>
      </c>
      <c r="AH543" s="10" t="str">
        <f t="shared" si="187"/>
        <v/>
      </c>
      <c r="AI543" s="10" t="str">
        <f t="shared" si="188"/>
        <v/>
      </c>
      <c r="AJ543" s="10" t="str">
        <f t="shared" si="189"/>
        <v/>
      </c>
      <c r="AK543" s="10" t="str">
        <f t="shared" si="190"/>
        <v/>
      </c>
      <c r="AN543" s="10" t="str">
        <f t="shared" si="191"/>
        <v/>
      </c>
      <c r="AO543" s="10" t="str">
        <f t="shared" si="192"/>
        <v/>
      </c>
      <c r="AP543" s="10" t="str">
        <f t="shared" si="193"/>
        <v/>
      </c>
      <c r="AT543" s="10" t="str">
        <f t="shared" si="194"/>
        <v/>
      </c>
      <c r="AU543" s="10" t="str">
        <f t="shared" si="195"/>
        <v/>
      </c>
      <c r="AV543" s="10" t="str">
        <f t="shared" si="196"/>
        <v/>
      </c>
      <c r="AW543" s="10" t="str">
        <f t="shared" si="197"/>
        <v/>
      </c>
      <c r="AX543" s="10" t="str">
        <f t="shared" si="200"/>
        <v/>
      </c>
      <c r="AY543" s="10" t="str">
        <f t="shared" si="181"/>
        <v/>
      </c>
      <c r="AZ543" s="10" t="str">
        <f t="shared" si="201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182"/>
        <v/>
      </c>
      <c r="AD544" s="10" t="str">
        <f t="shared" si="183"/>
        <v/>
      </c>
      <c r="AE544" s="10" t="str">
        <f t="shared" si="184"/>
        <v/>
      </c>
      <c r="AF544" s="10" t="str">
        <f t="shared" si="185"/>
        <v/>
      </c>
      <c r="AG544" s="10" t="str">
        <f t="shared" si="186"/>
        <v/>
      </c>
      <c r="AH544" s="10" t="str">
        <f t="shared" si="187"/>
        <v/>
      </c>
      <c r="AI544" s="10" t="str">
        <f t="shared" si="188"/>
        <v/>
      </c>
      <c r="AJ544" s="10" t="str">
        <f t="shared" si="189"/>
        <v/>
      </c>
      <c r="AK544" s="10" t="str">
        <f t="shared" si="190"/>
        <v/>
      </c>
      <c r="AN544" s="10" t="str">
        <f t="shared" si="191"/>
        <v/>
      </c>
      <c r="AO544" s="10" t="str">
        <f t="shared" si="192"/>
        <v/>
      </c>
      <c r="AP544" s="10" t="str">
        <f t="shared" si="193"/>
        <v/>
      </c>
      <c r="AT544" s="10" t="str">
        <f t="shared" si="194"/>
        <v/>
      </c>
      <c r="AU544" s="10" t="str">
        <f t="shared" si="195"/>
        <v/>
      </c>
      <c r="AV544" s="10" t="str">
        <f t="shared" si="196"/>
        <v/>
      </c>
      <c r="AW544" s="10" t="str">
        <f t="shared" si="197"/>
        <v/>
      </c>
      <c r="AX544" s="10" t="str">
        <f t="shared" si="200"/>
        <v/>
      </c>
      <c r="AY544" s="10" t="str">
        <f t="shared" si="181"/>
        <v/>
      </c>
      <c r="AZ544" s="10" t="str">
        <f t="shared" si="201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182"/>
        <v/>
      </c>
      <c r="AD545" s="10" t="str">
        <f t="shared" si="183"/>
        <v/>
      </c>
      <c r="AE545" s="10" t="str">
        <f t="shared" si="184"/>
        <v/>
      </c>
      <c r="AF545" s="10" t="str">
        <f t="shared" si="185"/>
        <v/>
      </c>
      <c r="AG545" s="10" t="str">
        <f t="shared" si="186"/>
        <v/>
      </c>
      <c r="AH545" s="10" t="str">
        <f t="shared" si="187"/>
        <v/>
      </c>
      <c r="AI545" s="10" t="str">
        <f t="shared" si="188"/>
        <v/>
      </c>
      <c r="AJ545" s="10" t="str">
        <f t="shared" si="189"/>
        <v/>
      </c>
      <c r="AK545" s="10" t="str">
        <f t="shared" si="190"/>
        <v/>
      </c>
      <c r="AN545" s="10" t="str">
        <f t="shared" si="191"/>
        <v/>
      </c>
      <c r="AO545" s="10" t="str">
        <f t="shared" si="192"/>
        <v/>
      </c>
      <c r="AP545" s="10" t="str">
        <f t="shared" si="193"/>
        <v/>
      </c>
      <c r="AT545" s="10" t="str">
        <f t="shared" si="194"/>
        <v/>
      </c>
      <c r="AU545" s="10" t="str">
        <f t="shared" si="195"/>
        <v/>
      </c>
      <c r="AV545" s="10" t="str">
        <f t="shared" si="196"/>
        <v/>
      </c>
      <c r="AW545" s="10" t="str">
        <f t="shared" si="197"/>
        <v/>
      </c>
      <c r="AX545" s="10" t="str">
        <f t="shared" si="200"/>
        <v/>
      </c>
      <c r="AY545" s="10" t="str">
        <f t="shared" si="181"/>
        <v/>
      </c>
      <c r="AZ545" s="10" t="str">
        <f t="shared" si="201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182"/>
        <v/>
      </c>
      <c r="AD546" s="10" t="str">
        <f t="shared" si="183"/>
        <v/>
      </c>
      <c r="AE546" s="10" t="str">
        <f t="shared" si="184"/>
        <v/>
      </c>
      <c r="AF546" s="10" t="str">
        <f t="shared" si="185"/>
        <v/>
      </c>
      <c r="AG546" s="10" t="str">
        <f t="shared" si="186"/>
        <v/>
      </c>
      <c r="AH546" s="10" t="str">
        <f t="shared" si="187"/>
        <v/>
      </c>
      <c r="AI546" s="10" t="str">
        <f t="shared" si="188"/>
        <v/>
      </c>
      <c r="AJ546" s="10" t="str">
        <f t="shared" si="189"/>
        <v/>
      </c>
      <c r="AK546" s="10" t="str">
        <f t="shared" si="190"/>
        <v/>
      </c>
      <c r="AN546" s="10" t="str">
        <f t="shared" si="191"/>
        <v/>
      </c>
      <c r="AO546" s="10" t="str">
        <f t="shared" si="192"/>
        <v/>
      </c>
      <c r="AP546" s="10" t="str">
        <f t="shared" si="193"/>
        <v/>
      </c>
      <c r="AT546" s="10" t="str">
        <f t="shared" si="194"/>
        <v/>
      </c>
      <c r="AU546" s="10" t="str">
        <f t="shared" si="195"/>
        <v/>
      </c>
      <c r="AV546" s="10" t="str">
        <f t="shared" si="196"/>
        <v/>
      </c>
      <c r="AW546" s="10" t="str">
        <f t="shared" si="197"/>
        <v/>
      </c>
      <c r="AX546" s="10" t="str">
        <f t="shared" si="200"/>
        <v/>
      </c>
      <c r="AY546" s="10" t="str">
        <f t="shared" si="181"/>
        <v/>
      </c>
      <c r="AZ546" s="10" t="str">
        <f t="shared" si="201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182"/>
        <v/>
      </c>
      <c r="AD547" s="10" t="str">
        <f t="shared" si="183"/>
        <v/>
      </c>
      <c r="AE547" s="10" t="str">
        <f t="shared" si="184"/>
        <v/>
      </c>
      <c r="AF547" s="10" t="str">
        <f t="shared" si="185"/>
        <v/>
      </c>
      <c r="AG547" s="10" t="str">
        <f t="shared" si="186"/>
        <v/>
      </c>
      <c r="AH547" s="10" t="str">
        <f t="shared" si="187"/>
        <v/>
      </c>
      <c r="AI547" s="10" t="str">
        <f t="shared" si="188"/>
        <v/>
      </c>
      <c r="AJ547" s="10" t="str">
        <f t="shared" si="189"/>
        <v/>
      </c>
      <c r="AK547" s="10" t="str">
        <f t="shared" si="190"/>
        <v/>
      </c>
      <c r="AN547" s="10" t="str">
        <f t="shared" si="191"/>
        <v/>
      </c>
      <c r="AO547" s="10" t="str">
        <f t="shared" si="192"/>
        <v/>
      </c>
      <c r="AP547" s="10" t="str">
        <f t="shared" si="193"/>
        <v/>
      </c>
      <c r="AT547" s="10" t="str">
        <f t="shared" si="194"/>
        <v/>
      </c>
      <c r="AU547" s="10" t="str">
        <f t="shared" si="195"/>
        <v/>
      </c>
      <c r="AV547" s="10" t="str">
        <f t="shared" si="196"/>
        <v/>
      </c>
      <c r="AW547" s="10" t="str">
        <f t="shared" si="197"/>
        <v/>
      </c>
      <c r="AX547" s="10" t="str">
        <f t="shared" si="200"/>
        <v/>
      </c>
      <c r="AY547" s="10" t="str">
        <f t="shared" si="181"/>
        <v/>
      </c>
      <c r="AZ547" s="10" t="str">
        <f t="shared" si="201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182"/>
        <v/>
      </c>
      <c r="AD548" s="10" t="str">
        <f t="shared" si="183"/>
        <v/>
      </c>
      <c r="AE548" s="10" t="str">
        <f t="shared" si="184"/>
        <v/>
      </c>
      <c r="AF548" s="10" t="str">
        <f t="shared" si="185"/>
        <v/>
      </c>
      <c r="AG548" s="10" t="str">
        <f t="shared" si="186"/>
        <v/>
      </c>
      <c r="AH548" s="10" t="str">
        <f t="shared" si="187"/>
        <v/>
      </c>
      <c r="AI548" s="10" t="str">
        <f t="shared" si="188"/>
        <v/>
      </c>
      <c r="AJ548" s="10" t="str">
        <f t="shared" si="189"/>
        <v/>
      </c>
      <c r="AK548" s="10" t="str">
        <f t="shared" si="190"/>
        <v/>
      </c>
      <c r="AN548" s="10" t="str">
        <f t="shared" si="191"/>
        <v/>
      </c>
      <c r="AO548" s="10" t="str">
        <f t="shared" si="192"/>
        <v/>
      </c>
      <c r="AP548" s="10" t="str">
        <f t="shared" si="193"/>
        <v/>
      </c>
      <c r="AT548" s="10" t="str">
        <f t="shared" si="194"/>
        <v/>
      </c>
      <c r="AU548" s="10" t="str">
        <f t="shared" si="195"/>
        <v/>
      </c>
      <c r="AV548" s="10" t="str">
        <f t="shared" si="196"/>
        <v/>
      </c>
      <c r="AW548" s="10" t="str">
        <f t="shared" si="197"/>
        <v/>
      </c>
      <c r="AX548" s="10" t="str">
        <f t="shared" si="200"/>
        <v/>
      </c>
      <c r="AY548" s="10" t="str">
        <f t="shared" si="181"/>
        <v/>
      </c>
      <c r="AZ548" s="10" t="str">
        <f t="shared" si="201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182"/>
        <v/>
      </c>
      <c r="AD549" s="10" t="str">
        <f t="shared" si="183"/>
        <v/>
      </c>
      <c r="AE549" s="10" t="str">
        <f t="shared" si="184"/>
        <v/>
      </c>
      <c r="AF549" s="10" t="str">
        <f t="shared" si="185"/>
        <v/>
      </c>
      <c r="AG549" s="10" t="str">
        <f t="shared" si="186"/>
        <v/>
      </c>
      <c r="AH549" s="10" t="str">
        <f t="shared" si="187"/>
        <v/>
      </c>
      <c r="AI549" s="10" t="str">
        <f t="shared" si="188"/>
        <v/>
      </c>
      <c r="AJ549" s="10" t="str">
        <f t="shared" si="189"/>
        <v/>
      </c>
      <c r="AK549" s="10" t="str">
        <f t="shared" si="190"/>
        <v/>
      </c>
      <c r="AN549" s="10" t="str">
        <f t="shared" si="191"/>
        <v/>
      </c>
      <c r="AO549" s="10" t="str">
        <f t="shared" si="192"/>
        <v/>
      </c>
      <c r="AP549" s="10" t="str">
        <f t="shared" si="193"/>
        <v/>
      </c>
      <c r="AT549" s="10" t="str">
        <f t="shared" si="194"/>
        <v/>
      </c>
      <c r="AU549" s="10" t="str">
        <f t="shared" si="195"/>
        <v/>
      </c>
      <c r="AV549" s="10" t="str">
        <f t="shared" si="196"/>
        <v/>
      </c>
      <c r="AW549" s="10" t="str">
        <f t="shared" si="197"/>
        <v/>
      </c>
      <c r="AX549" s="10" t="str">
        <f t="shared" si="200"/>
        <v/>
      </c>
      <c r="AY549" s="10" t="str">
        <f t="shared" si="181"/>
        <v/>
      </c>
      <c r="AZ549" s="10" t="str">
        <f t="shared" si="201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182"/>
        <v/>
      </c>
      <c r="AD550" s="10" t="str">
        <f t="shared" si="183"/>
        <v/>
      </c>
      <c r="AE550" s="10" t="str">
        <f t="shared" si="184"/>
        <v/>
      </c>
      <c r="AF550" s="10" t="str">
        <f t="shared" si="185"/>
        <v/>
      </c>
      <c r="AG550" s="10" t="str">
        <f t="shared" si="186"/>
        <v/>
      </c>
      <c r="AH550" s="10" t="str">
        <f t="shared" si="187"/>
        <v/>
      </c>
      <c r="AI550" s="10" t="str">
        <f t="shared" si="188"/>
        <v/>
      </c>
      <c r="AJ550" s="10" t="str">
        <f t="shared" si="189"/>
        <v/>
      </c>
      <c r="AK550" s="10" t="str">
        <f t="shared" si="190"/>
        <v/>
      </c>
      <c r="AN550" s="10" t="str">
        <f t="shared" si="191"/>
        <v/>
      </c>
      <c r="AO550" s="10" t="str">
        <f t="shared" si="192"/>
        <v/>
      </c>
      <c r="AP550" s="10" t="str">
        <f t="shared" si="193"/>
        <v/>
      </c>
      <c r="AT550" s="10" t="str">
        <f t="shared" si="194"/>
        <v/>
      </c>
      <c r="AU550" s="10" t="str">
        <f t="shared" si="195"/>
        <v/>
      </c>
      <c r="AV550" s="10" t="str">
        <f t="shared" si="196"/>
        <v/>
      </c>
      <c r="AW550" s="10" t="str">
        <f t="shared" si="197"/>
        <v/>
      </c>
      <c r="AX550" s="10" t="str">
        <f t="shared" si="200"/>
        <v/>
      </c>
      <c r="AY550" s="10" t="str">
        <f t="shared" si="181"/>
        <v/>
      </c>
      <c r="AZ550" s="10" t="str">
        <f t="shared" si="201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182"/>
        <v/>
      </c>
      <c r="AD551" s="10" t="str">
        <f t="shared" si="183"/>
        <v/>
      </c>
      <c r="AE551" s="10" t="str">
        <f t="shared" si="184"/>
        <v/>
      </c>
      <c r="AF551" s="10" t="str">
        <f t="shared" si="185"/>
        <v/>
      </c>
      <c r="AG551" s="10" t="str">
        <f t="shared" si="186"/>
        <v/>
      </c>
      <c r="AH551" s="10" t="str">
        <f t="shared" si="187"/>
        <v/>
      </c>
      <c r="AI551" s="10" t="str">
        <f t="shared" si="188"/>
        <v/>
      </c>
      <c r="AJ551" s="10" t="str">
        <f t="shared" si="189"/>
        <v/>
      </c>
      <c r="AK551" s="10" t="str">
        <f t="shared" si="190"/>
        <v/>
      </c>
      <c r="AN551" s="10" t="str">
        <f t="shared" si="191"/>
        <v/>
      </c>
      <c r="AO551" s="10" t="str">
        <f t="shared" si="192"/>
        <v/>
      </c>
      <c r="AP551" s="10" t="str">
        <f t="shared" si="193"/>
        <v/>
      </c>
      <c r="AT551" s="10" t="str">
        <f t="shared" si="194"/>
        <v/>
      </c>
      <c r="AU551" s="10" t="str">
        <f t="shared" si="195"/>
        <v/>
      </c>
      <c r="AV551" s="10" t="str">
        <f t="shared" si="196"/>
        <v/>
      </c>
      <c r="AW551" s="10" t="str">
        <f t="shared" si="197"/>
        <v/>
      </c>
      <c r="AX551" s="10" t="str">
        <f t="shared" si="200"/>
        <v/>
      </c>
      <c r="AY551" s="10" t="str">
        <f t="shared" si="181"/>
        <v/>
      </c>
      <c r="AZ551" s="10" t="str">
        <f t="shared" si="201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182"/>
        <v/>
      </c>
      <c r="AD552" s="10" t="str">
        <f t="shared" si="183"/>
        <v/>
      </c>
      <c r="AE552" s="10" t="str">
        <f t="shared" si="184"/>
        <v/>
      </c>
      <c r="AF552" s="10" t="str">
        <f t="shared" si="185"/>
        <v/>
      </c>
      <c r="AG552" s="10" t="str">
        <f t="shared" si="186"/>
        <v/>
      </c>
      <c r="AH552" s="10" t="str">
        <f t="shared" si="187"/>
        <v/>
      </c>
      <c r="AI552" s="10" t="str">
        <f t="shared" si="188"/>
        <v/>
      </c>
      <c r="AJ552" s="10" t="str">
        <f t="shared" si="189"/>
        <v/>
      </c>
      <c r="AK552" s="10" t="str">
        <f t="shared" si="190"/>
        <v/>
      </c>
      <c r="AN552" s="10" t="str">
        <f t="shared" si="191"/>
        <v/>
      </c>
      <c r="AO552" s="10" t="str">
        <f t="shared" si="192"/>
        <v/>
      </c>
      <c r="AP552" s="10" t="str">
        <f t="shared" si="193"/>
        <v/>
      </c>
      <c r="AT552" s="10" t="str">
        <f t="shared" si="194"/>
        <v/>
      </c>
      <c r="AU552" s="10" t="str">
        <f t="shared" si="195"/>
        <v/>
      </c>
      <c r="AV552" s="10" t="str">
        <f t="shared" si="196"/>
        <v/>
      </c>
      <c r="AW552" s="10" t="str">
        <f t="shared" si="197"/>
        <v/>
      </c>
      <c r="AX552" s="10" t="str">
        <f t="shared" si="200"/>
        <v/>
      </c>
      <c r="AY552" s="10" t="str">
        <f t="shared" si="181"/>
        <v/>
      </c>
      <c r="AZ552" s="10" t="str">
        <f t="shared" si="201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182"/>
        <v/>
      </c>
      <c r="AD553" s="10" t="str">
        <f t="shared" si="183"/>
        <v/>
      </c>
      <c r="AE553" s="10" t="str">
        <f t="shared" si="184"/>
        <v/>
      </c>
      <c r="AF553" s="10" t="str">
        <f t="shared" si="185"/>
        <v/>
      </c>
      <c r="AG553" s="10" t="str">
        <f t="shared" si="186"/>
        <v/>
      </c>
      <c r="AH553" s="10" t="str">
        <f t="shared" si="187"/>
        <v/>
      </c>
      <c r="AI553" s="10" t="str">
        <f t="shared" si="188"/>
        <v/>
      </c>
      <c r="AJ553" s="10" t="str">
        <f t="shared" si="189"/>
        <v/>
      </c>
      <c r="AK553" s="10" t="str">
        <f t="shared" si="190"/>
        <v/>
      </c>
      <c r="AN553" s="10" t="str">
        <f t="shared" si="191"/>
        <v/>
      </c>
      <c r="AO553" s="10" t="str">
        <f t="shared" si="192"/>
        <v/>
      </c>
      <c r="AP553" s="10" t="str">
        <f t="shared" si="193"/>
        <v/>
      </c>
      <c r="AT553" s="10" t="str">
        <f t="shared" si="194"/>
        <v/>
      </c>
      <c r="AU553" s="10" t="str">
        <f t="shared" si="195"/>
        <v/>
      </c>
      <c r="AV553" s="10" t="str">
        <f t="shared" si="196"/>
        <v/>
      </c>
      <c r="AW553" s="10" t="str">
        <f t="shared" si="197"/>
        <v/>
      </c>
      <c r="AX553" s="10" t="str">
        <f t="shared" si="200"/>
        <v/>
      </c>
      <c r="AY553" s="10" t="str">
        <f t="shared" si="181"/>
        <v/>
      </c>
      <c r="AZ553" s="10" t="str">
        <f t="shared" si="201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182"/>
        <v/>
      </c>
      <c r="AD554" s="10" t="str">
        <f t="shared" si="183"/>
        <v/>
      </c>
      <c r="AE554" s="10" t="str">
        <f t="shared" si="184"/>
        <v/>
      </c>
      <c r="AF554" s="10" t="str">
        <f t="shared" si="185"/>
        <v/>
      </c>
      <c r="AG554" s="10" t="str">
        <f t="shared" si="186"/>
        <v/>
      </c>
      <c r="AH554" s="10" t="str">
        <f t="shared" si="187"/>
        <v/>
      </c>
      <c r="AI554" s="10" t="str">
        <f t="shared" si="188"/>
        <v/>
      </c>
      <c r="AJ554" s="10" t="str">
        <f t="shared" si="189"/>
        <v/>
      </c>
      <c r="AK554" s="10" t="str">
        <f t="shared" si="190"/>
        <v/>
      </c>
      <c r="AN554" s="10" t="str">
        <f t="shared" si="191"/>
        <v/>
      </c>
      <c r="AO554" s="10" t="str">
        <f t="shared" si="192"/>
        <v/>
      </c>
      <c r="AP554" s="10" t="str">
        <f t="shared" si="193"/>
        <v/>
      </c>
      <c r="AT554" s="10" t="str">
        <f t="shared" si="194"/>
        <v/>
      </c>
      <c r="AU554" s="10" t="str">
        <f t="shared" si="195"/>
        <v/>
      </c>
      <c r="AV554" s="10" t="str">
        <f t="shared" si="196"/>
        <v/>
      </c>
      <c r="AW554" s="10" t="str">
        <f t="shared" si="197"/>
        <v/>
      </c>
      <c r="AX554" s="10" t="str">
        <f t="shared" si="200"/>
        <v/>
      </c>
      <c r="AY554" s="10" t="str">
        <f t="shared" si="181"/>
        <v/>
      </c>
      <c r="AZ554" s="10" t="str">
        <f t="shared" si="201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182"/>
        <v/>
      </c>
      <c r="AD555" s="10" t="str">
        <f t="shared" si="183"/>
        <v/>
      </c>
      <c r="AE555" s="10" t="str">
        <f t="shared" si="184"/>
        <v/>
      </c>
      <c r="AF555" s="10" t="str">
        <f t="shared" si="185"/>
        <v/>
      </c>
      <c r="AG555" s="10" t="str">
        <f t="shared" si="186"/>
        <v/>
      </c>
      <c r="AH555" s="10" t="str">
        <f t="shared" si="187"/>
        <v/>
      </c>
      <c r="AI555" s="10" t="str">
        <f t="shared" si="188"/>
        <v/>
      </c>
      <c r="AJ555" s="10" t="str">
        <f t="shared" si="189"/>
        <v/>
      </c>
      <c r="AK555" s="10" t="str">
        <f t="shared" si="190"/>
        <v/>
      </c>
      <c r="AN555" s="10" t="str">
        <f t="shared" si="191"/>
        <v/>
      </c>
      <c r="AO555" s="10" t="str">
        <f t="shared" si="192"/>
        <v/>
      </c>
      <c r="AP555" s="10" t="str">
        <f t="shared" si="193"/>
        <v/>
      </c>
      <c r="AT555" s="10" t="str">
        <f t="shared" si="194"/>
        <v/>
      </c>
      <c r="AU555" s="10" t="str">
        <f t="shared" si="195"/>
        <v/>
      </c>
      <c r="AV555" s="10" t="str">
        <f t="shared" si="196"/>
        <v/>
      </c>
      <c r="AW555" s="10" t="str">
        <f t="shared" si="197"/>
        <v/>
      </c>
      <c r="AX555" s="10" t="str">
        <f t="shared" si="200"/>
        <v/>
      </c>
      <c r="AY555" s="10" t="str">
        <f t="shared" si="181"/>
        <v/>
      </c>
      <c r="AZ555" s="10" t="str">
        <f t="shared" si="201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182"/>
        <v/>
      </c>
      <c r="AD556" s="10" t="str">
        <f t="shared" si="183"/>
        <v/>
      </c>
      <c r="AE556" s="10" t="str">
        <f t="shared" si="184"/>
        <v/>
      </c>
      <c r="AF556" s="10" t="str">
        <f t="shared" si="185"/>
        <v/>
      </c>
      <c r="AG556" s="10" t="str">
        <f t="shared" si="186"/>
        <v/>
      </c>
      <c r="AH556" s="10" t="str">
        <f t="shared" si="187"/>
        <v/>
      </c>
      <c r="AI556" s="10" t="str">
        <f t="shared" si="188"/>
        <v/>
      </c>
      <c r="AJ556" s="10" t="str">
        <f t="shared" si="189"/>
        <v/>
      </c>
      <c r="AK556" s="10" t="str">
        <f t="shared" si="190"/>
        <v/>
      </c>
      <c r="AN556" s="10" t="str">
        <f t="shared" si="191"/>
        <v/>
      </c>
      <c r="AO556" s="10" t="str">
        <f t="shared" si="192"/>
        <v/>
      </c>
      <c r="AP556" s="10" t="str">
        <f t="shared" si="193"/>
        <v/>
      </c>
      <c r="AT556" s="10" t="str">
        <f t="shared" si="194"/>
        <v/>
      </c>
      <c r="AU556" s="10" t="str">
        <f t="shared" si="195"/>
        <v/>
      </c>
      <c r="AV556" s="10" t="str">
        <f t="shared" si="196"/>
        <v/>
      </c>
      <c r="AW556" s="10" t="str">
        <f t="shared" si="197"/>
        <v/>
      </c>
      <c r="AX556" s="10" t="str">
        <f t="shared" si="200"/>
        <v/>
      </c>
      <c r="AY556" s="10" t="str">
        <f t="shared" si="181"/>
        <v/>
      </c>
      <c r="AZ556" s="10" t="str">
        <f t="shared" si="201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182"/>
        <v/>
      </c>
      <c r="AD557" s="10" t="str">
        <f t="shared" si="183"/>
        <v/>
      </c>
      <c r="AE557" s="10" t="str">
        <f t="shared" si="184"/>
        <v/>
      </c>
      <c r="AF557" s="10" t="str">
        <f t="shared" si="185"/>
        <v/>
      </c>
      <c r="AG557" s="10" t="str">
        <f t="shared" si="186"/>
        <v/>
      </c>
      <c r="AH557" s="10" t="str">
        <f t="shared" si="187"/>
        <v/>
      </c>
      <c r="AI557" s="10" t="str">
        <f t="shared" si="188"/>
        <v/>
      </c>
      <c r="AJ557" s="10" t="str">
        <f t="shared" si="189"/>
        <v/>
      </c>
      <c r="AK557" s="10" t="str">
        <f t="shared" si="190"/>
        <v/>
      </c>
      <c r="AN557" s="10" t="str">
        <f t="shared" si="191"/>
        <v/>
      </c>
      <c r="AO557" s="10" t="str">
        <f t="shared" si="192"/>
        <v/>
      </c>
      <c r="AP557" s="10" t="str">
        <f t="shared" si="193"/>
        <v/>
      </c>
      <c r="AT557" s="10" t="str">
        <f t="shared" si="194"/>
        <v/>
      </c>
      <c r="AU557" s="10" t="str">
        <f t="shared" si="195"/>
        <v/>
      </c>
      <c r="AV557" s="10" t="str">
        <f t="shared" si="196"/>
        <v/>
      </c>
      <c r="AW557" s="10" t="str">
        <f t="shared" si="197"/>
        <v/>
      </c>
      <c r="AX557" s="10" t="str">
        <f t="shared" si="200"/>
        <v/>
      </c>
      <c r="AY557" s="10" t="str">
        <f t="shared" si="181"/>
        <v/>
      </c>
      <c r="AZ557" s="10" t="str">
        <f t="shared" si="201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182"/>
        <v/>
      </c>
      <c r="AD558" s="10" t="str">
        <f t="shared" si="183"/>
        <v/>
      </c>
      <c r="AE558" s="10" t="str">
        <f t="shared" si="184"/>
        <v/>
      </c>
      <c r="AF558" s="10" t="str">
        <f t="shared" si="185"/>
        <v/>
      </c>
      <c r="AG558" s="10" t="str">
        <f t="shared" si="186"/>
        <v/>
      </c>
      <c r="AH558" s="10" t="str">
        <f t="shared" si="187"/>
        <v/>
      </c>
      <c r="AI558" s="10" t="str">
        <f t="shared" si="188"/>
        <v/>
      </c>
      <c r="AJ558" s="10" t="str">
        <f t="shared" si="189"/>
        <v/>
      </c>
      <c r="AK558" s="10" t="str">
        <f t="shared" si="190"/>
        <v/>
      </c>
      <c r="AN558" s="10" t="str">
        <f t="shared" si="191"/>
        <v/>
      </c>
      <c r="AO558" s="10" t="str">
        <f t="shared" si="192"/>
        <v/>
      </c>
      <c r="AP558" s="10" t="str">
        <f t="shared" si="193"/>
        <v/>
      </c>
      <c r="AT558" s="10" t="str">
        <f t="shared" si="194"/>
        <v/>
      </c>
      <c r="AU558" s="10" t="str">
        <f t="shared" si="195"/>
        <v/>
      </c>
      <c r="AV558" s="10" t="str">
        <f t="shared" si="196"/>
        <v/>
      </c>
      <c r="AW558" s="10" t="str">
        <f t="shared" si="197"/>
        <v/>
      </c>
      <c r="AX558" s="10" t="str">
        <f t="shared" si="200"/>
        <v/>
      </c>
      <c r="AY558" s="10" t="str">
        <f t="shared" si="181"/>
        <v/>
      </c>
      <c r="AZ558" s="10" t="str">
        <f t="shared" si="201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182"/>
        <v/>
      </c>
      <c r="AD559" s="10" t="str">
        <f t="shared" si="183"/>
        <v/>
      </c>
      <c r="AE559" s="10" t="str">
        <f t="shared" si="184"/>
        <v/>
      </c>
      <c r="AF559" s="10" t="str">
        <f t="shared" si="185"/>
        <v/>
      </c>
      <c r="AG559" s="10" t="str">
        <f t="shared" si="186"/>
        <v/>
      </c>
      <c r="AH559" s="10" t="str">
        <f t="shared" si="187"/>
        <v/>
      </c>
      <c r="AI559" s="10" t="str">
        <f t="shared" si="188"/>
        <v/>
      </c>
      <c r="AJ559" s="10" t="str">
        <f t="shared" si="189"/>
        <v/>
      </c>
      <c r="AK559" s="10" t="str">
        <f t="shared" si="190"/>
        <v/>
      </c>
      <c r="AN559" s="10" t="str">
        <f t="shared" si="191"/>
        <v/>
      </c>
      <c r="AO559" s="10" t="str">
        <f t="shared" si="192"/>
        <v/>
      </c>
      <c r="AP559" s="10" t="str">
        <f t="shared" si="193"/>
        <v/>
      </c>
      <c r="AT559" s="10" t="str">
        <f t="shared" si="194"/>
        <v/>
      </c>
      <c r="AU559" s="10" t="str">
        <f t="shared" si="195"/>
        <v/>
      </c>
      <c r="AV559" s="10" t="str">
        <f t="shared" si="196"/>
        <v/>
      </c>
      <c r="AW559" s="10" t="str">
        <f t="shared" si="197"/>
        <v/>
      </c>
      <c r="AX559" s="10" t="str">
        <f t="shared" si="200"/>
        <v/>
      </c>
      <c r="AY559" s="10" t="str">
        <f t="shared" si="181"/>
        <v/>
      </c>
      <c r="AZ559" s="10" t="str">
        <f t="shared" si="201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182"/>
        <v/>
      </c>
      <c r="AD560" s="10" t="str">
        <f t="shared" si="183"/>
        <v/>
      </c>
      <c r="AE560" s="10" t="str">
        <f t="shared" si="184"/>
        <v/>
      </c>
      <c r="AF560" s="10" t="str">
        <f t="shared" si="185"/>
        <v/>
      </c>
      <c r="AG560" s="10" t="str">
        <f t="shared" si="186"/>
        <v/>
      </c>
      <c r="AH560" s="10" t="str">
        <f t="shared" si="187"/>
        <v/>
      </c>
      <c r="AI560" s="10" t="str">
        <f t="shared" si="188"/>
        <v/>
      </c>
      <c r="AJ560" s="10" t="str">
        <f t="shared" si="189"/>
        <v/>
      </c>
      <c r="AK560" s="10" t="str">
        <f t="shared" si="190"/>
        <v/>
      </c>
      <c r="AN560" s="10" t="str">
        <f t="shared" si="191"/>
        <v/>
      </c>
      <c r="AO560" s="10" t="str">
        <f t="shared" si="192"/>
        <v/>
      </c>
      <c r="AP560" s="10" t="str">
        <f t="shared" si="193"/>
        <v/>
      </c>
      <c r="AT560" s="10" t="str">
        <f t="shared" si="194"/>
        <v/>
      </c>
      <c r="AU560" s="10" t="str">
        <f t="shared" si="195"/>
        <v/>
      </c>
      <c r="AV560" s="10" t="str">
        <f t="shared" si="196"/>
        <v/>
      </c>
      <c r="AW560" s="10" t="str">
        <f t="shared" si="197"/>
        <v/>
      </c>
      <c r="AX560" s="10" t="str">
        <f t="shared" si="200"/>
        <v/>
      </c>
      <c r="AY560" s="10" t="str">
        <f t="shared" si="181"/>
        <v/>
      </c>
      <c r="AZ560" s="10" t="str">
        <f t="shared" si="201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182"/>
        <v/>
      </c>
      <c r="AD561" s="10" t="str">
        <f t="shared" si="183"/>
        <v/>
      </c>
      <c r="AE561" s="10" t="str">
        <f t="shared" si="184"/>
        <v/>
      </c>
      <c r="AF561" s="10" t="str">
        <f t="shared" si="185"/>
        <v/>
      </c>
      <c r="AG561" s="10" t="str">
        <f t="shared" si="186"/>
        <v/>
      </c>
      <c r="AH561" s="10" t="str">
        <f t="shared" si="187"/>
        <v/>
      </c>
      <c r="AI561" s="10" t="str">
        <f t="shared" si="188"/>
        <v/>
      </c>
      <c r="AJ561" s="10" t="str">
        <f t="shared" si="189"/>
        <v/>
      </c>
      <c r="AK561" s="10" t="str">
        <f t="shared" si="190"/>
        <v/>
      </c>
      <c r="AN561" s="10" t="str">
        <f t="shared" si="191"/>
        <v/>
      </c>
      <c r="AO561" s="10" t="str">
        <f t="shared" si="192"/>
        <v/>
      </c>
      <c r="AP561" s="10" t="str">
        <f t="shared" si="193"/>
        <v/>
      </c>
      <c r="AT561" s="10" t="str">
        <f t="shared" si="194"/>
        <v/>
      </c>
      <c r="AU561" s="10" t="str">
        <f t="shared" si="195"/>
        <v/>
      </c>
      <c r="AV561" s="10" t="str">
        <f t="shared" si="196"/>
        <v/>
      </c>
      <c r="AW561" s="10" t="str">
        <f t="shared" si="197"/>
        <v/>
      </c>
      <c r="AX561" s="10" t="str">
        <f t="shared" si="200"/>
        <v/>
      </c>
      <c r="AY561" s="10" t="str">
        <f t="shared" si="181"/>
        <v/>
      </c>
      <c r="AZ561" s="10" t="str">
        <f t="shared" si="201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182"/>
        <v/>
      </c>
      <c r="AD562" s="10" t="str">
        <f t="shared" si="183"/>
        <v/>
      </c>
      <c r="AE562" s="10" t="str">
        <f t="shared" si="184"/>
        <v/>
      </c>
      <c r="AF562" s="10" t="str">
        <f t="shared" si="185"/>
        <v/>
      </c>
      <c r="AG562" s="10" t="str">
        <f t="shared" si="186"/>
        <v/>
      </c>
      <c r="AH562" s="10" t="str">
        <f t="shared" si="187"/>
        <v/>
      </c>
      <c r="AI562" s="10" t="str">
        <f t="shared" si="188"/>
        <v/>
      </c>
      <c r="AJ562" s="10" t="str">
        <f t="shared" si="189"/>
        <v/>
      </c>
      <c r="AK562" s="10" t="str">
        <f t="shared" si="190"/>
        <v/>
      </c>
      <c r="AN562" s="10" t="str">
        <f t="shared" si="191"/>
        <v/>
      </c>
      <c r="AO562" s="10" t="str">
        <f t="shared" si="192"/>
        <v/>
      </c>
      <c r="AP562" s="10" t="str">
        <f t="shared" si="193"/>
        <v/>
      </c>
      <c r="AT562" s="10" t="str">
        <f t="shared" si="194"/>
        <v/>
      </c>
      <c r="AU562" s="10" t="str">
        <f t="shared" si="195"/>
        <v/>
      </c>
      <c r="AV562" s="10" t="str">
        <f t="shared" si="196"/>
        <v/>
      </c>
      <c r="AW562" s="10" t="str">
        <f t="shared" si="197"/>
        <v/>
      </c>
      <c r="AX562" s="10" t="str">
        <f t="shared" si="200"/>
        <v/>
      </c>
      <c r="AY562" s="10" t="str">
        <f t="shared" si="181"/>
        <v/>
      </c>
      <c r="AZ562" s="10" t="str">
        <f t="shared" si="201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182"/>
        <v/>
      </c>
      <c r="AD563" s="10" t="str">
        <f t="shared" si="183"/>
        <v/>
      </c>
      <c r="AE563" s="10" t="str">
        <f t="shared" si="184"/>
        <v/>
      </c>
      <c r="AF563" s="10" t="str">
        <f t="shared" si="185"/>
        <v/>
      </c>
      <c r="AG563" s="10" t="str">
        <f t="shared" si="186"/>
        <v/>
      </c>
      <c r="AH563" s="10" t="str">
        <f t="shared" si="187"/>
        <v/>
      </c>
      <c r="AI563" s="10" t="str">
        <f t="shared" si="188"/>
        <v/>
      </c>
      <c r="AJ563" s="10" t="str">
        <f t="shared" si="189"/>
        <v/>
      </c>
      <c r="AK563" s="10" t="str">
        <f t="shared" si="190"/>
        <v/>
      </c>
      <c r="AN563" s="10" t="str">
        <f t="shared" si="191"/>
        <v/>
      </c>
      <c r="AO563" s="10" t="str">
        <f t="shared" si="192"/>
        <v/>
      </c>
      <c r="AP563" s="10" t="str">
        <f t="shared" si="193"/>
        <v/>
      </c>
      <c r="AT563" s="10" t="str">
        <f t="shared" si="194"/>
        <v/>
      </c>
      <c r="AU563" s="10" t="str">
        <f t="shared" si="195"/>
        <v/>
      </c>
      <c r="AV563" s="10" t="str">
        <f t="shared" si="196"/>
        <v/>
      </c>
      <c r="AW563" s="10" t="str">
        <f t="shared" si="197"/>
        <v/>
      </c>
      <c r="AX563" s="10" t="str">
        <f t="shared" si="200"/>
        <v/>
      </c>
      <c r="AY563" s="10" t="str">
        <f t="shared" si="181"/>
        <v/>
      </c>
      <c r="AZ563" s="10" t="str">
        <f t="shared" si="201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182"/>
        <v/>
      </c>
      <c r="AD564" s="10" t="str">
        <f t="shared" si="183"/>
        <v/>
      </c>
      <c r="AE564" s="10" t="str">
        <f t="shared" si="184"/>
        <v/>
      </c>
      <c r="AF564" s="10" t="str">
        <f t="shared" si="185"/>
        <v/>
      </c>
      <c r="AG564" s="10" t="str">
        <f t="shared" si="186"/>
        <v/>
      </c>
      <c r="AH564" s="10" t="str">
        <f t="shared" si="187"/>
        <v/>
      </c>
      <c r="AI564" s="10" t="str">
        <f t="shared" si="188"/>
        <v/>
      </c>
      <c r="AJ564" s="10" t="str">
        <f t="shared" si="189"/>
        <v/>
      </c>
      <c r="AK564" s="10" t="str">
        <f t="shared" si="190"/>
        <v/>
      </c>
      <c r="AN564" s="10" t="str">
        <f t="shared" si="191"/>
        <v/>
      </c>
      <c r="AO564" s="10" t="str">
        <f t="shared" si="192"/>
        <v/>
      </c>
      <c r="AP564" s="10" t="str">
        <f t="shared" si="193"/>
        <v/>
      </c>
      <c r="AT564" s="10" t="str">
        <f t="shared" si="194"/>
        <v/>
      </c>
      <c r="AU564" s="10" t="str">
        <f t="shared" si="195"/>
        <v/>
      </c>
      <c r="AV564" s="10" t="str">
        <f t="shared" si="196"/>
        <v/>
      </c>
      <c r="AW564" s="10" t="str">
        <f t="shared" si="197"/>
        <v/>
      </c>
      <c r="AX564" s="10" t="str">
        <f t="shared" si="200"/>
        <v/>
      </c>
      <c r="AY564" s="10" t="str">
        <f t="shared" si="181"/>
        <v/>
      </c>
      <c r="AZ564" s="10" t="str">
        <f t="shared" si="201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182"/>
        <v/>
      </c>
      <c r="AD565" s="10" t="str">
        <f t="shared" si="183"/>
        <v/>
      </c>
      <c r="AE565" s="10" t="str">
        <f t="shared" si="184"/>
        <v/>
      </c>
      <c r="AF565" s="10" t="str">
        <f t="shared" si="185"/>
        <v/>
      </c>
      <c r="AG565" s="10" t="str">
        <f t="shared" si="186"/>
        <v/>
      </c>
      <c r="AH565" s="10" t="str">
        <f t="shared" si="187"/>
        <v/>
      </c>
      <c r="AI565" s="10" t="str">
        <f t="shared" si="188"/>
        <v/>
      </c>
      <c r="AJ565" s="10" t="str">
        <f t="shared" si="189"/>
        <v/>
      </c>
      <c r="AK565" s="10" t="str">
        <f t="shared" si="190"/>
        <v/>
      </c>
      <c r="AN565" s="10" t="str">
        <f t="shared" si="191"/>
        <v/>
      </c>
      <c r="AO565" s="10" t="str">
        <f t="shared" si="192"/>
        <v/>
      </c>
      <c r="AP565" s="10" t="str">
        <f t="shared" si="193"/>
        <v/>
      </c>
      <c r="AT565" s="10" t="str">
        <f t="shared" si="194"/>
        <v/>
      </c>
      <c r="AU565" s="10" t="str">
        <f t="shared" si="195"/>
        <v/>
      </c>
      <c r="AV565" s="10" t="str">
        <f t="shared" si="196"/>
        <v/>
      </c>
      <c r="AW565" s="10" t="str">
        <f t="shared" si="197"/>
        <v/>
      </c>
      <c r="AX565" s="10" t="str">
        <f t="shared" si="200"/>
        <v/>
      </c>
      <c r="AY565" s="10" t="str">
        <f t="shared" si="181"/>
        <v/>
      </c>
      <c r="AZ565" s="10" t="str">
        <f t="shared" si="201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182"/>
        <v/>
      </c>
      <c r="AD566" s="10" t="str">
        <f t="shared" si="183"/>
        <v/>
      </c>
      <c r="AE566" s="10" t="str">
        <f t="shared" si="184"/>
        <v/>
      </c>
      <c r="AF566" s="10" t="str">
        <f t="shared" si="185"/>
        <v/>
      </c>
      <c r="AG566" s="10" t="str">
        <f t="shared" si="186"/>
        <v/>
      </c>
      <c r="AH566" s="10" t="str">
        <f t="shared" si="187"/>
        <v/>
      </c>
      <c r="AI566" s="10" t="str">
        <f t="shared" si="188"/>
        <v/>
      </c>
      <c r="AJ566" s="10" t="str">
        <f t="shared" si="189"/>
        <v/>
      </c>
      <c r="AK566" s="10" t="str">
        <f t="shared" si="190"/>
        <v/>
      </c>
      <c r="AN566" s="10" t="str">
        <f t="shared" si="191"/>
        <v/>
      </c>
      <c r="AO566" s="10" t="str">
        <f t="shared" si="192"/>
        <v/>
      </c>
      <c r="AP566" s="10" t="str">
        <f t="shared" si="193"/>
        <v/>
      </c>
      <c r="AT566" s="10" t="str">
        <f t="shared" si="194"/>
        <v/>
      </c>
      <c r="AU566" s="10" t="str">
        <f t="shared" si="195"/>
        <v/>
      </c>
      <c r="AV566" s="10" t="str">
        <f t="shared" si="196"/>
        <v/>
      </c>
      <c r="AW566" s="10" t="str">
        <f t="shared" si="197"/>
        <v/>
      </c>
      <c r="AX566" s="10" t="str">
        <f t="shared" si="200"/>
        <v/>
      </c>
      <c r="AY566" s="10" t="str">
        <f t="shared" si="181"/>
        <v/>
      </c>
      <c r="AZ566" s="10" t="str">
        <f t="shared" si="201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182"/>
        <v/>
      </c>
      <c r="AD567" s="10" t="str">
        <f t="shared" si="183"/>
        <v/>
      </c>
      <c r="AE567" s="10" t="str">
        <f t="shared" si="184"/>
        <v/>
      </c>
      <c r="AF567" s="10" t="str">
        <f t="shared" si="185"/>
        <v/>
      </c>
      <c r="AG567" s="10" t="str">
        <f t="shared" si="186"/>
        <v/>
      </c>
      <c r="AH567" s="10" t="str">
        <f t="shared" si="187"/>
        <v/>
      </c>
      <c r="AI567" s="10" t="str">
        <f t="shared" si="188"/>
        <v/>
      </c>
      <c r="AJ567" s="10" t="str">
        <f t="shared" si="189"/>
        <v/>
      </c>
      <c r="AK567" s="10" t="str">
        <f t="shared" si="190"/>
        <v/>
      </c>
      <c r="AN567" s="10" t="str">
        <f t="shared" si="191"/>
        <v/>
      </c>
      <c r="AO567" s="10" t="str">
        <f t="shared" si="192"/>
        <v/>
      </c>
      <c r="AP567" s="10" t="str">
        <f t="shared" si="193"/>
        <v/>
      </c>
      <c r="AT567" s="10" t="str">
        <f t="shared" si="194"/>
        <v/>
      </c>
      <c r="AU567" s="10" t="str">
        <f t="shared" si="195"/>
        <v/>
      </c>
      <c r="AV567" s="10" t="str">
        <f t="shared" si="196"/>
        <v/>
      </c>
      <c r="AW567" s="10" t="str">
        <f t="shared" si="197"/>
        <v/>
      </c>
      <c r="AX567" s="10" t="str">
        <f t="shared" si="200"/>
        <v/>
      </c>
      <c r="AY567" s="10" t="str">
        <f t="shared" si="181"/>
        <v/>
      </c>
      <c r="AZ567" s="10" t="str">
        <f t="shared" si="201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182"/>
        <v/>
      </c>
      <c r="AD568" s="10" t="str">
        <f t="shared" si="183"/>
        <v/>
      </c>
      <c r="AE568" s="10" t="str">
        <f t="shared" si="184"/>
        <v/>
      </c>
      <c r="AF568" s="10" t="str">
        <f t="shared" si="185"/>
        <v/>
      </c>
      <c r="AG568" s="10" t="str">
        <f t="shared" si="186"/>
        <v/>
      </c>
      <c r="AH568" s="10" t="str">
        <f t="shared" si="187"/>
        <v/>
      </c>
      <c r="AI568" s="10" t="str">
        <f t="shared" si="188"/>
        <v/>
      </c>
      <c r="AJ568" s="10" t="str">
        <f t="shared" si="189"/>
        <v/>
      </c>
      <c r="AK568" s="10" t="str">
        <f t="shared" si="190"/>
        <v/>
      </c>
      <c r="AN568" s="10" t="str">
        <f t="shared" si="191"/>
        <v/>
      </c>
      <c r="AO568" s="10" t="str">
        <f t="shared" si="192"/>
        <v/>
      </c>
      <c r="AP568" s="10" t="str">
        <f t="shared" si="193"/>
        <v/>
      </c>
      <c r="AT568" s="10" t="str">
        <f t="shared" si="194"/>
        <v/>
      </c>
      <c r="AU568" s="10" t="str">
        <f t="shared" si="195"/>
        <v/>
      </c>
      <c r="AV568" s="10" t="str">
        <f t="shared" si="196"/>
        <v/>
      </c>
      <c r="AW568" s="10" t="str">
        <f t="shared" si="197"/>
        <v/>
      </c>
      <c r="AX568" s="10" t="str">
        <f t="shared" si="200"/>
        <v/>
      </c>
      <c r="AY568" s="10" t="str">
        <f t="shared" si="181"/>
        <v/>
      </c>
      <c r="AZ568" s="10" t="str">
        <f t="shared" si="201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182"/>
        <v/>
      </c>
      <c r="AD569" s="10" t="str">
        <f t="shared" si="183"/>
        <v/>
      </c>
      <c r="AE569" s="10" t="str">
        <f t="shared" si="184"/>
        <v/>
      </c>
      <c r="AF569" s="10" t="str">
        <f t="shared" si="185"/>
        <v/>
      </c>
      <c r="AG569" s="10" t="str">
        <f t="shared" si="186"/>
        <v/>
      </c>
      <c r="AH569" s="10" t="str">
        <f t="shared" si="187"/>
        <v/>
      </c>
      <c r="AI569" s="10" t="str">
        <f t="shared" si="188"/>
        <v/>
      </c>
      <c r="AJ569" s="10" t="str">
        <f t="shared" si="189"/>
        <v/>
      </c>
      <c r="AK569" s="10" t="str">
        <f t="shared" si="190"/>
        <v/>
      </c>
      <c r="AN569" s="10" t="str">
        <f t="shared" si="191"/>
        <v/>
      </c>
      <c r="AO569" s="10" t="str">
        <f t="shared" si="192"/>
        <v/>
      </c>
      <c r="AP569" s="10" t="str">
        <f t="shared" si="193"/>
        <v/>
      </c>
      <c r="AT569" s="10" t="str">
        <f t="shared" si="194"/>
        <v/>
      </c>
      <c r="AU569" s="10" t="str">
        <f t="shared" si="195"/>
        <v/>
      </c>
      <c r="AV569" s="10" t="str">
        <f t="shared" si="196"/>
        <v/>
      </c>
      <c r="AW569" s="10" t="str">
        <f t="shared" si="197"/>
        <v/>
      </c>
      <c r="AX569" s="10" t="str">
        <f t="shared" si="200"/>
        <v/>
      </c>
      <c r="AY569" s="10" t="str">
        <f t="shared" si="181"/>
        <v/>
      </c>
      <c r="AZ569" s="10" t="str">
        <f t="shared" si="201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182"/>
        <v/>
      </c>
      <c r="AD570" s="10" t="str">
        <f t="shared" si="183"/>
        <v/>
      </c>
      <c r="AE570" s="10" t="str">
        <f t="shared" si="184"/>
        <v/>
      </c>
      <c r="AF570" s="10" t="str">
        <f t="shared" si="185"/>
        <v/>
      </c>
      <c r="AG570" s="10" t="str">
        <f t="shared" si="186"/>
        <v/>
      </c>
      <c r="AH570" s="10" t="str">
        <f t="shared" si="187"/>
        <v/>
      </c>
      <c r="AI570" s="10" t="str">
        <f t="shared" si="188"/>
        <v/>
      </c>
      <c r="AJ570" s="10" t="str">
        <f t="shared" si="189"/>
        <v/>
      </c>
      <c r="AK570" s="10" t="str">
        <f t="shared" si="190"/>
        <v/>
      </c>
      <c r="AN570" s="10" t="str">
        <f t="shared" si="191"/>
        <v/>
      </c>
      <c r="AO570" s="10" t="str">
        <f t="shared" si="192"/>
        <v/>
      </c>
      <c r="AP570" s="10" t="str">
        <f t="shared" si="193"/>
        <v/>
      </c>
      <c r="AT570" s="10" t="str">
        <f t="shared" si="194"/>
        <v/>
      </c>
      <c r="AU570" s="10" t="str">
        <f t="shared" si="195"/>
        <v/>
      </c>
      <c r="AV570" s="10" t="str">
        <f t="shared" si="196"/>
        <v/>
      </c>
      <c r="AW570" s="10" t="str">
        <f t="shared" si="197"/>
        <v/>
      </c>
      <c r="AX570" s="10" t="str">
        <f t="shared" si="200"/>
        <v/>
      </c>
      <c r="AY570" s="10" t="str">
        <f t="shared" si="181"/>
        <v/>
      </c>
      <c r="AZ570" s="10" t="str">
        <f t="shared" si="201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182"/>
        <v/>
      </c>
      <c r="AD571" s="10" t="str">
        <f t="shared" si="183"/>
        <v/>
      </c>
      <c r="AE571" s="10" t="str">
        <f t="shared" si="184"/>
        <v/>
      </c>
      <c r="AF571" s="10" t="str">
        <f t="shared" si="185"/>
        <v/>
      </c>
      <c r="AG571" s="10" t="str">
        <f t="shared" si="186"/>
        <v/>
      </c>
      <c r="AH571" s="10" t="str">
        <f t="shared" si="187"/>
        <v/>
      </c>
      <c r="AI571" s="10" t="str">
        <f t="shared" si="188"/>
        <v/>
      </c>
      <c r="AJ571" s="10" t="str">
        <f t="shared" si="189"/>
        <v/>
      </c>
      <c r="AK571" s="10" t="str">
        <f t="shared" si="190"/>
        <v/>
      </c>
      <c r="AN571" s="10" t="str">
        <f t="shared" si="191"/>
        <v/>
      </c>
      <c r="AO571" s="10" t="str">
        <f t="shared" si="192"/>
        <v/>
      </c>
      <c r="AP571" s="10" t="str">
        <f t="shared" si="193"/>
        <v/>
      </c>
      <c r="AT571" s="10" t="str">
        <f t="shared" si="194"/>
        <v/>
      </c>
      <c r="AU571" s="10" t="str">
        <f t="shared" si="195"/>
        <v/>
      </c>
      <c r="AV571" s="10" t="str">
        <f t="shared" si="196"/>
        <v/>
      </c>
      <c r="AW571" s="10" t="str">
        <f t="shared" si="197"/>
        <v/>
      </c>
      <c r="AX571" s="10" t="str">
        <f t="shared" si="200"/>
        <v/>
      </c>
      <c r="AY571" s="10" t="str">
        <f t="shared" si="181"/>
        <v/>
      </c>
      <c r="AZ571" s="10" t="str">
        <f t="shared" si="201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182"/>
        <v/>
      </c>
      <c r="AD572" s="10" t="str">
        <f t="shared" si="183"/>
        <v/>
      </c>
      <c r="AE572" s="10" t="str">
        <f t="shared" si="184"/>
        <v/>
      </c>
      <c r="AF572" s="10" t="str">
        <f t="shared" si="185"/>
        <v/>
      </c>
      <c r="AG572" s="10" t="str">
        <f t="shared" si="186"/>
        <v/>
      </c>
      <c r="AH572" s="10" t="str">
        <f t="shared" si="187"/>
        <v/>
      </c>
      <c r="AI572" s="10" t="str">
        <f t="shared" si="188"/>
        <v/>
      </c>
      <c r="AJ572" s="10" t="str">
        <f t="shared" si="189"/>
        <v/>
      </c>
      <c r="AK572" s="10" t="str">
        <f t="shared" si="190"/>
        <v/>
      </c>
      <c r="AN572" s="10" t="str">
        <f t="shared" si="191"/>
        <v/>
      </c>
      <c r="AO572" s="10" t="str">
        <f t="shared" si="192"/>
        <v/>
      </c>
      <c r="AP572" s="10" t="str">
        <f t="shared" si="193"/>
        <v/>
      </c>
      <c r="AT572" s="10" t="str">
        <f t="shared" si="194"/>
        <v/>
      </c>
      <c r="AU572" s="10" t="str">
        <f t="shared" si="195"/>
        <v/>
      </c>
      <c r="AV572" s="10" t="str">
        <f t="shared" si="196"/>
        <v/>
      </c>
      <c r="AW572" s="10" t="str">
        <f t="shared" si="197"/>
        <v/>
      </c>
      <c r="AX572" s="10" t="str">
        <f t="shared" si="200"/>
        <v/>
      </c>
      <c r="AY572" s="10" t="str">
        <f t="shared" si="181"/>
        <v/>
      </c>
      <c r="AZ572" s="10" t="str">
        <f t="shared" si="201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182"/>
        <v/>
      </c>
      <c r="AD573" s="10" t="str">
        <f t="shared" si="183"/>
        <v/>
      </c>
      <c r="AE573" s="10" t="str">
        <f t="shared" si="184"/>
        <v/>
      </c>
      <c r="AF573" s="10" t="str">
        <f t="shared" si="185"/>
        <v/>
      </c>
      <c r="AG573" s="10" t="str">
        <f t="shared" si="186"/>
        <v/>
      </c>
      <c r="AH573" s="10" t="str">
        <f t="shared" si="187"/>
        <v/>
      </c>
      <c r="AI573" s="10" t="str">
        <f t="shared" si="188"/>
        <v/>
      </c>
      <c r="AJ573" s="10" t="str">
        <f t="shared" si="189"/>
        <v/>
      </c>
      <c r="AK573" s="10" t="str">
        <f t="shared" si="190"/>
        <v/>
      </c>
      <c r="AN573" s="10" t="str">
        <f t="shared" si="191"/>
        <v/>
      </c>
      <c r="AO573" s="10" t="str">
        <f t="shared" si="192"/>
        <v/>
      </c>
      <c r="AP573" s="10" t="str">
        <f t="shared" si="193"/>
        <v/>
      </c>
      <c r="AT573" s="10" t="str">
        <f t="shared" si="194"/>
        <v/>
      </c>
      <c r="AU573" s="10" t="str">
        <f t="shared" si="195"/>
        <v/>
      </c>
      <c r="AV573" s="10" t="str">
        <f t="shared" si="196"/>
        <v/>
      </c>
      <c r="AW573" s="10" t="str">
        <f t="shared" si="197"/>
        <v/>
      </c>
      <c r="AX573" s="10" t="str">
        <f t="shared" si="200"/>
        <v/>
      </c>
      <c r="AY573" s="10" t="str">
        <f t="shared" si="181"/>
        <v/>
      </c>
      <c r="AZ573" s="10" t="str">
        <f t="shared" si="201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182"/>
        <v/>
      </c>
      <c r="AD574" s="10" t="str">
        <f t="shared" si="183"/>
        <v/>
      </c>
      <c r="AE574" s="10" t="str">
        <f t="shared" si="184"/>
        <v/>
      </c>
      <c r="AF574" s="10" t="str">
        <f t="shared" si="185"/>
        <v/>
      </c>
      <c r="AG574" s="10" t="str">
        <f t="shared" si="186"/>
        <v/>
      </c>
      <c r="AH574" s="10" t="str">
        <f t="shared" si="187"/>
        <v/>
      </c>
      <c r="AI574" s="10" t="str">
        <f t="shared" si="188"/>
        <v/>
      </c>
      <c r="AJ574" s="10" t="str">
        <f t="shared" si="189"/>
        <v/>
      </c>
      <c r="AK574" s="10" t="str">
        <f t="shared" si="190"/>
        <v/>
      </c>
      <c r="AN574" s="10" t="str">
        <f t="shared" si="191"/>
        <v/>
      </c>
      <c r="AO574" s="10" t="str">
        <f t="shared" si="192"/>
        <v/>
      </c>
      <c r="AP574" s="10" t="str">
        <f t="shared" si="193"/>
        <v/>
      </c>
      <c r="AT574" s="10" t="str">
        <f t="shared" si="194"/>
        <v/>
      </c>
      <c r="AU574" s="10" t="str">
        <f t="shared" si="195"/>
        <v/>
      </c>
      <c r="AV574" s="10" t="str">
        <f t="shared" si="196"/>
        <v/>
      </c>
      <c r="AW574" s="10" t="str">
        <f t="shared" si="197"/>
        <v/>
      </c>
      <c r="AX574" s="10" t="str">
        <f t="shared" si="200"/>
        <v/>
      </c>
      <c r="AY574" s="10" t="str">
        <f t="shared" si="181"/>
        <v/>
      </c>
      <c r="AZ574" s="10" t="str">
        <f t="shared" si="201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182"/>
        <v/>
      </c>
      <c r="AD575" s="10" t="str">
        <f t="shared" si="183"/>
        <v/>
      </c>
      <c r="AE575" s="10" t="str">
        <f t="shared" si="184"/>
        <v/>
      </c>
      <c r="AF575" s="10" t="str">
        <f t="shared" si="185"/>
        <v/>
      </c>
      <c r="AG575" s="10" t="str">
        <f t="shared" si="186"/>
        <v/>
      </c>
      <c r="AH575" s="10" t="str">
        <f t="shared" si="187"/>
        <v/>
      </c>
      <c r="AI575" s="10" t="str">
        <f t="shared" si="188"/>
        <v/>
      </c>
      <c r="AJ575" s="10" t="str">
        <f t="shared" si="189"/>
        <v/>
      </c>
      <c r="AK575" s="10" t="str">
        <f t="shared" si="190"/>
        <v/>
      </c>
      <c r="AN575" s="10" t="str">
        <f t="shared" si="191"/>
        <v/>
      </c>
      <c r="AO575" s="10" t="str">
        <f t="shared" si="192"/>
        <v/>
      </c>
      <c r="AP575" s="10" t="str">
        <f t="shared" si="193"/>
        <v/>
      </c>
      <c r="AT575" s="10" t="str">
        <f t="shared" si="194"/>
        <v/>
      </c>
      <c r="AU575" s="10" t="str">
        <f t="shared" si="195"/>
        <v/>
      </c>
      <c r="AV575" s="10" t="str">
        <f t="shared" si="196"/>
        <v/>
      </c>
      <c r="AW575" s="10" t="str">
        <f t="shared" si="197"/>
        <v/>
      </c>
      <c r="AX575" s="10" t="str">
        <f t="shared" si="200"/>
        <v/>
      </c>
      <c r="AY575" s="10" t="str">
        <f t="shared" si="181"/>
        <v/>
      </c>
      <c r="AZ575" s="10" t="str">
        <f t="shared" si="201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182"/>
        <v/>
      </c>
      <c r="AD576" s="10" t="str">
        <f t="shared" si="183"/>
        <v/>
      </c>
      <c r="AE576" s="10" t="str">
        <f t="shared" si="184"/>
        <v/>
      </c>
      <c r="AF576" s="10" t="str">
        <f t="shared" si="185"/>
        <v/>
      </c>
      <c r="AG576" s="10" t="str">
        <f t="shared" si="186"/>
        <v/>
      </c>
      <c r="AH576" s="10" t="str">
        <f t="shared" si="187"/>
        <v/>
      </c>
      <c r="AI576" s="10" t="str">
        <f t="shared" si="188"/>
        <v/>
      </c>
      <c r="AJ576" s="10" t="str">
        <f t="shared" si="189"/>
        <v/>
      </c>
      <c r="AK576" s="10" t="str">
        <f t="shared" si="190"/>
        <v/>
      </c>
      <c r="AN576" s="10" t="str">
        <f t="shared" si="191"/>
        <v/>
      </c>
      <c r="AO576" s="10" t="str">
        <f t="shared" si="192"/>
        <v/>
      </c>
      <c r="AP576" s="10" t="str">
        <f t="shared" si="193"/>
        <v/>
      </c>
      <c r="AT576" s="10" t="str">
        <f t="shared" si="194"/>
        <v/>
      </c>
      <c r="AU576" s="10" t="str">
        <f t="shared" si="195"/>
        <v/>
      </c>
      <c r="AV576" s="10" t="str">
        <f t="shared" si="196"/>
        <v/>
      </c>
      <c r="AW576" s="10" t="str">
        <f t="shared" si="197"/>
        <v/>
      </c>
      <c r="AX576" s="10" t="str">
        <f t="shared" si="200"/>
        <v/>
      </c>
      <c r="AY576" s="10" t="str">
        <f t="shared" si="181"/>
        <v/>
      </c>
      <c r="AZ576" s="10" t="str">
        <f t="shared" si="201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182"/>
        <v/>
      </c>
      <c r="AD577" s="10" t="str">
        <f t="shared" si="183"/>
        <v/>
      </c>
      <c r="AE577" s="10" t="str">
        <f t="shared" si="184"/>
        <v/>
      </c>
      <c r="AF577" s="10" t="str">
        <f t="shared" si="185"/>
        <v/>
      </c>
      <c r="AG577" s="10" t="str">
        <f t="shared" si="186"/>
        <v/>
      </c>
      <c r="AH577" s="10" t="str">
        <f t="shared" si="187"/>
        <v/>
      </c>
      <c r="AI577" s="10" t="str">
        <f t="shared" si="188"/>
        <v/>
      </c>
      <c r="AJ577" s="10" t="str">
        <f t="shared" si="189"/>
        <v/>
      </c>
      <c r="AK577" s="10" t="str">
        <f t="shared" si="190"/>
        <v/>
      </c>
      <c r="AN577" s="10" t="str">
        <f t="shared" si="191"/>
        <v/>
      </c>
      <c r="AO577" s="10" t="str">
        <f t="shared" si="192"/>
        <v/>
      </c>
      <c r="AP577" s="10" t="str">
        <f t="shared" si="193"/>
        <v/>
      </c>
      <c r="AT577" s="10" t="str">
        <f t="shared" si="194"/>
        <v/>
      </c>
      <c r="AU577" s="10" t="str">
        <f t="shared" si="195"/>
        <v/>
      </c>
      <c r="AV577" s="10" t="str">
        <f t="shared" si="196"/>
        <v/>
      </c>
      <c r="AW577" s="10" t="str">
        <f t="shared" si="197"/>
        <v/>
      </c>
      <c r="AX577" s="10" t="str">
        <f t="shared" si="200"/>
        <v/>
      </c>
      <c r="AY577" s="10" t="str">
        <f t="shared" si="181"/>
        <v/>
      </c>
      <c r="AZ577" s="10" t="str">
        <f t="shared" si="201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182"/>
        <v/>
      </c>
      <c r="AD578" s="10" t="str">
        <f t="shared" si="183"/>
        <v/>
      </c>
      <c r="AE578" s="10" t="str">
        <f t="shared" si="184"/>
        <v/>
      </c>
      <c r="AF578" s="10" t="str">
        <f t="shared" si="185"/>
        <v/>
      </c>
      <c r="AG578" s="10" t="str">
        <f t="shared" si="186"/>
        <v/>
      </c>
      <c r="AH578" s="10" t="str">
        <f t="shared" si="187"/>
        <v/>
      </c>
      <c r="AI578" s="10" t="str">
        <f t="shared" si="188"/>
        <v/>
      </c>
      <c r="AJ578" s="10" t="str">
        <f t="shared" si="189"/>
        <v/>
      </c>
      <c r="AK578" s="10" t="str">
        <f t="shared" si="190"/>
        <v/>
      </c>
      <c r="AN578" s="10" t="str">
        <f t="shared" si="191"/>
        <v/>
      </c>
      <c r="AO578" s="10" t="str">
        <f t="shared" si="192"/>
        <v/>
      </c>
      <c r="AP578" s="10" t="str">
        <f t="shared" si="193"/>
        <v/>
      </c>
      <c r="AT578" s="10" t="str">
        <f t="shared" si="194"/>
        <v/>
      </c>
      <c r="AU578" s="10" t="str">
        <f t="shared" si="195"/>
        <v/>
      </c>
      <c r="AV578" s="10" t="str">
        <f t="shared" si="196"/>
        <v/>
      </c>
      <c r="AW578" s="10" t="str">
        <f t="shared" si="197"/>
        <v/>
      </c>
      <c r="AX578" s="10" t="str">
        <f t="shared" si="200"/>
        <v/>
      </c>
      <c r="AY578" s="10" t="str">
        <f t="shared" si="181"/>
        <v/>
      </c>
      <c r="AZ578" s="10" t="str">
        <f t="shared" si="201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182"/>
        <v/>
      </c>
      <c r="AD579" s="10" t="str">
        <f t="shared" si="183"/>
        <v/>
      </c>
      <c r="AE579" s="10" t="str">
        <f t="shared" si="184"/>
        <v/>
      </c>
      <c r="AF579" s="10" t="str">
        <f t="shared" si="185"/>
        <v/>
      </c>
      <c r="AG579" s="10" t="str">
        <f t="shared" si="186"/>
        <v/>
      </c>
      <c r="AH579" s="10" t="str">
        <f t="shared" si="187"/>
        <v/>
      </c>
      <c r="AI579" s="10" t="str">
        <f t="shared" si="188"/>
        <v/>
      </c>
      <c r="AJ579" s="10" t="str">
        <f t="shared" si="189"/>
        <v/>
      </c>
      <c r="AK579" s="10" t="str">
        <f t="shared" si="190"/>
        <v/>
      </c>
      <c r="AN579" s="10" t="str">
        <f t="shared" si="191"/>
        <v/>
      </c>
      <c r="AO579" s="10" t="str">
        <f t="shared" si="192"/>
        <v/>
      </c>
      <c r="AP579" s="10" t="str">
        <f t="shared" si="193"/>
        <v/>
      </c>
      <c r="AT579" s="10" t="str">
        <f t="shared" si="194"/>
        <v/>
      </c>
      <c r="AU579" s="10" t="str">
        <f t="shared" si="195"/>
        <v/>
      </c>
      <c r="AV579" s="10" t="str">
        <f t="shared" si="196"/>
        <v/>
      </c>
      <c r="AW579" s="10" t="str">
        <f t="shared" si="197"/>
        <v/>
      </c>
      <c r="AX579" s="10" t="str">
        <f t="shared" si="200"/>
        <v/>
      </c>
      <c r="AY579" s="10" t="str">
        <f t="shared" si="181"/>
        <v/>
      </c>
      <c r="AZ579" s="10" t="str">
        <f t="shared" si="201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182"/>
        <v/>
      </c>
      <c r="AD580" s="10" t="str">
        <f t="shared" si="183"/>
        <v/>
      </c>
      <c r="AE580" s="10" t="str">
        <f t="shared" si="184"/>
        <v/>
      </c>
      <c r="AF580" s="10" t="str">
        <f t="shared" si="185"/>
        <v/>
      </c>
      <c r="AG580" s="10" t="str">
        <f t="shared" si="186"/>
        <v/>
      </c>
      <c r="AH580" s="10" t="str">
        <f t="shared" si="187"/>
        <v/>
      </c>
      <c r="AI580" s="10" t="str">
        <f t="shared" si="188"/>
        <v/>
      </c>
      <c r="AJ580" s="10" t="str">
        <f t="shared" si="189"/>
        <v/>
      </c>
      <c r="AK580" s="10" t="str">
        <f t="shared" si="190"/>
        <v/>
      </c>
      <c r="AN580" s="10" t="str">
        <f t="shared" si="191"/>
        <v/>
      </c>
      <c r="AO580" s="10" t="str">
        <f t="shared" si="192"/>
        <v/>
      </c>
      <c r="AP580" s="10" t="str">
        <f t="shared" si="193"/>
        <v/>
      </c>
      <c r="AT580" s="10" t="str">
        <f t="shared" si="194"/>
        <v/>
      </c>
      <c r="AU580" s="10" t="str">
        <f t="shared" si="195"/>
        <v/>
      </c>
      <c r="AV580" s="10" t="str">
        <f t="shared" si="196"/>
        <v/>
      </c>
      <c r="AW580" s="10" t="str">
        <f t="shared" si="197"/>
        <v/>
      </c>
      <c r="AX580" s="10" t="str">
        <f t="shared" si="200"/>
        <v/>
      </c>
      <c r="AY580" s="10" t="str">
        <f t="shared" ref="AY580:AY643" si="202">VLOOKUP(AX580,AO:AP,2,FALSE)</f>
        <v/>
      </c>
      <c r="AZ580" s="10" t="str">
        <f t="shared" si="201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ref="AC581:AC644" si="203">IF($E581=$AD$1,IF($G581=$AE$1,A581,""),"")</f>
        <v/>
      </c>
      <c r="AD581" s="10" t="str">
        <f t="shared" ref="AD581:AD644" si="204">IF($E581=$AD$1,IF($G581=$AE$1,E581,""),"")</f>
        <v/>
      </c>
      <c r="AE581" s="10" t="str">
        <f t="shared" ref="AE581:AE644" si="205">IF($E581=$AD$1,IF($G581=$AE$1,F581,""),"")</f>
        <v/>
      </c>
      <c r="AF581" s="10" t="str">
        <f t="shared" ref="AF581:AF644" si="206">IF($E581=$AD$1,IF($G581=$AE$1,G581,""),"")</f>
        <v/>
      </c>
      <c r="AG581" s="10" t="str">
        <f t="shared" ref="AG581:AG644" si="207">IF($E581=$AD$1,IF($G581=$AE$1,I581,""),"")</f>
        <v/>
      </c>
      <c r="AH581" s="10" t="str">
        <f t="shared" ref="AH581:AH644" si="208">IF($E581=$AD$1,IF($G581=$AE$1,J581,""),"")</f>
        <v/>
      </c>
      <c r="AI581" s="10" t="str">
        <f t="shared" ref="AI581:AI644" si="209">IF($E581=$AD$1,IF($G581=$AE$1,K581,""),"")</f>
        <v/>
      </c>
      <c r="AJ581" s="10" t="str">
        <f t="shared" ref="AJ581:AJ644" si="210">IF($E581=$AD$1,IF($G581=$AE$1,B581,""),"")</f>
        <v/>
      </c>
      <c r="AK581" s="10" t="str">
        <f t="shared" ref="AK581:AK644" si="211">IF($E581=$AD$1,IF($G581=$AE$1,C581,""),"")</f>
        <v/>
      </c>
      <c r="AN581" s="10" t="str">
        <f t="shared" ref="AN581:AN644" si="212">LEFT(AO581,7)</f>
        <v/>
      </c>
      <c r="AO581" s="10" t="str">
        <f t="shared" ref="AO581:AO644" si="213">IF(AF581=$AE$1,AJ581&amp;"/"&amp;AK581&amp;" "&amp;AD581,"")</f>
        <v/>
      </c>
      <c r="AP581" s="10" t="str">
        <f t="shared" ref="AP581:AP644" si="214">IF(AO581&lt;&gt;"",AI581,"")</f>
        <v/>
      </c>
      <c r="AT581" s="10" t="str">
        <f t="shared" ref="AT581:AT644" si="215">IF($Q581=$AD$1,N581,"")</f>
        <v/>
      </c>
      <c r="AU581" s="10" t="str">
        <f t="shared" ref="AU581:AU644" si="216">IF($Q581=$AD$1,O581,"")</f>
        <v/>
      </c>
      <c r="AV581" s="10" t="str">
        <f t="shared" ref="AV581:AV644" si="217">IF($Q581=$AD$1,P581,"")</f>
        <v/>
      </c>
      <c r="AW581" s="10" t="str">
        <f t="shared" ref="AW581:AW644" si="218">IF($Q581=$AD$1,T581,"")</f>
        <v/>
      </c>
      <c r="AX581" s="10" t="str">
        <f t="shared" si="200"/>
        <v/>
      </c>
      <c r="AY581" s="10" t="str">
        <f t="shared" si="202"/>
        <v/>
      </c>
      <c r="AZ581" s="10" t="str">
        <f t="shared" si="201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3"/>
        <v/>
      </c>
      <c r="AD582" s="10" t="str">
        <f t="shared" si="204"/>
        <v/>
      </c>
      <c r="AE582" s="10" t="str">
        <f t="shared" si="205"/>
        <v/>
      </c>
      <c r="AF582" s="10" t="str">
        <f t="shared" si="206"/>
        <v/>
      </c>
      <c r="AG582" s="10" t="str">
        <f t="shared" si="207"/>
        <v/>
      </c>
      <c r="AH582" s="10" t="str">
        <f t="shared" si="208"/>
        <v/>
      </c>
      <c r="AI582" s="10" t="str">
        <f t="shared" si="209"/>
        <v/>
      </c>
      <c r="AJ582" s="10" t="str">
        <f t="shared" si="210"/>
        <v/>
      </c>
      <c r="AK582" s="10" t="str">
        <f t="shared" si="211"/>
        <v/>
      </c>
      <c r="AN582" s="10" t="str">
        <f t="shared" si="212"/>
        <v/>
      </c>
      <c r="AO582" s="10" t="str">
        <f t="shared" si="213"/>
        <v/>
      </c>
      <c r="AP582" s="10" t="str">
        <f t="shared" si="214"/>
        <v/>
      </c>
      <c r="AT582" s="10" t="str">
        <f t="shared" si="215"/>
        <v/>
      </c>
      <c r="AU582" s="10" t="str">
        <f t="shared" si="216"/>
        <v/>
      </c>
      <c r="AV582" s="10" t="str">
        <f t="shared" si="217"/>
        <v/>
      </c>
      <c r="AW582" s="10" t="str">
        <f t="shared" si="218"/>
        <v/>
      </c>
      <c r="AX582" s="10" t="str">
        <f t="shared" si="200"/>
        <v/>
      </c>
      <c r="AY582" s="10" t="str">
        <f t="shared" si="202"/>
        <v/>
      </c>
      <c r="AZ582" s="10" t="str">
        <f t="shared" si="201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3"/>
        <v/>
      </c>
      <c r="AD583" s="10" t="str">
        <f t="shared" si="204"/>
        <v/>
      </c>
      <c r="AE583" s="10" t="str">
        <f t="shared" si="205"/>
        <v/>
      </c>
      <c r="AF583" s="10" t="str">
        <f t="shared" si="206"/>
        <v/>
      </c>
      <c r="AG583" s="10" t="str">
        <f t="shared" si="207"/>
        <v/>
      </c>
      <c r="AH583" s="10" t="str">
        <f t="shared" si="208"/>
        <v/>
      </c>
      <c r="AI583" s="10" t="str">
        <f t="shared" si="209"/>
        <v/>
      </c>
      <c r="AJ583" s="10" t="str">
        <f t="shared" si="210"/>
        <v/>
      </c>
      <c r="AK583" s="10" t="str">
        <f t="shared" si="211"/>
        <v/>
      </c>
      <c r="AN583" s="10" t="str">
        <f t="shared" si="212"/>
        <v/>
      </c>
      <c r="AO583" s="10" t="str">
        <f t="shared" si="213"/>
        <v/>
      </c>
      <c r="AP583" s="10" t="str">
        <f t="shared" si="214"/>
        <v/>
      </c>
      <c r="AT583" s="10" t="str">
        <f t="shared" si="215"/>
        <v/>
      </c>
      <c r="AU583" s="10" t="str">
        <f t="shared" si="216"/>
        <v/>
      </c>
      <c r="AV583" s="10" t="str">
        <f t="shared" si="217"/>
        <v/>
      </c>
      <c r="AW583" s="10" t="str">
        <f t="shared" si="218"/>
        <v/>
      </c>
      <c r="AX583" s="10" t="str">
        <f t="shared" si="200"/>
        <v/>
      </c>
      <c r="AY583" s="10" t="str">
        <f t="shared" si="202"/>
        <v/>
      </c>
      <c r="AZ583" s="10" t="str">
        <f t="shared" si="201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3"/>
        <v/>
      </c>
      <c r="AD584" s="10" t="str">
        <f t="shared" si="204"/>
        <v/>
      </c>
      <c r="AE584" s="10" t="str">
        <f t="shared" si="205"/>
        <v/>
      </c>
      <c r="AF584" s="10" t="str">
        <f t="shared" si="206"/>
        <v/>
      </c>
      <c r="AG584" s="10" t="str">
        <f t="shared" si="207"/>
        <v/>
      </c>
      <c r="AH584" s="10" t="str">
        <f t="shared" si="208"/>
        <v/>
      </c>
      <c r="AI584" s="10" t="str">
        <f t="shared" si="209"/>
        <v/>
      </c>
      <c r="AJ584" s="10" t="str">
        <f t="shared" si="210"/>
        <v/>
      </c>
      <c r="AK584" s="10" t="str">
        <f t="shared" si="211"/>
        <v/>
      </c>
      <c r="AN584" s="10" t="str">
        <f t="shared" si="212"/>
        <v/>
      </c>
      <c r="AO584" s="10" t="str">
        <f t="shared" si="213"/>
        <v/>
      </c>
      <c r="AP584" s="10" t="str">
        <f t="shared" si="214"/>
        <v/>
      </c>
      <c r="AT584" s="10" t="str">
        <f t="shared" si="215"/>
        <v/>
      </c>
      <c r="AU584" s="10" t="str">
        <f t="shared" si="216"/>
        <v/>
      </c>
      <c r="AV584" s="10" t="str">
        <f t="shared" si="217"/>
        <v/>
      </c>
      <c r="AW584" s="10" t="str">
        <f t="shared" si="218"/>
        <v/>
      </c>
      <c r="AX584" s="10" t="str">
        <f t="shared" si="200"/>
        <v/>
      </c>
      <c r="AY584" s="10" t="str">
        <f t="shared" si="202"/>
        <v/>
      </c>
      <c r="AZ584" s="10" t="str">
        <f t="shared" si="201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3"/>
        <v/>
      </c>
      <c r="AD585" s="10" t="str">
        <f t="shared" si="204"/>
        <v/>
      </c>
      <c r="AE585" s="10" t="str">
        <f t="shared" si="205"/>
        <v/>
      </c>
      <c r="AF585" s="10" t="str">
        <f t="shared" si="206"/>
        <v/>
      </c>
      <c r="AG585" s="10" t="str">
        <f t="shared" si="207"/>
        <v/>
      </c>
      <c r="AH585" s="10" t="str">
        <f t="shared" si="208"/>
        <v/>
      </c>
      <c r="AI585" s="10" t="str">
        <f t="shared" si="209"/>
        <v/>
      </c>
      <c r="AJ585" s="10" t="str">
        <f t="shared" si="210"/>
        <v/>
      </c>
      <c r="AK585" s="10" t="str">
        <f t="shared" si="211"/>
        <v/>
      </c>
      <c r="AN585" s="10" t="str">
        <f t="shared" si="212"/>
        <v/>
      </c>
      <c r="AO585" s="10" t="str">
        <f t="shared" si="213"/>
        <v/>
      </c>
      <c r="AP585" s="10" t="str">
        <f t="shared" si="214"/>
        <v/>
      </c>
      <c r="AT585" s="10" t="str">
        <f t="shared" si="215"/>
        <v/>
      </c>
      <c r="AU585" s="10" t="str">
        <f t="shared" si="216"/>
        <v/>
      </c>
      <c r="AV585" s="10" t="str">
        <f t="shared" si="217"/>
        <v/>
      </c>
      <c r="AW585" s="10" t="str">
        <f t="shared" si="218"/>
        <v/>
      </c>
      <c r="AX585" s="10" t="str">
        <f t="shared" si="200"/>
        <v/>
      </c>
      <c r="AY585" s="10" t="str">
        <f t="shared" si="202"/>
        <v/>
      </c>
      <c r="AZ585" s="10" t="str">
        <f t="shared" si="201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3"/>
        <v/>
      </c>
      <c r="AD586" s="10" t="str">
        <f t="shared" si="204"/>
        <v/>
      </c>
      <c r="AE586" s="10" t="str">
        <f t="shared" si="205"/>
        <v/>
      </c>
      <c r="AF586" s="10" t="str">
        <f t="shared" si="206"/>
        <v/>
      </c>
      <c r="AG586" s="10" t="str">
        <f t="shared" si="207"/>
        <v/>
      </c>
      <c r="AH586" s="10" t="str">
        <f t="shared" si="208"/>
        <v/>
      </c>
      <c r="AI586" s="10" t="str">
        <f t="shared" si="209"/>
        <v/>
      </c>
      <c r="AJ586" s="10" t="str">
        <f t="shared" si="210"/>
        <v/>
      </c>
      <c r="AK586" s="10" t="str">
        <f t="shared" si="211"/>
        <v/>
      </c>
      <c r="AN586" s="10" t="str">
        <f t="shared" si="212"/>
        <v/>
      </c>
      <c r="AO586" s="10" t="str">
        <f t="shared" si="213"/>
        <v/>
      </c>
      <c r="AP586" s="10" t="str">
        <f t="shared" si="214"/>
        <v/>
      </c>
      <c r="AT586" s="10" t="str">
        <f t="shared" si="215"/>
        <v/>
      </c>
      <c r="AU586" s="10" t="str">
        <f t="shared" si="216"/>
        <v/>
      </c>
      <c r="AV586" s="10" t="str">
        <f t="shared" si="217"/>
        <v/>
      </c>
      <c r="AW586" s="10" t="str">
        <f t="shared" si="218"/>
        <v/>
      </c>
      <c r="AX586" s="10" t="str">
        <f t="shared" si="200"/>
        <v/>
      </c>
      <c r="AY586" s="10" t="str">
        <f t="shared" si="202"/>
        <v/>
      </c>
      <c r="AZ586" s="10" t="str">
        <f t="shared" si="201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3"/>
        <v/>
      </c>
      <c r="AD587" s="10" t="str">
        <f t="shared" si="204"/>
        <v/>
      </c>
      <c r="AE587" s="10" t="str">
        <f t="shared" si="205"/>
        <v/>
      </c>
      <c r="AF587" s="10" t="str">
        <f t="shared" si="206"/>
        <v/>
      </c>
      <c r="AG587" s="10" t="str">
        <f t="shared" si="207"/>
        <v/>
      </c>
      <c r="AH587" s="10" t="str">
        <f t="shared" si="208"/>
        <v/>
      </c>
      <c r="AI587" s="10" t="str">
        <f t="shared" si="209"/>
        <v/>
      </c>
      <c r="AJ587" s="10" t="str">
        <f t="shared" si="210"/>
        <v/>
      </c>
      <c r="AK587" s="10" t="str">
        <f t="shared" si="211"/>
        <v/>
      </c>
      <c r="AN587" s="10" t="str">
        <f t="shared" si="212"/>
        <v/>
      </c>
      <c r="AO587" s="10" t="str">
        <f t="shared" si="213"/>
        <v/>
      </c>
      <c r="AP587" s="10" t="str">
        <f t="shared" si="214"/>
        <v/>
      </c>
      <c r="AT587" s="10" t="str">
        <f t="shared" si="215"/>
        <v/>
      </c>
      <c r="AU587" s="10" t="str">
        <f t="shared" si="216"/>
        <v/>
      </c>
      <c r="AV587" s="10" t="str">
        <f t="shared" si="217"/>
        <v/>
      </c>
      <c r="AW587" s="10" t="str">
        <f t="shared" si="218"/>
        <v/>
      </c>
      <c r="AX587" s="10" t="str">
        <f t="shared" si="200"/>
        <v/>
      </c>
      <c r="AY587" s="10" t="str">
        <f t="shared" si="202"/>
        <v/>
      </c>
      <c r="AZ587" s="10" t="str">
        <f t="shared" si="201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3"/>
        <v/>
      </c>
      <c r="AD588" s="10" t="str">
        <f t="shared" si="204"/>
        <v/>
      </c>
      <c r="AE588" s="10" t="str">
        <f t="shared" si="205"/>
        <v/>
      </c>
      <c r="AF588" s="10" t="str">
        <f t="shared" si="206"/>
        <v/>
      </c>
      <c r="AG588" s="10" t="str">
        <f t="shared" si="207"/>
        <v/>
      </c>
      <c r="AH588" s="10" t="str">
        <f t="shared" si="208"/>
        <v/>
      </c>
      <c r="AI588" s="10" t="str">
        <f t="shared" si="209"/>
        <v/>
      </c>
      <c r="AJ588" s="10" t="str">
        <f t="shared" si="210"/>
        <v/>
      </c>
      <c r="AK588" s="10" t="str">
        <f t="shared" si="211"/>
        <v/>
      </c>
      <c r="AN588" s="10" t="str">
        <f t="shared" si="212"/>
        <v/>
      </c>
      <c r="AO588" s="10" t="str">
        <f t="shared" si="213"/>
        <v/>
      </c>
      <c r="AP588" s="10" t="str">
        <f t="shared" si="214"/>
        <v/>
      </c>
      <c r="AT588" s="10" t="str">
        <f t="shared" si="215"/>
        <v/>
      </c>
      <c r="AU588" s="10" t="str">
        <f t="shared" si="216"/>
        <v/>
      </c>
      <c r="AV588" s="10" t="str">
        <f t="shared" si="217"/>
        <v/>
      </c>
      <c r="AW588" s="10" t="str">
        <f t="shared" si="218"/>
        <v/>
      </c>
      <c r="AX588" s="10" t="str">
        <f t="shared" si="200"/>
        <v/>
      </c>
      <c r="AY588" s="10" t="str">
        <f t="shared" si="202"/>
        <v/>
      </c>
      <c r="AZ588" s="10" t="str">
        <f t="shared" si="201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3"/>
        <v/>
      </c>
      <c r="AD589" s="10" t="str">
        <f t="shared" si="204"/>
        <v/>
      </c>
      <c r="AE589" s="10" t="str">
        <f t="shared" si="205"/>
        <v/>
      </c>
      <c r="AF589" s="10" t="str">
        <f t="shared" si="206"/>
        <v/>
      </c>
      <c r="AG589" s="10" t="str">
        <f t="shared" si="207"/>
        <v/>
      </c>
      <c r="AH589" s="10" t="str">
        <f t="shared" si="208"/>
        <v/>
      </c>
      <c r="AI589" s="10" t="str">
        <f t="shared" si="209"/>
        <v/>
      </c>
      <c r="AJ589" s="10" t="str">
        <f t="shared" si="210"/>
        <v/>
      </c>
      <c r="AK589" s="10" t="str">
        <f t="shared" si="211"/>
        <v/>
      </c>
      <c r="AN589" s="10" t="str">
        <f t="shared" si="212"/>
        <v/>
      </c>
      <c r="AO589" s="10" t="str">
        <f t="shared" si="213"/>
        <v/>
      </c>
      <c r="AP589" s="10" t="str">
        <f t="shared" si="214"/>
        <v/>
      </c>
      <c r="AT589" s="10" t="str">
        <f t="shared" si="215"/>
        <v/>
      </c>
      <c r="AU589" s="10" t="str">
        <f t="shared" si="216"/>
        <v/>
      </c>
      <c r="AV589" s="10" t="str">
        <f t="shared" si="217"/>
        <v/>
      </c>
      <c r="AW589" s="10" t="str">
        <f t="shared" si="218"/>
        <v/>
      </c>
      <c r="AX589" s="10" t="str">
        <f t="shared" si="200"/>
        <v/>
      </c>
      <c r="AY589" s="10" t="str">
        <f t="shared" si="202"/>
        <v/>
      </c>
      <c r="AZ589" s="10" t="str">
        <f t="shared" si="201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3"/>
        <v/>
      </c>
      <c r="AD590" s="10" t="str">
        <f t="shared" si="204"/>
        <v/>
      </c>
      <c r="AE590" s="10" t="str">
        <f t="shared" si="205"/>
        <v/>
      </c>
      <c r="AF590" s="10" t="str">
        <f t="shared" si="206"/>
        <v/>
      </c>
      <c r="AG590" s="10" t="str">
        <f t="shared" si="207"/>
        <v/>
      </c>
      <c r="AH590" s="10" t="str">
        <f t="shared" si="208"/>
        <v/>
      </c>
      <c r="AI590" s="10" t="str">
        <f t="shared" si="209"/>
        <v/>
      </c>
      <c r="AJ590" s="10" t="str">
        <f t="shared" si="210"/>
        <v/>
      </c>
      <c r="AK590" s="10" t="str">
        <f t="shared" si="211"/>
        <v/>
      </c>
      <c r="AN590" s="10" t="str">
        <f t="shared" si="212"/>
        <v/>
      </c>
      <c r="AO590" s="10" t="str">
        <f t="shared" si="213"/>
        <v/>
      </c>
      <c r="AP590" s="10" t="str">
        <f t="shared" si="214"/>
        <v/>
      </c>
      <c r="AT590" s="10" t="str">
        <f t="shared" si="215"/>
        <v/>
      </c>
      <c r="AU590" s="10" t="str">
        <f t="shared" si="216"/>
        <v/>
      </c>
      <c r="AV590" s="10" t="str">
        <f t="shared" si="217"/>
        <v/>
      </c>
      <c r="AW590" s="10" t="str">
        <f t="shared" si="218"/>
        <v/>
      </c>
      <c r="AX590" s="10" t="str">
        <f t="shared" si="200"/>
        <v/>
      </c>
      <c r="AY590" s="10" t="str">
        <f t="shared" si="202"/>
        <v/>
      </c>
      <c r="AZ590" s="10" t="str">
        <f t="shared" si="201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3"/>
        <v/>
      </c>
      <c r="AD591" s="10" t="str">
        <f t="shared" si="204"/>
        <v/>
      </c>
      <c r="AE591" s="10" t="str">
        <f t="shared" si="205"/>
        <v/>
      </c>
      <c r="AF591" s="10" t="str">
        <f t="shared" si="206"/>
        <v/>
      </c>
      <c r="AG591" s="10" t="str">
        <f t="shared" si="207"/>
        <v/>
      </c>
      <c r="AH591" s="10" t="str">
        <f t="shared" si="208"/>
        <v/>
      </c>
      <c r="AI591" s="10" t="str">
        <f t="shared" si="209"/>
        <v/>
      </c>
      <c r="AJ591" s="10" t="str">
        <f t="shared" si="210"/>
        <v/>
      </c>
      <c r="AK591" s="10" t="str">
        <f t="shared" si="211"/>
        <v/>
      </c>
      <c r="AN591" s="10" t="str">
        <f t="shared" si="212"/>
        <v/>
      </c>
      <c r="AO591" s="10" t="str">
        <f t="shared" si="213"/>
        <v/>
      </c>
      <c r="AP591" s="10" t="str">
        <f t="shared" si="214"/>
        <v/>
      </c>
      <c r="AT591" s="10" t="str">
        <f t="shared" si="215"/>
        <v/>
      </c>
      <c r="AU591" s="10" t="str">
        <f t="shared" si="216"/>
        <v/>
      </c>
      <c r="AV591" s="10" t="str">
        <f t="shared" si="217"/>
        <v/>
      </c>
      <c r="AW591" s="10" t="str">
        <f t="shared" si="218"/>
        <v/>
      </c>
      <c r="AX591" s="10" t="str">
        <f t="shared" si="200"/>
        <v/>
      </c>
      <c r="AY591" s="10" t="str">
        <f t="shared" si="202"/>
        <v/>
      </c>
      <c r="AZ591" s="10" t="str">
        <f t="shared" si="201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3"/>
        <v/>
      </c>
      <c r="AD592" s="10" t="str">
        <f t="shared" si="204"/>
        <v/>
      </c>
      <c r="AE592" s="10" t="str">
        <f t="shared" si="205"/>
        <v/>
      </c>
      <c r="AF592" s="10" t="str">
        <f t="shared" si="206"/>
        <v/>
      </c>
      <c r="AG592" s="10" t="str">
        <f t="shared" si="207"/>
        <v/>
      </c>
      <c r="AH592" s="10" t="str">
        <f t="shared" si="208"/>
        <v/>
      </c>
      <c r="AI592" s="10" t="str">
        <f t="shared" si="209"/>
        <v/>
      </c>
      <c r="AJ592" s="10" t="str">
        <f t="shared" si="210"/>
        <v/>
      </c>
      <c r="AK592" s="10" t="str">
        <f t="shared" si="211"/>
        <v/>
      </c>
      <c r="AN592" s="10" t="str">
        <f t="shared" si="212"/>
        <v/>
      </c>
      <c r="AO592" s="10" t="str">
        <f t="shared" si="213"/>
        <v/>
      </c>
      <c r="AP592" s="10" t="str">
        <f t="shared" si="214"/>
        <v/>
      </c>
      <c r="AT592" s="10" t="str">
        <f t="shared" si="215"/>
        <v/>
      </c>
      <c r="AU592" s="10" t="str">
        <f t="shared" si="216"/>
        <v/>
      </c>
      <c r="AV592" s="10" t="str">
        <f t="shared" si="217"/>
        <v/>
      </c>
      <c r="AW592" s="10" t="str">
        <f t="shared" si="218"/>
        <v/>
      </c>
      <c r="AX592" s="10" t="str">
        <f t="shared" si="200"/>
        <v/>
      </c>
      <c r="AY592" s="10" t="str">
        <f t="shared" si="202"/>
        <v/>
      </c>
      <c r="AZ592" s="10" t="str">
        <f t="shared" si="201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3"/>
        <v/>
      </c>
      <c r="AD593" s="10" t="str">
        <f t="shared" si="204"/>
        <v/>
      </c>
      <c r="AE593" s="10" t="str">
        <f t="shared" si="205"/>
        <v/>
      </c>
      <c r="AF593" s="10" t="str">
        <f t="shared" si="206"/>
        <v/>
      </c>
      <c r="AG593" s="10" t="str">
        <f t="shared" si="207"/>
        <v/>
      </c>
      <c r="AH593" s="10" t="str">
        <f t="shared" si="208"/>
        <v/>
      </c>
      <c r="AI593" s="10" t="str">
        <f t="shared" si="209"/>
        <v/>
      </c>
      <c r="AJ593" s="10" t="str">
        <f t="shared" si="210"/>
        <v/>
      </c>
      <c r="AK593" s="10" t="str">
        <f t="shared" si="211"/>
        <v/>
      </c>
      <c r="AN593" s="10" t="str">
        <f t="shared" si="212"/>
        <v/>
      </c>
      <c r="AO593" s="10" t="str">
        <f t="shared" si="213"/>
        <v/>
      </c>
      <c r="AP593" s="10" t="str">
        <f t="shared" si="214"/>
        <v/>
      </c>
      <c r="AT593" s="10" t="str">
        <f t="shared" si="215"/>
        <v/>
      </c>
      <c r="AU593" s="10" t="str">
        <f t="shared" si="216"/>
        <v/>
      </c>
      <c r="AV593" s="10" t="str">
        <f t="shared" si="217"/>
        <v/>
      </c>
      <c r="AW593" s="10" t="str">
        <f t="shared" si="218"/>
        <v/>
      </c>
      <c r="AX593" s="10" t="str">
        <f t="shared" si="200"/>
        <v/>
      </c>
      <c r="AY593" s="10" t="str">
        <f t="shared" si="202"/>
        <v/>
      </c>
      <c r="AZ593" s="10" t="str">
        <f t="shared" si="201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3"/>
        <v/>
      </c>
      <c r="AD594" s="10" t="str">
        <f t="shared" si="204"/>
        <v/>
      </c>
      <c r="AE594" s="10" t="str">
        <f t="shared" si="205"/>
        <v/>
      </c>
      <c r="AF594" s="10" t="str">
        <f t="shared" si="206"/>
        <v/>
      </c>
      <c r="AG594" s="10" t="str">
        <f t="shared" si="207"/>
        <v/>
      </c>
      <c r="AH594" s="10" t="str">
        <f t="shared" si="208"/>
        <v/>
      </c>
      <c r="AI594" s="10" t="str">
        <f t="shared" si="209"/>
        <v/>
      </c>
      <c r="AJ594" s="10" t="str">
        <f t="shared" si="210"/>
        <v/>
      </c>
      <c r="AK594" s="10" t="str">
        <f t="shared" si="211"/>
        <v/>
      </c>
      <c r="AN594" s="10" t="str">
        <f t="shared" si="212"/>
        <v/>
      </c>
      <c r="AO594" s="10" t="str">
        <f t="shared" si="213"/>
        <v/>
      </c>
      <c r="AP594" s="10" t="str">
        <f t="shared" si="214"/>
        <v/>
      </c>
      <c r="AT594" s="10" t="str">
        <f t="shared" si="215"/>
        <v/>
      </c>
      <c r="AU594" s="10" t="str">
        <f t="shared" si="216"/>
        <v/>
      </c>
      <c r="AV594" s="10" t="str">
        <f t="shared" si="217"/>
        <v/>
      </c>
      <c r="AW594" s="10" t="str">
        <f t="shared" si="218"/>
        <v/>
      </c>
      <c r="AX594" s="10" t="str">
        <f t="shared" si="200"/>
        <v/>
      </c>
      <c r="AY594" s="10" t="str">
        <f t="shared" si="202"/>
        <v/>
      </c>
      <c r="AZ594" s="10" t="str">
        <f t="shared" si="201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3"/>
        <v/>
      </c>
      <c r="AD595" s="10" t="str">
        <f t="shared" si="204"/>
        <v/>
      </c>
      <c r="AE595" s="10" t="str">
        <f t="shared" si="205"/>
        <v/>
      </c>
      <c r="AF595" s="10" t="str">
        <f t="shared" si="206"/>
        <v/>
      </c>
      <c r="AG595" s="10" t="str">
        <f t="shared" si="207"/>
        <v/>
      </c>
      <c r="AH595" s="10" t="str">
        <f t="shared" si="208"/>
        <v/>
      </c>
      <c r="AI595" s="10" t="str">
        <f t="shared" si="209"/>
        <v/>
      </c>
      <c r="AJ595" s="10" t="str">
        <f t="shared" si="210"/>
        <v/>
      </c>
      <c r="AK595" s="10" t="str">
        <f t="shared" si="211"/>
        <v/>
      </c>
      <c r="AN595" s="10" t="str">
        <f t="shared" si="212"/>
        <v/>
      </c>
      <c r="AO595" s="10" t="str">
        <f t="shared" si="213"/>
        <v/>
      </c>
      <c r="AP595" s="10" t="str">
        <f t="shared" si="214"/>
        <v/>
      </c>
      <c r="AT595" s="10" t="str">
        <f t="shared" si="215"/>
        <v/>
      </c>
      <c r="AU595" s="10" t="str">
        <f t="shared" si="216"/>
        <v/>
      </c>
      <c r="AV595" s="10" t="str">
        <f t="shared" si="217"/>
        <v/>
      </c>
      <c r="AW595" s="10" t="str">
        <f t="shared" si="218"/>
        <v/>
      </c>
      <c r="AX595" s="10" t="str">
        <f t="shared" si="200"/>
        <v/>
      </c>
      <c r="AY595" s="10" t="str">
        <f t="shared" si="202"/>
        <v/>
      </c>
      <c r="AZ595" s="10" t="str">
        <f t="shared" si="201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3"/>
        <v/>
      </c>
      <c r="AD596" s="10" t="str">
        <f t="shared" si="204"/>
        <v/>
      </c>
      <c r="AE596" s="10" t="str">
        <f t="shared" si="205"/>
        <v/>
      </c>
      <c r="AF596" s="10" t="str">
        <f t="shared" si="206"/>
        <v/>
      </c>
      <c r="AG596" s="10" t="str">
        <f t="shared" si="207"/>
        <v/>
      </c>
      <c r="AH596" s="10" t="str">
        <f t="shared" si="208"/>
        <v/>
      </c>
      <c r="AI596" s="10" t="str">
        <f t="shared" si="209"/>
        <v/>
      </c>
      <c r="AJ596" s="10" t="str">
        <f t="shared" si="210"/>
        <v/>
      </c>
      <c r="AK596" s="10" t="str">
        <f t="shared" si="211"/>
        <v/>
      </c>
      <c r="AN596" s="10" t="str">
        <f t="shared" si="212"/>
        <v/>
      </c>
      <c r="AO596" s="10" t="str">
        <f t="shared" si="213"/>
        <v/>
      </c>
      <c r="AP596" s="10" t="str">
        <f t="shared" si="214"/>
        <v/>
      </c>
      <c r="AT596" s="10" t="str">
        <f t="shared" si="215"/>
        <v/>
      </c>
      <c r="AU596" s="10" t="str">
        <f t="shared" si="216"/>
        <v/>
      </c>
      <c r="AV596" s="10" t="str">
        <f t="shared" si="217"/>
        <v/>
      </c>
      <c r="AW596" s="10" t="str">
        <f t="shared" si="218"/>
        <v/>
      </c>
      <c r="AX596" s="10" t="str">
        <f t="shared" si="200"/>
        <v/>
      </c>
      <c r="AY596" s="10" t="str">
        <f t="shared" si="202"/>
        <v/>
      </c>
      <c r="AZ596" s="10" t="str">
        <f t="shared" si="201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3"/>
        <v/>
      </c>
      <c r="AD597" s="10" t="str">
        <f t="shared" si="204"/>
        <v/>
      </c>
      <c r="AE597" s="10" t="str">
        <f t="shared" si="205"/>
        <v/>
      </c>
      <c r="AF597" s="10" t="str">
        <f t="shared" si="206"/>
        <v/>
      </c>
      <c r="AG597" s="10" t="str">
        <f t="shared" si="207"/>
        <v/>
      </c>
      <c r="AH597" s="10" t="str">
        <f t="shared" si="208"/>
        <v/>
      </c>
      <c r="AI597" s="10" t="str">
        <f t="shared" si="209"/>
        <v/>
      </c>
      <c r="AJ597" s="10" t="str">
        <f t="shared" si="210"/>
        <v/>
      </c>
      <c r="AK597" s="10" t="str">
        <f t="shared" si="211"/>
        <v/>
      </c>
      <c r="AN597" s="10" t="str">
        <f t="shared" si="212"/>
        <v/>
      </c>
      <c r="AO597" s="10" t="str">
        <f t="shared" si="213"/>
        <v/>
      </c>
      <c r="AP597" s="10" t="str">
        <f t="shared" si="214"/>
        <v/>
      </c>
      <c r="AT597" s="10" t="str">
        <f t="shared" si="215"/>
        <v/>
      </c>
      <c r="AU597" s="10" t="str">
        <f t="shared" si="216"/>
        <v/>
      </c>
      <c r="AV597" s="10" t="str">
        <f t="shared" si="217"/>
        <v/>
      </c>
      <c r="AW597" s="10" t="str">
        <f t="shared" si="218"/>
        <v/>
      </c>
      <c r="AX597" s="10" t="str">
        <f t="shared" si="200"/>
        <v/>
      </c>
      <c r="AY597" s="10" t="str">
        <f t="shared" si="202"/>
        <v/>
      </c>
      <c r="AZ597" s="10" t="str">
        <f t="shared" si="201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3"/>
        <v/>
      </c>
      <c r="AD598" s="10" t="str">
        <f t="shared" si="204"/>
        <v/>
      </c>
      <c r="AE598" s="10" t="str">
        <f t="shared" si="205"/>
        <v/>
      </c>
      <c r="AF598" s="10" t="str">
        <f t="shared" si="206"/>
        <v/>
      </c>
      <c r="AG598" s="10" t="str">
        <f t="shared" si="207"/>
        <v/>
      </c>
      <c r="AH598" s="10" t="str">
        <f t="shared" si="208"/>
        <v/>
      </c>
      <c r="AI598" s="10" t="str">
        <f t="shared" si="209"/>
        <v/>
      </c>
      <c r="AJ598" s="10" t="str">
        <f t="shared" si="210"/>
        <v/>
      </c>
      <c r="AK598" s="10" t="str">
        <f t="shared" si="211"/>
        <v/>
      </c>
      <c r="AN598" s="10" t="str">
        <f t="shared" si="212"/>
        <v/>
      </c>
      <c r="AO598" s="10" t="str">
        <f t="shared" si="213"/>
        <v/>
      </c>
      <c r="AP598" s="10" t="str">
        <f t="shared" si="214"/>
        <v/>
      </c>
      <c r="AT598" s="10" t="str">
        <f t="shared" si="215"/>
        <v/>
      </c>
      <c r="AU598" s="10" t="str">
        <f t="shared" si="216"/>
        <v/>
      </c>
      <c r="AV598" s="10" t="str">
        <f t="shared" si="217"/>
        <v/>
      </c>
      <c r="AW598" s="10" t="str">
        <f t="shared" si="218"/>
        <v/>
      </c>
      <c r="AX598" s="10" t="str">
        <f t="shared" si="200"/>
        <v/>
      </c>
      <c r="AY598" s="10" t="str">
        <f t="shared" si="202"/>
        <v/>
      </c>
      <c r="AZ598" s="10" t="str">
        <f t="shared" si="201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3"/>
        <v/>
      </c>
      <c r="AD599" s="10" t="str">
        <f t="shared" si="204"/>
        <v/>
      </c>
      <c r="AE599" s="10" t="str">
        <f t="shared" si="205"/>
        <v/>
      </c>
      <c r="AF599" s="10" t="str">
        <f t="shared" si="206"/>
        <v/>
      </c>
      <c r="AG599" s="10" t="str">
        <f t="shared" si="207"/>
        <v/>
      </c>
      <c r="AH599" s="10" t="str">
        <f t="shared" si="208"/>
        <v/>
      </c>
      <c r="AI599" s="10" t="str">
        <f t="shared" si="209"/>
        <v/>
      </c>
      <c r="AJ599" s="10" t="str">
        <f t="shared" si="210"/>
        <v/>
      </c>
      <c r="AK599" s="10" t="str">
        <f t="shared" si="211"/>
        <v/>
      </c>
      <c r="AN599" s="10" t="str">
        <f t="shared" si="212"/>
        <v/>
      </c>
      <c r="AO599" s="10" t="str">
        <f t="shared" si="213"/>
        <v/>
      </c>
      <c r="AP599" s="10" t="str">
        <f t="shared" si="214"/>
        <v/>
      </c>
      <c r="AT599" s="10" t="str">
        <f t="shared" si="215"/>
        <v/>
      </c>
      <c r="AU599" s="10" t="str">
        <f t="shared" si="216"/>
        <v/>
      </c>
      <c r="AV599" s="10" t="str">
        <f t="shared" si="217"/>
        <v/>
      </c>
      <c r="AW599" s="10" t="str">
        <f t="shared" si="218"/>
        <v/>
      </c>
      <c r="AX599" s="10" t="str">
        <f t="shared" si="200"/>
        <v/>
      </c>
      <c r="AY599" s="10" t="str">
        <f t="shared" si="202"/>
        <v/>
      </c>
      <c r="AZ599" s="10" t="str">
        <f t="shared" si="201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3"/>
        <v/>
      </c>
      <c r="AD600" s="10" t="str">
        <f t="shared" si="204"/>
        <v/>
      </c>
      <c r="AE600" s="10" t="str">
        <f t="shared" si="205"/>
        <v/>
      </c>
      <c r="AF600" s="10" t="str">
        <f t="shared" si="206"/>
        <v/>
      </c>
      <c r="AG600" s="10" t="str">
        <f t="shared" si="207"/>
        <v/>
      </c>
      <c r="AH600" s="10" t="str">
        <f t="shared" si="208"/>
        <v/>
      </c>
      <c r="AI600" s="10" t="str">
        <f t="shared" si="209"/>
        <v/>
      </c>
      <c r="AJ600" s="10" t="str">
        <f t="shared" si="210"/>
        <v/>
      </c>
      <c r="AK600" s="10" t="str">
        <f t="shared" si="211"/>
        <v/>
      </c>
      <c r="AN600" s="10" t="str">
        <f t="shared" si="212"/>
        <v/>
      </c>
      <c r="AO600" s="10" t="str">
        <f t="shared" si="213"/>
        <v/>
      </c>
      <c r="AP600" s="10" t="str">
        <f t="shared" si="214"/>
        <v/>
      </c>
      <c r="AT600" s="10" t="str">
        <f t="shared" si="215"/>
        <v/>
      </c>
      <c r="AU600" s="10" t="str">
        <f t="shared" si="216"/>
        <v/>
      </c>
      <c r="AV600" s="10" t="str">
        <f t="shared" si="217"/>
        <v/>
      </c>
      <c r="AW600" s="10" t="str">
        <f t="shared" si="218"/>
        <v/>
      </c>
      <c r="AX600" s="10" t="str">
        <f t="shared" si="200"/>
        <v/>
      </c>
      <c r="AY600" s="10" t="str">
        <f t="shared" si="202"/>
        <v/>
      </c>
      <c r="AZ600" s="10" t="str">
        <f t="shared" si="201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3"/>
        <v/>
      </c>
      <c r="AD601" s="10" t="str">
        <f t="shared" si="204"/>
        <v/>
      </c>
      <c r="AE601" s="10" t="str">
        <f t="shared" si="205"/>
        <v/>
      </c>
      <c r="AF601" s="10" t="str">
        <f t="shared" si="206"/>
        <v/>
      </c>
      <c r="AG601" s="10" t="str">
        <f t="shared" si="207"/>
        <v/>
      </c>
      <c r="AH601" s="10" t="str">
        <f t="shared" si="208"/>
        <v/>
      </c>
      <c r="AI601" s="10" t="str">
        <f t="shared" si="209"/>
        <v/>
      </c>
      <c r="AJ601" s="10" t="str">
        <f t="shared" si="210"/>
        <v/>
      </c>
      <c r="AK601" s="10" t="str">
        <f t="shared" si="211"/>
        <v/>
      </c>
      <c r="AN601" s="10" t="str">
        <f t="shared" si="212"/>
        <v/>
      </c>
      <c r="AO601" s="10" t="str">
        <f t="shared" si="213"/>
        <v/>
      </c>
      <c r="AP601" s="10" t="str">
        <f t="shared" si="214"/>
        <v/>
      </c>
      <c r="AT601" s="10" t="str">
        <f t="shared" si="215"/>
        <v/>
      </c>
      <c r="AU601" s="10" t="str">
        <f t="shared" si="216"/>
        <v/>
      </c>
      <c r="AV601" s="10" t="str">
        <f t="shared" si="217"/>
        <v/>
      </c>
      <c r="AW601" s="10" t="str">
        <f t="shared" si="218"/>
        <v/>
      </c>
      <c r="AX601" s="10" t="str">
        <f t="shared" si="200"/>
        <v/>
      </c>
      <c r="AY601" s="10" t="str">
        <f t="shared" si="202"/>
        <v/>
      </c>
      <c r="AZ601" s="10" t="str">
        <f t="shared" si="201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3"/>
        <v/>
      </c>
      <c r="AD602" s="10" t="str">
        <f t="shared" si="204"/>
        <v/>
      </c>
      <c r="AE602" s="10" t="str">
        <f t="shared" si="205"/>
        <v/>
      </c>
      <c r="AF602" s="10" t="str">
        <f t="shared" si="206"/>
        <v/>
      </c>
      <c r="AG602" s="10" t="str">
        <f t="shared" si="207"/>
        <v/>
      </c>
      <c r="AH602" s="10" t="str">
        <f t="shared" si="208"/>
        <v/>
      </c>
      <c r="AI602" s="10" t="str">
        <f t="shared" si="209"/>
        <v/>
      </c>
      <c r="AJ602" s="10" t="str">
        <f t="shared" si="210"/>
        <v/>
      </c>
      <c r="AK602" s="10" t="str">
        <f t="shared" si="211"/>
        <v/>
      </c>
      <c r="AN602" s="10" t="str">
        <f t="shared" si="212"/>
        <v/>
      </c>
      <c r="AO602" s="10" t="str">
        <f t="shared" si="213"/>
        <v/>
      </c>
      <c r="AP602" s="10" t="str">
        <f t="shared" si="214"/>
        <v/>
      </c>
      <c r="AT602" s="10" t="str">
        <f t="shared" si="215"/>
        <v/>
      </c>
      <c r="AU602" s="10" t="str">
        <f t="shared" si="216"/>
        <v/>
      </c>
      <c r="AV602" s="10" t="str">
        <f t="shared" si="217"/>
        <v/>
      </c>
      <c r="AW602" s="10" t="str">
        <f t="shared" si="218"/>
        <v/>
      </c>
      <c r="AX602" s="10" t="str">
        <f t="shared" si="200"/>
        <v/>
      </c>
      <c r="AY602" s="10" t="str">
        <f t="shared" si="202"/>
        <v/>
      </c>
      <c r="AZ602" s="10" t="str">
        <f t="shared" si="201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3"/>
        <v/>
      </c>
      <c r="AD603" s="10" t="str">
        <f t="shared" si="204"/>
        <v/>
      </c>
      <c r="AE603" s="10" t="str">
        <f t="shared" si="205"/>
        <v/>
      </c>
      <c r="AF603" s="10" t="str">
        <f t="shared" si="206"/>
        <v/>
      </c>
      <c r="AG603" s="10" t="str">
        <f t="shared" si="207"/>
        <v/>
      </c>
      <c r="AH603" s="10" t="str">
        <f t="shared" si="208"/>
        <v/>
      </c>
      <c r="AI603" s="10" t="str">
        <f t="shared" si="209"/>
        <v/>
      </c>
      <c r="AJ603" s="10" t="str">
        <f t="shared" si="210"/>
        <v/>
      </c>
      <c r="AK603" s="10" t="str">
        <f t="shared" si="211"/>
        <v/>
      </c>
      <c r="AN603" s="10" t="str">
        <f t="shared" si="212"/>
        <v/>
      </c>
      <c r="AO603" s="10" t="str">
        <f t="shared" si="213"/>
        <v/>
      </c>
      <c r="AP603" s="10" t="str">
        <f t="shared" si="214"/>
        <v/>
      </c>
      <c r="AT603" s="10" t="str">
        <f t="shared" si="215"/>
        <v/>
      </c>
      <c r="AU603" s="10" t="str">
        <f t="shared" si="216"/>
        <v/>
      </c>
      <c r="AV603" s="10" t="str">
        <f t="shared" si="217"/>
        <v/>
      </c>
      <c r="AW603" s="10" t="str">
        <f t="shared" si="218"/>
        <v/>
      </c>
      <c r="AX603" s="10" t="str">
        <f t="shared" si="200"/>
        <v/>
      </c>
      <c r="AY603" s="10" t="str">
        <f t="shared" si="202"/>
        <v/>
      </c>
      <c r="AZ603" s="10" t="str">
        <f t="shared" si="201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3"/>
        <v/>
      </c>
      <c r="AD604" s="10" t="str">
        <f t="shared" si="204"/>
        <v/>
      </c>
      <c r="AE604" s="10" t="str">
        <f t="shared" si="205"/>
        <v/>
      </c>
      <c r="AF604" s="10" t="str">
        <f t="shared" si="206"/>
        <v/>
      </c>
      <c r="AG604" s="10" t="str">
        <f t="shared" si="207"/>
        <v/>
      </c>
      <c r="AH604" s="10" t="str">
        <f t="shared" si="208"/>
        <v/>
      </c>
      <c r="AI604" s="10" t="str">
        <f t="shared" si="209"/>
        <v/>
      </c>
      <c r="AJ604" s="10" t="str">
        <f t="shared" si="210"/>
        <v/>
      </c>
      <c r="AK604" s="10" t="str">
        <f t="shared" si="211"/>
        <v/>
      </c>
      <c r="AN604" s="10" t="str">
        <f t="shared" si="212"/>
        <v/>
      </c>
      <c r="AO604" s="10" t="str">
        <f t="shared" si="213"/>
        <v/>
      </c>
      <c r="AP604" s="10" t="str">
        <f t="shared" si="214"/>
        <v/>
      </c>
      <c r="AT604" s="10" t="str">
        <f t="shared" si="215"/>
        <v/>
      </c>
      <c r="AU604" s="10" t="str">
        <f t="shared" si="216"/>
        <v/>
      </c>
      <c r="AV604" s="10" t="str">
        <f t="shared" si="217"/>
        <v/>
      </c>
      <c r="AW604" s="10" t="str">
        <f t="shared" si="218"/>
        <v/>
      </c>
      <c r="AX604" s="10" t="str">
        <f t="shared" si="200"/>
        <v/>
      </c>
      <c r="AY604" s="10" t="str">
        <f t="shared" si="202"/>
        <v/>
      </c>
      <c r="AZ604" s="10" t="str">
        <f t="shared" si="201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3"/>
        <v/>
      </c>
      <c r="AD605" s="10" t="str">
        <f t="shared" si="204"/>
        <v/>
      </c>
      <c r="AE605" s="10" t="str">
        <f t="shared" si="205"/>
        <v/>
      </c>
      <c r="AF605" s="10" t="str">
        <f t="shared" si="206"/>
        <v/>
      </c>
      <c r="AG605" s="10" t="str">
        <f t="shared" si="207"/>
        <v/>
      </c>
      <c r="AH605" s="10" t="str">
        <f t="shared" si="208"/>
        <v/>
      </c>
      <c r="AI605" s="10" t="str">
        <f t="shared" si="209"/>
        <v/>
      </c>
      <c r="AJ605" s="10" t="str">
        <f t="shared" si="210"/>
        <v/>
      </c>
      <c r="AK605" s="10" t="str">
        <f t="shared" si="211"/>
        <v/>
      </c>
      <c r="AN605" s="10" t="str">
        <f t="shared" si="212"/>
        <v/>
      </c>
      <c r="AO605" s="10" t="str">
        <f t="shared" si="213"/>
        <v/>
      </c>
      <c r="AP605" s="10" t="str">
        <f t="shared" si="214"/>
        <v/>
      </c>
      <c r="AT605" s="10" t="str">
        <f t="shared" si="215"/>
        <v/>
      </c>
      <c r="AU605" s="10" t="str">
        <f t="shared" si="216"/>
        <v/>
      </c>
      <c r="AV605" s="10" t="str">
        <f t="shared" si="217"/>
        <v/>
      </c>
      <c r="AW605" s="10" t="str">
        <f t="shared" si="218"/>
        <v/>
      </c>
      <c r="AX605" s="10" t="str">
        <f t="shared" si="200"/>
        <v/>
      </c>
      <c r="AY605" s="10" t="str">
        <f t="shared" si="202"/>
        <v/>
      </c>
      <c r="AZ605" s="10" t="str">
        <f t="shared" si="201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si="203"/>
        <v/>
      </c>
      <c r="AD606" s="10" t="str">
        <f t="shared" si="204"/>
        <v/>
      </c>
      <c r="AE606" s="10" t="str">
        <f t="shared" si="205"/>
        <v/>
      </c>
      <c r="AF606" s="10" t="str">
        <f t="shared" si="206"/>
        <v/>
      </c>
      <c r="AG606" s="10" t="str">
        <f t="shared" si="207"/>
        <v/>
      </c>
      <c r="AH606" s="10" t="str">
        <f t="shared" si="208"/>
        <v/>
      </c>
      <c r="AI606" s="10" t="str">
        <f t="shared" si="209"/>
        <v/>
      </c>
      <c r="AJ606" s="10" t="str">
        <f t="shared" si="210"/>
        <v/>
      </c>
      <c r="AK606" s="10" t="str">
        <f t="shared" si="211"/>
        <v/>
      </c>
      <c r="AN606" s="10" t="str">
        <f t="shared" si="212"/>
        <v/>
      </c>
      <c r="AO606" s="10" t="str">
        <f t="shared" si="213"/>
        <v/>
      </c>
      <c r="AP606" s="10" t="str">
        <f t="shared" si="214"/>
        <v/>
      </c>
      <c r="AT606" s="10" t="str">
        <f t="shared" si="215"/>
        <v/>
      </c>
      <c r="AU606" s="10" t="str">
        <f t="shared" si="216"/>
        <v/>
      </c>
      <c r="AV606" s="10" t="str">
        <f t="shared" si="217"/>
        <v/>
      </c>
      <c r="AW606" s="10" t="str">
        <f t="shared" si="218"/>
        <v/>
      </c>
      <c r="AX606" s="10" t="str">
        <f t="shared" ref="AX606:AX669" si="221">IF(AW606&lt;&gt;"",AW606&amp;" "&amp;$AD$1,"")</f>
        <v/>
      </c>
      <c r="AY606" s="10" t="str">
        <f t="shared" si="202"/>
        <v/>
      </c>
      <c r="AZ606" s="10" t="str">
        <f t="shared" ref="AZ606:AZ669" si="222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03"/>
        <v/>
      </c>
      <c r="AD607" s="10" t="str">
        <f t="shared" si="204"/>
        <v/>
      </c>
      <c r="AE607" s="10" t="str">
        <f t="shared" si="205"/>
        <v/>
      </c>
      <c r="AF607" s="10" t="str">
        <f t="shared" si="206"/>
        <v/>
      </c>
      <c r="AG607" s="10" t="str">
        <f t="shared" si="207"/>
        <v/>
      </c>
      <c r="AH607" s="10" t="str">
        <f t="shared" si="208"/>
        <v/>
      </c>
      <c r="AI607" s="10" t="str">
        <f t="shared" si="209"/>
        <v/>
      </c>
      <c r="AJ607" s="10" t="str">
        <f t="shared" si="210"/>
        <v/>
      </c>
      <c r="AK607" s="10" t="str">
        <f t="shared" si="211"/>
        <v/>
      </c>
      <c r="AN607" s="10" t="str">
        <f t="shared" si="212"/>
        <v/>
      </c>
      <c r="AO607" s="10" t="str">
        <f t="shared" si="213"/>
        <v/>
      </c>
      <c r="AP607" s="10" t="str">
        <f t="shared" si="214"/>
        <v/>
      </c>
      <c r="AT607" s="10" t="str">
        <f t="shared" si="215"/>
        <v/>
      </c>
      <c r="AU607" s="10" t="str">
        <f t="shared" si="216"/>
        <v/>
      </c>
      <c r="AV607" s="10" t="str">
        <f t="shared" si="217"/>
        <v/>
      </c>
      <c r="AW607" s="10" t="str">
        <f t="shared" si="218"/>
        <v/>
      </c>
      <c r="AX607" s="10" t="str">
        <f t="shared" si="221"/>
        <v/>
      </c>
      <c r="AY607" s="10" t="str">
        <f t="shared" si="202"/>
        <v/>
      </c>
      <c r="AZ607" s="10" t="str">
        <f t="shared" si="222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03"/>
        <v/>
      </c>
      <c r="AD608" s="10" t="str">
        <f t="shared" si="204"/>
        <v/>
      </c>
      <c r="AE608" s="10" t="str">
        <f t="shared" si="205"/>
        <v/>
      </c>
      <c r="AF608" s="10" t="str">
        <f t="shared" si="206"/>
        <v/>
      </c>
      <c r="AG608" s="10" t="str">
        <f t="shared" si="207"/>
        <v/>
      </c>
      <c r="AH608" s="10" t="str">
        <f t="shared" si="208"/>
        <v/>
      </c>
      <c r="AI608" s="10" t="str">
        <f t="shared" si="209"/>
        <v/>
      </c>
      <c r="AJ608" s="10" t="str">
        <f t="shared" si="210"/>
        <v/>
      </c>
      <c r="AK608" s="10" t="str">
        <f t="shared" si="211"/>
        <v/>
      </c>
      <c r="AN608" s="10" t="str">
        <f t="shared" si="212"/>
        <v/>
      </c>
      <c r="AO608" s="10" t="str">
        <f t="shared" si="213"/>
        <v/>
      </c>
      <c r="AP608" s="10" t="str">
        <f t="shared" si="214"/>
        <v/>
      </c>
      <c r="AT608" s="10" t="str">
        <f t="shared" si="215"/>
        <v/>
      </c>
      <c r="AU608" s="10" t="str">
        <f t="shared" si="216"/>
        <v/>
      </c>
      <c r="AV608" s="10" t="str">
        <f t="shared" si="217"/>
        <v/>
      </c>
      <c r="AW608" s="10" t="str">
        <f t="shared" si="218"/>
        <v/>
      </c>
      <c r="AX608" s="10" t="str">
        <f t="shared" si="221"/>
        <v/>
      </c>
      <c r="AY608" s="10" t="str">
        <f t="shared" si="202"/>
        <v/>
      </c>
      <c r="AZ608" s="10" t="str">
        <f t="shared" si="222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03"/>
        <v/>
      </c>
      <c r="AD609" s="10" t="str">
        <f t="shared" si="204"/>
        <v/>
      </c>
      <c r="AE609" s="10" t="str">
        <f t="shared" si="205"/>
        <v/>
      </c>
      <c r="AF609" s="10" t="str">
        <f t="shared" si="206"/>
        <v/>
      </c>
      <c r="AG609" s="10" t="str">
        <f t="shared" si="207"/>
        <v/>
      </c>
      <c r="AH609" s="10" t="str">
        <f t="shared" si="208"/>
        <v/>
      </c>
      <c r="AI609" s="10" t="str">
        <f t="shared" si="209"/>
        <v/>
      </c>
      <c r="AJ609" s="10" t="str">
        <f t="shared" si="210"/>
        <v/>
      </c>
      <c r="AK609" s="10" t="str">
        <f t="shared" si="211"/>
        <v/>
      </c>
      <c r="AN609" s="10" t="str">
        <f t="shared" si="212"/>
        <v/>
      </c>
      <c r="AO609" s="10" t="str">
        <f t="shared" si="213"/>
        <v/>
      </c>
      <c r="AP609" s="10" t="str">
        <f t="shared" si="214"/>
        <v/>
      </c>
      <c r="AT609" s="10" t="str">
        <f t="shared" si="215"/>
        <v/>
      </c>
      <c r="AU609" s="10" t="str">
        <f t="shared" si="216"/>
        <v/>
      </c>
      <c r="AV609" s="10" t="str">
        <f t="shared" si="217"/>
        <v/>
      </c>
      <c r="AW609" s="10" t="str">
        <f t="shared" si="218"/>
        <v/>
      </c>
      <c r="AX609" s="10" t="str">
        <f t="shared" si="221"/>
        <v/>
      </c>
      <c r="AY609" s="10" t="str">
        <f t="shared" si="202"/>
        <v/>
      </c>
      <c r="AZ609" s="10" t="str">
        <f t="shared" si="222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03"/>
        <v/>
      </c>
      <c r="AD610" s="10" t="str">
        <f t="shared" si="204"/>
        <v/>
      </c>
      <c r="AE610" s="10" t="str">
        <f t="shared" si="205"/>
        <v/>
      </c>
      <c r="AF610" s="10" t="str">
        <f t="shared" si="206"/>
        <v/>
      </c>
      <c r="AG610" s="10" t="str">
        <f t="shared" si="207"/>
        <v/>
      </c>
      <c r="AH610" s="10" t="str">
        <f t="shared" si="208"/>
        <v/>
      </c>
      <c r="AI610" s="10" t="str">
        <f t="shared" si="209"/>
        <v/>
      </c>
      <c r="AJ610" s="10" t="str">
        <f t="shared" si="210"/>
        <v/>
      </c>
      <c r="AK610" s="10" t="str">
        <f t="shared" si="211"/>
        <v/>
      </c>
      <c r="AN610" s="10" t="str">
        <f t="shared" si="212"/>
        <v/>
      </c>
      <c r="AO610" s="10" t="str">
        <f t="shared" si="213"/>
        <v/>
      </c>
      <c r="AP610" s="10" t="str">
        <f t="shared" si="214"/>
        <v/>
      </c>
      <c r="AT610" s="10" t="str">
        <f t="shared" si="215"/>
        <v/>
      </c>
      <c r="AU610" s="10" t="str">
        <f t="shared" si="216"/>
        <v/>
      </c>
      <c r="AV610" s="10" t="str">
        <f t="shared" si="217"/>
        <v/>
      </c>
      <c r="AW610" s="10" t="str">
        <f t="shared" si="218"/>
        <v/>
      </c>
      <c r="AX610" s="10" t="str">
        <f t="shared" si="221"/>
        <v/>
      </c>
      <c r="AY610" s="10" t="str">
        <f t="shared" si="202"/>
        <v/>
      </c>
      <c r="AZ610" s="10" t="str">
        <f t="shared" si="222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03"/>
        <v/>
      </c>
      <c r="AD611" s="10" t="str">
        <f t="shared" si="204"/>
        <v/>
      </c>
      <c r="AE611" s="10" t="str">
        <f t="shared" si="205"/>
        <v/>
      </c>
      <c r="AF611" s="10" t="str">
        <f t="shared" si="206"/>
        <v/>
      </c>
      <c r="AG611" s="10" t="str">
        <f t="shared" si="207"/>
        <v/>
      </c>
      <c r="AH611" s="10" t="str">
        <f t="shared" si="208"/>
        <v/>
      </c>
      <c r="AI611" s="10" t="str">
        <f t="shared" si="209"/>
        <v/>
      </c>
      <c r="AJ611" s="10" t="str">
        <f t="shared" si="210"/>
        <v/>
      </c>
      <c r="AK611" s="10" t="str">
        <f t="shared" si="211"/>
        <v/>
      </c>
      <c r="AN611" s="10" t="str">
        <f t="shared" si="212"/>
        <v/>
      </c>
      <c r="AO611" s="10" t="str">
        <f t="shared" si="213"/>
        <v/>
      </c>
      <c r="AP611" s="10" t="str">
        <f t="shared" si="214"/>
        <v/>
      </c>
      <c r="AT611" s="10" t="str">
        <f t="shared" si="215"/>
        <v/>
      </c>
      <c r="AU611" s="10" t="str">
        <f t="shared" si="216"/>
        <v/>
      </c>
      <c r="AV611" s="10" t="str">
        <f t="shared" si="217"/>
        <v/>
      </c>
      <c r="AW611" s="10" t="str">
        <f t="shared" si="218"/>
        <v/>
      </c>
      <c r="AX611" s="10" t="str">
        <f t="shared" si="221"/>
        <v/>
      </c>
      <c r="AY611" s="10" t="str">
        <f t="shared" si="202"/>
        <v/>
      </c>
      <c r="AZ611" s="10" t="str">
        <f t="shared" si="222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03"/>
        <v/>
      </c>
      <c r="AD612" s="10" t="str">
        <f t="shared" si="204"/>
        <v/>
      </c>
      <c r="AE612" s="10" t="str">
        <f t="shared" si="205"/>
        <v/>
      </c>
      <c r="AF612" s="10" t="str">
        <f t="shared" si="206"/>
        <v/>
      </c>
      <c r="AG612" s="10" t="str">
        <f t="shared" si="207"/>
        <v/>
      </c>
      <c r="AH612" s="10" t="str">
        <f t="shared" si="208"/>
        <v/>
      </c>
      <c r="AI612" s="10" t="str">
        <f t="shared" si="209"/>
        <v/>
      </c>
      <c r="AJ612" s="10" t="str">
        <f t="shared" si="210"/>
        <v/>
      </c>
      <c r="AK612" s="10" t="str">
        <f t="shared" si="211"/>
        <v/>
      </c>
      <c r="AN612" s="10" t="str">
        <f t="shared" si="212"/>
        <v/>
      </c>
      <c r="AO612" s="10" t="str">
        <f t="shared" si="213"/>
        <v/>
      </c>
      <c r="AP612" s="10" t="str">
        <f t="shared" si="214"/>
        <v/>
      </c>
      <c r="AT612" s="10" t="str">
        <f t="shared" si="215"/>
        <v/>
      </c>
      <c r="AU612" s="10" t="str">
        <f t="shared" si="216"/>
        <v/>
      </c>
      <c r="AV612" s="10" t="str">
        <f t="shared" si="217"/>
        <v/>
      </c>
      <c r="AW612" s="10" t="str">
        <f t="shared" si="218"/>
        <v/>
      </c>
      <c r="AX612" s="10" t="str">
        <f t="shared" si="221"/>
        <v/>
      </c>
      <c r="AY612" s="10" t="str">
        <f t="shared" si="202"/>
        <v/>
      </c>
      <c r="AZ612" s="10" t="str">
        <f t="shared" si="222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03"/>
        <v/>
      </c>
      <c r="AD613" s="10" t="str">
        <f t="shared" si="204"/>
        <v/>
      </c>
      <c r="AE613" s="10" t="str">
        <f t="shared" si="205"/>
        <v/>
      </c>
      <c r="AF613" s="10" t="str">
        <f t="shared" si="206"/>
        <v/>
      </c>
      <c r="AG613" s="10" t="str">
        <f t="shared" si="207"/>
        <v/>
      </c>
      <c r="AH613" s="10" t="str">
        <f t="shared" si="208"/>
        <v/>
      </c>
      <c r="AI613" s="10" t="str">
        <f t="shared" si="209"/>
        <v/>
      </c>
      <c r="AJ613" s="10" t="str">
        <f t="shared" si="210"/>
        <v/>
      </c>
      <c r="AK613" s="10" t="str">
        <f t="shared" si="211"/>
        <v/>
      </c>
      <c r="AN613" s="10" t="str">
        <f t="shared" si="212"/>
        <v/>
      </c>
      <c r="AO613" s="10" t="str">
        <f t="shared" si="213"/>
        <v/>
      </c>
      <c r="AP613" s="10" t="str">
        <f t="shared" si="214"/>
        <v/>
      </c>
      <c r="AT613" s="10" t="str">
        <f t="shared" si="215"/>
        <v/>
      </c>
      <c r="AU613" s="10" t="str">
        <f t="shared" si="216"/>
        <v/>
      </c>
      <c r="AV613" s="10" t="str">
        <f t="shared" si="217"/>
        <v/>
      </c>
      <c r="AW613" s="10" t="str">
        <f t="shared" si="218"/>
        <v/>
      </c>
      <c r="AX613" s="10" t="str">
        <f t="shared" si="221"/>
        <v/>
      </c>
      <c r="AY613" s="10" t="str">
        <f t="shared" si="202"/>
        <v/>
      </c>
      <c r="AZ613" s="10" t="str">
        <f t="shared" si="222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03"/>
        <v/>
      </c>
      <c r="AD614" s="10" t="str">
        <f t="shared" si="204"/>
        <v/>
      </c>
      <c r="AE614" s="10" t="str">
        <f t="shared" si="205"/>
        <v/>
      </c>
      <c r="AF614" s="10" t="str">
        <f t="shared" si="206"/>
        <v/>
      </c>
      <c r="AG614" s="10" t="str">
        <f t="shared" si="207"/>
        <v/>
      </c>
      <c r="AH614" s="10" t="str">
        <f t="shared" si="208"/>
        <v/>
      </c>
      <c r="AI614" s="10" t="str">
        <f t="shared" si="209"/>
        <v/>
      </c>
      <c r="AJ614" s="10" t="str">
        <f t="shared" si="210"/>
        <v/>
      </c>
      <c r="AK614" s="10" t="str">
        <f t="shared" si="211"/>
        <v/>
      </c>
      <c r="AN614" s="10" t="str">
        <f t="shared" si="212"/>
        <v/>
      </c>
      <c r="AO614" s="10" t="str">
        <f t="shared" si="213"/>
        <v/>
      </c>
      <c r="AP614" s="10" t="str">
        <f t="shared" si="214"/>
        <v/>
      </c>
      <c r="AT614" s="10" t="str">
        <f t="shared" si="215"/>
        <v/>
      </c>
      <c r="AU614" s="10" t="str">
        <f t="shared" si="216"/>
        <v/>
      </c>
      <c r="AV614" s="10" t="str">
        <f t="shared" si="217"/>
        <v/>
      </c>
      <c r="AW614" s="10" t="str">
        <f t="shared" si="218"/>
        <v/>
      </c>
      <c r="AX614" s="10" t="str">
        <f t="shared" si="221"/>
        <v/>
      </c>
      <c r="AY614" s="10" t="str">
        <f t="shared" si="202"/>
        <v/>
      </c>
      <c r="AZ614" s="10" t="str">
        <f t="shared" si="222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03"/>
        <v/>
      </c>
      <c r="AD615" s="10" t="str">
        <f t="shared" si="204"/>
        <v/>
      </c>
      <c r="AE615" s="10" t="str">
        <f t="shared" si="205"/>
        <v/>
      </c>
      <c r="AF615" s="10" t="str">
        <f t="shared" si="206"/>
        <v/>
      </c>
      <c r="AG615" s="10" t="str">
        <f t="shared" si="207"/>
        <v/>
      </c>
      <c r="AH615" s="10" t="str">
        <f t="shared" si="208"/>
        <v/>
      </c>
      <c r="AI615" s="10" t="str">
        <f t="shared" si="209"/>
        <v/>
      </c>
      <c r="AJ615" s="10" t="str">
        <f t="shared" si="210"/>
        <v/>
      </c>
      <c r="AK615" s="10" t="str">
        <f t="shared" si="211"/>
        <v/>
      </c>
      <c r="AN615" s="10" t="str">
        <f t="shared" si="212"/>
        <v/>
      </c>
      <c r="AO615" s="10" t="str">
        <f t="shared" si="213"/>
        <v/>
      </c>
      <c r="AP615" s="10" t="str">
        <f t="shared" si="214"/>
        <v/>
      </c>
      <c r="AT615" s="10" t="str">
        <f t="shared" si="215"/>
        <v/>
      </c>
      <c r="AU615" s="10" t="str">
        <f t="shared" si="216"/>
        <v/>
      </c>
      <c r="AV615" s="10" t="str">
        <f t="shared" si="217"/>
        <v/>
      </c>
      <c r="AW615" s="10" t="str">
        <f t="shared" si="218"/>
        <v/>
      </c>
      <c r="AX615" s="10" t="str">
        <f t="shared" si="221"/>
        <v/>
      </c>
      <c r="AY615" s="10" t="str">
        <f t="shared" si="202"/>
        <v/>
      </c>
      <c r="AZ615" s="10" t="str">
        <f t="shared" si="222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03"/>
        <v/>
      </c>
      <c r="AD616" s="10" t="str">
        <f t="shared" si="204"/>
        <v/>
      </c>
      <c r="AE616" s="10" t="str">
        <f t="shared" si="205"/>
        <v/>
      </c>
      <c r="AF616" s="10" t="str">
        <f t="shared" si="206"/>
        <v/>
      </c>
      <c r="AG616" s="10" t="str">
        <f t="shared" si="207"/>
        <v/>
      </c>
      <c r="AH616" s="10" t="str">
        <f t="shared" si="208"/>
        <v/>
      </c>
      <c r="AI616" s="10" t="str">
        <f t="shared" si="209"/>
        <v/>
      </c>
      <c r="AJ616" s="10" t="str">
        <f t="shared" si="210"/>
        <v/>
      </c>
      <c r="AK616" s="10" t="str">
        <f t="shared" si="211"/>
        <v/>
      </c>
      <c r="AN616" s="10" t="str">
        <f t="shared" si="212"/>
        <v/>
      </c>
      <c r="AO616" s="10" t="str">
        <f t="shared" si="213"/>
        <v/>
      </c>
      <c r="AP616" s="10" t="str">
        <f t="shared" si="214"/>
        <v/>
      </c>
      <c r="AT616" s="10" t="str">
        <f t="shared" si="215"/>
        <v/>
      </c>
      <c r="AU616" s="10" t="str">
        <f t="shared" si="216"/>
        <v/>
      </c>
      <c r="AV616" s="10" t="str">
        <f t="shared" si="217"/>
        <v/>
      </c>
      <c r="AW616" s="10" t="str">
        <f t="shared" si="218"/>
        <v/>
      </c>
      <c r="AX616" s="10" t="str">
        <f t="shared" si="221"/>
        <v/>
      </c>
      <c r="AY616" s="10" t="str">
        <f t="shared" si="202"/>
        <v/>
      </c>
      <c r="AZ616" s="10" t="str">
        <f t="shared" si="222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03"/>
        <v/>
      </c>
      <c r="AD617" s="10" t="str">
        <f t="shared" si="204"/>
        <v/>
      </c>
      <c r="AE617" s="10" t="str">
        <f t="shared" si="205"/>
        <v/>
      </c>
      <c r="AF617" s="10" t="str">
        <f t="shared" si="206"/>
        <v/>
      </c>
      <c r="AG617" s="10" t="str">
        <f t="shared" si="207"/>
        <v/>
      </c>
      <c r="AH617" s="10" t="str">
        <f t="shared" si="208"/>
        <v/>
      </c>
      <c r="AI617" s="10" t="str">
        <f t="shared" si="209"/>
        <v/>
      </c>
      <c r="AJ617" s="10" t="str">
        <f t="shared" si="210"/>
        <v/>
      </c>
      <c r="AK617" s="10" t="str">
        <f t="shared" si="211"/>
        <v/>
      </c>
      <c r="AN617" s="10" t="str">
        <f t="shared" si="212"/>
        <v/>
      </c>
      <c r="AO617" s="10" t="str">
        <f t="shared" si="213"/>
        <v/>
      </c>
      <c r="AP617" s="10" t="str">
        <f t="shared" si="214"/>
        <v/>
      </c>
      <c r="AT617" s="10" t="str">
        <f t="shared" si="215"/>
        <v/>
      </c>
      <c r="AU617" s="10" t="str">
        <f t="shared" si="216"/>
        <v/>
      </c>
      <c r="AV617" s="10" t="str">
        <f t="shared" si="217"/>
        <v/>
      </c>
      <c r="AW617" s="10" t="str">
        <f t="shared" si="218"/>
        <v/>
      </c>
      <c r="AX617" s="10" t="str">
        <f t="shared" si="221"/>
        <v/>
      </c>
      <c r="AY617" s="10" t="str">
        <f t="shared" si="202"/>
        <v/>
      </c>
      <c r="AZ617" s="10" t="str">
        <f t="shared" si="222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03"/>
        <v/>
      </c>
      <c r="AD618" s="10" t="str">
        <f t="shared" si="204"/>
        <v/>
      </c>
      <c r="AE618" s="10" t="str">
        <f t="shared" si="205"/>
        <v/>
      </c>
      <c r="AF618" s="10" t="str">
        <f t="shared" si="206"/>
        <v/>
      </c>
      <c r="AG618" s="10" t="str">
        <f t="shared" si="207"/>
        <v/>
      </c>
      <c r="AH618" s="10" t="str">
        <f t="shared" si="208"/>
        <v/>
      </c>
      <c r="AI618" s="10" t="str">
        <f t="shared" si="209"/>
        <v/>
      </c>
      <c r="AJ618" s="10" t="str">
        <f t="shared" si="210"/>
        <v/>
      </c>
      <c r="AK618" s="10" t="str">
        <f t="shared" si="211"/>
        <v/>
      </c>
      <c r="AN618" s="10" t="str">
        <f t="shared" si="212"/>
        <v/>
      </c>
      <c r="AO618" s="10" t="str">
        <f t="shared" si="213"/>
        <v/>
      </c>
      <c r="AP618" s="10" t="str">
        <f t="shared" si="214"/>
        <v/>
      </c>
      <c r="AT618" s="10" t="str">
        <f t="shared" si="215"/>
        <v/>
      </c>
      <c r="AU618" s="10" t="str">
        <f t="shared" si="216"/>
        <v/>
      </c>
      <c r="AV618" s="10" t="str">
        <f t="shared" si="217"/>
        <v/>
      </c>
      <c r="AW618" s="10" t="str">
        <f t="shared" si="218"/>
        <v/>
      </c>
      <c r="AX618" s="10" t="str">
        <f t="shared" si="221"/>
        <v/>
      </c>
      <c r="AY618" s="10" t="str">
        <f t="shared" si="202"/>
        <v/>
      </c>
      <c r="AZ618" s="10" t="str">
        <f t="shared" si="222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03"/>
        <v/>
      </c>
      <c r="AD619" s="10" t="str">
        <f t="shared" si="204"/>
        <v/>
      </c>
      <c r="AE619" s="10" t="str">
        <f t="shared" si="205"/>
        <v/>
      </c>
      <c r="AF619" s="10" t="str">
        <f t="shared" si="206"/>
        <v/>
      </c>
      <c r="AG619" s="10" t="str">
        <f t="shared" si="207"/>
        <v/>
      </c>
      <c r="AH619" s="10" t="str">
        <f t="shared" si="208"/>
        <v/>
      </c>
      <c r="AI619" s="10" t="str">
        <f t="shared" si="209"/>
        <v/>
      </c>
      <c r="AJ619" s="10" t="str">
        <f t="shared" si="210"/>
        <v/>
      </c>
      <c r="AK619" s="10" t="str">
        <f t="shared" si="211"/>
        <v/>
      </c>
      <c r="AN619" s="10" t="str">
        <f t="shared" si="212"/>
        <v/>
      </c>
      <c r="AO619" s="10" t="str">
        <f t="shared" si="213"/>
        <v/>
      </c>
      <c r="AP619" s="10" t="str">
        <f t="shared" si="214"/>
        <v/>
      </c>
      <c r="AT619" s="10" t="str">
        <f t="shared" si="215"/>
        <v/>
      </c>
      <c r="AU619" s="10" t="str">
        <f t="shared" si="216"/>
        <v/>
      </c>
      <c r="AV619" s="10" t="str">
        <f t="shared" si="217"/>
        <v/>
      </c>
      <c r="AW619" s="10" t="str">
        <f t="shared" si="218"/>
        <v/>
      </c>
      <c r="AX619" s="10" t="str">
        <f t="shared" si="221"/>
        <v/>
      </c>
      <c r="AY619" s="10" t="str">
        <f t="shared" si="202"/>
        <v/>
      </c>
      <c r="AZ619" s="10" t="str">
        <f t="shared" si="222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03"/>
        <v/>
      </c>
      <c r="AD620" s="10" t="str">
        <f t="shared" si="204"/>
        <v/>
      </c>
      <c r="AE620" s="10" t="str">
        <f t="shared" si="205"/>
        <v/>
      </c>
      <c r="AF620" s="10" t="str">
        <f t="shared" si="206"/>
        <v/>
      </c>
      <c r="AG620" s="10" t="str">
        <f t="shared" si="207"/>
        <v/>
      </c>
      <c r="AH620" s="10" t="str">
        <f t="shared" si="208"/>
        <v/>
      </c>
      <c r="AI620" s="10" t="str">
        <f t="shared" si="209"/>
        <v/>
      </c>
      <c r="AJ620" s="10" t="str">
        <f t="shared" si="210"/>
        <v/>
      </c>
      <c r="AK620" s="10" t="str">
        <f t="shared" si="211"/>
        <v/>
      </c>
      <c r="AN620" s="10" t="str">
        <f t="shared" si="212"/>
        <v/>
      </c>
      <c r="AO620" s="10" t="str">
        <f t="shared" si="213"/>
        <v/>
      </c>
      <c r="AP620" s="10" t="str">
        <f t="shared" si="214"/>
        <v/>
      </c>
      <c r="AT620" s="10" t="str">
        <f t="shared" si="215"/>
        <v/>
      </c>
      <c r="AU620" s="10" t="str">
        <f t="shared" si="216"/>
        <v/>
      </c>
      <c r="AV620" s="10" t="str">
        <f t="shared" si="217"/>
        <v/>
      </c>
      <c r="AW620" s="10" t="str">
        <f t="shared" si="218"/>
        <v/>
      </c>
      <c r="AX620" s="10" t="str">
        <f t="shared" si="221"/>
        <v/>
      </c>
      <c r="AY620" s="10" t="str">
        <f t="shared" si="202"/>
        <v/>
      </c>
      <c r="AZ620" s="10" t="str">
        <f t="shared" si="222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03"/>
        <v/>
      </c>
      <c r="AD621" s="10" t="str">
        <f t="shared" si="204"/>
        <v/>
      </c>
      <c r="AE621" s="10" t="str">
        <f t="shared" si="205"/>
        <v/>
      </c>
      <c r="AF621" s="10" t="str">
        <f t="shared" si="206"/>
        <v/>
      </c>
      <c r="AG621" s="10" t="str">
        <f t="shared" si="207"/>
        <v/>
      </c>
      <c r="AH621" s="10" t="str">
        <f t="shared" si="208"/>
        <v/>
      </c>
      <c r="AI621" s="10" t="str">
        <f t="shared" si="209"/>
        <v/>
      </c>
      <c r="AJ621" s="10" t="str">
        <f t="shared" si="210"/>
        <v/>
      </c>
      <c r="AK621" s="10" t="str">
        <f t="shared" si="211"/>
        <v/>
      </c>
      <c r="AN621" s="10" t="str">
        <f t="shared" si="212"/>
        <v/>
      </c>
      <c r="AO621" s="10" t="str">
        <f t="shared" si="213"/>
        <v/>
      </c>
      <c r="AP621" s="10" t="str">
        <f t="shared" si="214"/>
        <v/>
      </c>
      <c r="AT621" s="10" t="str">
        <f t="shared" si="215"/>
        <v/>
      </c>
      <c r="AU621" s="10" t="str">
        <f t="shared" si="216"/>
        <v/>
      </c>
      <c r="AV621" s="10" t="str">
        <f t="shared" si="217"/>
        <v/>
      </c>
      <c r="AW621" s="10" t="str">
        <f t="shared" si="218"/>
        <v/>
      </c>
      <c r="AX621" s="10" t="str">
        <f t="shared" si="221"/>
        <v/>
      </c>
      <c r="AY621" s="10" t="str">
        <f t="shared" si="202"/>
        <v/>
      </c>
      <c r="AZ621" s="10" t="str">
        <f t="shared" si="222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03"/>
        <v/>
      </c>
      <c r="AD622" s="10" t="str">
        <f t="shared" si="204"/>
        <v/>
      </c>
      <c r="AE622" s="10" t="str">
        <f t="shared" si="205"/>
        <v/>
      </c>
      <c r="AF622" s="10" t="str">
        <f t="shared" si="206"/>
        <v/>
      </c>
      <c r="AG622" s="10" t="str">
        <f t="shared" si="207"/>
        <v/>
      </c>
      <c r="AH622" s="10" t="str">
        <f t="shared" si="208"/>
        <v/>
      </c>
      <c r="AI622" s="10" t="str">
        <f t="shared" si="209"/>
        <v/>
      </c>
      <c r="AJ622" s="10" t="str">
        <f t="shared" si="210"/>
        <v/>
      </c>
      <c r="AK622" s="10" t="str">
        <f t="shared" si="211"/>
        <v/>
      </c>
      <c r="AN622" s="10" t="str">
        <f t="shared" si="212"/>
        <v/>
      </c>
      <c r="AO622" s="10" t="str">
        <f t="shared" si="213"/>
        <v/>
      </c>
      <c r="AP622" s="10" t="str">
        <f t="shared" si="214"/>
        <v/>
      </c>
      <c r="AT622" s="10" t="str">
        <f t="shared" si="215"/>
        <v/>
      </c>
      <c r="AU622" s="10" t="str">
        <f t="shared" si="216"/>
        <v/>
      </c>
      <c r="AV622" s="10" t="str">
        <f t="shared" si="217"/>
        <v/>
      </c>
      <c r="AW622" s="10" t="str">
        <f t="shared" si="218"/>
        <v/>
      </c>
      <c r="AX622" s="10" t="str">
        <f t="shared" si="221"/>
        <v/>
      </c>
      <c r="AY622" s="10" t="str">
        <f t="shared" si="202"/>
        <v/>
      </c>
      <c r="AZ622" s="10" t="str">
        <f t="shared" si="222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03"/>
        <v/>
      </c>
      <c r="AD623" s="10" t="str">
        <f t="shared" si="204"/>
        <v/>
      </c>
      <c r="AE623" s="10" t="str">
        <f t="shared" si="205"/>
        <v/>
      </c>
      <c r="AF623" s="10" t="str">
        <f t="shared" si="206"/>
        <v/>
      </c>
      <c r="AG623" s="10" t="str">
        <f t="shared" si="207"/>
        <v/>
      </c>
      <c r="AH623" s="10" t="str">
        <f t="shared" si="208"/>
        <v/>
      </c>
      <c r="AI623" s="10" t="str">
        <f t="shared" si="209"/>
        <v/>
      </c>
      <c r="AJ623" s="10" t="str">
        <f t="shared" si="210"/>
        <v/>
      </c>
      <c r="AK623" s="10" t="str">
        <f t="shared" si="211"/>
        <v/>
      </c>
      <c r="AN623" s="10" t="str">
        <f t="shared" si="212"/>
        <v/>
      </c>
      <c r="AO623" s="10" t="str">
        <f t="shared" si="213"/>
        <v/>
      </c>
      <c r="AP623" s="10" t="str">
        <f t="shared" si="214"/>
        <v/>
      </c>
      <c r="AT623" s="10" t="str">
        <f t="shared" si="215"/>
        <v/>
      </c>
      <c r="AU623" s="10" t="str">
        <f t="shared" si="216"/>
        <v/>
      </c>
      <c r="AV623" s="10" t="str">
        <f t="shared" si="217"/>
        <v/>
      </c>
      <c r="AW623" s="10" t="str">
        <f t="shared" si="218"/>
        <v/>
      </c>
      <c r="AX623" s="10" t="str">
        <f t="shared" si="221"/>
        <v/>
      </c>
      <c r="AY623" s="10" t="str">
        <f t="shared" si="202"/>
        <v/>
      </c>
      <c r="AZ623" s="10" t="str">
        <f t="shared" si="222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03"/>
        <v/>
      </c>
      <c r="AD624" s="10" t="str">
        <f t="shared" si="204"/>
        <v/>
      </c>
      <c r="AE624" s="10" t="str">
        <f t="shared" si="205"/>
        <v/>
      </c>
      <c r="AF624" s="10" t="str">
        <f t="shared" si="206"/>
        <v/>
      </c>
      <c r="AG624" s="10" t="str">
        <f t="shared" si="207"/>
        <v/>
      </c>
      <c r="AH624" s="10" t="str">
        <f t="shared" si="208"/>
        <v/>
      </c>
      <c r="AI624" s="10" t="str">
        <f t="shared" si="209"/>
        <v/>
      </c>
      <c r="AJ624" s="10" t="str">
        <f t="shared" si="210"/>
        <v/>
      </c>
      <c r="AK624" s="10" t="str">
        <f t="shared" si="211"/>
        <v/>
      </c>
      <c r="AN624" s="10" t="str">
        <f t="shared" si="212"/>
        <v/>
      </c>
      <c r="AO624" s="10" t="str">
        <f t="shared" si="213"/>
        <v/>
      </c>
      <c r="AP624" s="10" t="str">
        <f t="shared" si="214"/>
        <v/>
      </c>
      <c r="AT624" s="10" t="str">
        <f t="shared" si="215"/>
        <v/>
      </c>
      <c r="AU624" s="10" t="str">
        <f t="shared" si="216"/>
        <v/>
      </c>
      <c r="AV624" s="10" t="str">
        <f t="shared" si="217"/>
        <v/>
      </c>
      <c r="AW624" s="10" t="str">
        <f t="shared" si="218"/>
        <v/>
      </c>
      <c r="AX624" s="10" t="str">
        <f t="shared" si="221"/>
        <v/>
      </c>
      <c r="AY624" s="10" t="str">
        <f t="shared" si="202"/>
        <v/>
      </c>
      <c r="AZ624" s="10" t="str">
        <f t="shared" si="222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03"/>
        <v/>
      </c>
      <c r="AD625" s="10" t="str">
        <f t="shared" si="204"/>
        <v/>
      </c>
      <c r="AE625" s="10" t="str">
        <f t="shared" si="205"/>
        <v/>
      </c>
      <c r="AF625" s="10" t="str">
        <f t="shared" si="206"/>
        <v/>
      </c>
      <c r="AG625" s="10" t="str">
        <f t="shared" si="207"/>
        <v/>
      </c>
      <c r="AH625" s="10" t="str">
        <f t="shared" si="208"/>
        <v/>
      </c>
      <c r="AI625" s="10" t="str">
        <f t="shared" si="209"/>
        <v/>
      </c>
      <c r="AJ625" s="10" t="str">
        <f t="shared" si="210"/>
        <v/>
      </c>
      <c r="AK625" s="10" t="str">
        <f t="shared" si="211"/>
        <v/>
      </c>
      <c r="AN625" s="10" t="str">
        <f t="shared" si="212"/>
        <v/>
      </c>
      <c r="AO625" s="10" t="str">
        <f t="shared" si="213"/>
        <v/>
      </c>
      <c r="AP625" s="10" t="str">
        <f t="shared" si="214"/>
        <v/>
      </c>
      <c r="AT625" s="10" t="str">
        <f t="shared" si="215"/>
        <v/>
      </c>
      <c r="AU625" s="10" t="str">
        <f t="shared" si="216"/>
        <v/>
      </c>
      <c r="AV625" s="10" t="str">
        <f t="shared" si="217"/>
        <v/>
      </c>
      <c r="AW625" s="10" t="str">
        <f t="shared" si="218"/>
        <v/>
      </c>
      <c r="AX625" s="10" t="str">
        <f t="shared" si="221"/>
        <v/>
      </c>
      <c r="AY625" s="10" t="str">
        <f t="shared" si="202"/>
        <v/>
      </c>
      <c r="AZ625" s="10" t="str">
        <f t="shared" si="222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03"/>
        <v/>
      </c>
      <c r="AD626" s="10" t="str">
        <f t="shared" si="204"/>
        <v/>
      </c>
      <c r="AE626" s="10" t="str">
        <f t="shared" si="205"/>
        <v/>
      </c>
      <c r="AF626" s="10" t="str">
        <f t="shared" si="206"/>
        <v/>
      </c>
      <c r="AG626" s="10" t="str">
        <f t="shared" si="207"/>
        <v/>
      </c>
      <c r="AH626" s="10" t="str">
        <f t="shared" si="208"/>
        <v/>
      </c>
      <c r="AI626" s="10" t="str">
        <f t="shared" si="209"/>
        <v/>
      </c>
      <c r="AJ626" s="10" t="str">
        <f t="shared" si="210"/>
        <v/>
      </c>
      <c r="AK626" s="10" t="str">
        <f t="shared" si="211"/>
        <v/>
      </c>
      <c r="AN626" s="10" t="str">
        <f t="shared" si="212"/>
        <v/>
      </c>
      <c r="AO626" s="10" t="str">
        <f t="shared" si="213"/>
        <v/>
      </c>
      <c r="AP626" s="10" t="str">
        <f t="shared" si="214"/>
        <v/>
      </c>
      <c r="AT626" s="10" t="str">
        <f t="shared" si="215"/>
        <v/>
      </c>
      <c r="AU626" s="10" t="str">
        <f t="shared" si="216"/>
        <v/>
      </c>
      <c r="AV626" s="10" t="str">
        <f t="shared" si="217"/>
        <v/>
      </c>
      <c r="AW626" s="10" t="str">
        <f t="shared" si="218"/>
        <v/>
      </c>
      <c r="AX626" s="10" t="str">
        <f t="shared" si="221"/>
        <v/>
      </c>
      <c r="AY626" s="10" t="str">
        <f t="shared" si="202"/>
        <v/>
      </c>
      <c r="AZ626" s="10" t="str">
        <f t="shared" si="222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03"/>
        <v/>
      </c>
      <c r="AD627" s="10" t="str">
        <f t="shared" si="204"/>
        <v/>
      </c>
      <c r="AE627" s="10" t="str">
        <f t="shared" si="205"/>
        <v/>
      </c>
      <c r="AF627" s="10" t="str">
        <f t="shared" si="206"/>
        <v/>
      </c>
      <c r="AG627" s="10" t="str">
        <f t="shared" si="207"/>
        <v/>
      </c>
      <c r="AH627" s="10" t="str">
        <f t="shared" si="208"/>
        <v/>
      </c>
      <c r="AI627" s="10" t="str">
        <f t="shared" si="209"/>
        <v/>
      </c>
      <c r="AJ627" s="10" t="str">
        <f t="shared" si="210"/>
        <v/>
      </c>
      <c r="AK627" s="10" t="str">
        <f t="shared" si="211"/>
        <v/>
      </c>
      <c r="AN627" s="10" t="str">
        <f t="shared" si="212"/>
        <v/>
      </c>
      <c r="AO627" s="10" t="str">
        <f t="shared" si="213"/>
        <v/>
      </c>
      <c r="AP627" s="10" t="str">
        <f t="shared" si="214"/>
        <v/>
      </c>
      <c r="AT627" s="10" t="str">
        <f t="shared" si="215"/>
        <v/>
      </c>
      <c r="AU627" s="10" t="str">
        <f t="shared" si="216"/>
        <v/>
      </c>
      <c r="AV627" s="10" t="str">
        <f t="shared" si="217"/>
        <v/>
      </c>
      <c r="AW627" s="10" t="str">
        <f t="shared" si="218"/>
        <v/>
      </c>
      <c r="AX627" s="10" t="str">
        <f t="shared" si="221"/>
        <v/>
      </c>
      <c r="AY627" s="10" t="str">
        <f t="shared" si="202"/>
        <v/>
      </c>
      <c r="AZ627" s="10" t="str">
        <f t="shared" si="222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03"/>
        <v/>
      </c>
      <c r="AD628" s="10" t="str">
        <f t="shared" si="204"/>
        <v/>
      </c>
      <c r="AE628" s="10" t="str">
        <f t="shared" si="205"/>
        <v/>
      </c>
      <c r="AF628" s="10" t="str">
        <f t="shared" si="206"/>
        <v/>
      </c>
      <c r="AG628" s="10" t="str">
        <f t="shared" si="207"/>
        <v/>
      </c>
      <c r="AH628" s="10" t="str">
        <f t="shared" si="208"/>
        <v/>
      </c>
      <c r="AI628" s="10" t="str">
        <f t="shared" si="209"/>
        <v/>
      </c>
      <c r="AJ628" s="10" t="str">
        <f t="shared" si="210"/>
        <v/>
      </c>
      <c r="AK628" s="10" t="str">
        <f t="shared" si="211"/>
        <v/>
      </c>
      <c r="AN628" s="10" t="str">
        <f t="shared" si="212"/>
        <v/>
      </c>
      <c r="AO628" s="10" t="str">
        <f t="shared" si="213"/>
        <v/>
      </c>
      <c r="AP628" s="10" t="str">
        <f t="shared" si="214"/>
        <v/>
      </c>
      <c r="AT628" s="10" t="str">
        <f t="shared" si="215"/>
        <v/>
      </c>
      <c r="AU628" s="10" t="str">
        <f t="shared" si="216"/>
        <v/>
      </c>
      <c r="AV628" s="10" t="str">
        <f t="shared" si="217"/>
        <v/>
      </c>
      <c r="AW628" s="10" t="str">
        <f t="shared" si="218"/>
        <v/>
      </c>
      <c r="AX628" s="10" t="str">
        <f t="shared" si="221"/>
        <v/>
      </c>
      <c r="AY628" s="10" t="str">
        <f t="shared" si="202"/>
        <v/>
      </c>
      <c r="AZ628" s="10" t="str">
        <f t="shared" si="222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03"/>
        <v/>
      </c>
      <c r="AD629" s="10" t="str">
        <f t="shared" si="204"/>
        <v/>
      </c>
      <c r="AE629" s="10" t="str">
        <f t="shared" si="205"/>
        <v/>
      </c>
      <c r="AF629" s="10" t="str">
        <f t="shared" si="206"/>
        <v/>
      </c>
      <c r="AG629" s="10" t="str">
        <f t="shared" si="207"/>
        <v/>
      </c>
      <c r="AH629" s="10" t="str">
        <f t="shared" si="208"/>
        <v/>
      </c>
      <c r="AI629" s="10" t="str">
        <f t="shared" si="209"/>
        <v/>
      </c>
      <c r="AJ629" s="10" t="str">
        <f t="shared" si="210"/>
        <v/>
      </c>
      <c r="AK629" s="10" t="str">
        <f t="shared" si="211"/>
        <v/>
      </c>
      <c r="AN629" s="10" t="str">
        <f t="shared" si="212"/>
        <v/>
      </c>
      <c r="AO629" s="10" t="str">
        <f t="shared" si="213"/>
        <v/>
      </c>
      <c r="AP629" s="10" t="str">
        <f t="shared" si="214"/>
        <v/>
      </c>
      <c r="AT629" s="10" t="str">
        <f t="shared" si="215"/>
        <v/>
      </c>
      <c r="AU629" s="10" t="str">
        <f t="shared" si="216"/>
        <v/>
      </c>
      <c r="AV629" s="10" t="str">
        <f t="shared" si="217"/>
        <v/>
      </c>
      <c r="AW629" s="10" t="str">
        <f t="shared" si="218"/>
        <v/>
      </c>
      <c r="AX629" s="10" t="str">
        <f t="shared" si="221"/>
        <v/>
      </c>
      <c r="AY629" s="10" t="str">
        <f t="shared" si="202"/>
        <v/>
      </c>
      <c r="AZ629" s="10" t="str">
        <f t="shared" si="222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03"/>
        <v/>
      </c>
      <c r="AD630" s="10" t="str">
        <f t="shared" si="204"/>
        <v/>
      </c>
      <c r="AE630" s="10" t="str">
        <f t="shared" si="205"/>
        <v/>
      </c>
      <c r="AF630" s="10" t="str">
        <f t="shared" si="206"/>
        <v/>
      </c>
      <c r="AG630" s="10" t="str">
        <f t="shared" si="207"/>
        <v/>
      </c>
      <c r="AH630" s="10" t="str">
        <f t="shared" si="208"/>
        <v/>
      </c>
      <c r="AI630" s="10" t="str">
        <f t="shared" si="209"/>
        <v/>
      </c>
      <c r="AJ630" s="10" t="str">
        <f t="shared" si="210"/>
        <v/>
      </c>
      <c r="AK630" s="10" t="str">
        <f t="shared" si="211"/>
        <v/>
      </c>
      <c r="AN630" s="10" t="str">
        <f t="shared" si="212"/>
        <v/>
      </c>
      <c r="AO630" s="10" t="str">
        <f t="shared" si="213"/>
        <v/>
      </c>
      <c r="AP630" s="10" t="str">
        <f t="shared" si="214"/>
        <v/>
      </c>
      <c r="AT630" s="10" t="str">
        <f t="shared" si="215"/>
        <v/>
      </c>
      <c r="AU630" s="10" t="str">
        <f t="shared" si="216"/>
        <v/>
      </c>
      <c r="AV630" s="10" t="str">
        <f t="shared" si="217"/>
        <v/>
      </c>
      <c r="AW630" s="10" t="str">
        <f t="shared" si="218"/>
        <v/>
      </c>
      <c r="AX630" s="10" t="str">
        <f t="shared" si="221"/>
        <v/>
      </c>
      <c r="AY630" s="10" t="str">
        <f t="shared" si="202"/>
        <v/>
      </c>
      <c r="AZ630" s="10" t="str">
        <f t="shared" si="222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03"/>
        <v/>
      </c>
      <c r="AD631" s="10" t="str">
        <f t="shared" si="204"/>
        <v/>
      </c>
      <c r="AE631" s="10" t="str">
        <f t="shared" si="205"/>
        <v/>
      </c>
      <c r="AF631" s="10" t="str">
        <f t="shared" si="206"/>
        <v/>
      </c>
      <c r="AG631" s="10" t="str">
        <f t="shared" si="207"/>
        <v/>
      </c>
      <c r="AH631" s="10" t="str">
        <f t="shared" si="208"/>
        <v/>
      </c>
      <c r="AI631" s="10" t="str">
        <f t="shared" si="209"/>
        <v/>
      </c>
      <c r="AJ631" s="10" t="str">
        <f t="shared" si="210"/>
        <v/>
      </c>
      <c r="AK631" s="10" t="str">
        <f t="shared" si="211"/>
        <v/>
      </c>
      <c r="AN631" s="10" t="str">
        <f t="shared" si="212"/>
        <v/>
      </c>
      <c r="AO631" s="10" t="str">
        <f t="shared" si="213"/>
        <v/>
      </c>
      <c r="AP631" s="10" t="str">
        <f t="shared" si="214"/>
        <v/>
      </c>
      <c r="AT631" s="10" t="str">
        <f t="shared" si="215"/>
        <v/>
      </c>
      <c r="AU631" s="10" t="str">
        <f t="shared" si="216"/>
        <v/>
      </c>
      <c r="AV631" s="10" t="str">
        <f t="shared" si="217"/>
        <v/>
      </c>
      <c r="AW631" s="10" t="str">
        <f t="shared" si="218"/>
        <v/>
      </c>
      <c r="AX631" s="10" t="str">
        <f t="shared" si="221"/>
        <v/>
      </c>
      <c r="AY631" s="10" t="str">
        <f t="shared" si="202"/>
        <v/>
      </c>
      <c r="AZ631" s="10" t="str">
        <f t="shared" si="222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03"/>
        <v/>
      </c>
      <c r="AD632" s="10" t="str">
        <f t="shared" si="204"/>
        <v/>
      </c>
      <c r="AE632" s="10" t="str">
        <f t="shared" si="205"/>
        <v/>
      </c>
      <c r="AF632" s="10" t="str">
        <f t="shared" si="206"/>
        <v/>
      </c>
      <c r="AG632" s="10" t="str">
        <f t="shared" si="207"/>
        <v/>
      </c>
      <c r="AH632" s="10" t="str">
        <f t="shared" si="208"/>
        <v/>
      </c>
      <c r="AI632" s="10" t="str">
        <f t="shared" si="209"/>
        <v/>
      </c>
      <c r="AJ632" s="10" t="str">
        <f t="shared" si="210"/>
        <v/>
      </c>
      <c r="AK632" s="10" t="str">
        <f t="shared" si="211"/>
        <v/>
      </c>
      <c r="AN632" s="10" t="str">
        <f t="shared" si="212"/>
        <v/>
      </c>
      <c r="AO632" s="10" t="str">
        <f t="shared" si="213"/>
        <v/>
      </c>
      <c r="AP632" s="10" t="str">
        <f t="shared" si="214"/>
        <v/>
      </c>
      <c r="AT632" s="10" t="str">
        <f t="shared" si="215"/>
        <v/>
      </c>
      <c r="AU632" s="10" t="str">
        <f t="shared" si="216"/>
        <v/>
      </c>
      <c r="AV632" s="10" t="str">
        <f t="shared" si="217"/>
        <v/>
      </c>
      <c r="AW632" s="10" t="str">
        <f t="shared" si="218"/>
        <v/>
      </c>
      <c r="AX632" s="10" t="str">
        <f t="shared" si="221"/>
        <v/>
      </c>
      <c r="AY632" s="10" t="str">
        <f t="shared" si="202"/>
        <v/>
      </c>
      <c r="AZ632" s="10" t="str">
        <f t="shared" si="222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03"/>
        <v/>
      </c>
      <c r="AD633" s="10" t="str">
        <f t="shared" si="204"/>
        <v/>
      </c>
      <c r="AE633" s="10" t="str">
        <f t="shared" si="205"/>
        <v/>
      </c>
      <c r="AF633" s="10" t="str">
        <f t="shared" si="206"/>
        <v/>
      </c>
      <c r="AG633" s="10" t="str">
        <f t="shared" si="207"/>
        <v/>
      </c>
      <c r="AH633" s="10" t="str">
        <f t="shared" si="208"/>
        <v/>
      </c>
      <c r="AI633" s="10" t="str">
        <f t="shared" si="209"/>
        <v/>
      </c>
      <c r="AJ633" s="10" t="str">
        <f t="shared" si="210"/>
        <v/>
      </c>
      <c r="AK633" s="10" t="str">
        <f t="shared" si="211"/>
        <v/>
      </c>
      <c r="AN633" s="10" t="str">
        <f t="shared" si="212"/>
        <v/>
      </c>
      <c r="AO633" s="10" t="str">
        <f t="shared" si="213"/>
        <v/>
      </c>
      <c r="AP633" s="10" t="str">
        <f t="shared" si="214"/>
        <v/>
      </c>
      <c r="AT633" s="10" t="str">
        <f t="shared" si="215"/>
        <v/>
      </c>
      <c r="AU633" s="10" t="str">
        <f t="shared" si="216"/>
        <v/>
      </c>
      <c r="AV633" s="10" t="str">
        <f t="shared" si="217"/>
        <v/>
      </c>
      <c r="AW633" s="10" t="str">
        <f t="shared" si="218"/>
        <v/>
      </c>
      <c r="AX633" s="10" t="str">
        <f t="shared" si="221"/>
        <v/>
      </c>
      <c r="AY633" s="10" t="str">
        <f t="shared" si="202"/>
        <v/>
      </c>
      <c r="AZ633" s="10" t="str">
        <f t="shared" si="222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03"/>
        <v/>
      </c>
      <c r="AD634" s="10" t="str">
        <f t="shared" si="204"/>
        <v/>
      </c>
      <c r="AE634" s="10" t="str">
        <f t="shared" si="205"/>
        <v/>
      </c>
      <c r="AF634" s="10" t="str">
        <f t="shared" si="206"/>
        <v/>
      </c>
      <c r="AG634" s="10" t="str">
        <f t="shared" si="207"/>
        <v/>
      </c>
      <c r="AH634" s="10" t="str">
        <f t="shared" si="208"/>
        <v/>
      </c>
      <c r="AI634" s="10" t="str">
        <f t="shared" si="209"/>
        <v/>
      </c>
      <c r="AJ634" s="10" t="str">
        <f t="shared" si="210"/>
        <v/>
      </c>
      <c r="AK634" s="10" t="str">
        <f t="shared" si="211"/>
        <v/>
      </c>
      <c r="AN634" s="10" t="str">
        <f t="shared" si="212"/>
        <v/>
      </c>
      <c r="AO634" s="10" t="str">
        <f t="shared" si="213"/>
        <v/>
      </c>
      <c r="AP634" s="10" t="str">
        <f t="shared" si="214"/>
        <v/>
      </c>
      <c r="AT634" s="10" t="str">
        <f t="shared" si="215"/>
        <v/>
      </c>
      <c r="AU634" s="10" t="str">
        <f t="shared" si="216"/>
        <v/>
      </c>
      <c r="AV634" s="10" t="str">
        <f t="shared" si="217"/>
        <v/>
      </c>
      <c r="AW634" s="10" t="str">
        <f t="shared" si="218"/>
        <v/>
      </c>
      <c r="AX634" s="10" t="str">
        <f t="shared" si="221"/>
        <v/>
      </c>
      <c r="AY634" s="10" t="str">
        <f t="shared" si="202"/>
        <v/>
      </c>
      <c r="AZ634" s="10" t="str">
        <f t="shared" si="222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03"/>
        <v/>
      </c>
      <c r="AD635" s="10" t="str">
        <f t="shared" si="204"/>
        <v/>
      </c>
      <c r="AE635" s="10" t="str">
        <f t="shared" si="205"/>
        <v/>
      </c>
      <c r="AF635" s="10" t="str">
        <f t="shared" si="206"/>
        <v/>
      </c>
      <c r="AG635" s="10" t="str">
        <f t="shared" si="207"/>
        <v/>
      </c>
      <c r="AH635" s="10" t="str">
        <f t="shared" si="208"/>
        <v/>
      </c>
      <c r="AI635" s="10" t="str">
        <f t="shared" si="209"/>
        <v/>
      </c>
      <c r="AJ635" s="10" t="str">
        <f t="shared" si="210"/>
        <v/>
      </c>
      <c r="AK635" s="10" t="str">
        <f t="shared" si="211"/>
        <v/>
      </c>
      <c r="AN635" s="10" t="str">
        <f t="shared" si="212"/>
        <v/>
      </c>
      <c r="AO635" s="10" t="str">
        <f t="shared" si="213"/>
        <v/>
      </c>
      <c r="AP635" s="10" t="str">
        <f t="shared" si="214"/>
        <v/>
      </c>
      <c r="AT635" s="10" t="str">
        <f t="shared" si="215"/>
        <v/>
      </c>
      <c r="AU635" s="10" t="str">
        <f t="shared" si="216"/>
        <v/>
      </c>
      <c r="AV635" s="10" t="str">
        <f t="shared" si="217"/>
        <v/>
      </c>
      <c r="AW635" s="10" t="str">
        <f t="shared" si="218"/>
        <v/>
      </c>
      <c r="AX635" s="10" t="str">
        <f t="shared" si="221"/>
        <v/>
      </c>
      <c r="AY635" s="10" t="str">
        <f t="shared" si="202"/>
        <v/>
      </c>
      <c r="AZ635" s="10" t="str">
        <f t="shared" si="222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03"/>
        <v/>
      </c>
      <c r="AD636" s="10" t="str">
        <f t="shared" si="204"/>
        <v/>
      </c>
      <c r="AE636" s="10" t="str">
        <f t="shared" si="205"/>
        <v/>
      </c>
      <c r="AF636" s="10" t="str">
        <f t="shared" si="206"/>
        <v/>
      </c>
      <c r="AG636" s="10" t="str">
        <f t="shared" si="207"/>
        <v/>
      </c>
      <c r="AH636" s="10" t="str">
        <f t="shared" si="208"/>
        <v/>
      </c>
      <c r="AI636" s="10" t="str">
        <f t="shared" si="209"/>
        <v/>
      </c>
      <c r="AJ636" s="10" t="str">
        <f t="shared" si="210"/>
        <v/>
      </c>
      <c r="AK636" s="10" t="str">
        <f t="shared" si="211"/>
        <v/>
      </c>
      <c r="AN636" s="10" t="str">
        <f t="shared" si="212"/>
        <v/>
      </c>
      <c r="AO636" s="10" t="str">
        <f t="shared" si="213"/>
        <v/>
      </c>
      <c r="AP636" s="10" t="str">
        <f t="shared" si="214"/>
        <v/>
      </c>
      <c r="AT636" s="10" t="str">
        <f t="shared" si="215"/>
        <v/>
      </c>
      <c r="AU636" s="10" t="str">
        <f t="shared" si="216"/>
        <v/>
      </c>
      <c r="AV636" s="10" t="str">
        <f t="shared" si="217"/>
        <v/>
      </c>
      <c r="AW636" s="10" t="str">
        <f t="shared" si="218"/>
        <v/>
      </c>
      <c r="AX636" s="10" t="str">
        <f t="shared" si="221"/>
        <v/>
      </c>
      <c r="AY636" s="10" t="str">
        <f t="shared" si="202"/>
        <v/>
      </c>
      <c r="AZ636" s="10" t="str">
        <f t="shared" si="222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03"/>
        <v/>
      </c>
      <c r="AD637" s="10" t="str">
        <f t="shared" si="204"/>
        <v/>
      </c>
      <c r="AE637" s="10" t="str">
        <f t="shared" si="205"/>
        <v/>
      </c>
      <c r="AF637" s="10" t="str">
        <f t="shared" si="206"/>
        <v/>
      </c>
      <c r="AG637" s="10" t="str">
        <f t="shared" si="207"/>
        <v/>
      </c>
      <c r="AH637" s="10" t="str">
        <f t="shared" si="208"/>
        <v/>
      </c>
      <c r="AI637" s="10" t="str">
        <f t="shared" si="209"/>
        <v/>
      </c>
      <c r="AJ637" s="10" t="str">
        <f t="shared" si="210"/>
        <v/>
      </c>
      <c r="AK637" s="10" t="str">
        <f t="shared" si="211"/>
        <v/>
      </c>
      <c r="AN637" s="10" t="str">
        <f t="shared" si="212"/>
        <v/>
      </c>
      <c r="AO637" s="10" t="str">
        <f t="shared" si="213"/>
        <v/>
      </c>
      <c r="AP637" s="10" t="str">
        <f t="shared" si="214"/>
        <v/>
      </c>
      <c r="AT637" s="10" t="str">
        <f t="shared" si="215"/>
        <v/>
      </c>
      <c r="AU637" s="10" t="str">
        <f t="shared" si="216"/>
        <v/>
      </c>
      <c r="AV637" s="10" t="str">
        <f t="shared" si="217"/>
        <v/>
      </c>
      <c r="AW637" s="10" t="str">
        <f t="shared" si="218"/>
        <v/>
      </c>
      <c r="AX637" s="10" t="str">
        <f t="shared" si="221"/>
        <v/>
      </c>
      <c r="AY637" s="10" t="str">
        <f t="shared" si="202"/>
        <v/>
      </c>
      <c r="AZ637" s="10" t="str">
        <f t="shared" si="222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03"/>
        <v/>
      </c>
      <c r="AD638" s="10" t="str">
        <f t="shared" si="204"/>
        <v/>
      </c>
      <c r="AE638" s="10" t="str">
        <f t="shared" si="205"/>
        <v/>
      </c>
      <c r="AF638" s="10" t="str">
        <f t="shared" si="206"/>
        <v/>
      </c>
      <c r="AG638" s="10" t="str">
        <f t="shared" si="207"/>
        <v/>
      </c>
      <c r="AH638" s="10" t="str">
        <f t="shared" si="208"/>
        <v/>
      </c>
      <c r="AI638" s="10" t="str">
        <f t="shared" si="209"/>
        <v/>
      </c>
      <c r="AJ638" s="10" t="str">
        <f t="shared" si="210"/>
        <v/>
      </c>
      <c r="AK638" s="10" t="str">
        <f t="shared" si="211"/>
        <v/>
      </c>
      <c r="AN638" s="10" t="str">
        <f t="shared" si="212"/>
        <v/>
      </c>
      <c r="AO638" s="10" t="str">
        <f t="shared" si="213"/>
        <v/>
      </c>
      <c r="AP638" s="10" t="str">
        <f t="shared" si="214"/>
        <v/>
      </c>
      <c r="AT638" s="10" t="str">
        <f t="shared" si="215"/>
        <v/>
      </c>
      <c r="AU638" s="10" t="str">
        <f t="shared" si="216"/>
        <v/>
      </c>
      <c r="AV638" s="10" t="str">
        <f t="shared" si="217"/>
        <v/>
      </c>
      <c r="AW638" s="10" t="str">
        <f t="shared" si="218"/>
        <v/>
      </c>
      <c r="AX638" s="10" t="str">
        <f t="shared" si="221"/>
        <v/>
      </c>
      <c r="AY638" s="10" t="str">
        <f t="shared" si="202"/>
        <v/>
      </c>
      <c r="AZ638" s="10" t="str">
        <f t="shared" si="222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03"/>
        <v/>
      </c>
      <c r="AD639" s="10" t="str">
        <f t="shared" si="204"/>
        <v/>
      </c>
      <c r="AE639" s="10" t="str">
        <f t="shared" si="205"/>
        <v/>
      </c>
      <c r="AF639" s="10" t="str">
        <f t="shared" si="206"/>
        <v/>
      </c>
      <c r="AG639" s="10" t="str">
        <f t="shared" si="207"/>
        <v/>
      </c>
      <c r="AH639" s="10" t="str">
        <f t="shared" si="208"/>
        <v/>
      </c>
      <c r="AI639" s="10" t="str">
        <f t="shared" si="209"/>
        <v/>
      </c>
      <c r="AJ639" s="10" t="str">
        <f t="shared" si="210"/>
        <v/>
      </c>
      <c r="AK639" s="10" t="str">
        <f t="shared" si="211"/>
        <v/>
      </c>
      <c r="AN639" s="10" t="str">
        <f t="shared" si="212"/>
        <v/>
      </c>
      <c r="AO639" s="10" t="str">
        <f t="shared" si="213"/>
        <v/>
      </c>
      <c r="AP639" s="10" t="str">
        <f t="shared" si="214"/>
        <v/>
      </c>
      <c r="AT639" s="10" t="str">
        <f t="shared" si="215"/>
        <v/>
      </c>
      <c r="AU639" s="10" t="str">
        <f t="shared" si="216"/>
        <v/>
      </c>
      <c r="AV639" s="10" t="str">
        <f t="shared" si="217"/>
        <v/>
      </c>
      <c r="AW639" s="10" t="str">
        <f t="shared" si="218"/>
        <v/>
      </c>
      <c r="AX639" s="10" t="str">
        <f t="shared" si="221"/>
        <v/>
      </c>
      <c r="AY639" s="10" t="str">
        <f t="shared" si="202"/>
        <v/>
      </c>
      <c r="AZ639" s="10" t="str">
        <f t="shared" si="222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03"/>
        <v/>
      </c>
      <c r="AD640" s="10" t="str">
        <f t="shared" si="204"/>
        <v/>
      </c>
      <c r="AE640" s="10" t="str">
        <f t="shared" si="205"/>
        <v/>
      </c>
      <c r="AF640" s="10" t="str">
        <f t="shared" si="206"/>
        <v/>
      </c>
      <c r="AG640" s="10" t="str">
        <f t="shared" si="207"/>
        <v/>
      </c>
      <c r="AH640" s="10" t="str">
        <f t="shared" si="208"/>
        <v/>
      </c>
      <c r="AI640" s="10" t="str">
        <f t="shared" si="209"/>
        <v/>
      </c>
      <c r="AJ640" s="10" t="str">
        <f t="shared" si="210"/>
        <v/>
      </c>
      <c r="AK640" s="10" t="str">
        <f t="shared" si="211"/>
        <v/>
      </c>
      <c r="AN640" s="10" t="str">
        <f t="shared" si="212"/>
        <v/>
      </c>
      <c r="AO640" s="10" t="str">
        <f t="shared" si="213"/>
        <v/>
      </c>
      <c r="AP640" s="10" t="str">
        <f t="shared" si="214"/>
        <v/>
      </c>
      <c r="AT640" s="10" t="str">
        <f t="shared" si="215"/>
        <v/>
      </c>
      <c r="AU640" s="10" t="str">
        <f t="shared" si="216"/>
        <v/>
      </c>
      <c r="AV640" s="10" t="str">
        <f t="shared" si="217"/>
        <v/>
      </c>
      <c r="AW640" s="10" t="str">
        <f t="shared" si="218"/>
        <v/>
      </c>
      <c r="AX640" s="10" t="str">
        <f t="shared" si="221"/>
        <v/>
      </c>
      <c r="AY640" s="10" t="str">
        <f t="shared" si="202"/>
        <v/>
      </c>
      <c r="AZ640" s="10" t="str">
        <f t="shared" si="222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03"/>
        <v/>
      </c>
      <c r="AD641" s="10" t="str">
        <f t="shared" si="204"/>
        <v/>
      </c>
      <c r="AE641" s="10" t="str">
        <f t="shared" si="205"/>
        <v/>
      </c>
      <c r="AF641" s="10" t="str">
        <f t="shared" si="206"/>
        <v/>
      </c>
      <c r="AG641" s="10" t="str">
        <f t="shared" si="207"/>
        <v/>
      </c>
      <c r="AH641" s="10" t="str">
        <f t="shared" si="208"/>
        <v/>
      </c>
      <c r="AI641" s="10" t="str">
        <f t="shared" si="209"/>
        <v/>
      </c>
      <c r="AJ641" s="10" t="str">
        <f t="shared" si="210"/>
        <v/>
      </c>
      <c r="AK641" s="10" t="str">
        <f t="shared" si="211"/>
        <v/>
      </c>
      <c r="AN641" s="10" t="str">
        <f t="shared" si="212"/>
        <v/>
      </c>
      <c r="AO641" s="10" t="str">
        <f t="shared" si="213"/>
        <v/>
      </c>
      <c r="AP641" s="10" t="str">
        <f t="shared" si="214"/>
        <v/>
      </c>
      <c r="AT641" s="10" t="str">
        <f t="shared" si="215"/>
        <v/>
      </c>
      <c r="AU641" s="10" t="str">
        <f t="shared" si="216"/>
        <v/>
      </c>
      <c r="AV641" s="10" t="str">
        <f t="shared" si="217"/>
        <v/>
      </c>
      <c r="AW641" s="10" t="str">
        <f t="shared" si="218"/>
        <v/>
      </c>
      <c r="AX641" s="10" t="str">
        <f t="shared" si="221"/>
        <v/>
      </c>
      <c r="AY641" s="10" t="str">
        <f t="shared" si="202"/>
        <v/>
      </c>
      <c r="AZ641" s="10" t="str">
        <f t="shared" si="222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03"/>
        <v/>
      </c>
      <c r="AD642" s="10" t="str">
        <f t="shared" si="204"/>
        <v/>
      </c>
      <c r="AE642" s="10" t="str">
        <f t="shared" si="205"/>
        <v/>
      </c>
      <c r="AF642" s="10" t="str">
        <f t="shared" si="206"/>
        <v/>
      </c>
      <c r="AG642" s="10" t="str">
        <f t="shared" si="207"/>
        <v/>
      </c>
      <c r="AH642" s="10" t="str">
        <f t="shared" si="208"/>
        <v/>
      </c>
      <c r="AI642" s="10" t="str">
        <f t="shared" si="209"/>
        <v/>
      </c>
      <c r="AJ642" s="10" t="str">
        <f t="shared" si="210"/>
        <v/>
      </c>
      <c r="AK642" s="10" t="str">
        <f t="shared" si="211"/>
        <v/>
      </c>
      <c r="AN642" s="10" t="str">
        <f t="shared" si="212"/>
        <v/>
      </c>
      <c r="AO642" s="10" t="str">
        <f t="shared" si="213"/>
        <v/>
      </c>
      <c r="AP642" s="10" t="str">
        <f t="shared" si="214"/>
        <v/>
      </c>
      <c r="AT642" s="10" t="str">
        <f t="shared" si="215"/>
        <v/>
      </c>
      <c r="AU642" s="10" t="str">
        <f t="shared" si="216"/>
        <v/>
      </c>
      <c r="AV642" s="10" t="str">
        <f t="shared" si="217"/>
        <v/>
      </c>
      <c r="AW642" s="10" t="str">
        <f t="shared" si="218"/>
        <v/>
      </c>
      <c r="AX642" s="10" t="str">
        <f t="shared" si="221"/>
        <v/>
      </c>
      <c r="AY642" s="10" t="str">
        <f t="shared" si="202"/>
        <v/>
      </c>
      <c r="AZ642" s="10" t="str">
        <f t="shared" si="222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03"/>
        <v/>
      </c>
      <c r="AD643" s="10" t="str">
        <f t="shared" si="204"/>
        <v/>
      </c>
      <c r="AE643" s="10" t="str">
        <f t="shared" si="205"/>
        <v/>
      </c>
      <c r="AF643" s="10" t="str">
        <f t="shared" si="206"/>
        <v/>
      </c>
      <c r="AG643" s="10" t="str">
        <f t="shared" si="207"/>
        <v/>
      </c>
      <c r="AH643" s="10" t="str">
        <f t="shared" si="208"/>
        <v/>
      </c>
      <c r="AI643" s="10" t="str">
        <f t="shared" si="209"/>
        <v/>
      </c>
      <c r="AJ643" s="10" t="str">
        <f t="shared" si="210"/>
        <v/>
      </c>
      <c r="AK643" s="10" t="str">
        <f t="shared" si="211"/>
        <v/>
      </c>
      <c r="AN643" s="10" t="str">
        <f t="shared" si="212"/>
        <v/>
      </c>
      <c r="AO643" s="10" t="str">
        <f t="shared" si="213"/>
        <v/>
      </c>
      <c r="AP643" s="10" t="str">
        <f t="shared" si="214"/>
        <v/>
      </c>
      <c r="AT643" s="10" t="str">
        <f t="shared" si="215"/>
        <v/>
      </c>
      <c r="AU643" s="10" t="str">
        <f t="shared" si="216"/>
        <v/>
      </c>
      <c r="AV643" s="10" t="str">
        <f t="shared" si="217"/>
        <v/>
      </c>
      <c r="AW643" s="10" t="str">
        <f t="shared" si="218"/>
        <v/>
      </c>
      <c r="AX643" s="10" t="str">
        <f t="shared" si="221"/>
        <v/>
      </c>
      <c r="AY643" s="10" t="str">
        <f t="shared" si="202"/>
        <v/>
      </c>
      <c r="AZ643" s="10" t="str">
        <f t="shared" si="222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03"/>
        <v/>
      </c>
      <c r="AD644" s="10" t="str">
        <f t="shared" si="204"/>
        <v/>
      </c>
      <c r="AE644" s="10" t="str">
        <f t="shared" si="205"/>
        <v/>
      </c>
      <c r="AF644" s="10" t="str">
        <f t="shared" si="206"/>
        <v/>
      </c>
      <c r="AG644" s="10" t="str">
        <f t="shared" si="207"/>
        <v/>
      </c>
      <c r="AH644" s="10" t="str">
        <f t="shared" si="208"/>
        <v/>
      </c>
      <c r="AI644" s="10" t="str">
        <f t="shared" si="209"/>
        <v/>
      </c>
      <c r="AJ644" s="10" t="str">
        <f t="shared" si="210"/>
        <v/>
      </c>
      <c r="AK644" s="10" t="str">
        <f t="shared" si="211"/>
        <v/>
      </c>
      <c r="AN644" s="10" t="str">
        <f t="shared" si="212"/>
        <v/>
      </c>
      <c r="AO644" s="10" t="str">
        <f t="shared" si="213"/>
        <v/>
      </c>
      <c r="AP644" s="10" t="str">
        <f t="shared" si="214"/>
        <v/>
      </c>
      <c r="AT644" s="10" t="str">
        <f t="shared" si="215"/>
        <v/>
      </c>
      <c r="AU644" s="10" t="str">
        <f t="shared" si="216"/>
        <v/>
      </c>
      <c r="AV644" s="10" t="str">
        <f t="shared" si="217"/>
        <v/>
      </c>
      <c r="AW644" s="10" t="str">
        <f t="shared" si="218"/>
        <v/>
      </c>
      <c r="AX644" s="10" t="str">
        <f t="shared" si="221"/>
        <v/>
      </c>
      <c r="AY644" s="10" t="str">
        <f t="shared" ref="AY644:AY707" si="223">VLOOKUP(AX644,AO:AP,2,FALSE)</f>
        <v/>
      </c>
      <c r="AZ644" s="10" t="str">
        <f t="shared" si="222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ref="AC645:AC708" si="224">IF($E645=$AD$1,IF($G645=$AE$1,A645,""),"")</f>
        <v/>
      </c>
      <c r="AD645" s="10" t="str">
        <f t="shared" ref="AD645:AD708" si="225">IF($E645=$AD$1,IF($G645=$AE$1,E645,""),"")</f>
        <v/>
      </c>
      <c r="AE645" s="10" t="str">
        <f t="shared" ref="AE645:AE708" si="226">IF($E645=$AD$1,IF($G645=$AE$1,F645,""),"")</f>
        <v/>
      </c>
      <c r="AF645" s="10" t="str">
        <f t="shared" ref="AF645:AF708" si="227">IF($E645=$AD$1,IF($G645=$AE$1,G645,""),"")</f>
        <v/>
      </c>
      <c r="AG645" s="10" t="str">
        <f t="shared" ref="AG645:AG708" si="228">IF($E645=$AD$1,IF($G645=$AE$1,I645,""),"")</f>
        <v/>
      </c>
      <c r="AH645" s="10" t="str">
        <f t="shared" ref="AH645:AH708" si="229">IF($E645=$AD$1,IF($G645=$AE$1,J645,""),"")</f>
        <v/>
      </c>
      <c r="AI645" s="10" t="str">
        <f t="shared" ref="AI645:AI708" si="230">IF($E645=$AD$1,IF($G645=$AE$1,K645,""),"")</f>
        <v/>
      </c>
      <c r="AJ645" s="10" t="str">
        <f t="shared" ref="AJ645:AJ708" si="231">IF($E645=$AD$1,IF($G645=$AE$1,B645,""),"")</f>
        <v/>
      </c>
      <c r="AK645" s="10" t="str">
        <f t="shared" ref="AK645:AK708" si="232">IF($E645=$AD$1,IF($G645=$AE$1,C645,""),"")</f>
        <v/>
      </c>
      <c r="AN645" s="10" t="str">
        <f t="shared" ref="AN645:AN708" si="233">LEFT(AO645,7)</f>
        <v/>
      </c>
      <c r="AO645" s="10" t="str">
        <f t="shared" ref="AO645:AO708" si="234">IF(AF645=$AE$1,AJ645&amp;"/"&amp;AK645&amp;" "&amp;AD645,"")</f>
        <v/>
      </c>
      <c r="AP645" s="10" t="str">
        <f t="shared" ref="AP645:AP708" si="235">IF(AO645&lt;&gt;"",AI645,"")</f>
        <v/>
      </c>
      <c r="AT645" s="10" t="str">
        <f t="shared" ref="AT645:AT708" si="236">IF($Q645=$AD$1,N645,"")</f>
        <v/>
      </c>
      <c r="AU645" s="10" t="str">
        <f t="shared" ref="AU645:AU708" si="237">IF($Q645=$AD$1,O645,"")</f>
        <v/>
      </c>
      <c r="AV645" s="10" t="str">
        <f t="shared" ref="AV645:AV708" si="238">IF($Q645=$AD$1,P645,"")</f>
        <v/>
      </c>
      <c r="AW645" s="10" t="str">
        <f t="shared" ref="AW645:AW708" si="239">IF($Q645=$AD$1,T645,"")</f>
        <v/>
      </c>
      <c r="AX645" s="10" t="str">
        <f t="shared" si="221"/>
        <v/>
      </c>
      <c r="AY645" s="10" t="str">
        <f t="shared" si="223"/>
        <v/>
      </c>
      <c r="AZ645" s="10" t="str">
        <f t="shared" si="222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4"/>
        <v/>
      </c>
      <c r="AD646" s="10" t="str">
        <f t="shared" si="225"/>
        <v/>
      </c>
      <c r="AE646" s="10" t="str">
        <f t="shared" si="226"/>
        <v/>
      </c>
      <c r="AF646" s="10" t="str">
        <f t="shared" si="227"/>
        <v/>
      </c>
      <c r="AG646" s="10" t="str">
        <f t="shared" si="228"/>
        <v/>
      </c>
      <c r="AH646" s="10" t="str">
        <f t="shared" si="229"/>
        <v/>
      </c>
      <c r="AI646" s="10" t="str">
        <f t="shared" si="230"/>
        <v/>
      </c>
      <c r="AJ646" s="10" t="str">
        <f t="shared" si="231"/>
        <v/>
      </c>
      <c r="AK646" s="10" t="str">
        <f t="shared" si="232"/>
        <v/>
      </c>
      <c r="AN646" s="10" t="str">
        <f t="shared" si="233"/>
        <v/>
      </c>
      <c r="AO646" s="10" t="str">
        <f t="shared" si="234"/>
        <v/>
      </c>
      <c r="AP646" s="10" t="str">
        <f t="shared" si="235"/>
        <v/>
      </c>
      <c r="AT646" s="10" t="str">
        <f t="shared" si="236"/>
        <v/>
      </c>
      <c r="AU646" s="10" t="str">
        <f t="shared" si="237"/>
        <v/>
      </c>
      <c r="AV646" s="10" t="str">
        <f t="shared" si="238"/>
        <v/>
      </c>
      <c r="AW646" s="10" t="str">
        <f t="shared" si="239"/>
        <v/>
      </c>
      <c r="AX646" s="10" t="str">
        <f t="shared" si="221"/>
        <v/>
      </c>
      <c r="AY646" s="10" t="str">
        <f t="shared" si="223"/>
        <v/>
      </c>
      <c r="AZ646" s="10" t="str">
        <f t="shared" si="222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4"/>
        <v/>
      </c>
      <c r="AD647" s="10" t="str">
        <f t="shared" si="225"/>
        <v/>
      </c>
      <c r="AE647" s="10" t="str">
        <f t="shared" si="226"/>
        <v/>
      </c>
      <c r="AF647" s="10" t="str">
        <f t="shared" si="227"/>
        <v/>
      </c>
      <c r="AG647" s="10" t="str">
        <f t="shared" si="228"/>
        <v/>
      </c>
      <c r="AH647" s="10" t="str">
        <f t="shared" si="229"/>
        <v/>
      </c>
      <c r="AI647" s="10" t="str">
        <f t="shared" si="230"/>
        <v/>
      </c>
      <c r="AJ647" s="10" t="str">
        <f t="shared" si="231"/>
        <v/>
      </c>
      <c r="AK647" s="10" t="str">
        <f t="shared" si="232"/>
        <v/>
      </c>
      <c r="AN647" s="10" t="str">
        <f t="shared" si="233"/>
        <v/>
      </c>
      <c r="AO647" s="10" t="str">
        <f t="shared" si="234"/>
        <v/>
      </c>
      <c r="AP647" s="10" t="str">
        <f t="shared" si="235"/>
        <v/>
      </c>
      <c r="AT647" s="10" t="str">
        <f t="shared" si="236"/>
        <v/>
      </c>
      <c r="AU647" s="10" t="str">
        <f t="shared" si="237"/>
        <v/>
      </c>
      <c r="AV647" s="10" t="str">
        <f t="shared" si="238"/>
        <v/>
      </c>
      <c r="AW647" s="10" t="str">
        <f t="shared" si="239"/>
        <v/>
      </c>
      <c r="AX647" s="10" t="str">
        <f t="shared" si="221"/>
        <v/>
      </c>
      <c r="AY647" s="10" t="str">
        <f t="shared" si="223"/>
        <v/>
      </c>
      <c r="AZ647" s="10" t="str">
        <f t="shared" si="222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4"/>
        <v/>
      </c>
      <c r="AD648" s="10" t="str">
        <f t="shared" si="225"/>
        <v/>
      </c>
      <c r="AE648" s="10" t="str">
        <f t="shared" si="226"/>
        <v/>
      </c>
      <c r="AF648" s="10" t="str">
        <f t="shared" si="227"/>
        <v/>
      </c>
      <c r="AG648" s="10" t="str">
        <f t="shared" si="228"/>
        <v/>
      </c>
      <c r="AH648" s="10" t="str">
        <f t="shared" si="229"/>
        <v/>
      </c>
      <c r="AI648" s="10" t="str">
        <f t="shared" si="230"/>
        <v/>
      </c>
      <c r="AJ648" s="10" t="str">
        <f t="shared" si="231"/>
        <v/>
      </c>
      <c r="AK648" s="10" t="str">
        <f t="shared" si="232"/>
        <v/>
      </c>
      <c r="AN648" s="10" t="str">
        <f t="shared" si="233"/>
        <v/>
      </c>
      <c r="AO648" s="10" t="str">
        <f t="shared" si="234"/>
        <v/>
      </c>
      <c r="AP648" s="10" t="str">
        <f t="shared" si="235"/>
        <v/>
      </c>
      <c r="AT648" s="10" t="str">
        <f t="shared" si="236"/>
        <v/>
      </c>
      <c r="AU648" s="10" t="str">
        <f t="shared" si="237"/>
        <v/>
      </c>
      <c r="AV648" s="10" t="str">
        <f t="shared" si="238"/>
        <v/>
      </c>
      <c r="AW648" s="10" t="str">
        <f t="shared" si="239"/>
        <v/>
      </c>
      <c r="AX648" s="10" t="str">
        <f t="shared" si="221"/>
        <v/>
      </c>
      <c r="AY648" s="10" t="str">
        <f t="shared" si="223"/>
        <v/>
      </c>
      <c r="AZ648" s="10" t="str">
        <f t="shared" si="222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4"/>
        <v/>
      </c>
      <c r="AD649" s="10" t="str">
        <f t="shared" si="225"/>
        <v/>
      </c>
      <c r="AE649" s="10" t="str">
        <f t="shared" si="226"/>
        <v/>
      </c>
      <c r="AF649" s="10" t="str">
        <f t="shared" si="227"/>
        <v/>
      </c>
      <c r="AG649" s="10" t="str">
        <f t="shared" si="228"/>
        <v/>
      </c>
      <c r="AH649" s="10" t="str">
        <f t="shared" si="229"/>
        <v/>
      </c>
      <c r="AI649" s="10" t="str">
        <f t="shared" si="230"/>
        <v/>
      </c>
      <c r="AJ649" s="10" t="str">
        <f t="shared" si="231"/>
        <v/>
      </c>
      <c r="AK649" s="10" t="str">
        <f t="shared" si="232"/>
        <v/>
      </c>
      <c r="AN649" s="10" t="str">
        <f t="shared" si="233"/>
        <v/>
      </c>
      <c r="AO649" s="10" t="str">
        <f t="shared" si="234"/>
        <v/>
      </c>
      <c r="AP649" s="10" t="str">
        <f t="shared" si="235"/>
        <v/>
      </c>
      <c r="AT649" s="10" t="str">
        <f t="shared" si="236"/>
        <v/>
      </c>
      <c r="AU649" s="10" t="str">
        <f t="shared" si="237"/>
        <v/>
      </c>
      <c r="AV649" s="10" t="str">
        <f t="shared" si="238"/>
        <v/>
      </c>
      <c r="AW649" s="10" t="str">
        <f t="shared" si="239"/>
        <v/>
      </c>
      <c r="AX649" s="10" t="str">
        <f t="shared" si="221"/>
        <v/>
      </c>
      <c r="AY649" s="10" t="str">
        <f t="shared" si="223"/>
        <v/>
      </c>
      <c r="AZ649" s="10" t="str">
        <f t="shared" si="222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4"/>
        <v/>
      </c>
      <c r="AD650" s="10" t="str">
        <f t="shared" si="225"/>
        <v/>
      </c>
      <c r="AE650" s="10" t="str">
        <f t="shared" si="226"/>
        <v/>
      </c>
      <c r="AF650" s="10" t="str">
        <f t="shared" si="227"/>
        <v/>
      </c>
      <c r="AG650" s="10" t="str">
        <f t="shared" si="228"/>
        <v/>
      </c>
      <c r="AH650" s="10" t="str">
        <f t="shared" si="229"/>
        <v/>
      </c>
      <c r="AI650" s="10" t="str">
        <f t="shared" si="230"/>
        <v/>
      </c>
      <c r="AJ650" s="10" t="str">
        <f t="shared" si="231"/>
        <v/>
      </c>
      <c r="AK650" s="10" t="str">
        <f t="shared" si="232"/>
        <v/>
      </c>
      <c r="AN650" s="10" t="str">
        <f t="shared" si="233"/>
        <v/>
      </c>
      <c r="AO650" s="10" t="str">
        <f t="shared" si="234"/>
        <v/>
      </c>
      <c r="AP650" s="10" t="str">
        <f t="shared" si="235"/>
        <v/>
      </c>
      <c r="AT650" s="10" t="str">
        <f t="shared" si="236"/>
        <v/>
      </c>
      <c r="AU650" s="10" t="str">
        <f t="shared" si="237"/>
        <v/>
      </c>
      <c r="AV650" s="10" t="str">
        <f t="shared" si="238"/>
        <v/>
      </c>
      <c r="AW650" s="10" t="str">
        <f t="shared" si="239"/>
        <v/>
      </c>
      <c r="AX650" s="10" t="str">
        <f t="shared" si="221"/>
        <v/>
      </c>
      <c r="AY650" s="10" t="str">
        <f t="shared" si="223"/>
        <v/>
      </c>
      <c r="AZ650" s="10" t="str">
        <f t="shared" si="222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4"/>
        <v/>
      </c>
      <c r="AD651" s="10" t="str">
        <f t="shared" si="225"/>
        <v/>
      </c>
      <c r="AE651" s="10" t="str">
        <f t="shared" si="226"/>
        <v/>
      </c>
      <c r="AF651" s="10" t="str">
        <f t="shared" si="227"/>
        <v/>
      </c>
      <c r="AG651" s="10" t="str">
        <f t="shared" si="228"/>
        <v/>
      </c>
      <c r="AH651" s="10" t="str">
        <f t="shared" si="229"/>
        <v/>
      </c>
      <c r="AI651" s="10" t="str">
        <f t="shared" si="230"/>
        <v/>
      </c>
      <c r="AJ651" s="10" t="str">
        <f t="shared" si="231"/>
        <v/>
      </c>
      <c r="AK651" s="10" t="str">
        <f t="shared" si="232"/>
        <v/>
      </c>
      <c r="AN651" s="10" t="str">
        <f t="shared" si="233"/>
        <v/>
      </c>
      <c r="AO651" s="10" t="str">
        <f t="shared" si="234"/>
        <v/>
      </c>
      <c r="AP651" s="10" t="str">
        <f t="shared" si="235"/>
        <v/>
      </c>
      <c r="AT651" s="10" t="str">
        <f t="shared" si="236"/>
        <v/>
      </c>
      <c r="AU651" s="10" t="str">
        <f t="shared" si="237"/>
        <v/>
      </c>
      <c r="AV651" s="10" t="str">
        <f t="shared" si="238"/>
        <v/>
      </c>
      <c r="AW651" s="10" t="str">
        <f t="shared" si="239"/>
        <v/>
      </c>
      <c r="AX651" s="10" t="str">
        <f t="shared" si="221"/>
        <v/>
      </c>
      <c r="AY651" s="10" t="str">
        <f t="shared" si="223"/>
        <v/>
      </c>
      <c r="AZ651" s="10" t="str">
        <f t="shared" si="222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4"/>
        <v/>
      </c>
      <c r="AD652" s="10" t="str">
        <f t="shared" si="225"/>
        <v/>
      </c>
      <c r="AE652" s="10" t="str">
        <f t="shared" si="226"/>
        <v/>
      </c>
      <c r="AF652" s="10" t="str">
        <f t="shared" si="227"/>
        <v/>
      </c>
      <c r="AG652" s="10" t="str">
        <f t="shared" si="228"/>
        <v/>
      </c>
      <c r="AH652" s="10" t="str">
        <f t="shared" si="229"/>
        <v/>
      </c>
      <c r="AI652" s="10" t="str">
        <f t="shared" si="230"/>
        <v/>
      </c>
      <c r="AJ652" s="10" t="str">
        <f t="shared" si="231"/>
        <v/>
      </c>
      <c r="AK652" s="10" t="str">
        <f t="shared" si="232"/>
        <v/>
      </c>
      <c r="AN652" s="10" t="str">
        <f t="shared" si="233"/>
        <v/>
      </c>
      <c r="AO652" s="10" t="str">
        <f t="shared" si="234"/>
        <v/>
      </c>
      <c r="AP652" s="10" t="str">
        <f t="shared" si="235"/>
        <v/>
      </c>
      <c r="AT652" s="10" t="str">
        <f t="shared" si="236"/>
        <v/>
      </c>
      <c r="AU652" s="10" t="str">
        <f t="shared" si="237"/>
        <v/>
      </c>
      <c r="AV652" s="10" t="str">
        <f t="shared" si="238"/>
        <v/>
      </c>
      <c r="AW652" s="10" t="str">
        <f t="shared" si="239"/>
        <v/>
      </c>
      <c r="AX652" s="10" t="str">
        <f t="shared" si="221"/>
        <v/>
      </c>
      <c r="AY652" s="10" t="str">
        <f t="shared" si="223"/>
        <v/>
      </c>
      <c r="AZ652" s="10" t="str">
        <f t="shared" si="222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4"/>
        <v/>
      </c>
      <c r="AD653" s="10" t="str">
        <f t="shared" si="225"/>
        <v/>
      </c>
      <c r="AE653" s="10" t="str">
        <f t="shared" si="226"/>
        <v/>
      </c>
      <c r="AF653" s="10" t="str">
        <f t="shared" si="227"/>
        <v/>
      </c>
      <c r="AG653" s="10" t="str">
        <f t="shared" si="228"/>
        <v/>
      </c>
      <c r="AH653" s="10" t="str">
        <f t="shared" si="229"/>
        <v/>
      </c>
      <c r="AI653" s="10" t="str">
        <f t="shared" si="230"/>
        <v/>
      </c>
      <c r="AJ653" s="10" t="str">
        <f t="shared" si="231"/>
        <v/>
      </c>
      <c r="AK653" s="10" t="str">
        <f t="shared" si="232"/>
        <v/>
      </c>
      <c r="AN653" s="10" t="str">
        <f t="shared" si="233"/>
        <v/>
      </c>
      <c r="AO653" s="10" t="str">
        <f t="shared" si="234"/>
        <v/>
      </c>
      <c r="AP653" s="10" t="str">
        <f t="shared" si="235"/>
        <v/>
      </c>
      <c r="AT653" s="10" t="str">
        <f t="shared" si="236"/>
        <v/>
      </c>
      <c r="AU653" s="10" t="str">
        <f t="shared" si="237"/>
        <v/>
      </c>
      <c r="AV653" s="10" t="str">
        <f t="shared" si="238"/>
        <v/>
      </c>
      <c r="AW653" s="10" t="str">
        <f t="shared" si="239"/>
        <v/>
      </c>
      <c r="AX653" s="10" t="str">
        <f t="shared" si="221"/>
        <v/>
      </c>
      <c r="AY653" s="10" t="str">
        <f t="shared" si="223"/>
        <v/>
      </c>
      <c r="AZ653" s="10" t="str">
        <f t="shared" si="222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4"/>
        <v/>
      </c>
      <c r="AD654" s="10" t="str">
        <f t="shared" si="225"/>
        <v/>
      </c>
      <c r="AE654" s="10" t="str">
        <f t="shared" si="226"/>
        <v/>
      </c>
      <c r="AF654" s="10" t="str">
        <f t="shared" si="227"/>
        <v/>
      </c>
      <c r="AG654" s="10" t="str">
        <f t="shared" si="228"/>
        <v/>
      </c>
      <c r="AH654" s="10" t="str">
        <f t="shared" si="229"/>
        <v/>
      </c>
      <c r="AI654" s="10" t="str">
        <f t="shared" si="230"/>
        <v/>
      </c>
      <c r="AJ654" s="10" t="str">
        <f t="shared" si="231"/>
        <v/>
      </c>
      <c r="AK654" s="10" t="str">
        <f t="shared" si="232"/>
        <v/>
      </c>
      <c r="AN654" s="10" t="str">
        <f t="shared" si="233"/>
        <v/>
      </c>
      <c r="AO654" s="10" t="str">
        <f t="shared" si="234"/>
        <v/>
      </c>
      <c r="AP654" s="10" t="str">
        <f t="shared" si="235"/>
        <v/>
      </c>
      <c r="AT654" s="10" t="str">
        <f t="shared" si="236"/>
        <v/>
      </c>
      <c r="AU654" s="10" t="str">
        <f t="shared" si="237"/>
        <v/>
      </c>
      <c r="AV654" s="10" t="str">
        <f t="shared" si="238"/>
        <v/>
      </c>
      <c r="AW654" s="10" t="str">
        <f t="shared" si="239"/>
        <v/>
      </c>
      <c r="AX654" s="10" t="str">
        <f t="shared" si="221"/>
        <v/>
      </c>
      <c r="AY654" s="10" t="str">
        <f t="shared" si="223"/>
        <v/>
      </c>
      <c r="AZ654" s="10" t="str">
        <f t="shared" si="222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4"/>
        <v/>
      </c>
      <c r="AD655" s="10" t="str">
        <f t="shared" si="225"/>
        <v/>
      </c>
      <c r="AE655" s="10" t="str">
        <f t="shared" si="226"/>
        <v/>
      </c>
      <c r="AF655" s="10" t="str">
        <f t="shared" si="227"/>
        <v/>
      </c>
      <c r="AG655" s="10" t="str">
        <f t="shared" si="228"/>
        <v/>
      </c>
      <c r="AH655" s="10" t="str">
        <f t="shared" si="229"/>
        <v/>
      </c>
      <c r="AI655" s="10" t="str">
        <f t="shared" si="230"/>
        <v/>
      </c>
      <c r="AJ655" s="10" t="str">
        <f t="shared" si="231"/>
        <v/>
      </c>
      <c r="AK655" s="10" t="str">
        <f t="shared" si="232"/>
        <v/>
      </c>
      <c r="AN655" s="10" t="str">
        <f t="shared" si="233"/>
        <v/>
      </c>
      <c r="AO655" s="10" t="str">
        <f t="shared" si="234"/>
        <v/>
      </c>
      <c r="AP655" s="10" t="str">
        <f t="shared" si="235"/>
        <v/>
      </c>
      <c r="AT655" s="10" t="str">
        <f t="shared" si="236"/>
        <v/>
      </c>
      <c r="AU655" s="10" t="str">
        <f t="shared" si="237"/>
        <v/>
      </c>
      <c r="AV655" s="10" t="str">
        <f t="shared" si="238"/>
        <v/>
      </c>
      <c r="AW655" s="10" t="str">
        <f t="shared" si="239"/>
        <v/>
      </c>
      <c r="AX655" s="10" t="str">
        <f t="shared" si="221"/>
        <v/>
      </c>
      <c r="AY655" s="10" t="str">
        <f t="shared" si="223"/>
        <v/>
      </c>
      <c r="AZ655" s="10" t="str">
        <f t="shared" si="222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4"/>
        <v/>
      </c>
      <c r="AD656" s="10" t="str">
        <f t="shared" si="225"/>
        <v/>
      </c>
      <c r="AE656" s="10" t="str">
        <f t="shared" si="226"/>
        <v/>
      </c>
      <c r="AF656" s="10" t="str">
        <f t="shared" si="227"/>
        <v/>
      </c>
      <c r="AG656" s="10" t="str">
        <f t="shared" si="228"/>
        <v/>
      </c>
      <c r="AH656" s="10" t="str">
        <f t="shared" si="229"/>
        <v/>
      </c>
      <c r="AI656" s="10" t="str">
        <f t="shared" si="230"/>
        <v/>
      </c>
      <c r="AJ656" s="10" t="str">
        <f t="shared" si="231"/>
        <v/>
      </c>
      <c r="AK656" s="10" t="str">
        <f t="shared" si="232"/>
        <v/>
      </c>
      <c r="AN656" s="10" t="str">
        <f t="shared" si="233"/>
        <v/>
      </c>
      <c r="AO656" s="10" t="str">
        <f t="shared" si="234"/>
        <v/>
      </c>
      <c r="AP656" s="10" t="str">
        <f t="shared" si="235"/>
        <v/>
      </c>
      <c r="AT656" s="10" t="str">
        <f t="shared" si="236"/>
        <v/>
      </c>
      <c r="AU656" s="10" t="str">
        <f t="shared" si="237"/>
        <v/>
      </c>
      <c r="AV656" s="10" t="str">
        <f t="shared" si="238"/>
        <v/>
      </c>
      <c r="AW656" s="10" t="str">
        <f t="shared" si="239"/>
        <v/>
      </c>
      <c r="AX656" s="10" t="str">
        <f t="shared" si="221"/>
        <v/>
      </c>
      <c r="AY656" s="10" t="str">
        <f t="shared" si="223"/>
        <v/>
      </c>
      <c r="AZ656" s="10" t="str">
        <f t="shared" si="222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4"/>
        <v/>
      </c>
      <c r="AD657" s="10" t="str">
        <f t="shared" si="225"/>
        <v/>
      </c>
      <c r="AE657" s="10" t="str">
        <f t="shared" si="226"/>
        <v/>
      </c>
      <c r="AF657" s="10" t="str">
        <f t="shared" si="227"/>
        <v/>
      </c>
      <c r="AG657" s="10" t="str">
        <f t="shared" si="228"/>
        <v/>
      </c>
      <c r="AH657" s="10" t="str">
        <f t="shared" si="229"/>
        <v/>
      </c>
      <c r="AI657" s="10" t="str">
        <f t="shared" si="230"/>
        <v/>
      </c>
      <c r="AJ657" s="10" t="str">
        <f t="shared" si="231"/>
        <v/>
      </c>
      <c r="AK657" s="10" t="str">
        <f t="shared" si="232"/>
        <v/>
      </c>
      <c r="AN657" s="10" t="str">
        <f t="shared" si="233"/>
        <v/>
      </c>
      <c r="AO657" s="10" t="str">
        <f t="shared" si="234"/>
        <v/>
      </c>
      <c r="AP657" s="10" t="str">
        <f t="shared" si="235"/>
        <v/>
      </c>
      <c r="AT657" s="10" t="str">
        <f t="shared" si="236"/>
        <v/>
      </c>
      <c r="AU657" s="10" t="str">
        <f t="shared" si="237"/>
        <v/>
      </c>
      <c r="AV657" s="10" t="str">
        <f t="shared" si="238"/>
        <v/>
      </c>
      <c r="AW657" s="10" t="str">
        <f t="shared" si="239"/>
        <v/>
      </c>
      <c r="AX657" s="10" t="str">
        <f t="shared" si="221"/>
        <v/>
      </c>
      <c r="AY657" s="10" t="str">
        <f t="shared" si="223"/>
        <v/>
      </c>
      <c r="AZ657" s="10" t="str">
        <f t="shared" si="222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4"/>
        <v/>
      </c>
      <c r="AD658" s="10" t="str">
        <f t="shared" si="225"/>
        <v/>
      </c>
      <c r="AE658" s="10" t="str">
        <f t="shared" si="226"/>
        <v/>
      </c>
      <c r="AF658" s="10" t="str">
        <f t="shared" si="227"/>
        <v/>
      </c>
      <c r="AG658" s="10" t="str">
        <f t="shared" si="228"/>
        <v/>
      </c>
      <c r="AH658" s="10" t="str">
        <f t="shared" si="229"/>
        <v/>
      </c>
      <c r="AI658" s="10" t="str">
        <f t="shared" si="230"/>
        <v/>
      </c>
      <c r="AJ658" s="10" t="str">
        <f t="shared" si="231"/>
        <v/>
      </c>
      <c r="AK658" s="10" t="str">
        <f t="shared" si="232"/>
        <v/>
      </c>
      <c r="AN658" s="10" t="str">
        <f t="shared" si="233"/>
        <v/>
      </c>
      <c r="AO658" s="10" t="str">
        <f t="shared" si="234"/>
        <v/>
      </c>
      <c r="AP658" s="10" t="str">
        <f t="shared" si="235"/>
        <v/>
      </c>
      <c r="AT658" s="10" t="str">
        <f t="shared" si="236"/>
        <v/>
      </c>
      <c r="AU658" s="10" t="str">
        <f t="shared" si="237"/>
        <v/>
      </c>
      <c r="AV658" s="10" t="str">
        <f t="shared" si="238"/>
        <v/>
      </c>
      <c r="AW658" s="10" t="str">
        <f t="shared" si="239"/>
        <v/>
      </c>
      <c r="AX658" s="10" t="str">
        <f t="shared" si="221"/>
        <v/>
      </c>
      <c r="AY658" s="10" t="str">
        <f t="shared" si="223"/>
        <v/>
      </c>
      <c r="AZ658" s="10" t="str">
        <f t="shared" si="222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4"/>
        <v/>
      </c>
      <c r="AD659" s="10" t="str">
        <f t="shared" si="225"/>
        <v/>
      </c>
      <c r="AE659" s="10" t="str">
        <f t="shared" si="226"/>
        <v/>
      </c>
      <c r="AF659" s="10" t="str">
        <f t="shared" si="227"/>
        <v/>
      </c>
      <c r="AG659" s="10" t="str">
        <f t="shared" si="228"/>
        <v/>
      </c>
      <c r="AH659" s="10" t="str">
        <f t="shared" si="229"/>
        <v/>
      </c>
      <c r="AI659" s="10" t="str">
        <f t="shared" si="230"/>
        <v/>
      </c>
      <c r="AJ659" s="10" t="str">
        <f t="shared" si="231"/>
        <v/>
      </c>
      <c r="AK659" s="10" t="str">
        <f t="shared" si="232"/>
        <v/>
      </c>
      <c r="AN659" s="10" t="str">
        <f t="shared" si="233"/>
        <v/>
      </c>
      <c r="AO659" s="10" t="str">
        <f t="shared" si="234"/>
        <v/>
      </c>
      <c r="AP659" s="10" t="str">
        <f t="shared" si="235"/>
        <v/>
      </c>
      <c r="AT659" s="10" t="str">
        <f t="shared" si="236"/>
        <v/>
      </c>
      <c r="AU659" s="10" t="str">
        <f t="shared" si="237"/>
        <v/>
      </c>
      <c r="AV659" s="10" t="str">
        <f t="shared" si="238"/>
        <v/>
      </c>
      <c r="AW659" s="10" t="str">
        <f t="shared" si="239"/>
        <v/>
      </c>
      <c r="AX659" s="10" t="str">
        <f t="shared" si="221"/>
        <v/>
      </c>
      <c r="AY659" s="10" t="str">
        <f t="shared" si="223"/>
        <v/>
      </c>
      <c r="AZ659" s="10" t="str">
        <f t="shared" si="222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4"/>
        <v/>
      </c>
      <c r="AD660" s="10" t="str">
        <f t="shared" si="225"/>
        <v/>
      </c>
      <c r="AE660" s="10" t="str">
        <f t="shared" si="226"/>
        <v/>
      </c>
      <c r="AF660" s="10" t="str">
        <f t="shared" si="227"/>
        <v/>
      </c>
      <c r="AG660" s="10" t="str">
        <f t="shared" si="228"/>
        <v/>
      </c>
      <c r="AH660" s="10" t="str">
        <f t="shared" si="229"/>
        <v/>
      </c>
      <c r="AI660" s="10" t="str">
        <f t="shared" si="230"/>
        <v/>
      </c>
      <c r="AJ660" s="10" t="str">
        <f t="shared" si="231"/>
        <v/>
      </c>
      <c r="AK660" s="10" t="str">
        <f t="shared" si="232"/>
        <v/>
      </c>
      <c r="AN660" s="10" t="str">
        <f t="shared" si="233"/>
        <v/>
      </c>
      <c r="AO660" s="10" t="str">
        <f t="shared" si="234"/>
        <v/>
      </c>
      <c r="AP660" s="10" t="str">
        <f t="shared" si="235"/>
        <v/>
      </c>
      <c r="AT660" s="10" t="str">
        <f t="shared" si="236"/>
        <v/>
      </c>
      <c r="AU660" s="10" t="str">
        <f t="shared" si="237"/>
        <v/>
      </c>
      <c r="AV660" s="10" t="str">
        <f t="shared" si="238"/>
        <v/>
      </c>
      <c r="AW660" s="10" t="str">
        <f t="shared" si="239"/>
        <v/>
      </c>
      <c r="AX660" s="10" t="str">
        <f t="shared" si="221"/>
        <v/>
      </c>
      <c r="AY660" s="10" t="str">
        <f t="shared" si="223"/>
        <v/>
      </c>
      <c r="AZ660" s="10" t="str">
        <f t="shared" si="222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4"/>
        <v/>
      </c>
      <c r="AD661" s="10" t="str">
        <f t="shared" si="225"/>
        <v/>
      </c>
      <c r="AE661" s="10" t="str">
        <f t="shared" si="226"/>
        <v/>
      </c>
      <c r="AF661" s="10" t="str">
        <f t="shared" si="227"/>
        <v/>
      </c>
      <c r="AG661" s="10" t="str">
        <f t="shared" si="228"/>
        <v/>
      </c>
      <c r="AH661" s="10" t="str">
        <f t="shared" si="229"/>
        <v/>
      </c>
      <c r="AI661" s="10" t="str">
        <f t="shared" si="230"/>
        <v/>
      </c>
      <c r="AJ661" s="10" t="str">
        <f t="shared" si="231"/>
        <v/>
      </c>
      <c r="AK661" s="10" t="str">
        <f t="shared" si="232"/>
        <v/>
      </c>
      <c r="AN661" s="10" t="str">
        <f t="shared" si="233"/>
        <v/>
      </c>
      <c r="AO661" s="10" t="str">
        <f t="shared" si="234"/>
        <v/>
      </c>
      <c r="AP661" s="10" t="str">
        <f t="shared" si="235"/>
        <v/>
      </c>
      <c r="AT661" s="10" t="str">
        <f t="shared" si="236"/>
        <v/>
      </c>
      <c r="AU661" s="10" t="str">
        <f t="shared" si="237"/>
        <v/>
      </c>
      <c r="AV661" s="10" t="str">
        <f t="shared" si="238"/>
        <v/>
      </c>
      <c r="AW661" s="10" t="str">
        <f t="shared" si="239"/>
        <v/>
      </c>
      <c r="AX661" s="10" t="str">
        <f t="shared" si="221"/>
        <v/>
      </c>
      <c r="AY661" s="10" t="str">
        <f t="shared" si="223"/>
        <v/>
      </c>
      <c r="AZ661" s="10" t="str">
        <f t="shared" si="222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4"/>
        <v/>
      </c>
      <c r="AD662" s="10" t="str">
        <f t="shared" si="225"/>
        <v/>
      </c>
      <c r="AE662" s="10" t="str">
        <f t="shared" si="226"/>
        <v/>
      </c>
      <c r="AF662" s="10" t="str">
        <f t="shared" si="227"/>
        <v/>
      </c>
      <c r="AG662" s="10" t="str">
        <f t="shared" si="228"/>
        <v/>
      </c>
      <c r="AH662" s="10" t="str">
        <f t="shared" si="229"/>
        <v/>
      </c>
      <c r="AI662" s="10" t="str">
        <f t="shared" si="230"/>
        <v/>
      </c>
      <c r="AJ662" s="10" t="str">
        <f t="shared" si="231"/>
        <v/>
      </c>
      <c r="AK662" s="10" t="str">
        <f t="shared" si="232"/>
        <v/>
      </c>
      <c r="AN662" s="10" t="str">
        <f t="shared" si="233"/>
        <v/>
      </c>
      <c r="AO662" s="10" t="str">
        <f t="shared" si="234"/>
        <v/>
      </c>
      <c r="AP662" s="10" t="str">
        <f t="shared" si="235"/>
        <v/>
      </c>
      <c r="AT662" s="10" t="str">
        <f t="shared" si="236"/>
        <v/>
      </c>
      <c r="AU662" s="10" t="str">
        <f t="shared" si="237"/>
        <v/>
      </c>
      <c r="AV662" s="10" t="str">
        <f t="shared" si="238"/>
        <v/>
      </c>
      <c r="AW662" s="10" t="str">
        <f t="shared" si="239"/>
        <v/>
      </c>
      <c r="AX662" s="10" t="str">
        <f t="shared" si="221"/>
        <v/>
      </c>
      <c r="AY662" s="10" t="str">
        <f t="shared" si="223"/>
        <v/>
      </c>
      <c r="AZ662" s="10" t="str">
        <f t="shared" si="222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4"/>
        <v/>
      </c>
      <c r="AD663" s="10" t="str">
        <f t="shared" si="225"/>
        <v/>
      </c>
      <c r="AE663" s="10" t="str">
        <f t="shared" si="226"/>
        <v/>
      </c>
      <c r="AF663" s="10" t="str">
        <f t="shared" si="227"/>
        <v/>
      </c>
      <c r="AG663" s="10" t="str">
        <f t="shared" si="228"/>
        <v/>
      </c>
      <c r="AH663" s="10" t="str">
        <f t="shared" si="229"/>
        <v/>
      </c>
      <c r="AI663" s="10" t="str">
        <f t="shared" si="230"/>
        <v/>
      </c>
      <c r="AJ663" s="10" t="str">
        <f t="shared" si="231"/>
        <v/>
      </c>
      <c r="AK663" s="10" t="str">
        <f t="shared" si="232"/>
        <v/>
      </c>
      <c r="AN663" s="10" t="str">
        <f t="shared" si="233"/>
        <v/>
      </c>
      <c r="AO663" s="10" t="str">
        <f t="shared" si="234"/>
        <v/>
      </c>
      <c r="AP663" s="10" t="str">
        <f t="shared" si="235"/>
        <v/>
      </c>
      <c r="AT663" s="10" t="str">
        <f t="shared" si="236"/>
        <v/>
      </c>
      <c r="AU663" s="10" t="str">
        <f t="shared" si="237"/>
        <v/>
      </c>
      <c r="AV663" s="10" t="str">
        <f t="shared" si="238"/>
        <v/>
      </c>
      <c r="AW663" s="10" t="str">
        <f t="shared" si="239"/>
        <v/>
      </c>
      <c r="AX663" s="10" t="str">
        <f t="shared" si="221"/>
        <v/>
      </c>
      <c r="AY663" s="10" t="str">
        <f t="shared" si="223"/>
        <v/>
      </c>
      <c r="AZ663" s="10" t="str">
        <f t="shared" si="222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4"/>
        <v/>
      </c>
      <c r="AD664" s="10" t="str">
        <f t="shared" si="225"/>
        <v/>
      </c>
      <c r="AE664" s="10" t="str">
        <f t="shared" si="226"/>
        <v/>
      </c>
      <c r="AF664" s="10" t="str">
        <f t="shared" si="227"/>
        <v/>
      </c>
      <c r="AG664" s="10" t="str">
        <f t="shared" si="228"/>
        <v/>
      </c>
      <c r="AH664" s="10" t="str">
        <f t="shared" si="229"/>
        <v/>
      </c>
      <c r="AI664" s="10" t="str">
        <f t="shared" si="230"/>
        <v/>
      </c>
      <c r="AJ664" s="10" t="str">
        <f t="shared" si="231"/>
        <v/>
      </c>
      <c r="AK664" s="10" t="str">
        <f t="shared" si="232"/>
        <v/>
      </c>
      <c r="AN664" s="10" t="str">
        <f t="shared" si="233"/>
        <v/>
      </c>
      <c r="AO664" s="10" t="str">
        <f t="shared" si="234"/>
        <v/>
      </c>
      <c r="AP664" s="10" t="str">
        <f t="shared" si="235"/>
        <v/>
      </c>
      <c r="AT664" s="10" t="str">
        <f t="shared" si="236"/>
        <v/>
      </c>
      <c r="AU664" s="10" t="str">
        <f t="shared" si="237"/>
        <v/>
      </c>
      <c r="AV664" s="10" t="str">
        <f t="shared" si="238"/>
        <v/>
      </c>
      <c r="AW664" s="10" t="str">
        <f t="shared" si="239"/>
        <v/>
      </c>
      <c r="AX664" s="10" t="str">
        <f t="shared" si="221"/>
        <v/>
      </c>
      <c r="AY664" s="10" t="str">
        <f t="shared" si="223"/>
        <v/>
      </c>
      <c r="AZ664" s="10" t="str">
        <f t="shared" si="222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4"/>
        <v/>
      </c>
      <c r="AD665" s="10" t="str">
        <f t="shared" si="225"/>
        <v/>
      </c>
      <c r="AE665" s="10" t="str">
        <f t="shared" si="226"/>
        <v/>
      </c>
      <c r="AF665" s="10" t="str">
        <f t="shared" si="227"/>
        <v/>
      </c>
      <c r="AG665" s="10" t="str">
        <f t="shared" si="228"/>
        <v/>
      </c>
      <c r="AH665" s="10" t="str">
        <f t="shared" si="229"/>
        <v/>
      </c>
      <c r="AI665" s="10" t="str">
        <f t="shared" si="230"/>
        <v/>
      </c>
      <c r="AJ665" s="10" t="str">
        <f t="shared" si="231"/>
        <v/>
      </c>
      <c r="AK665" s="10" t="str">
        <f t="shared" si="232"/>
        <v/>
      </c>
      <c r="AN665" s="10" t="str">
        <f t="shared" si="233"/>
        <v/>
      </c>
      <c r="AO665" s="10" t="str">
        <f t="shared" si="234"/>
        <v/>
      </c>
      <c r="AP665" s="10" t="str">
        <f t="shared" si="235"/>
        <v/>
      </c>
      <c r="AT665" s="10" t="str">
        <f t="shared" si="236"/>
        <v/>
      </c>
      <c r="AU665" s="10" t="str">
        <f t="shared" si="237"/>
        <v/>
      </c>
      <c r="AV665" s="10" t="str">
        <f t="shared" si="238"/>
        <v/>
      </c>
      <c r="AW665" s="10" t="str">
        <f t="shared" si="239"/>
        <v/>
      </c>
      <c r="AX665" s="10" t="str">
        <f t="shared" si="221"/>
        <v/>
      </c>
      <c r="AY665" s="10" t="str">
        <f t="shared" si="223"/>
        <v/>
      </c>
      <c r="AZ665" s="10" t="str">
        <f t="shared" si="222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4"/>
        <v/>
      </c>
      <c r="AD666" s="10" t="str">
        <f t="shared" si="225"/>
        <v/>
      </c>
      <c r="AE666" s="10" t="str">
        <f t="shared" si="226"/>
        <v/>
      </c>
      <c r="AF666" s="10" t="str">
        <f t="shared" si="227"/>
        <v/>
      </c>
      <c r="AG666" s="10" t="str">
        <f t="shared" si="228"/>
        <v/>
      </c>
      <c r="AH666" s="10" t="str">
        <f t="shared" si="229"/>
        <v/>
      </c>
      <c r="AI666" s="10" t="str">
        <f t="shared" si="230"/>
        <v/>
      </c>
      <c r="AJ666" s="10" t="str">
        <f t="shared" si="231"/>
        <v/>
      </c>
      <c r="AK666" s="10" t="str">
        <f t="shared" si="232"/>
        <v/>
      </c>
      <c r="AN666" s="10" t="str">
        <f t="shared" si="233"/>
        <v/>
      </c>
      <c r="AO666" s="10" t="str">
        <f t="shared" si="234"/>
        <v/>
      </c>
      <c r="AP666" s="10" t="str">
        <f t="shared" si="235"/>
        <v/>
      </c>
      <c r="AT666" s="10" t="str">
        <f t="shared" si="236"/>
        <v/>
      </c>
      <c r="AU666" s="10" t="str">
        <f t="shared" si="237"/>
        <v/>
      </c>
      <c r="AV666" s="10" t="str">
        <f t="shared" si="238"/>
        <v/>
      </c>
      <c r="AW666" s="10" t="str">
        <f t="shared" si="239"/>
        <v/>
      </c>
      <c r="AX666" s="10" t="str">
        <f t="shared" si="221"/>
        <v/>
      </c>
      <c r="AY666" s="10" t="str">
        <f t="shared" si="223"/>
        <v/>
      </c>
      <c r="AZ666" s="10" t="str">
        <f t="shared" si="222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4"/>
        <v/>
      </c>
      <c r="AD667" s="10" t="str">
        <f t="shared" si="225"/>
        <v/>
      </c>
      <c r="AE667" s="10" t="str">
        <f t="shared" si="226"/>
        <v/>
      </c>
      <c r="AF667" s="10" t="str">
        <f t="shared" si="227"/>
        <v/>
      </c>
      <c r="AG667" s="10" t="str">
        <f t="shared" si="228"/>
        <v/>
      </c>
      <c r="AH667" s="10" t="str">
        <f t="shared" si="229"/>
        <v/>
      </c>
      <c r="AI667" s="10" t="str">
        <f t="shared" si="230"/>
        <v/>
      </c>
      <c r="AJ667" s="10" t="str">
        <f t="shared" si="231"/>
        <v/>
      </c>
      <c r="AK667" s="10" t="str">
        <f t="shared" si="232"/>
        <v/>
      </c>
      <c r="AN667" s="10" t="str">
        <f t="shared" si="233"/>
        <v/>
      </c>
      <c r="AO667" s="10" t="str">
        <f t="shared" si="234"/>
        <v/>
      </c>
      <c r="AP667" s="10" t="str">
        <f t="shared" si="235"/>
        <v/>
      </c>
      <c r="AT667" s="10" t="str">
        <f t="shared" si="236"/>
        <v/>
      </c>
      <c r="AU667" s="10" t="str">
        <f t="shared" si="237"/>
        <v/>
      </c>
      <c r="AV667" s="10" t="str">
        <f t="shared" si="238"/>
        <v/>
      </c>
      <c r="AW667" s="10" t="str">
        <f t="shared" si="239"/>
        <v/>
      </c>
      <c r="AX667" s="10" t="str">
        <f t="shared" si="221"/>
        <v/>
      </c>
      <c r="AY667" s="10" t="str">
        <f t="shared" si="223"/>
        <v/>
      </c>
      <c r="AZ667" s="10" t="str">
        <f t="shared" si="222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4"/>
        <v/>
      </c>
      <c r="AD668" s="10" t="str">
        <f t="shared" si="225"/>
        <v/>
      </c>
      <c r="AE668" s="10" t="str">
        <f t="shared" si="226"/>
        <v/>
      </c>
      <c r="AF668" s="10" t="str">
        <f t="shared" si="227"/>
        <v/>
      </c>
      <c r="AG668" s="10" t="str">
        <f t="shared" si="228"/>
        <v/>
      </c>
      <c r="AH668" s="10" t="str">
        <f t="shared" si="229"/>
        <v/>
      </c>
      <c r="AI668" s="10" t="str">
        <f t="shared" si="230"/>
        <v/>
      </c>
      <c r="AJ668" s="10" t="str">
        <f t="shared" si="231"/>
        <v/>
      </c>
      <c r="AK668" s="10" t="str">
        <f t="shared" si="232"/>
        <v/>
      </c>
      <c r="AN668" s="10" t="str">
        <f t="shared" si="233"/>
        <v/>
      </c>
      <c r="AO668" s="10" t="str">
        <f t="shared" si="234"/>
        <v/>
      </c>
      <c r="AP668" s="10" t="str">
        <f t="shared" si="235"/>
        <v/>
      </c>
      <c r="AT668" s="10" t="str">
        <f t="shared" si="236"/>
        <v/>
      </c>
      <c r="AU668" s="10" t="str">
        <f t="shared" si="237"/>
        <v/>
      </c>
      <c r="AV668" s="10" t="str">
        <f t="shared" si="238"/>
        <v/>
      </c>
      <c r="AW668" s="10" t="str">
        <f t="shared" si="239"/>
        <v/>
      </c>
      <c r="AX668" s="10" t="str">
        <f t="shared" si="221"/>
        <v/>
      </c>
      <c r="AY668" s="10" t="str">
        <f t="shared" si="223"/>
        <v/>
      </c>
      <c r="AZ668" s="10" t="str">
        <f t="shared" si="222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4"/>
        <v/>
      </c>
      <c r="AD669" s="10" t="str">
        <f t="shared" si="225"/>
        <v/>
      </c>
      <c r="AE669" s="10" t="str">
        <f t="shared" si="226"/>
        <v/>
      </c>
      <c r="AF669" s="10" t="str">
        <f t="shared" si="227"/>
        <v/>
      </c>
      <c r="AG669" s="10" t="str">
        <f t="shared" si="228"/>
        <v/>
      </c>
      <c r="AH669" s="10" t="str">
        <f t="shared" si="229"/>
        <v/>
      </c>
      <c r="AI669" s="10" t="str">
        <f t="shared" si="230"/>
        <v/>
      </c>
      <c r="AJ669" s="10" t="str">
        <f t="shared" si="231"/>
        <v/>
      </c>
      <c r="AK669" s="10" t="str">
        <f t="shared" si="232"/>
        <v/>
      </c>
      <c r="AN669" s="10" t="str">
        <f t="shared" si="233"/>
        <v/>
      </c>
      <c r="AO669" s="10" t="str">
        <f t="shared" si="234"/>
        <v/>
      </c>
      <c r="AP669" s="10" t="str">
        <f t="shared" si="235"/>
        <v/>
      </c>
      <c r="AT669" s="10" t="str">
        <f t="shared" si="236"/>
        <v/>
      </c>
      <c r="AU669" s="10" t="str">
        <f t="shared" si="237"/>
        <v/>
      </c>
      <c r="AV669" s="10" t="str">
        <f t="shared" si="238"/>
        <v/>
      </c>
      <c r="AW669" s="10" t="str">
        <f t="shared" si="239"/>
        <v/>
      </c>
      <c r="AX669" s="10" t="str">
        <f t="shared" si="221"/>
        <v/>
      </c>
      <c r="AY669" s="10" t="str">
        <f t="shared" si="223"/>
        <v/>
      </c>
      <c r="AZ669" s="10" t="str">
        <f t="shared" si="222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si="224"/>
        <v/>
      </c>
      <c r="AD670" s="10" t="str">
        <f t="shared" si="225"/>
        <v/>
      </c>
      <c r="AE670" s="10" t="str">
        <f t="shared" si="226"/>
        <v/>
      </c>
      <c r="AF670" s="10" t="str">
        <f t="shared" si="227"/>
        <v/>
      </c>
      <c r="AG670" s="10" t="str">
        <f t="shared" si="228"/>
        <v/>
      </c>
      <c r="AH670" s="10" t="str">
        <f t="shared" si="229"/>
        <v/>
      </c>
      <c r="AI670" s="10" t="str">
        <f t="shared" si="230"/>
        <v/>
      </c>
      <c r="AJ670" s="10" t="str">
        <f t="shared" si="231"/>
        <v/>
      </c>
      <c r="AK670" s="10" t="str">
        <f t="shared" si="232"/>
        <v/>
      </c>
      <c r="AN670" s="10" t="str">
        <f t="shared" si="233"/>
        <v/>
      </c>
      <c r="AO670" s="10" t="str">
        <f t="shared" si="234"/>
        <v/>
      </c>
      <c r="AP670" s="10" t="str">
        <f t="shared" si="235"/>
        <v/>
      </c>
      <c r="AT670" s="10" t="str">
        <f t="shared" si="236"/>
        <v/>
      </c>
      <c r="AU670" s="10" t="str">
        <f t="shared" si="237"/>
        <v/>
      </c>
      <c r="AV670" s="10" t="str">
        <f t="shared" si="238"/>
        <v/>
      </c>
      <c r="AW670" s="10" t="str">
        <f t="shared" si="239"/>
        <v/>
      </c>
      <c r="AX670" s="10" t="str">
        <f t="shared" ref="AX670:AX733" si="242">IF(AW670&lt;&gt;"",AW670&amp;" "&amp;$AD$1,"")</f>
        <v/>
      </c>
      <c r="AY670" s="10" t="str">
        <f t="shared" si="223"/>
        <v/>
      </c>
      <c r="AZ670" s="10" t="str">
        <f t="shared" ref="AZ670:AZ733" si="243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24"/>
        <v/>
      </c>
      <c r="AD671" s="10" t="str">
        <f t="shared" si="225"/>
        <v/>
      </c>
      <c r="AE671" s="10" t="str">
        <f t="shared" si="226"/>
        <v/>
      </c>
      <c r="AF671" s="10" t="str">
        <f t="shared" si="227"/>
        <v/>
      </c>
      <c r="AG671" s="10" t="str">
        <f t="shared" si="228"/>
        <v/>
      </c>
      <c r="AH671" s="10" t="str">
        <f t="shared" si="229"/>
        <v/>
      </c>
      <c r="AI671" s="10" t="str">
        <f t="shared" si="230"/>
        <v/>
      </c>
      <c r="AJ671" s="10" t="str">
        <f t="shared" si="231"/>
        <v/>
      </c>
      <c r="AK671" s="10" t="str">
        <f t="shared" si="232"/>
        <v/>
      </c>
      <c r="AN671" s="10" t="str">
        <f t="shared" si="233"/>
        <v/>
      </c>
      <c r="AO671" s="10" t="str">
        <f t="shared" si="234"/>
        <v/>
      </c>
      <c r="AP671" s="10" t="str">
        <f t="shared" si="235"/>
        <v/>
      </c>
      <c r="AT671" s="10" t="str">
        <f t="shared" si="236"/>
        <v/>
      </c>
      <c r="AU671" s="10" t="str">
        <f t="shared" si="237"/>
        <v/>
      </c>
      <c r="AV671" s="10" t="str">
        <f t="shared" si="238"/>
        <v/>
      </c>
      <c r="AW671" s="10" t="str">
        <f t="shared" si="239"/>
        <v/>
      </c>
      <c r="AX671" s="10" t="str">
        <f t="shared" si="242"/>
        <v/>
      </c>
      <c r="AY671" s="10" t="str">
        <f t="shared" si="223"/>
        <v/>
      </c>
      <c r="AZ671" s="10" t="str">
        <f t="shared" si="243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24"/>
        <v/>
      </c>
      <c r="AD672" s="10" t="str">
        <f t="shared" si="225"/>
        <v/>
      </c>
      <c r="AE672" s="10" t="str">
        <f t="shared" si="226"/>
        <v/>
      </c>
      <c r="AF672" s="10" t="str">
        <f t="shared" si="227"/>
        <v/>
      </c>
      <c r="AG672" s="10" t="str">
        <f t="shared" si="228"/>
        <v/>
      </c>
      <c r="AH672" s="10" t="str">
        <f t="shared" si="229"/>
        <v/>
      </c>
      <c r="AI672" s="10" t="str">
        <f t="shared" si="230"/>
        <v/>
      </c>
      <c r="AJ672" s="10" t="str">
        <f t="shared" si="231"/>
        <v/>
      </c>
      <c r="AK672" s="10" t="str">
        <f t="shared" si="232"/>
        <v/>
      </c>
      <c r="AN672" s="10" t="str">
        <f t="shared" si="233"/>
        <v/>
      </c>
      <c r="AO672" s="10" t="str">
        <f t="shared" si="234"/>
        <v/>
      </c>
      <c r="AP672" s="10" t="str">
        <f t="shared" si="235"/>
        <v/>
      </c>
      <c r="AT672" s="10" t="str">
        <f t="shared" si="236"/>
        <v/>
      </c>
      <c r="AU672" s="10" t="str">
        <f t="shared" si="237"/>
        <v/>
      </c>
      <c r="AV672" s="10" t="str">
        <f t="shared" si="238"/>
        <v/>
      </c>
      <c r="AW672" s="10" t="str">
        <f t="shared" si="239"/>
        <v/>
      </c>
      <c r="AX672" s="10" t="str">
        <f t="shared" si="242"/>
        <v/>
      </c>
      <c r="AY672" s="10" t="str">
        <f t="shared" si="223"/>
        <v/>
      </c>
      <c r="AZ672" s="10" t="str">
        <f t="shared" si="243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24"/>
        <v/>
      </c>
      <c r="AD673" s="10" t="str">
        <f t="shared" si="225"/>
        <v/>
      </c>
      <c r="AE673" s="10" t="str">
        <f t="shared" si="226"/>
        <v/>
      </c>
      <c r="AF673" s="10" t="str">
        <f t="shared" si="227"/>
        <v/>
      </c>
      <c r="AG673" s="10" t="str">
        <f t="shared" si="228"/>
        <v/>
      </c>
      <c r="AH673" s="10" t="str">
        <f t="shared" si="229"/>
        <v/>
      </c>
      <c r="AI673" s="10" t="str">
        <f t="shared" si="230"/>
        <v/>
      </c>
      <c r="AJ673" s="10" t="str">
        <f t="shared" si="231"/>
        <v/>
      </c>
      <c r="AK673" s="10" t="str">
        <f t="shared" si="232"/>
        <v/>
      </c>
      <c r="AN673" s="10" t="str">
        <f t="shared" si="233"/>
        <v/>
      </c>
      <c r="AO673" s="10" t="str">
        <f t="shared" si="234"/>
        <v/>
      </c>
      <c r="AP673" s="10" t="str">
        <f t="shared" si="235"/>
        <v/>
      </c>
      <c r="AT673" s="10" t="str">
        <f t="shared" si="236"/>
        <v/>
      </c>
      <c r="AU673" s="10" t="str">
        <f t="shared" si="237"/>
        <v/>
      </c>
      <c r="AV673" s="10" t="str">
        <f t="shared" si="238"/>
        <v/>
      </c>
      <c r="AW673" s="10" t="str">
        <f t="shared" si="239"/>
        <v/>
      </c>
      <c r="AX673" s="10" t="str">
        <f t="shared" si="242"/>
        <v/>
      </c>
      <c r="AY673" s="10" t="str">
        <f t="shared" si="223"/>
        <v/>
      </c>
      <c r="AZ673" s="10" t="str">
        <f t="shared" si="243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24"/>
        <v/>
      </c>
      <c r="AD674" s="10" t="str">
        <f t="shared" si="225"/>
        <v/>
      </c>
      <c r="AE674" s="10" t="str">
        <f t="shared" si="226"/>
        <v/>
      </c>
      <c r="AF674" s="10" t="str">
        <f t="shared" si="227"/>
        <v/>
      </c>
      <c r="AG674" s="10" t="str">
        <f t="shared" si="228"/>
        <v/>
      </c>
      <c r="AH674" s="10" t="str">
        <f t="shared" si="229"/>
        <v/>
      </c>
      <c r="AI674" s="10" t="str">
        <f t="shared" si="230"/>
        <v/>
      </c>
      <c r="AJ674" s="10" t="str">
        <f t="shared" si="231"/>
        <v/>
      </c>
      <c r="AK674" s="10" t="str">
        <f t="shared" si="232"/>
        <v/>
      </c>
      <c r="AN674" s="10" t="str">
        <f t="shared" si="233"/>
        <v/>
      </c>
      <c r="AO674" s="10" t="str">
        <f t="shared" si="234"/>
        <v/>
      </c>
      <c r="AP674" s="10" t="str">
        <f t="shared" si="235"/>
        <v/>
      </c>
      <c r="AT674" s="10" t="str">
        <f t="shared" si="236"/>
        <v/>
      </c>
      <c r="AU674" s="10" t="str">
        <f t="shared" si="237"/>
        <v/>
      </c>
      <c r="AV674" s="10" t="str">
        <f t="shared" si="238"/>
        <v/>
      </c>
      <c r="AW674" s="10" t="str">
        <f t="shared" si="239"/>
        <v/>
      </c>
      <c r="AX674" s="10" t="str">
        <f t="shared" si="242"/>
        <v/>
      </c>
      <c r="AY674" s="10" t="str">
        <f t="shared" si="223"/>
        <v/>
      </c>
      <c r="AZ674" s="10" t="str">
        <f t="shared" si="243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24"/>
        <v/>
      </c>
      <c r="AD675" s="10" t="str">
        <f t="shared" si="225"/>
        <v/>
      </c>
      <c r="AE675" s="10" t="str">
        <f t="shared" si="226"/>
        <v/>
      </c>
      <c r="AF675" s="10" t="str">
        <f t="shared" si="227"/>
        <v/>
      </c>
      <c r="AG675" s="10" t="str">
        <f t="shared" si="228"/>
        <v/>
      </c>
      <c r="AH675" s="10" t="str">
        <f t="shared" si="229"/>
        <v/>
      </c>
      <c r="AI675" s="10" t="str">
        <f t="shared" si="230"/>
        <v/>
      </c>
      <c r="AJ675" s="10" t="str">
        <f t="shared" si="231"/>
        <v/>
      </c>
      <c r="AK675" s="10" t="str">
        <f t="shared" si="232"/>
        <v/>
      </c>
      <c r="AN675" s="10" t="str">
        <f t="shared" si="233"/>
        <v/>
      </c>
      <c r="AO675" s="10" t="str">
        <f t="shared" si="234"/>
        <v/>
      </c>
      <c r="AP675" s="10" t="str">
        <f t="shared" si="235"/>
        <v/>
      </c>
      <c r="AT675" s="10" t="str">
        <f t="shared" si="236"/>
        <v/>
      </c>
      <c r="AU675" s="10" t="str">
        <f t="shared" si="237"/>
        <v/>
      </c>
      <c r="AV675" s="10" t="str">
        <f t="shared" si="238"/>
        <v/>
      </c>
      <c r="AW675" s="10" t="str">
        <f t="shared" si="239"/>
        <v/>
      </c>
      <c r="AX675" s="10" t="str">
        <f t="shared" si="242"/>
        <v/>
      </c>
      <c r="AY675" s="10" t="str">
        <f t="shared" si="223"/>
        <v/>
      </c>
      <c r="AZ675" s="10" t="str">
        <f t="shared" si="243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24"/>
        <v/>
      </c>
      <c r="AD676" s="10" t="str">
        <f t="shared" si="225"/>
        <v/>
      </c>
      <c r="AE676" s="10" t="str">
        <f t="shared" si="226"/>
        <v/>
      </c>
      <c r="AF676" s="10" t="str">
        <f t="shared" si="227"/>
        <v/>
      </c>
      <c r="AG676" s="10" t="str">
        <f t="shared" si="228"/>
        <v/>
      </c>
      <c r="AH676" s="10" t="str">
        <f t="shared" si="229"/>
        <v/>
      </c>
      <c r="AI676" s="10" t="str">
        <f t="shared" si="230"/>
        <v/>
      </c>
      <c r="AJ676" s="10" t="str">
        <f t="shared" si="231"/>
        <v/>
      </c>
      <c r="AK676" s="10" t="str">
        <f t="shared" si="232"/>
        <v/>
      </c>
      <c r="AN676" s="10" t="str">
        <f t="shared" si="233"/>
        <v/>
      </c>
      <c r="AO676" s="10" t="str">
        <f t="shared" si="234"/>
        <v/>
      </c>
      <c r="AP676" s="10" t="str">
        <f t="shared" si="235"/>
        <v/>
      </c>
      <c r="AT676" s="10" t="str">
        <f t="shared" si="236"/>
        <v/>
      </c>
      <c r="AU676" s="10" t="str">
        <f t="shared" si="237"/>
        <v/>
      </c>
      <c r="AV676" s="10" t="str">
        <f t="shared" si="238"/>
        <v/>
      </c>
      <c r="AW676" s="10" t="str">
        <f t="shared" si="239"/>
        <v/>
      </c>
      <c r="AX676" s="10" t="str">
        <f t="shared" si="242"/>
        <v/>
      </c>
      <c r="AY676" s="10" t="str">
        <f t="shared" si="223"/>
        <v/>
      </c>
      <c r="AZ676" s="10" t="str">
        <f t="shared" si="243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24"/>
        <v/>
      </c>
      <c r="AD677" s="10" t="str">
        <f t="shared" si="225"/>
        <v/>
      </c>
      <c r="AE677" s="10" t="str">
        <f t="shared" si="226"/>
        <v/>
      </c>
      <c r="AF677" s="10" t="str">
        <f t="shared" si="227"/>
        <v/>
      </c>
      <c r="AG677" s="10" t="str">
        <f t="shared" si="228"/>
        <v/>
      </c>
      <c r="AH677" s="10" t="str">
        <f t="shared" si="229"/>
        <v/>
      </c>
      <c r="AI677" s="10" t="str">
        <f t="shared" si="230"/>
        <v/>
      </c>
      <c r="AJ677" s="10" t="str">
        <f t="shared" si="231"/>
        <v/>
      </c>
      <c r="AK677" s="10" t="str">
        <f t="shared" si="232"/>
        <v/>
      </c>
      <c r="AN677" s="10" t="str">
        <f t="shared" si="233"/>
        <v/>
      </c>
      <c r="AO677" s="10" t="str">
        <f t="shared" si="234"/>
        <v/>
      </c>
      <c r="AP677" s="10" t="str">
        <f t="shared" si="235"/>
        <v/>
      </c>
      <c r="AT677" s="10" t="str">
        <f t="shared" si="236"/>
        <v/>
      </c>
      <c r="AU677" s="10" t="str">
        <f t="shared" si="237"/>
        <v/>
      </c>
      <c r="AV677" s="10" t="str">
        <f t="shared" si="238"/>
        <v/>
      </c>
      <c r="AW677" s="10" t="str">
        <f t="shared" si="239"/>
        <v/>
      </c>
      <c r="AX677" s="10" t="str">
        <f t="shared" si="242"/>
        <v/>
      </c>
      <c r="AY677" s="10" t="str">
        <f t="shared" si="223"/>
        <v/>
      </c>
      <c r="AZ677" s="10" t="str">
        <f t="shared" si="243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24"/>
        <v/>
      </c>
      <c r="AD678" s="10" t="str">
        <f t="shared" si="225"/>
        <v/>
      </c>
      <c r="AE678" s="10" t="str">
        <f t="shared" si="226"/>
        <v/>
      </c>
      <c r="AF678" s="10" t="str">
        <f t="shared" si="227"/>
        <v/>
      </c>
      <c r="AG678" s="10" t="str">
        <f t="shared" si="228"/>
        <v/>
      </c>
      <c r="AH678" s="10" t="str">
        <f t="shared" si="229"/>
        <v/>
      </c>
      <c r="AI678" s="10" t="str">
        <f t="shared" si="230"/>
        <v/>
      </c>
      <c r="AJ678" s="10" t="str">
        <f t="shared" si="231"/>
        <v/>
      </c>
      <c r="AK678" s="10" t="str">
        <f t="shared" si="232"/>
        <v/>
      </c>
      <c r="AN678" s="10" t="str">
        <f t="shared" si="233"/>
        <v/>
      </c>
      <c r="AO678" s="10" t="str">
        <f t="shared" si="234"/>
        <v/>
      </c>
      <c r="AP678" s="10" t="str">
        <f t="shared" si="235"/>
        <v/>
      </c>
      <c r="AT678" s="10" t="str">
        <f t="shared" si="236"/>
        <v/>
      </c>
      <c r="AU678" s="10" t="str">
        <f t="shared" si="237"/>
        <v/>
      </c>
      <c r="AV678" s="10" t="str">
        <f t="shared" si="238"/>
        <v/>
      </c>
      <c r="AW678" s="10" t="str">
        <f t="shared" si="239"/>
        <v/>
      </c>
      <c r="AX678" s="10" t="str">
        <f t="shared" si="242"/>
        <v/>
      </c>
      <c r="AY678" s="10" t="str">
        <f t="shared" si="223"/>
        <v/>
      </c>
      <c r="AZ678" s="10" t="str">
        <f t="shared" si="243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24"/>
        <v/>
      </c>
      <c r="AD679" s="10" t="str">
        <f t="shared" si="225"/>
        <v/>
      </c>
      <c r="AE679" s="10" t="str">
        <f t="shared" si="226"/>
        <v/>
      </c>
      <c r="AF679" s="10" t="str">
        <f t="shared" si="227"/>
        <v/>
      </c>
      <c r="AG679" s="10" t="str">
        <f t="shared" si="228"/>
        <v/>
      </c>
      <c r="AH679" s="10" t="str">
        <f t="shared" si="229"/>
        <v/>
      </c>
      <c r="AI679" s="10" t="str">
        <f t="shared" si="230"/>
        <v/>
      </c>
      <c r="AJ679" s="10" t="str">
        <f t="shared" si="231"/>
        <v/>
      </c>
      <c r="AK679" s="10" t="str">
        <f t="shared" si="232"/>
        <v/>
      </c>
      <c r="AN679" s="10" t="str">
        <f t="shared" si="233"/>
        <v/>
      </c>
      <c r="AO679" s="10" t="str">
        <f t="shared" si="234"/>
        <v/>
      </c>
      <c r="AP679" s="10" t="str">
        <f t="shared" si="235"/>
        <v/>
      </c>
      <c r="AT679" s="10" t="str">
        <f t="shared" si="236"/>
        <v/>
      </c>
      <c r="AU679" s="10" t="str">
        <f t="shared" si="237"/>
        <v/>
      </c>
      <c r="AV679" s="10" t="str">
        <f t="shared" si="238"/>
        <v/>
      </c>
      <c r="AW679" s="10" t="str">
        <f t="shared" si="239"/>
        <v/>
      </c>
      <c r="AX679" s="10" t="str">
        <f t="shared" si="242"/>
        <v/>
      </c>
      <c r="AY679" s="10" t="str">
        <f t="shared" si="223"/>
        <v/>
      </c>
      <c r="AZ679" s="10" t="str">
        <f t="shared" si="243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24"/>
        <v/>
      </c>
      <c r="AD680" s="10" t="str">
        <f t="shared" si="225"/>
        <v/>
      </c>
      <c r="AE680" s="10" t="str">
        <f t="shared" si="226"/>
        <v/>
      </c>
      <c r="AF680" s="10" t="str">
        <f t="shared" si="227"/>
        <v/>
      </c>
      <c r="AG680" s="10" t="str">
        <f t="shared" si="228"/>
        <v/>
      </c>
      <c r="AH680" s="10" t="str">
        <f t="shared" si="229"/>
        <v/>
      </c>
      <c r="AI680" s="10" t="str">
        <f t="shared" si="230"/>
        <v/>
      </c>
      <c r="AJ680" s="10" t="str">
        <f t="shared" si="231"/>
        <v/>
      </c>
      <c r="AK680" s="10" t="str">
        <f t="shared" si="232"/>
        <v/>
      </c>
      <c r="AN680" s="10" t="str">
        <f t="shared" si="233"/>
        <v/>
      </c>
      <c r="AO680" s="10" t="str">
        <f t="shared" si="234"/>
        <v/>
      </c>
      <c r="AP680" s="10" t="str">
        <f t="shared" si="235"/>
        <v/>
      </c>
      <c r="AT680" s="10" t="str">
        <f t="shared" si="236"/>
        <v/>
      </c>
      <c r="AU680" s="10" t="str">
        <f t="shared" si="237"/>
        <v/>
      </c>
      <c r="AV680" s="10" t="str">
        <f t="shared" si="238"/>
        <v/>
      </c>
      <c r="AW680" s="10" t="str">
        <f t="shared" si="239"/>
        <v/>
      </c>
      <c r="AX680" s="10" t="str">
        <f t="shared" si="242"/>
        <v/>
      </c>
      <c r="AY680" s="10" t="str">
        <f t="shared" si="223"/>
        <v/>
      </c>
      <c r="AZ680" s="10" t="str">
        <f t="shared" si="243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24"/>
        <v/>
      </c>
      <c r="AD681" s="10" t="str">
        <f t="shared" si="225"/>
        <v/>
      </c>
      <c r="AE681" s="10" t="str">
        <f t="shared" si="226"/>
        <v/>
      </c>
      <c r="AF681" s="10" t="str">
        <f t="shared" si="227"/>
        <v/>
      </c>
      <c r="AG681" s="10" t="str">
        <f t="shared" si="228"/>
        <v/>
      </c>
      <c r="AH681" s="10" t="str">
        <f t="shared" si="229"/>
        <v/>
      </c>
      <c r="AI681" s="10" t="str">
        <f t="shared" si="230"/>
        <v/>
      </c>
      <c r="AJ681" s="10" t="str">
        <f t="shared" si="231"/>
        <v/>
      </c>
      <c r="AK681" s="10" t="str">
        <f t="shared" si="232"/>
        <v/>
      </c>
      <c r="AN681" s="10" t="str">
        <f t="shared" si="233"/>
        <v/>
      </c>
      <c r="AO681" s="10" t="str">
        <f t="shared" si="234"/>
        <v/>
      </c>
      <c r="AP681" s="10" t="str">
        <f t="shared" si="235"/>
        <v/>
      </c>
      <c r="AT681" s="10" t="str">
        <f t="shared" si="236"/>
        <v/>
      </c>
      <c r="AU681" s="10" t="str">
        <f t="shared" si="237"/>
        <v/>
      </c>
      <c r="AV681" s="10" t="str">
        <f t="shared" si="238"/>
        <v/>
      </c>
      <c r="AW681" s="10" t="str">
        <f t="shared" si="239"/>
        <v/>
      </c>
      <c r="AX681" s="10" t="str">
        <f t="shared" si="242"/>
        <v/>
      </c>
      <c r="AY681" s="10" t="str">
        <f t="shared" si="223"/>
        <v/>
      </c>
      <c r="AZ681" s="10" t="str">
        <f t="shared" si="243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24"/>
        <v/>
      </c>
      <c r="AD682" s="10" t="str">
        <f t="shared" si="225"/>
        <v/>
      </c>
      <c r="AE682" s="10" t="str">
        <f t="shared" si="226"/>
        <v/>
      </c>
      <c r="AF682" s="10" t="str">
        <f t="shared" si="227"/>
        <v/>
      </c>
      <c r="AG682" s="10" t="str">
        <f t="shared" si="228"/>
        <v/>
      </c>
      <c r="AH682" s="10" t="str">
        <f t="shared" si="229"/>
        <v/>
      </c>
      <c r="AI682" s="10" t="str">
        <f t="shared" si="230"/>
        <v/>
      </c>
      <c r="AJ682" s="10" t="str">
        <f t="shared" si="231"/>
        <v/>
      </c>
      <c r="AK682" s="10" t="str">
        <f t="shared" si="232"/>
        <v/>
      </c>
      <c r="AN682" s="10" t="str">
        <f t="shared" si="233"/>
        <v/>
      </c>
      <c r="AO682" s="10" t="str">
        <f t="shared" si="234"/>
        <v/>
      </c>
      <c r="AP682" s="10" t="str">
        <f t="shared" si="235"/>
        <v/>
      </c>
      <c r="AT682" s="10" t="str">
        <f t="shared" si="236"/>
        <v/>
      </c>
      <c r="AU682" s="10" t="str">
        <f t="shared" si="237"/>
        <v/>
      </c>
      <c r="AV682" s="10" t="str">
        <f t="shared" si="238"/>
        <v/>
      </c>
      <c r="AW682" s="10" t="str">
        <f t="shared" si="239"/>
        <v/>
      </c>
      <c r="AX682" s="10" t="str">
        <f t="shared" si="242"/>
        <v/>
      </c>
      <c r="AY682" s="10" t="str">
        <f t="shared" si="223"/>
        <v/>
      </c>
      <c r="AZ682" s="10" t="str">
        <f t="shared" si="243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24"/>
        <v/>
      </c>
      <c r="AD683" s="10" t="str">
        <f t="shared" si="225"/>
        <v/>
      </c>
      <c r="AE683" s="10" t="str">
        <f t="shared" si="226"/>
        <v/>
      </c>
      <c r="AF683" s="10" t="str">
        <f t="shared" si="227"/>
        <v/>
      </c>
      <c r="AG683" s="10" t="str">
        <f t="shared" si="228"/>
        <v/>
      </c>
      <c r="AH683" s="10" t="str">
        <f t="shared" si="229"/>
        <v/>
      </c>
      <c r="AI683" s="10" t="str">
        <f t="shared" si="230"/>
        <v/>
      </c>
      <c r="AJ683" s="10" t="str">
        <f t="shared" si="231"/>
        <v/>
      </c>
      <c r="AK683" s="10" t="str">
        <f t="shared" si="232"/>
        <v/>
      </c>
      <c r="AN683" s="10" t="str">
        <f t="shared" si="233"/>
        <v/>
      </c>
      <c r="AO683" s="10" t="str">
        <f t="shared" si="234"/>
        <v/>
      </c>
      <c r="AP683" s="10" t="str">
        <f t="shared" si="235"/>
        <v/>
      </c>
      <c r="AT683" s="10" t="str">
        <f t="shared" si="236"/>
        <v/>
      </c>
      <c r="AU683" s="10" t="str">
        <f t="shared" si="237"/>
        <v/>
      </c>
      <c r="AV683" s="10" t="str">
        <f t="shared" si="238"/>
        <v/>
      </c>
      <c r="AW683" s="10" t="str">
        <f t="shared" si="239"/>
        <v/>
      </c>
      <c r="AX683" s="10" t="str">
        <f t="shared" si="242"/>
        <v/>
      </c>
      <c r="AY683" s="10" t="str">
        <f t="shared" si="223"/>
        <v/>
      </c>
      <c r="AZ683" s="10" t="str">
        <f t="shared" si="243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24"/>
        <v/>
      </c>
      <c r="AD684" s="10" t="str">
        <f t="shared" si="225"/>
        <v/>
      </c>
      <c r="AE684" s="10" t="str">
        <f t="shared" si="226"/>
        <v/>
      </c>
      <c r="AF684" s="10" t="str">
        <f t="shared" si="227"/>
        <v/>
      </c>
      <c r="AG684" s="10" t="str">
        <f t="shared" si="228"/>
        <v/>
      </c>
      <c r="AH684" s="10" t="str">
        <f t="shared" si="229"/>
        <v/>
      </c>
      <c r="AI684" s="10" t="str">
        <f t="shared" si="230"/>
        <v/>
      </c>
      <c r="AJ684" s="10" t="str">
        <f t="shared" si="231"/>
        <v/>
      </c>
      <c r="AK684" s="10" t="str">
        <f t="shared" si="232"/>
        <v/>
      </c>
      <c r="AN684" s="10" t="str">
        <f t="shared" si="233"/>
        <v/>
      </c>
      <c r="AO684" s="10" t="str">
        <f t="shared" si="234"/>
        <v/>
      </c>
      <c r="AP684" s="10" t="str">
        <f t="shared" si="235"/>
        <v/>
      </c>
      <c r="AT684" s="10" t="str">
        <f t="shared" si="236"/>
        <v/>
      </c>
      <c r="AU684" s="10" t="str">
        <f t="shared" si="237"/>
        <v/>
      </c>
      <c r="AV684" s="10" t="str">
        <f t="shared" si="238"/>
        <v/>
      </c>
      <c r="AW684" s="10" t="str">
        <f t="shared" si="239"/>
        <v/>
      </c>
      <c r="AX684" s="10" t="str">
        <f t="shared" si="242"/>
        <v/>
      </c>
      <c r="AY684" s="10" t="str">
        <f t="shared" si="223"/>
        <v/>
      </c>
      <c r="AZ684" s="10" t="str">
        <f t="shared" si="243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24"/>
        <v/>
      </c>
      <c r="AD685" s="10" t="str">
        <f t="shared" si="225"/>
        <v/>
      </c>
      <c r="AE685" s="10" t="str">
        <f t="shared" si="226"/>
        <v/>
      </c>
      <c r="AF685" s="10" t="str">
        <f t="shared" si="227"/>
        <v/>
      </c>
      <c r="AG685" s="10" t="str">
        <f t="shared" si="228"/>
        <v/>
      </c>
      <c r="AH685" s="10" t="str">
        <f t="shared" si="229"/>
        <v/>
      </c>
      <c r="AI685" s="10" t="str">
        <f t="shared" si="230"/>
        <v/>
      </c>
      <c r="AJ685" s="10" t="str">
        <f t="shared" si="231"/>
        <v/>
      </c>
      <c r="AK685" s="10" t="str">
        <f t="shared" si="232"/>
        <v/>
      </c>
      <c r="AN685" s="10" t="str">
        <f t="shared" si="233"/>
        <v/>
      </c>
      <c r="AO685" s="10" t="str">
        <f t="shared" si="234"/>
        <v/>
      </c>
      <c r="AP685" s="10" t="str">
        <f t="shared" si="235"/>
        <v/>
      </c>
      <c r="AT685" s="10" t="str">
        <f t="shared" si="236"/>
        <v/>
      </c>
      <c r="AU685" s="10" t="str">
        <f t="shared" si="237"/>
        <v/>
      </c>
      <c r="AV685" s="10" t="str">
        <f t="shared" si="238"/>
        <v/>
      </c>
      <c r="AW685" s="10" t="str">
        <f t="shared" si="239"/>
        <v/>
      </c>
      <c r="AX685" s="10" t="str">
        <f t="shared" si="242"/>
        <v/>
      </c>
      <c r="AY685" s="10" t="str">
        <f t="shared" si="223"/>
        <v/>
      </c>
      <c r="AZ685" s="10" t="str">
        <f t="shared" si="243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24"/>
        <v/>
      </c>
      <c r="AD686" s="10" t="str">
        <f t="shared" si="225"/>
        <v/>
      </c>
      <c r="AE686" s="10" t="str">
        <f t="shared" si="226"/>
        <v/>
      </c>
      <c r="AF686" s="10" t="str">
        <f t="shared" si="227"/>
        <v/>
      </c>
      <c r="AG686" s="10" t="str">
        <f t="shared" si="228"/>
        <v/>
      </c>
      <c r="AH686" s="10" t="str">
        <f t="shared" si="229"/>
        <v/>
      </c>
      <c r="AI686" s="10" t="str">
        <f t="shared" si="230"/>
        <v/>
      </c>
      <c r="AJ686" s="10" t="str">
        <f t="shared" si="231"/>
        <v/>
      </c>
      <c r="AK686" s="10" t="str">
        <f t="shared" si="232"/>
        <v/>
      </c>
      <c r="AN686" s="10" t="str">
        <f t="shared" si="233"/>
        <v/>
      </c>
      <c r="AO686" s="10" t="str">
        <f t="shared" si="234"/>
        <v/>
      </c>
      <c r="AP686" s="10" t="str">
        <f t="shared" si="235"/>
        <v/>
      </c>
      <c r="AT686" s="10" t="str">
        <f t="shared" si="236"/>
        <v/>
      </c>
      <c r="AU686" s="10" t="str">
        <f t="shared" si="237"/>
        <v/>
      </c>
      <c r="AV686" s="10" t="str">
        <f t="shared" si="238"/>
        <v/>
      </c>
      <c r="AW686" s="10" t="str">
        <f t="shared" si="239"/>
        <v/>
      </c>
      <c r="AX686" s="10" t="str">
        <f t="shared" si="242"/>
        <v/>
      </c>
      <c r="AY686" s="10" t="str">
        <f t="shared" si="223"/>
        <v/>
      </c>
      <c r="AZ686" s="10" t="str">
        <f t="shared" si="243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24"/>
        <v/>
      </c>
      <c r="AD687" s="10" t="str">
        <f t="shared" si="225"/>
        <v/>
      </c>
      <c r="AE687" s="10" t="str">
        <f t="shared" si="226"/>
        <v/>
      </c>
      <c r="AF687" s="10" t="str">
        <f t="shared" si="227"/>
        <v/>
      </c>
      <c r="AG687" s="10" t="str">
        <f t="shared" si="228"/>
        <v/>
      </c>
      <c r="AH687" s="10" t="str">
        <f t="shared" si="229"/>
        <v/>
      </c>
      <c r="AI687" s="10" t="str">
        <f t="shared" si="230"/>
        <v/>
      </c>
      <c r="AJ687" s="10" t="str">
        <f t="shared" si="231"/>
        <v/>
      </c>
      <c r="AK687" s="10" t="str">
        <f t="shared" si="232"/>
        <v/>
      </c>
      <c r="AN687" s="10" t="str">
        <f t="shared" si="233"/>
        <v/>
      </c>
      <c r="AO687" s="10" t="str">
        <f t="shared" si="234"/>
        <v/>
      </c>
      <c r="AP687" s="10" t="str">
        <f t="shared" si="235"/>
        <v/>
      </c>
      <c r="AT687" s="10" t="str">
        <f t="shared" si="236"/>
        <v/>
      </c>
      <c r="AU687" s="10" t="str">
        <f t="shared" si="237"/>
        <v/>
      </c>
      <c r="AV687" s="10" t="str">
        <f t="shared" si="238"/>
        <v/>
      </c>
      <c r="AW687" s="10" t="str">
        <f t="shared" si="239"/>
        <v/>
      </c>
      <c r="AX687" s="10" t="str">
        <f t="shared" si="242"/>
        <v/>
      </c>
      <c r="AY687" s="10" t="str">
        <f t="shared" si="223"/>
        <v/>
      </c>
      <c r="AZ687" s="10" t="str">
        <f t="shared" si="243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24"/>
        <v/>
      </c>
      <c r="AD688" s="10" t="str">
        <f t="shared" si="225"/>
        <v/>
      </c>
      <c r="AE688" s="10" t="str">
        <f t="shared" si="226"/>
        <v/>
      </c>
      <c r="AF688" s="10" t="str">
        <f t="shared" si="227"/>
        <v/>
      </c>
      <c r="AG688" s="10" t="str">
        <f t="shared" si="228"/>
        <v/>
      </c>
      <c r="AH688" s="10" t="str">
        <f t="shared" si="229"/>
        <v/>
      </c>
      <c r="AI688" s="10" t="str">
        <f t="shared" si="230"/>
        <v/>
      </c>
      <c r="AJ688" s="10" t="str">
        <f t="shared" si="231"/>
        <v/>
      </c>
      <c r="AK688" s="10" t="str">
        <f t="shared" si="232"/>
        <v/>
      </c>
      <c r="AN688" s="10" t="str">
        <f t="shared" si="233"/>
        <v/>
      </c>
      <c r="AO688" s="10" t="str">
        <f t="shared" si="234"/>
        <v/>
      </c>
      <c r="AP688" s="10" t="str">
        <f t="shared" si="235"/>
        <v/>
      </c>
      <c r="AT688" s="10" t="str">
        <f t="shared" si="236"/>
        <v/>
      </c>
      <c r="AU688" s="10" t="str">
        <f t="shared" si="237"/>
        <v/>
      </c>
      <c r="AV688" s="10" t="str">
        <f t="shared" si="238"/>
        <v/>
      </c>
      <c r="AW688" s="10" t="str">
        <f t="shared" si="239"/>
        <v/>
      </c>
      <c r="AX688" s="10" t="str">
        <f t="shared" si="242"/>
        <v/>
      </c>
      <c r="AY688" s="10" t="str">
        <f t="shared" si="223"/>
        <v/>
      </c>
      <c r="AZ688" s="10" t="str">
        <f t="shared" si="243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24"/>
        <v/>
      </c>
      <c r="AD689" s="10" t="str">
        <f t="shared" si="225"/>
        <v/>
      </c>
      <c r="AE689" s="10" t="str">
        <f t="shared" si="226"/>
        <v/>
      </c>
      <c r="AF689" s="10" t="str">
        <f t="shared" si="227"/>
        <v/>
      </c>
      <c r="AG689" s="10" t="str">
        <f t="shared" si="228"/>
        <v/>
      </c>
      <c r="AH689" s="10" t="str">
        <f t="shared" si="229"/>
        <v/>
      </c>
      <c r="AI689" s="10" t="str">
        <f t="shared" si="230"/>
        <v/>
      </c>
      <c r="AJ689" s="10" t="str">
        <f t="shared" si="231"/>
        <v/>
      </c>
      <c r="AK689" s="10" t="str">
        <f t="shared" si="232"/>
        <v/>
      </c>
      <c r="AN689" s="10" t="str">
        <f t="shared" si="233"/>
        <v/>
      </c>
      <c r="AO689" s="10" t="str">
        <f t="shared" si="234"/>
        <v/>
      </c>
      <c r="AP689" s="10" t="str">
        <f t="shared" si="235"/>
        <v/>
      </c>
      <c r="AT689" s="10" t="str">
        <f t="shared" si="236"/>
        <v/>
      </c>
      <c r="AU689" s="10" t="str">
        <f t="shared" si="237"/>
        <v/>
      </c>
      <c r="AV689" s="10" t="str">
        <f t="shared" si="238"/>
        <v/>
      </c>
      <c r="AW689" s="10" t="str">
        <f t="shared" si="239"/>
        <v/>
      </c>
      <c r="AX689" s="10" t="str">
        <f t="shared" si="242"/>
        <v/>
      </c>
      <c r="AY689" s="10" t="str">
        <f t="shared" si="223"/>
        <v/>
      </c>
      <c r="AZ689" s="10" t="str">
        <f t="shared" si="243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24"/>
        <v/>
      </c>
      <c r="AD690" s="10" t="str">
        <f t="shared" si="225"/>
        <v/>
      </c>
      <c r="AE690" s="10" t="str">
        <f t="shared" si="226"/>
        <v/>
      </c>
      <c r="AF690" s="10" t="str">
        <f t="shared" si="227"/>
        <v/>
      </c>
      <c r="AG690" s="10" t="str">
        <f t="shared" si="228"/>
        <v/>
      </c>
      <c r="AH690" s="10" t="str">
        <f t="shared" si="229"/>
        <v/>
      </c>
      <c r="AI690" s="10" t="str">
        <f t="shared" si="230"/>
        <v/>
      </c>
      <c r="AJ690" s="10" t="str">
        <f t="shared" si="231"/>
        <v/>
      </c>
      <c r="AK690" s="10" t="str">
        <f t="shared" si="232"/>
        <v/>
      </c>
      <c r="AN690" s="10" t="str">
        <f t="shared" si="233"/>
        <v/>
      </c>
      <c r="AO690" s="10" t="str">
        <f t="shared" si="234"/>
        <v/>
      </c>
      <c r="AP690" s="10" t="str">
        <f t="shared" si="235"/>
        <v/>
      </c>
      <c r="AT690" s="10" t="str">
        <f t="shared" si="236"/>
        <v/>
      </c>
      <c r="AU690" s="10" t="str">
        <f t="shared" si="237"/>
        <v/>
      </c>
      <c r="AV690" s="10" t="str">
        <f t="shared" si="238"/>
        <v/>
      </c>
      <c r="AW690" s="10" t="str">
        <f t="shared" si="239"/>
        <v/>
      </c>
      <c r="AX690" s="10" t="str">
        <f t="shared" si="242"/>
        <v/>
      </c>
      <c r="AY690" s="10" t="str">
        <f t="shared" si="223"/>
        <v/>
      </c>
      <c r="AZ690" s="10" t="str">
        <f t="shared" si="243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24"/>
        <v/>
      </c>
      <c r="AD691" s="10" t="str">
        <f t="shared" si="225"/>
        <v/>
      </c>
      <c r="AE691" s="10" t="str">
        <f t="shared" si="226"/>
        <v/>
      </c>
      <c r="AF691" s="10" t="str">
        <f t="shared" si="227"/>
        <v/>
      </c>
      <c r="AG691" s="10" t="str">
        <f t="shared" si="228"/>
        <v/>
      </c>
      <c r="AH691" s="10" t="str">
        <f t="shared" si="229"/>
        <v/>
      </c>
      <c r="AI691" s="10" t="str">
        <f t="shared" si="230"/>
        <v/>
      </c>
      <c r="AJ691" s="10" t="str">
        <f t="shared" si="231"/>
        <v/>
      </c>
      <c r="AK691" s="10" t="str">
        <f t="shared" si="232"/>
        <v/>
      </c>
      <c r="AN691" s="10" t="str">
        <f t="shared" si="233"/>
        <v/>
      </c>
      <c r="AO691" s="10" t="str">
        <f t="shared" si="234"/>
        <v/>
      </c>
      <c r="AP691" s="10" t="str">
        <f t="shared" si="235"/>
        <v/>
      </c>
      <c r="AT691" s="10" t="str">
        <f t="shared" si="236"/>
        <v/>
      </c>
      <c r="AU691" s="10" t="str">
        <f t="shared" si="237"/>
        <v/>
      </c>
      <c r="AV691" s="10" t="str">
        <f t="shared" si="238"/>
        <v/>
      </c>
      <c r="AW691" s="10" t="str">
        <f t="shared" si="239"/>
        <v/>
      </c>
      <c r="AX691" s="10" t="str">
        <f t="shared" si="242"/>
        <v/>
      </c>
      <c r="AY691" s="10" t="str">
        <f t="shared" si="223"/>
        <v/>
      </c>
      <c r="AZ691" s="10" t="str">
        <f t="shared" si="243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24"/>
        <v/>
      </c>
      <c r="AD692" s="10" t="str">
        <f t="shared" si="225"/>
        <v/>
      </c>
      <c r="AE692" s="10" t="str">
        <f t="shared" si="226"/>
        <v/>
      </c>
      <c r="AF692" s="10" t="str">
        <f t="shared" si="227"/>
        <v/>
      </c>
      <c r="AG692" s="10" t="str">
        <f t="shared" si="228"/>
        <v/>
      </c>
      <c r="AH692" s="10" t="str">
        <f t="shared" si="229"/>
        <v/>
      </c>
      <c r="AI692" s="10" t="str">
        <f t="shared" si="230"/>
        <v/>
      </c>
      <c r="AJ692" s="10" t="str">
        <f t="shared" si="231"/>
        <v/>
      </c>
      <c r="AK692" s="10" t="str">
        <f t="shared" si="232"/>
        <v/>
      </c>
      <c r="AN692" s="10" t="str">
        <f t="shared" si="233"/>
        <v/>
      </c>
      <c r="AO692" s="10" t="str">
        <f t="shared" si="234"/>
        <v/>
      </c>
      <c r="AP692" s="10" t="str">
        <f t="shared" si="235"/>
        <v/>
      </c>
      <c r="AT692" s="10" t="str">
        <f t="shared" si="236"/>
        <v/>
      </c>
      <c r="AU692" s="10" t="str">
        <f t="shared" si="237"/>
        <v/>
      </c>
      <c r="AV692" s="10" t="str">
        <f t="shared" si="238"/>
        <v/>
      </c>
      <c r="AW692" s="10" t="str">
        <f t="shared" si="239"/>
        <v/>
      </c>
      <c r="AX692" s="10" t="str">
        <f t="shared" si="242"/>
        <v/>
      </c>
      <c r="AY692" s="10" t="str">
        <f t="shared" si="223"/>
        <v/>
      </c>
      <c r="AZ692" s="10" t="str">
        <f t="shared" si="243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24"/>
        <v/>
      </c>
      <c r="AD693" s="10" t="str">
        <f t="shared" si="225"/>
        <v/>
      </c>
      <c r="AE693" s="10" t="str">
        <f t="shared" si="226"/>
        <v/>
      </c>
      <c r="AF693" s="10" t="str">
        <f t="shared" si="227"/>
        <v/>
      </c>
      <c r="AG693" s="10" t="str">
        <f t="shared" si="228"/>
        <v/>
      </c>
      <c r="AH693" s="10" t="str">
        <f t="shared" si="229"/>
        <v/>
      </c>
      <c r="AI693" s="10" t="str">
        <f t="shared" si="230"/>
        <v/>
      </c>
      <c r="AJ693" s="10" t="str">
        <f t="shared" si="231"/>
        <v/>
      </c>
      <c r="AK693" s="10" t="str">
        <f t="shared" si="232"/>
        <v/>
      </c>
      <c r="AN693" s="10" t="str">
        <f t="shared" si="233"/>
        <v/>
      </c>
      <c r="AO693" s="10" t="str">
        <f t="shared" si="234"/>
        <v/>
      </c>
      <c r="AP693" s="10" t="str">
        <f t="shared" si="235"/>
        <v/>
      </c>
      <c r="AT693" s="10" t="str">
        <f t="shared" si="236"/>
        <v/>
      </c>
      <c r="AU693" s="10" t="str">
        <f t="shared" si="237"/>
        <v/>
      </c>
      <c r="AV693" s="10" t="str">
        <f t="shared" si="238"/>
        <v/>
      </c>
      <c r="AW693" s="10" t="str">
        <f t="shared" si="239"/>
        <v/>
      </c>
      <c r="AX693" s="10" t="str">
        <f t="shared" si="242"/>
        <v/>
      </c>
      <c r="AY693" s="10" t="str">
        <f t="shared" si="223"/>
        <v/>
      </c>
      <c r="AZ693" s="10" t="str">
        <f t="shared" si="243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24"/>
        <v/>
      </c>
      <c r="AD694" s="10" t="str">
        <f t="shared" si="225"/>
        <v/>
      </c>
      <c r="AE694" s="10" t="str">
        <f t="shared" si="226"/>
        <v/>
      </c>
      <c r="AF694" s="10" t="str">
        <f t="shared" si="227"/>
        <v/>
      </c>
      <c r="AG694" s="10" t="str">
        <f t="shared" si="228"/>
        <v/>
      </c>
      <c r="AH694" s="10" t="str">
        <f t="shared" si="229"/>
        <v/>
      </c>
      <c r="AI694" s="10" t="str">
        <f t="shared" si="230"/>
        <v/>
      </c>
      <c r="AJ694" s="10" t="str">
        <f t="shared" si="231"/>
        <v/>
      </c>
      <c r="AK694" s="10" t="str">
        <f t="shared" si="232"/>
        <v/>
      </c>
      <c r="AN694" s="10" t="str">
        <f t="shared" si="233"/>
        <v/>
      </c>
      <c r="AO694" s="10" t="str">
        <f t="shared" si="234"/>
        <v/>
      </c>
      <c r="AP694" s="10" t="str">
        <f t="shared" si="235"/>
        <v/>
      </c>
      <c r="AT694" s="10" t="str">
        <f t="shared" si="236"/>
        <v/>
      </c>
      <c r="AU694" s="10" t="str">
        <f t="shared" si="237"/>
        <v/>
      </c>
      <c r="AV694" s="10" t="str">
        <f t="shared" si="238"/>
        <v/>
      </c>
      <c r="AW694" s="10" t="str">
        <f t="shared" si="239"/>
        <v/>
      </c>
      <c r="AX694" s="10" t="str">
        <f t="shared" si="242"/>
        <v/>
      </c>
      <c r="AY694" s="10" t="str">
        <f t="shared" si="223"/>
        <v/>
      </c>
      <c r="AZ694" s="10" t="str">
        <f t="shared" si="243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24"/>
        <v/>
      </c>
      <c r="AD695" s="10" t="str">
        <f t="shared" si="225"/>
        <v/>
      </c>
      <c r="AE695" s="10" t="str">
        <f t="shared" si="226"/>
        <v/>
      </c>
      <c r="AF695" s="10" t="str">
        <f t="shared" si="227"/>
        <v/>
      </c>
      <c r="AG695" s="10" t="str">
        <f t="shared" si="228"/>
        <v/>
      </c>
      <c r="AH695" s="10" t="str">
        <f t="shared" si="229"/>
        <v/>
      </c>
      <c r="AI695" s="10" t="str">
        <f t="shared" si="230"/>
        <v/>
      </c>
      <c r="AJ695" s="10" t="str">
        <f t="shared" si="231"/>
        <v/>
      </c>
      <c r="AK695" s="10" t="str">
        <f t="shared" si="232"/>
        <v/>
      </c>
      <c r="AN695" s="10" t="str">
        <f t="shared" si="233"/>
        <v/>
      </c>
      <c r="AO695" s="10" t="str">
        <f t="shared" si="234"/>
        <v/>
      </c>
      <c r="AP695" s="10" t="str">
        <f t="shared" si="235"/>
        <v/>
      </c>
      <c r="AT695" s="10" t="str">
        <f t="shared" si="236"/>
        <v/>
      </c>
      <c r="AU695" s="10" t="str">
        <f t="shared" si="237"/>
        <v/>
      </c>
      <c r="AV695" s="10" t="str">
        <f t="shared" si="238"/>
        <v/>
      </c>
      <c r="AW695" s="10" t="str">
        <f t="shared" si="239"/>
        <v/>
      </c>
      <c r="AX695" s="10" t="str">
        <f t="shared" si="242"/>
        <v/>
      </c>
      <c r="AY695" s="10" t="str">
        <f t="shared" si="223"/>
        <v/>
      </c>
      <c r="AZ695" s="10" t="str">
        <f t="shared" si="243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24"/>
        <v/>
      </c>
      <c r="AD696" s="10" t="str">
        <f t="shared" si="225"/>
        <v/>
      </c>
      <c r="AE696" s="10" t="str">
        <f t="shared" si="226"/>
        <v/>
      </c>
      <c r="AF696" s="10" t="str">
        <f t="shared" si="227"/>
        <v/>
      </c>
      <c r="AG696" s="10" t="str">
        <f t="shared" si="228"/>
        <v/>
      </c>
      <c r="AH696" s="10" t="str">
        <f t="shared" si="229"/>
        <v/>
      </c>
      <c r="AI696" s="10" t="str">
        <f t="shared" si="230"/>
        <v/>
      </c>
      <c r="AJ696" s="10" t="str">
        <f t="shared" si="231"/>
        <v/>
      </c>
      <c r="AK696" s="10" t="str">
        <f t="shared" si="232"/>
        <v/>
      </c>
      <c r="AN696" s="10" t="str">
        <f t="shared" si="233"/>
        <v/>
      </c>
      <c r="AO696" s="10" t="str">
        <f t="shared" si="234"/>
        <v/>
      </c>
      <c r="AP696" s="10" t="str">
        <f t="shared" si="235"/>
        <v/>
      </c>
      <c r="AT696" s="10" t="str">
        <f t="shared" si="236"/>
        <v/>
      </c>
      <c r="AU696" s="10" t="str">
        <f t="shared" si="237"/>
        <v/>
      </c>
      <c r="AV696" s="10" t="str">
        <f t="shared" si="238"/>
        <v/>
      </c>
      <c r="AW696" s="10" t="str">
        <f t="shared" si="239"/>
        <v/>
      </c>
      <c r="AX696" s="10" t="str">
        <f t="shared" si="242"/>
        <v/>
      </c>
      <c r="AY696" s="10" t="str">
        <f t="shared" si="223"/>
        <v/>
      </c>
      <c r="AZ696" s="10" t="str">
        <f t="shared" si="243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24"/>
        <v/>
      </c>
      <c r="AD697" s="10" t="str">
        <f t="shared" si="225"/>
        <v/>
      </c>
      <c r="AE697" s="10" t="str">
        <f t="shared" si="226"/>
        <v/>
      </c>
      <c r="AF697" s="10" t="str">
        <f t="shared" si="227"/>
        <v/>
      </c>
      <c r="AG697" s="10" t="str">
        <f t="shared" si="228"/>
        <v/>
      </c>
      <c r="AH697" s="10" t="str">
        <f t="shared" si="229"/>
        <v/>
      </c>
      <c r="AI697" s="10" t="str">
        <f t="shared" si="230"/>
        <v/>
      </c>
      <c r="AJ697" s="10" t="str">
        <f t="shared" si="231"/>
        <v/>
      </c>
      <c r="AK697" s="10" t="str">
        <f t="shared" si="232"/>
        <v/>
      </c>
      <c r="AN697" s="10" t="str">
        <f t="shared" si="233"/>
        <v/>
      </c>
      <c r="AO697" s="10" t="str">
        <f t="shared" si="234"/>
        <v/>
      </c>
      <c r="AP697" s="10" t="str">
        <f t="shared" si="235"/>
        <v/>
      </c>
      <c r="AT697" s="10" t="str">
        <f t="shared" si="236"/>
        <v/>
      </c>
      <c r="AU697" s="10" t="str">
        <f t="shared" si="237"/>
        <v/>
      </c>
      <c r="AV697" s="10" t="str">
        <f t="shared" si="238"/>
        <v/>
      </c>
      <c r="AW697" s="10" t="str">
        <f t="shared" si="239"/>
        <v/>
      </c>
      <c r="AX697" s="10" t="str">
        <f t="shared" si="242"/>
        <v/>
      </c>
      <c r="AY697" s="10" t="str">
        <f t="shared" si="223"/>
        <v/>
      </c>
      <c r="AZ697" s="10" t="str">
        <f t="shared" si="243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24"/>
        <v/>
      </c>
      <c r="AD698" s="10" t="str">
        <f t="shared" si="225"/>
        <v/>
      </c>
      <c r="AE698" s="10" t="str">
        <f t="shared" si="226"/>
        <v/>
      </c>
      <c r="AF698" s="10" t="str">
        <f t="shared" si="227"/>
        <v/>
      </c>
      <c r="AG698" s="10" t="str">
        <f t="shared" si="228"/>
        <v/>
      </c>
      <c r="AH698" s="10" t="str">
        <f t="shared" si="229"/>
        <v/>
      </c>
      <c r="AI698" s="10" t="str">
        <f t="shared" si="230"/>
        <v/>
      </c>
      <c r="AJ698" s="10" t="str">
        <f t="shared" si="231"/>
        <v/>
      </c>
      <c r="AK698" s="10" t="str">
        <f t="shared" si="232"/>
        <v/>
      </c>
      <c r="AN698" s="10" t="str">
        <f t="shared" si="233"/>
        <v/>
      </c>
      <c r="AO698" s="10" t="str">
        <f t="shared" si="234"/>
        <v/>
      </c>
      <c r="AP698" s="10" t="str">
        <f t="shared" si="235"/>
        <v/>
      </c>
      <c r="AT698" s="10" t="str">
        <f t="shared" si="236"/>
        <v/>
      </c>
      <c r="AU698" s="10" t="str">
        <f t="shared" si="237"/>
        <v/>
      </c>
      <c r="AV698" s="10" t="str">
        <f t="shared" si="238"/>
        <v/>
      </c>
      <c r="AW698" s="10" t="str">
        <f t="shared" si="239"/>
        <v/>
      </c>
      <c r="AX698" s="10" t="str">
        <f t="shared" si="242"/>
        <v/>
      </c>
      <c r="AY698" s="10" t="str">
        <f t="shared" si="223"/>
        <v/>
      </c>
      <c r="AZ698" s="10" t="str">
        <f t="shared" si="243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24"/>
        <v/>
      </c>
      <c r="AD699" s="10" t="str">
        <f t="shared" si="225"/>
        <v/>
      </c>
      <c r="AE699" s="10" t="str">
        <f t="shared" si="226"/>
        <v/>
      </c>
      <c r="AF699" s="10" t="str">
        <f t="shared" si="227"/>
        <v/>
      </c>
      <c r="AG699" s="10" t="str">
        <f t="shared" si="228"/>
        <v/>
      </c>
      <c r="AH699" s="10" t="str">
        <f t="shared" si="229"/>
        <v/>
      </c>
      <c r="AI699" s="10" t="str">
        <f t="shared" si="230"/>
        <v/>
      </c>
      <c r="AJ699" s="10" t="str">
        <f t="shared" si="231"/>
        <v/>
      </c>
      <c r="AK699" s="10" t="str">
        <f t="shared" si="232"/>
        <v/>
      </c>
      <c r="AN699" s="10" t="str">
        <f t="shared" si="233"/>
        <v/>
      </c>
      <c r="AO699" s="10" t="str">
        <f t="shared" si="234"/>
        <v/>
      </c>
      <c r="AP699" s="10" t="str">
        <f t="shared" si="235"/>
        <v/>
      </c>
      <c r="AT699" s="10" t="str">
        <f t="shared" si="236"/>
        <v/>
      </c>
      <c r="AU699" s="10" t="str">
        <f t="shared" si="237"/>
        <v/>
      </c>
      <c r="AV699" s="10" t="str">
        <f t="shared" si="238"/>
        <v/>
      </c>
      <c r="AW699" s="10" t="str">
        <f t="shared" si="239"/>
        <v/>
      </c>
      <c r="AX699" s="10" t="str">
        <f t="shared" si="242"/>
        <v/>
      </c>
      <c r="AY699" s="10" t="str">
        <f t="shared" si="223"/>
        <v/>
      </c>
      <c r="AZ699" s="10" t="str">
        <f t="shared" si="243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24"/>
        <v/>
      </c>
      <c r="AD700" s="10" t="str">
        <f t="shared" si="225"/>
        <v/>
      </c>
      <c r="AE700" s="10" t="str">
        <f t="shared" si="226"/>
        <v/>
      </c>
      <c r="AF700" s="10" t="str">
        <f t="shared" si="227"/>
        <v/>
      </c>
      <c r="AG700" s="10" t="str">
        <f t="shared" si="228"/>
        <v/>
      </c>
      <c r="AH700" s="10" t="str">
        <f t="shared" si="229"/>
        <v/>
      </c>
      <c r="AI700" s="10" t="str">
        <f t="shared" si="230"/>
        <v/>
      </c>
      <c r="AJ700" s="10" t="str">
        <f t="shared" si="231"/>
        <v/>
      </c>
      <c r="AK700" s="10" t="str">
        <f t="shared" si="232"/>
        <v/>
      </c>
      <c r="AN700" s="10" t="str">
        <f t="shared" si="233"/>
        <v/>
      </c>
      <c r="AO700" s="10" t="str">
        <f t="shared" si="234"/>
        <v/>
      </c>
      <c r="AP700" s="10" t="str">
        <f t="shared" si="235"/>
        <v/>
      </c>
      <c r="AT700" s="10" t="str">
        <f t="shared" si="236"/>
        <v/>
      </c>
      <c r="AU700" s="10" t="str">
        <f t="shared" si="237"/>
        <v/>
      </c>
      <c r="AV700" s="10" t="str">
        <f t="shared" si="238"/>
        <v/>
      </c>
      <c r="AW700" s="10" t="str">
        <f t="shared" si="239"/>
        <v/>
      </c>
      <c r="AX700" s="10" t="str">
        <f t="shared" si="242"/>
        <v/>
      </c>
      <c r="AY700" s="10" t="str">
        <f t="shared" si="223"/>
        <v/>
      </c>
      <c r="AZ700" s="10" t="str">
        <f t="shared" si="243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24"/>
        <v/>
      </c>
      <c r="AD701" s="10" t="str">
        <f t="shared" si="225"/>
        <v/>
      </c>
      <c r="AE701" s="10" t="str">
        <f t="shared" si="226"/>
        <v/>
      </c>
      <c r="AF701" s="10" t="str">
        <f t="shared" si="227"/>
        <v/>
      </c>
      <c r="AG701" s="10" t="str">
        <f t="shared" si="228"/>
        <v/>
      </c>
      <c r="AH701" s="10" t="str">
        <f t="shared" si="229"/>
        <v/>
      </c>
      <c r="AI701" s="10" t="str">
        <f t="shared" si="230"/>
        <v/>
      </c>
      <c r="AJ701" s="10" t="str">
        <f t="shared" si="231"/>
        <v/>
      </c>
      <c r="AK701" s="10" t="str">
        <f t="shared" si="232"/>
        <v/>
      </c>
      <c r="AN701" s="10" t="str">
        <f t="shared" si="233"/>
        <v/>
      </c>
      <c r="AO701" s="10" t="str">
        <f t="shared" si="234"/>
        <v/>
      </c>
      <c r="AP701" s="10" t="str">
        <f t="shared" si="235"/>
        <v/>
      </c>
      <c r="AT701" s="10" t="str">
        <f t="shared" si="236"/>
        <v/>
      </c>
      <c r="AU701" s="10" t="str">
        <f t="shared" si="237"/>
        <v/>
      </c>
      <c r="AV701" s="10" t="str">
        <f t="shared" si="238"/>
        <v/>
      </c>
      <c r="AW701" s="10" t="str">
        <f t="shared" si="239"/>
        <v/>
      </c>
      <c r="AX701" s="10" t="str">
        <f t="shared" si="242"/>
        <v/>
      </c>
      <c r="AY701" s="10" t="str">
        <f t="shared" si="223"/>
        <v/>
      </c>
      <c r="AZ701" s="10" t="str">
        <f t="shared" si="243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24"/>
        <v/>
      </c>
      <c r="AD702" s="10" t="str">
        <f t="shared" si="225"/>
        <v/>
      </c>
      <c r="AE702" s="10" t="str">
        <f t="shared" si="226"/>
        <v/>
      </c>
      <c r="AF702" s="10" t="str">
        <f t="shared" si="227"/>
        <v/>
      </c>
      <c r="AG702" s="10" t="str">
        <f t="shared" si="228"/>
        <v/>
      </c>
      <c r="AH702" s="10" t="str">
        <f t="shared" si="229"/>
        <v/>
      </c>
      <c r="AI702" s="10" t="str">
        <f t="shared" si="230"/>
        <v/>
      </c>
      <c r="AJ702" s="10" t="str">
        <f t="shared" si="231"/>
        <v/>
      </c>
      <c r="AK702" s="10" t="str">
        <f t="shared" si="232"/>
        <v/>
      </c>
      <c r="AN702" s="10" t="str">
        <f t="shared" si="233"/>
        <v/>
      </c>
      <c r="AO702" s="10" t="str">
        <f t="shared" si="234"/>
        <v/>
      </c>
      <c r="AP702" s="10" t="str">
        <f t="shared" si="235"/>
        <v/>
      </c>
      <c r="AT702" s="10" t="str">
        <f t="shared" si="236"/>
        <v/>
      </c>
      <c r="AU702" s="10" t="str">
        <f t="shared" si="237"/>
        <v/>
      </c>
      <c r="AV702" s="10" t="str">
        <f t="shared" si="238"/>
        <v/>
      </c>
      <c r="AW702" s="10" t="str">
        <f t="shared" si="239"/>
        <v/>
      </c>
      <c r="AX702" s="10" t="str">
        <f t="shared" si="242"/>
        <v/>
      </c>
      <c r="AY702" s="10" t="str">
        <f t="shared" si="223"/>
        <v/>
      </c>
      <c r="AZ702" s="10" t="str">
        <f t="shared" si="243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24"/>
        <v/>
      </c>
      <c r="AD703" s="10" t="str">
        <f t="shared" si="225"/>
        <v/>
      </c>
      <c r="AE703" s="10" t="str">
        <f t="shared" si="226"/>
        <v/>
      </c>
      <c r="AF703" s="10" t="str">
        <f t="shared" si="227"/>
        <v/>
      </c>
      <c r="AG703" s="10" t="str">
        <f t="shared" si="228"/>
        <v/>
      </c>
      <c r="AH703" s="10" t="str">
        <f t="shared" si="229"/>
        <v/>
      </c>
      <c r="AI703" s="10" t="str">
        <f t="shared" si="230"/>
        <v/>
      </c>
      <c r="AJ703" s="10" t="str">
        <f t="shared" si="231"/>
        <v/>
      </c>
      <c r="AK703" s="10" t="str">
        <f t="shared" si="232"/>
        <v/>
      </c>
      <c r="AN703" s="10" t="str">
        <f t="shared" si="233"/>
        <v/>
      </c>
      <c r="AO703" s="10" t="str">
        <f t="shared" si="234"/>
        <v/>
      </c>
      <c r="AP703" s="10" t="str">
        <f t="shared" si="235"/>
        <v/>
      </c>
      <c r="AT703" s="10" t="str">
        <f t="shared" si="236"/>
        <v/>
      </c>
      <c r="AU703" s="10" t="str">
        <f t="shared" si="237"/>
        <v/>
      </c>
      <c r="AV703" s="10" t="str">
        <f t="shared" si="238"/>
        <v/>
      </c>
      <c r="AW703" s="10" t="str">
        <f t="shared" si="239"/>
        <v/>
      </c>
      <c r="AX703" s="10" t="str">
        <f t="shared" si="242"/>
        <v/>
      </c>
      <c r="AY703" s="10" t="str">
        <f t="shared" si="223"/>
        <v/>
      </c>
      <c r="AZ703" s="10" t="str">
        <f t="shared" si="243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24"/>
        <v/>
      </c>
      <c r="AD704" s="10" t="str">
        <f t="shared" si="225"/>
        <v/>
      </c>
      <c r="AE704" s="10" t="str">
        <f t="shared" si="226"/>
        <v/>
      </c>
      <c r="AF704" s="10" t="str">
        <f t="shared" si="227"/>
        <v/>
      </c>
      <c r="AG704" s="10" t="str">
        <f t="shared" si="228"/>
        <v/>
      </c>
      <c r="AH704" s="10" t="str">
        <f t="shared" si="229"/>
        <v/>
      </c>
      <c r="AI704" s="10" t="str">
        <f t="shared" si="230"/>
        <v/>
      </c>
      <c r="AJ704" s="10" t="str">
        <f t="shared" si="231"/>
        <v/>
      </c>
      <c r="AK704" s="10" t="str">
        <f t="shared" si="232"/>
        <v/>
      </c>
      <c r="AN704" s="10" t="str">
        <f t="shared" si="233"/>
        <v/>
      </c>
      <c r="AO704" s="10" t="str">
        <f t="shared" si="234"/>
        <v/>
      </c>
      <c r="AP704" s="10" t="str">
        <f t="shared" si="235"/>
        <v/>
      </c>
      <c r="AT704" s="10" t="str">
        <f t="shared" si="236"/>
        <v/>
      </c>
      <c r="AU704" s="10" t="str">
        <f t="shared" si="237"/>
        <v/>
      </c>
      <c r="AV704" s="10" t="str">
        <f t="shared" si="238"/>
        <v/>
      </c>
      <c r="AW704" s="10" t="str">
        <f t="shared" si="239"/>
        <v/>
      </c>
      <c r="AX704" s="10" t="str">
        <f t="shared" si="242"/>
        <v/>
      </c>
      <c r="AY704" s="10" t="str">
        <f t="shared" si="223"/>
        <v/>
      </c>
      <c r="AZ704" s="10" t="str">
        <f t="shared" si="243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24"/>
        <v/>
      </c>
      <c r="AD705" s="10" t="str">
        <f t="shared" si="225"/>
        <v/>
      </c>
      <c r="AE705" s="10" t="str">
        <f t="shared" si="226"/>
        <v/>
      </c>
      <c r="AF705" s="10" t="str">
        <f t="shared" si="227"/>
        <v/>
      </c>
      <c r="AG705" s="10" t="str">
        <f t="shared" si="228"/>
        <v/>
      </c>
      <c r="AH705" s="10" t="str">
        <f t="shared" si="229"/>
        <v/>
      </c>
      <c r="AI705" s="10" t="str">
        <f t="shared" si="230"/>
        <v/>
      </c>
      <c r="AJ705" s="10" t="str">
        <f t="shared" si="231"/>
        <v/>
      </c>
      <c r="AK705" s="10" t="str">
        <f t="shared" si="232"/>
        <v/>
      </c>
      <c r="AN705" s="10" t="str">
        <f t="shared" si="233"/>
        <v/>
      </c>
      <c r="AO705" s="10" t="str">
        <f t="shared" si="234"/>
        <v/>
      </c>
      <c r="AP705" s="10" t="str">
        <f t="shared" si="235"/>
        <v/>
      </c>
      <c r="AT705" s="10" t="str">
        <f t="shared" si="236"/>
        <v/>
      </c>
      <c r="AU705" s="10" t="str">
        <f t="shared" si="237"/>
        <v/>
      </c>
      <c r="AV705" s="10" t="str">
        <f t="shared" si="238"/>
        <v/>
      </c>
      <c r="AW705" s="10" t="str">
        <f t="shared" si="239"/>
        <v/>
      </c>
      <c r="AX705" s="10" t="str">
        <f t="shared" si="242"/>
        <v/>
      </c>
      <c r="AY705" s="10" t="str">
        <f t="shared" si="223"/>
        <v/>
      </c>
      <c r="AZ705" s="10" t="str">
        <f t="shared" si="243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24"/>
        <v/>
      </c>
      <c r="AD706" s="10" t="str">
        <f t="shared" si="225"/>
        <v/>
      </c>
      <c r="AE706" s="10" t="str">
        <f t="shared" si="226"/>
        <v/>
      </c>
      <c r="AF706" s="10" t="str">
        <f t="shared" si="227"/>
        <v/>
      </c>
      <c r="AG706" s="10" t="str">
        <f t="shared" si="228"/>
        <v/>
      </c>
      <c r="AH706" s="10" t="str">
        <f t="shared" si="229"/>
        <v/>
      </c>
      <c r="AI706" s="10" t="str">
        <f t="shared" si="230"/>
        <v/>
      </c>
      <c r="AJ706" s="10" t="str">
        <f t="shared" si="231"/>
        <v/>
      </c>
      <c r="AK706" s="10" t="str">
        <f t="shared" si="232"/>
        <v/>
      </c>
      <c r="AN706" s="10" t="str">
        <f t="shared" si="233"/>
        <v/>
      </c>
      <c r="AO706" s="10" t="str">
        <f t="shared" si="234"/>
        <v/>
      </c>
      <c r="AP706" s="10" t="str">
        <f t="shared" si="235"/>
        <v/>
      </c>
      <c r="AT706" s="10" t="str">
        <f t="shared" si="236"/>
        <v/>
      </c>
      <c r="AU706" s="10" t="str">
        <f t="shared" si="237"/>
        <v/>
      </c>
      <c r="AV706" s="10" t="str">
        <f t="shared" si="238"/>
        <v/>
      </c>
      <c r="AW706" s="10" t="str">
        <f t="shared" si="239"/>
        <v/>
      </c>
      <c r="AX706" s="10" t="str">
        <f t="shared" si="242"/>
        <v/>
      </c>
      <c r="AY706" s="10" t="str">
        <f t="shared" si="223"/>
        <v/>
      </c>
      <c r="AZ706" s="10" t="str">
        <f t="shared" si="243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24"/>
        <v/>
      </c>
      <c r="AD707" s="10" t="str">
        <f t="shared" si="225"/>
        <v/>
      </c>
      <c r="AE707" s="10" t="str">
        <f t="shared" si="226"/>
        <v/>
      </c>
      <c r="AF707" s="10" t="str">
        <f t="shared" si="227"/>
        <v/>
      </c>
      <c r="AG707" s="10" t="str">
        <f t="shared" si="228"/>
        <v/>
      </c>
      <c r="AH707" s="10" t="str">
        <f t="shared" si="229"/>
        <v/>
      </c>
      <c r="AI707" s="10" t="str">
        <f t="shared" si="230"/>
        <v/>
      </c>
      <c r="AJ707" s="10" t="str">
        <f t="shared" si="231"/>
        <v/>
      </c>
      <c r="AK707" s="10" t="str">
        <f t="shared" si="232"/>
        <v/>
      </c>
      <c r="AN707" s="10" t="str">
        <f t="shared" si="233"/>
        <v/>
      </c>
      <c r="AO707" s="10" t="str">
        <f t="shared" si="234"/>
        <v/>
      </c>
      <c r="AP707" s="10" t="str">
        <f t="shared" si="235"/>
        <v/>
      </c>
      <c r="AT707" s="10" t="str">
        <f t="shared" si="236"/>
        <v/>
      </c>
      <c r="AU707" s="10" t="str">
        <f t="shared" si="237"/>
        <v/>
      </c>
      <c r="AV707" s="10" t="str">
        <f t="shared" si="238"/>
        <v/>
      </c>
      <c r="AW707" s="10" t="str">
        <f t="shared" si="239"/>
        <v/>
      </c>
      <c r="AX707" s="10" t="str">
        <f t="shared" si="242"/>
        <v/>
      </c>
      <c r="AY707" s="10" t="str">
        <f t="shared" si="223"/>
        <v/>
      </c>
      <c r="AZ707" s="10" t="str">
        <f t="shared" si="243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24"/>
        <v/>
      </c>
      <c r="AD708" s="10" t="str">
        <f t="shared" si="225"/>
        <v/>
      </c>
      <c r="AE708" s="10" t="str">
        <f t="shared" si="226"/>
        <v/>
      </c>
      <c r="AF708" s="10" t="str">
        <f t="shared" si="227"/>
        <v/>
      </c>
      <c r="AG708" s="10" t="str">
        <f t="shared" si="228"/>
        <v/>
      </c>
      <c r="AH708" s="10" t="str">
        <f t="shared" si="229"/>
        <v/>
      </c>
      <c r="AI708" s="10" t="str">
        <f t="shared" si="230"/>
        <v/>
      </c>
      <c r="AJ708" s="10" t="str">
        <f t="shared" si="231"/>
        <v/>
      </c>
      <c r="AK708" s="10" t="str">
        <f t="shared" si="232"/>
        <v/>
      </c>
      <c r="AN708" s="10" t="str">
        <f t="shared" si="233"/>
        <v/>
      </c>
      <c r="AO708" s="10" t="str">
        <f t="shared" si="234"/>
        <v/>
      </c>
      <c r="AP708" s="10" t="str">
        <f t="shared" si="235"/>
        <v/>
      </c>
      <c r="AT708" s="10" t="str">
        <f t="shared" si="236"/>
        <v/>
      </c>
      <c r="AU708" s="10" t="str">
        <f t="shared" si="237"/>
        <v/>
      </c>
      <c r="AV708" s="10" t="str">
        <f t="shared" si="238"/>
        <v/>
      </c>
      <c r="AW708" s="10" t="str">
        <f t="shared" si="239"/>
        <v/>
      </c>
      <c r="AX708" s="10" t="str">
        <f t="shared" si="242"/>
        <v/>
      </c>
      <c r="AY708" s="10" t="str">
        <f t="shared" ref="AY708:AY771" si="244">VLOOKUP(AX708,AO:AP,2,FALSE)</f>
        <v/>
      </c>
      <c r="AZ708" s="10" t="str">
        <f t="shared" si="243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ref="AC709:AC772" si="245">IF($E709=$AD$1,IF($G709=$AE$1,A709,""),"")</f>
        <v/>
      </c>
      <c r="AD709" s="10" t="str">
        <f t="shared" ref="AD709:AD772" si="246">IF($E709=$AD$1,IF($G709=$AE$1,E709,""),"")</f>
        <v/>
      </c>
      <c r="AE709" s="10" t="str">
        <f t="shared" ref="AE709:AE772" si="247">IF($E709=$AD$1,IF($G709=$AE$1,F709,""),"")</f>
        <v/>
      </c>
      <c r="AF709" s="10" t="str">
        <f t="shared" ref="AF709:AF772" si="248">IF($E709=$AD$1,IF($G709=$AE$1,G709,""),"")</f>
        <v/>
      </c>
      <c r="AG709" s="10" t="str">
        <f t="shared" ref="AG709:AG772" si="249">IF($E709=$AD$1,IF($G709=$AE$1,I709,""),"")</f>
        <v/>
      </c>
      <c r="AH709" s="10" t="str">
        <f t="shared" ref="AH709:AH772" si="250">IF($E709=$AD$1,IF($G709=$AE$1,J709,""),"")</f>
        <v/>
      </c>
      <c r="AI709" s="10" t="str">
        <f t="shared" ref="AI709:AI772" si="251">IF($E709=$AD$1,IF($G709=$AE$1,K709,""),"")</f>
        <v/>
      </c>
      <c r="AJ709" s="10" t="str">
        <f t="shared" ref="AJ709:AJ772" si="252">IF($E709=$AD$1,IF($G709=$AE$1,B709,""),"")</f>
        <v/>
      </c>
      <c r="AK709" s="10" t="str">
        <f t="shared" ref="AK709:AK772" si="253">IF($E709=$AD$1,IF($G709=$AE$1,C709,""),"")</f>
        <v/>
      </c>
      <c r="AN709" s="10" t="str">
        <f t="shared" ref="AN709:AN772" si="254">LEFT(AO709,7)</f>
        <v/>
      </c>
      <c r="AO709" s="10" t="str">
        <f t="shared" ref="AO709:AO772" si="255">IF(AF709=$AE$1,AJ709&amp;"/"&amp;AK709&amp;" "&amp;AD709,"")</f>
        <v/>
      </c>
      <c r="AP709" s="10" t="str">
        <f t="shared" ref="AP709:AP772" si="256">IF(AO709&lt;&gt;"",AI709,"")</f>
        <v/>
      </c>
      <c r="AT709" s="10" t="str">
        <f t="shared" ref="AT709:AT772" si="257">IF($Q709=$AD$1,N709,"")</f>
        <v/>
      </c>
      <c r="AU709" s="10" t="str">
        <f t="shared" ref="AU709:AU772" si="258">IF($Q709=$AD$1,O709,"")</f>
        <v/>
      </c>
      <c r="AV709" s="10" t="str">
        <f t="shared" ref="AV709:AV772" si="259">IF($Q709=$AD$1,P709,"")</f>
        <v/>
      </c>
      <c r="AW709" s="10" t="str">
        <f t="shared" ref="AW709:AW772" si="260">IF($Q709=$AD$1,T709,"")</f>
        <v/>
      </c>
      <c r="AX709" s="10" t="str">
        <f t="shared" si="242"/>
        <v/>
      </c>
      <c r="AY709" s="10" t="str">
        <f t="shared" si="244"/>
        <v/>
      </c>
      <c r="AZ709" s="10" t="str">
        <f t="shared" si="243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5"/>
        <v/>
      </c>
      <c r="AD710" s="10" t="str">
        <f t="shared" si="246"/>
        <v/>
      </c>
      <c r="AE710" s="10" t="str">
        <f t="shared" si="247"/>
        <v/>
      </c>
      <c r="AF710" s="10" t="str">
        <f t="shared" si="248"/>
        <v/>
      </c>
      <c r="AG710" s="10" t="str">
        <f t="shared" si="249"/>
        <v/>
      </c>
      <c r="AH710" s="10" t="str">
        <f t="shared" si="250"/>
        <v/>
      </c>
      <c r="AI710" s="10" t="str">
        <f t="shared" si="251"/>
        <v/>
      </c>
      <c r="AJ710" s="10" t="str">
        <f t="shared" si="252"/>
        <v/>
      </c>
      <c r="AK710" s="10" t="str">
        <f t="shared" si="253"/>
        <v/>
      </c>
      <c r="AN710" s="10" t="str">
        <f t="shared" si="254"/>
        <v/>
      </c>
      <c r="AO710" s="10" t="str">
        <f t="shared" si="255"/>
        <v/>
      </c>
      <c r="AP710" s="10" t="str">
        <f t="shared" si="256"/>
        <v/>
      </c>
      <c r="AT710" s="10" t="str">
        <f t="shared" si="257"/>
        <v/>
      </c>
      <c r="AU710" s="10" t="str">
        <f t="shared" si="258"/>
        <v/>
      </c>
      <c r="AV710" s="10" t="str">
        <f t="shared" si="259"/>
        <v/>
      </c>
      <c r="AW710" s="10" t="str">
        <f t="shared" si="260"/>
        <v/>
      </c>
      <c r="AX710" s="10" t="str">
        <f t="shared" si="242"/>
        <v/>
      </c>
      <c r="AY710" s="10" t="str">
        <f t="shared" si="244"/>
        <v/>
      </c>
      <c r="AZ710" s="10" t="str">
        <f t="shared" si="243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5"/>
        <v/>
      </c>
      <c r="AD711" s="10" t="str">
        <f t="shared" si="246"/>
        <v/>
      </c>
      <c r="AE711" s="10" t="str">
        <f t="shared" si="247"/>
        <v/>
      </c>
      <c r="AF711" s="10" t="str">
        <f t="shared" si="248"/>
        <v/>
      </c>
      <c r="AG711" s="10" t="str">
        <f t="shared" si="249"/>
        <v/>
      </c>
      <c r="AH711" s="10" t="str">
        <f t="shared" si="250"/>
        <v/>
      </c>
      <c r="AI711" s="10" t="str">
        <f t="shared" si="251"/>
        <v/>
      </c>
      <c r="AJ711" s="10" t="str">
        <f t="shared" si="252"/>
        <v/>
      </c>
      <c r="AK711" s="10" t="str">
        <f t="shared" si="253"/>
        <v/>
      </c>
      <c r="AN711" s="10" t="str">
        <f t="shared" si="254"/>
        <v/>
      </c>
      <c r="AO711" s="10" t="str">
        <f t="shared" si="255"/>
        <v/>
      </c>
      <c r="AP711" s="10" t="str">
        <f t="shared" si="256"/>
        <v/>
      </c>
      <c r="AT711" s="10" t="str">
        <f t="shared" si="257"/>
        <v/>
      </c>
      <c r="AU711" s="10" t="str">
        <f t="shared" si="258"/>
        <v/>
      </c>
      <c r="AV711" s="10" t="str">
        <f t="shared" si="259"/>
        <v/>
      </c>
      <c r="AW711" s="10" t="str">
        <f t="shared" si="260"/>
        <v/>
      </c>
      <c r="AX711" s="10" t="str">
        <f t="shared" si="242"/>
        <v/>
      </c>
      <c r="AY711" s="10" t="str">
        <f t="shared" si="244"/>
        <v/>
      </c>
      <c r="AZ711" s="10" t="str">
        <f t="shared" si="243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5"/>
        <v/>
      </c>
      <c r="AD712" s="10" t="str">
        <f t="shared" si="246"/>
        <v/>
      </c>
      <c r="AE712" s="10" t="str">
        <f t="shared" si="247"/>
        <v/>
      </c>
      <c r="AF712" s="10" t="str">
        <f t="shared" si="248"/>
        <v/>
      </c>
      <c r="AG712" s="10" t="str">
        <f t="shared" si="249"/>
        <v/>
      </c>
      <c r="AH712" s="10" t="str">
        <f t="shared" si="250"/>
        <v/>
      </c>
      <c r="AI712" s="10" t="str">
        <f t="shared" si="251"/>
        <v/>
      </c>
      <c r="AJ712" s="10" t="str">
        <f t="shared" si="252"/>
        <v/>
      </c>
      <c r="AK712" s="10" t="str">
        <f t="shared" si="253"/>
        <v/>
      </c>
      <c r="AN712" s="10" t="str">
        <f t="shared" si="254"/>
        <v/>
      </c>
      <c r="AO712" s="10" t="str">
        <f t="shared" si="255"/>
        <v/>
      </c>
      <c r="AP712" s="10" t="str">
        <f t="shared" si="256"/>
        <v/>
      </c>
      <c r="AT712" s="10" t="str">
        <f t="shared" si="257"/>
        <v/>
      </c>
      <c r="AU712" s="10" t="str">
        <f t="shared" si="258"/>
        <v/>
      </c>
      <c r="AV712" s="10" t="str">
        <f t="shared" si="259"/>
        <v/>
      </c>
      <c r="AW712" s="10" t="str">
        <f t="shared" si="260"/>
        <v/>
      </c>
      <c r="AX712" s="10" t="str">
        <f t="shared" si="242"/>
        <v/>
      </c>
      <c r="AY712" s="10" t="str">
        <f t="shared" si="244"/>
        <v/>
      </c>
      <c r="AZ712" s="10" t="str">
        <f t="shared" si="243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5"/>
        <v/>
      </c>
      <c r="AD713" s="10" t="str">
        <f t="shared" si="246"/>
        <v/>
      </c>
      <c r="AE713" s="10" t="str">
        <f t="shared" si="247"/>
        <v/>
      </c>
      <c r="AF713" s="10" t="str">
        <f t="shared" si="248"/>
        <v/>
      </c>
      <c r="AG713" s="10" t="str">
        <f t="shared" si="249"/>
        <v/>
      </c>
      <c r="AH713" s="10" t="str">
        <f t="shared" si="250"/>
        <v/>
      </c>
      <c r="AI713" s="10" t="str">
        <f t="shared" si="251"/>
        <v/>
      </c>
      <c r="AJ713" s="10" t="str">
        <f t="shared" si="252"/>
        <v/>
      </c>
      <c r="AK713" s="10" t="str">
        <f t="shared" si="253"/>
        <v/>
      </c>
      <c r="AN713" s="10" t="str">
        <f t="shared" si="254"/>
        <v/>
      </c>
      <c r="AO713" s="10" t="str">
        <f t="shared" si="255"/>
        <v/>
      </c>
      <c r="AP713" s="10" t="str">
        <f t="shared" si="256"/>
        <v/>
      </c>
      <c r="AT713" s="10" t="str">
        <f t="shared" si="257"/>
        <v/>
      </c>
      <c r="AU713" s="10" t="str">
        <f t="shared" si="258"/>
        <v/>
      </c>
      <c r="AV713" s="10" t="str">
        <f t="shared" si="259"/>
        <v/>
      </c>
      <c r="AW713" s="10" t="str">
        <f t="shared" si="260"/>
        <v/>
      </c>
      <c r="AX713" s="10" t="str">
        <f t="shared" si="242"/>
        <v/>
      </c>
      <c r="AY713" s="10" t="str">
        <f t="shared" si="244"/>
        <v/>
      </c>
      <c r="AZ713" s="10" t="str">
        <f t="shared" si="243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5"/>
        <v/>
      </c>
      <c r="AD714" s="10" t="str">
        <f t="shared" si="246"/>
        <v/>
      </c>
      <c r="AE714" s="10" t="str">
        <f t="shared" si="247"/>
        <v/>
      </c>
      <c r="AF714" s="10" t="str">
        <f t="shared" si="248"/>
        <v/>
      </c>
      <c r="AG714" s="10" t="str">
        <f t="shared" si="249"/>
        <v/>
      </c>
      <c r="AH714" s="10" t="str">
        <f t="shared" si="250"/>
        <v/>
      </c>
      <c r="AI714" s="10" t="str">
        <f t="shared" si="251"/>
        <v/>
      </c>
      <c r="AJ714" s="10" t="str">
        <f t="shared" si="252"/>
        <v/>
      </c>
      <c r="AK714" s="10" t="str">
        <f t="shared" si="253"/>
        <v/>
      </c>
      <c r="AN714" s="10" t="str">
        <f t="shared" si="254"/>
        <v/>
      </c>
      <c r="AO714" s="10" t="str">
        <f t="shared" si="255"/>
        <v/>
      </c>
      <c r="AP714" s="10" t="str">
        <f t="shared" si="256"/>
        <v/>
      </c>
      <c r="AT714" s="10" t="str">
        <f t="shared" si="257"/>
        <v/>
      </c>
      <c r="AU714" s="10" t="str">
        <f t="shared" si="258"/>
        <v/>
      </c>
      <c r="AV714" s="10" t="str">
        <f t="shared" si="259"/>
        <v/>
      </c>
      <c r="AW714" s="10" t="str">
        <f t="shared" si="260"/>
        <v/>
      </c>
      <c r="AX714" s="10" t="str">
        <f t="shared" si="242"/>
        <v/>
      </c>
      <c r="AY714" s="10" t="str">
        <f t="shared" si="244"/>
        <v/>
      </c>
      <c r="AZ714" s="10" t="str">
        <f t="shared" si="243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5"/>
        <v/>
      </c>
      <c r="AD715" s="10" t="str">
        <f t="shared" si="246"/>
        <v/>
      </c>
      <c r="AE715" s="10" t="str">
        <f t="shared" si="247"/>
        <v/>
      </c>
      <c r="AF715" s="10" t="str">
        <f t="shared" si="248"/>
        <v/>
      </c>
      <c r="AG715" s="10" t="str">
        <f t="shared" si="249"/>
        <v/>
      </c>
      <c r="AH715" s="10" t="str">
        <f t="shared" si="250"/>
        <v/>
      </c>
      <c r="AI715" s="10" t="str">
        <f t="shared" si="251"/>
        <v/>
      </c>
      <c r="AJ715" s="10" t="str">
        <f t="shared" si="252"/>
        <v/>
      </c>
      <c r="AK715" s="10" t="str">
        <f t="shared" si="253"/>
        <v/>
      </c>
      <c r="AN715" s="10" t="str">
        <f t="shared" si="254"/>
        <v/>
      </c>
      <c r="AO715" s="10" t="str">
        <f t="shared" si="255"/>
        <v/>
      </c>
      <c r="AP715" s="10" t="str">
        <f t="shared" si="256"/>
        <v/>
      </c>
      <c r="AT715" s="10" t="str">
        <f t="shared" si="257"/>
        <v/>
      </c>
      <c r="AU715" s="10" t="str">
        <f t="shared" si="258"/>
        <v/>
      </c>
      <c r="AV715" s="10" t="str">
        <f t="shared" si="259"/>
        <v/>
      </c>
      <c r="AW715" s="10" t="str">
        <f t="shared" si="260"/>
        <v/>
      </c>
      <c r="AX715" s="10" t="str">
        <f t="shared" si="242"/>
        <v/>
      </c>
      <c r="AY715" s="10" t="str">
        <f t="shared" si="244"/>
        <v/>
      </c>
      <c r="AZ715" s="10" t="str">
        <f t="shared" si="243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5"/>
        <v/>
      </c>
      <c r="AD716" s="10" t="str">
        <f t="shared" si="246"/>
        <v/>
      </c>
      <c r="AE716" s="10" t="str">
        <f t="shared" si="247"/>
        <v/>
      </c>
      <c r="AF716" s="10" t="str">
        <f t="shared" si="248"/>
        <v/>
      </c>
      <c r="AG716" s="10" t="str">
        <f t="shared" si="249"/>
        <v/>
      </c>
      <c r="AH716" s="10" t="str">
        <f t="shared" si="250"/>
        <v/>
      </c>
      <c r="AI716" s="10" t="str">
        <f t="shared" si="251"/>
        <v/>
      </c>
      <c r="AJ716" s="10" t="str">
        <f t="shared" si="252"/>
        <v/>
      </c>
      <c r="AK716" s="10" t="str">
        <f t="shared" si="253"/>
        <v/>
      </c>
      <c r="AN716" s="10" t="str">
        <f t="shared" si="254"/>
        <v/>
      </c>
      <c r="AO716" s="10" t="str">
        <f t="shared" si="255"/>
        <v/>
      </c>
      <c r="AP716" s="10" t="str">
        <f t="shared" si="256"/>
        <v/>
      </c>
      <c r="AT716" s="10" t="str">
        <f t="shared" si="257"/>
        <v/>
      </c>
      <c r="AU716" s="10" t="str">
        <f t="shared" si="258"/>
        <v/>
      </c>
      <c r="AV716" s="10" t="str">
        <f t="shared" si="259"/>
        <v/>
      </c>
      <c r="AW716" s="10" t="str">
        <f t="shared" si="260"/>
        <v/>
      </c>
      <c r="AX716" s="10" t="str">
        <f t="shared" si="242"/>
        <v/>
      </c>
      <c r="AY716" s="10" t="str">
        <f t="shared" si="244"/>
        <v/>
      </c>
      <c r="AZ716" s="10" t="str">
        <f t="shared" si="243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5"/>
        <v/>
      </c>
      <c r="AD717" s="10" t="str">
        <f t="shared" si="246"/>
        <v/>
      </c>
      <c r="AE717" s="10" t="str">
        <f t="shared" si="247"/>
        <v/>
      </c>
      <c r="AF717" s="10" t="str">
        <f t="shared" si="248"/>
        <v/>
      </c>
      <c r="AG717" s="10" t="str">
        <f t="shared" si="249"/>
        <v/>
      </c>
      <c r="AH717" s="10" t="str">
        <f t="shared" si="250"/>
        <v/>
      </c>
      <c r="AI717" s="10" t="str">
        <f t="shared" si="251"/>
        <v/>
      </c>
      <c r="AJ717" s="10" t="str">
        <f t="shared" si="252"/>
        <v/>
      </c>
      <c r="AK717" s="10" t="str">
        <f t="shared" si="253"/>
        <v/>
      </c>
      <c r="AN717" s="10" t="str">
        <f t="shared" si="254"/>
        <v/>
      </c>
      <c r="AO717" s="10" t="str">
        <f t="shared" si="255"/>
        <v/>
      </c>
      <c r="AP717" s="10" t="str">
        <f t="shared" si="256"/>
        <v/>
      </c>
      <c r="AT717" s="10" t="str">
        <f t="shared" si="257"/>
        <v/>
      </c>
      <c r="AU717" s="10" t="str">
        <f t="shared" si="258"/>
        <v/>
      </c>
      <c r="AV717" s="10" t="str">
        <f t="shared" si="259"/>
        <v/>
      </c>
      <c r="AW717" s="10" t="str">
        <f t="shared" si="260"/>
        <v/>
      </c>
      <c r="AX717" s="10" t="str">
        <f t="shared" si="242"/>
        <v/>
      </c>
      <c r="AY717" s="10" t="str">
        <f t="shared" si="244"/>
        <v/>
      </c>
      <c r="AZ717" s="10" t="str">
        <f t="shared" si="243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5"/>
        <v/>
      </c>
      <c r="AD718" s="10" t="str">
        <f t="shared" si="246"/>
        <v/>
      </c>
      <c r="AE718" s="10" t="str">
        <f t="shared" si="247"/>
        <v/>
      </c>
      <c r="AF718" s="10" t="str">
        <f t="shared" si="248"/>
        <v/>
      </c>
      <c r="AG718" s="10" t="str">
        <f t="shared" si="249"/>
        <v/>
      </c>
      <c r="AH718" s="10" t="str">
        <f t="shared" si="250"/>
        <v/>
      </c>
      <c r="AI718" s="10" t="str">
        <f t="shared" si="251"/>
        <v/>
      </c>
      <c r="AJ718" s="10" t="str">
        <f t="shared" si="252"/>
        <v/>
      </c>
      <c r="AK718" s="10" t="str">
        <f t="shared" si="253"/>
        <v/>
      </c>
      <c r="AN718" s="10" t="str">
        <f t="shared" si="254"/>
        <v/>
      </c>
      <c r="AO718" s="10" t="str">
        <f t="shared" si="255"/>
        <v/>
      </c>
      <c r="AP718" s="10" t="str">
        <f t="shared" si="256"/>
        <v/>
      </c>
      <c r="AT718" s="10" t="str">
        <f t="shared" si="257"/>
        <v/>
      </c>
      <c r="AU718" s="10" t="str">
        <f t="shared" si="258"/>
        <v/>
      </c>
      <c r="AV718" s="10" t="str">
        <f t="shared" si="259"/>
        <v/>
      </c>
      <c r="AW718" s="10" t="str">
        <f t="shared" si="260"/>
        <v/>
      </c>
      <c r="AX718" s="10" t="str">
        <f t="shared" si="242"/>
        <v/>
      </c>
      <c r="AY718" s="10" t="str">
        <f t="shared" si="244"/>
        <v/>
      </c>
      <c r="AZ718" s="10" t="str">
        <f t="shared" si="243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5"/>
        <v/>
      </c>
      <c r="AD719" s="10" t="str">
        <f t="shared" si="246"/>
        <v/>
      </c>
      <c r="AE719" s="10" t="str">
        <f t="shared" si="247"/>
        <v/>
      </c>
      <c r="AF719" s="10" t="str">
        <f t="shared" si="248"/>
        <v/>
      </c>
      <c r="AG719" s="10" t="str">
        <f t="shared" si="249"/>
        <v/>
      </c>
      <c r="AH719" s="10" t="str">
        <f t="shared" si="250"/>
        <v/>
      </c>
      <c r="AI719" s="10" t="str">
        <f t="shared" si="251"/>
        <v/>
      </c>
      <c r="AJ719" s="10" t="str">
        <f t="shared" si="252"/>
        <v/>
      </c>
      <c r="AK719" s="10" t="str">
        <f t="shared" si="253"/>
        <v/>
      </c>
      <c r="AN719" s="10" t="str">
        <f t="shared" si="254"/>
        <v/>
      </c>
      <c r="AO719" s="10" t="str">
        <f t="shared" si="255"/>
        <v/>
      </c>
      <c r="AP719" s="10" t="str">
        <f t="shared" si="256"/>
        <v/>
      </c>
      <c r="AT719" s="10" t="str">
        <f t="shared" si="257"/>
        <v/>
      </c>
      <c r="AU719" s="10" t="str">
        <f t="shared" si="258"/>
        <v/>
      </c>
      <c r="AV719" s="10" t="str">
        <f t="shared" si="259"/>
        <v/>
      </c>
      <c r="AW719" s="10" t="str">
        <f t="shared" si="260"/>
        <v/>
      </c>
      <c r="AX719" s="10" t="str">
        <f t="shared" si="242"/>
        <v/>
      </c>
      <c r="AY719" s="10" t="str">
        <f t="shared" si="244"/>
        <v/>
      </c>
      <c r="AZ719" s="10" t="str">
        <f t="shared" si="243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5"/>
        <v/>
      </c>
      <c r="AD720" s="10" t="str">
        <f t="shared" si="246"/>
        <v/>
      </c>
      <c r="AE720" s="10" t="str">
        <f t="shared" si="247"/>
        <v/>
      </c>
      <c r="AF720" s="10" t="str">
        <f t="shared" si="248"/>
        <v/>
      </c>
      <c r="AG720" s="10" t="str">
        <f t="shared" si="249"/>
        <v/>
      </c>
      <c r="AH720" s="10" t="str">
        <f t="shared" si="250"/>
        <v/>
      </c>
      <c r="AI720" s="10" t="str">
        <f t="shared" si="251"/>
        <v/>
      </c>
      <c r="AJ720" s="10" t="str">
        <f t="shared" si="252"/>
        <v/>
      </c>
      <c r="AK720" s="10" t="str">
        <f t="shared" si="253"/>
        <v/>
      </c>
      <c r="AN720" s="10" t="str">
        <f t="shared" si="254"/>
        <v/>
      </c>
      <c r="AO720" s="10" t="str">
        <f t="shared" si="255"/>
        <v/>
      </c>
      <c r="AP720" s="10" t="str">
        <f t="shared" si="256"/>
        <v/>
      </c>
      <c r="AT720" s="10" t="str">
        <f t="shared" si="257"/>
        <v/>
      </c>
      <c r="AU720" s="10" t="str">
        <f t="shared" si="258"/>
        <v/>
      </c>
      <c r="AV720" s="10" t="str">
        <f t="shared" si="259"/>
        <v/>
      </c>
      <c r="AW720" s="10" t="str">
        <f t="shared" si="260"/>
        <v/>
      </c>
      <c r="AX720" s="10" t="str">
        <f t="shared" si="242"/>
        <v/>
      </c>
      <c r="AY720" s="10" t="str">
        <f t="shared" si="244"/>
        <v/>
      </c>
      <c r="AZ720" s="10" t="str">
        <f t="shared" si="243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5"/>
        <v/>
      </c>
      <c r="AD721" s="10" t="str">
        <f t="shared" si="246"/>
        <v/>
      </c>
      <c r="AE721" s="10" t="str">
        <f t="shared" si="247"/>
        <v/>
      </c>
      <c r="AF721" s="10" t="str">
        <f t="shared" si="248"/>
        <v/>
      </c>
      <c r="AG721" s="10" t="str">
        <f t="shared" si="249"/>
        <v/>
      </c>
      <c r="AH721" s="10" t="str">
        <f t="shared" si="250"/>
        <v/>
      </c>
      <c r="AI721" s="10" t="str">
        <f t="shared" si="251"/>
        <v/>
      </c>
      <c r="AJ721" s="10" t="str">
        <f t="shared" si="252"/>
        <v/>
      </c>
      <c r="AK721" s="10" t="str">
        <f t="shared" si="253"/>
        <v/>
      </c>
      <c r="AN721" s="10" t="str">
        <f t="shared" si="254"/>
        <v/>
      </c>
      <c r="AO721" s="10" t="str">
        <f t="shared" si="255"/>
        <v/>
      </c>
      <c r="AP721" s="10" t="str">
        <f t="shared" si="256"/>
        <v/>
      </c>
      <c r="AT721" s="10" t="str">
        <f t="shared" si="257"/>
        <v/>
      </c>
      <c r="AU721" s="10" t="str">
        <f t="shared" si="258"/>
        <v/>
      </c>
      <c r="AV721" s="10" t="str">
        <f t="shared" si="259"/>
        <v/>
      </c>
      <c r="AW721" s="10" t="str">
        <f t="shared" si="260"/>
        <v/>
      </c>
      <c r="AX721" s="10" t="str">
        <f t="shared" si="242"/>
        <v/>
      </c>
      <c r="AY721" s="10" t="str">
        <f t="shared" si="244"/>
        <v/>
      </c>
      <c r="AZ721" s="10" t="str">
        <f t="shared" si="243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5"/>
        <v/>
      </c>
      <c r="AD722" s="10" t="str">
        <f t="shared" si="246"/>
        <v/>
      </c>
      <c r="AE722" s="10" t="str">
        <f t="shared" si="247"/>
        <v/>
      </c>
      <c r="AF722" s="10" t="str">
        <f t="shared" si="248"/>
        <v/>
      </c>
      <c r="AG722" s="10" t="str">
        <f t="shared" si="249"/>
        <v/>
      </c>
      <c r="AH722" s="10" t="str">
        <f t="shared" si="250"/>
        <v/>
      </c>
      <c r="AI722" s="10" t="str">
        <f t="shared" si="251"/>
        <v/>
      </c>
      <c r="AJ722" s="10" t="str">
        <f t="shared" si="252"/>
        <v/>
      </c>
      <c r="AK722" s="10" t="str">
        <f t="shared" si="253"/>
        <v/>
      </c>
      <c r="AN722" s="10" t="str">
        <f t="shared" si="254"/>
        <v/>
      </c>
      <c r="AO722" s="10" t="str">
        <f t="shared" si="255"/>
        <v/>
      </c>
      <c r="AP722" s="10" t="str">
        <f t="shared" si="256"/>
        <v/>
      </c>
      <c r="AT722" s="10" t="str">
        <f t="shared" si="257"/>
        <v/>
      </c>
      <c r="AU722" s="10" t="str">
        <f t="shared" si="258"/>
        <v/>
      </c>
      <c r="AV722" s="10" t="str">
        <f t="shared" si="259"/>
        <v/>
      </c>
      <c r="AW722" s="10" t="str">
        <f t="shared" si="260"/>
        <v/>
      </c>
      <c r="AX722" s="10" t="str">
        <f t="shared" si="242"/>
        <v/>
      </c>
      <c r="AY722" s="10" t="str">
        <f t="shared" si="244"/>
        <v/>
      </c>
      <c r="AZ722" s="10" t="str">
        <f t="shared" si="243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5"/>
        <v/>
      </c>
      <c r="AD723" s="10" t="str">
        <f t="shared" si="246"/>
        <v/>
      </c>
      <c r="AE723" s="10" t="str">
        <f t="shared" si="247"/>
        <v/>
      </c>
      <c r="AF723" s="10" t="str">
        <f t="shared" si="248"/>
        <v/>
      </c>
      <c r="AG723" s="10" t="str">
        <f t="shared" si="249"/>
        <v/>
      </c>
      <c r="AH723" s="10" t="str">
        <f t="shared" si="250"/>
        <v/>
      </c>
      <c r="AI723" s="10" t="str">
        <f t="shared" si="251"/>
        <v/>
      </c>
      <c r="AJ723" s="10" t="str">
        <f t="shared" si="252"/>
        <v/>
      </c>
      <c r="AK723" s="10" t="str">
        <f t="shared" si="253"/>
        <v/>
      </c>
      <c r="AN723" s="10" t="str">
        <f t="shared" si="254"/>
        <v/>
      </c>
      <c r="AO723" s="10" t="str">
        <f t="shared" si="255"/>
        <v/>
      </c>
      <c r="AP723" s="10" t="str">
        <f t="shared" si="256"/>
        <v/>
      </c>
      <c r="AT723" s="10" t="str">
        <f t="shared" si="257"/>
        <v/>
      </c>
      <c r="AU723" s="10" t="str">
        <f t="shared" si="258"/>
        <v/>
      </c>
      <c r="AV723" s="10" t="str">
        <f t="shared" si="259"/>
        <v/>
      </c>
      <c r="AW723" s="10" t="str">
        <f t="shared" si="260"/>
        <v/>
      </c>
      <c r="AX723" s="10" t="str">
        <f t="shared" si="242"/>
        <v/>
      </c>
      <c r="AY723" s="10" t="str">
        <f t="shared" si="244"/>
        <v/>
      </c>
      <c r="AZ723" s="10" t="str">
        <f t="shared" si="243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5"/>
        <v/>
      </c>
      <c r="AD724" s="10" t="str">
        <f t="shared" si="246"/>
        <v/>
      </c>
      <c r="AE724" s="10" t="str">
        <f t="shared" si="247"/>
        <v/>
      </c>
      <c r="AF724" s="10" t="str">
        <f t="shared" si="248"/>
        <v/>
      </c>
      <c r="AG724" s="10" t="str">
        <f t="shared" si="249"/>
        <v/>
      </c>
      <c r="AH724" s="10" t="str">
        <f t="shared" si="250"/>
        <v/>
      </c>
      <c r="AI724" s="10" t="str">
        <f t="shared" si="251"/>
        <v/>
      </c>
      <c r="AJ724" s="10" t="str">
        <f t="shared" si="252"/>
        <v/>
      </c>
      <c r="AK724" s="10" t="str">
        <f t="shared" si="253"/>
        <v/>
      </c>
      <c r="AN724" s="10" t="str">
        <f t="shared" si="254"/>
        <v/>
      </c>
      <c r="AO724" s="10" t="str">
        <f t="shared" si="255"/>
        <v/>
      </c>
      <c r="AP724" s="10" t="str">
        <f t="shared" si="256"/>
        <v/>
      </c>
      <c r="AT724" s="10" t="str">
        <f t="shared" si="257"/>
        <v/>
      </c>
      <c r="AU724" s="10" t="str">
        <f t="shared" si="258"/>
        <v/>
      </c>
      <c r="AV724" s="10" t="str">
        <f t="shared" si="259"/>
        <v/>
      </c>
      <c r="AW724" s="10" t="str">
        <f t="shared" si="260"/>
        <v/>
      </c>
      <c r="AX724" s="10" t="str">
        <f t="shared" si="242"/>
        <v/>
      </c>
      <c r="AY724" s="10" t="str">
        <f t="shared" si="244"/>
        <v/>
      </c>
      <c r="AZ724" s="10" t="str">
        <f t="shared" si="243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5"/>
        <v/>
      </c>
      <c r="AD725" s="10" t="str">
        <f t="shared" si="246"/>
        <v/>
      </c>
      <c r="AE725" s="10" t="str">
        <f t="shared" si="247"/>
        <v/>
      </c>
      <c r="AF725" s="10" t="str">
        <f t="shared" si="248"/>
        <v/>
      </c>
      <c r="AG725" s="10" t="str">
        <f t="shared" si="249"/>
        <v/>
      </c>
      <c r="AH725" s="10" t="str">
        <f t="shared" si="250"/>
        <v/>
      </c>
      <c r="AI725" s="10" t="str">
        <f t="shared" si="251"/>
        <v/>
      </c>
      <c r="AJ725" s="10" t="str">
        <f t="shared" si="252"/>
        <v/>
      </c>
      <c r="AK725" s="10" t="str">
        <f t="shared" si="253"/>
        <v/>
      </c>
      <c r="AN725" s="10" t="str">
        <f t="shared" si="254"/>
        <v/>
      </c>
      <c r="AO725" s="10" t="str">
        <f t="shared" si="255"/>
        <v/>
      </c>
      <c r="AP725" s="10" t="str">
        <f t="shared" si="256"/>
        <v/>
      </c>
      <c r="AT725" s="10" t="str">
        <f t="shared" si="257"/>
        <v/>
      </c>
      <c r="AU725" s="10" t="str">
        <f t="shared" si="258"/>
        <v/>
      </c>
      <c r="AV725" s="10" t="str">
        <f t="shared" si="259"/>
        <v/>
      </c>
      <c r="AW725" s="10" t="str">
        <f t="shared" si="260"/>
        <v/>
      </c>
      <c r="AX725" s="10" t="str">
        <f t="shared" si="242"/>
        <v/>
      </c>
      <c r="AY725" s="10" t="str">
        <f t="shared" si="244"/>
        <v/>
      </c>
      <c r="AZ725" s="10" t="str">
        <f t="shared" si="243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5"/>
        <v/>
      </c>
      <c r="AD726" s="10" t="str">
        <f t="shared" si="246"/>
        <v/>
      </c>
      <c r="AE726" s="10" t="str">
        <f t="shared" si="247"/>
        <v/>
      </c>
      <c r="AF726" s="10" t="str">
        <f t="shared" si="248"/>
        <v/>
      </c>
      <c r="AG726" s="10" t="str">
        <f t="shared" si="249"/>
        <v/>
      </c>
      <c r="AH726" s="10" t="str">
        <f t="shared" si="250"/>
        <v/>
      </c>
      <c r="AI726" s="10" t="str">
        <f t="shared" si="251"/>
        <v/>
      </c>
      <c r="AJ726" s="10" t="str">
        <f t="shared" si="252"/>
        <v/>
      </c>
      <c r="AK726" s="10" t="str">
        <f t="shared" si="253"/>
        <v/>
      </c>
      <c r="AN726" s="10" t="str">
        <f t="shared" si="254"/>
        <v/>
      </c>
      <c r="AO726" s="10" t="str">
        <f t="shared" si="255"/>
        <v/>
      </c>
      <c r="AP726" s="10" t="str">
        <f t="shared" si="256"/>
        <v/>
      </c>
      <c r="AT726" s="10" t="str">
        <f t="shared" si="257"/>
        <v/>
      </c>
      <c r="AU726" s="10" t="str">
        <f t="shared" si="258"/>
        <v/>
      </c>
      <c r="AV726" s="10" t="str">
        <f t="shared" si="259"/>
        <v/>
      </c>
      <c r="AW726" s="10" t="str">
        <f t="shared" si="260"/>
        <v/>
      </c>
      <c r="AX726" s="10" t="str">
        <f t="shared" si="242"/>
        <v/>
      </c>
      <c r="AY726" s="10" t="str">
        <f t="shared" si="244"/>
        <v/>
      </c>
      <c r="AZ726" s="10" t="str">
        <f t="shared" si="243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5"/>
        <v/>
      </c>
      <c r="AD727" s="10" t="str">
        <f t="shared" si="246"/>
        <v/>
      </c>
      <c r="AE727" s="10" t="str">
        <f t="shared" si="247"/>
        <v/>
      </c>
      <c r="AF727" s="10" t="str">
        <f t="shared" si="248"/>
        <v/>
      </c>
      <c r="AG727" s="10" t="str">
        <f t="shared" si="249"/>
        <v/>
      </c>
      <c r="AH727" s="10" t="str">
        <f t="shared" si="250"/>
        <v/>
      </c>
      <c r="AI727" s="10" t="str">
        <f t="shared" si="251"/>
        <v/>
      </c>
      <c r="AJ727" s="10" t="str">
        <f t="shared" si="252"/>
        <v/>
      </c>
      <c r="AK727" s="10" t="str">
        <f t="shared" si="253"/>
        <v/>
      </c>
      <c r="AN727" s="10" t="str">
        <f t="shared" si="254"/>
        <v/>
      </c>
      <c r="AO727" s="10" t="str">
        <f t="shared" si="255"/>
        <v/>
      </c>
      <c r="AP727" s="10" t="str">
        <f t="shared" si="256"/>
        <v/>
      </c>
      <c r="AT727" s="10" t="str">
        <f t="shared" si="257"/>
        <v/>
      </c>
      <c r="AU727" s="10" t="str">
        <f t="shared" si="258"/>
        <v/>
      </c>
      <c r="AV727" s="10" t="str">
        <f t="shared" si="259"/>
        <v/>
      </c>
      <c r="AW727" s="10" t="str">
        <f t="shared" si="260"/>
        <v/>
      </c>
      <c r="AX727" s="10" t="str">
        <f t="shared" si="242"/>
        <v/>
      </c>
      <c r="AY727" s="10" t="str">
        <f t="shared" si="244"/>
        <v/>
      </c>
      <c r="AZ727" s="10" t="str">
        <f t="shared" si="243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5"/>
        <v/>
      </c>
      <c r="AD728" s="10" t="str">
        <f t="shared" si="246"/>
        <v/>
      </c>
      <c r="AE728" s="10" t="str">
        <f t="shared" si="247"/>
        <v/>
      </c>
      <c r="AF728" s="10" t="str">
        <f t="shared" si="248"/>
        <v/>
      </c>
      <c r="AG728" s="10" t="str">
        <f t="shared" si="249"/>
        <v/>
      </c>
      <c r="AH728" s="10" t="str">
        <f t="shared" si="250"/>
        <v/>
      </c>
      <c r="AI728" s="10" t="str">
        <f t="shared" si="251"/>
        <v/>
      </c>
      <c r="AJ728" s="10" t="str">
        <f t="shared" si="252"/>
        <v/>
      </c>
      <c r="AK728" s="10" t="str">
        <f t="shared" si="253"/>
        <v/>
      </c>
      <c r="AN728" s="10" t="str">
        <f t="shared" si="254"/>
        <v/>
      </c>
      <c r="AO728" s="10" t="str">
        <f t="shared" si="255"/>
        <v/>
      </c>
      <c r="AP728" s="10" t="str">
        <f t="shared" si="256"/>
        <v/>
      </c>
      <c r="AT728" s="10" t="str">
        <f t="shared" si="257"/>
        <v/>
      </c>
      <c r="AU728" s="10" t="str">
        <f t="shared" si="258"/>
        <v/>
      </c>
      <c r="AV728" s="10" t="str">
        <f t="shared" si="259"/>
        <v/>
      </c>
      <c r="AW728" s="10" t="str">
        <f t="shared" si="260"/>
        <v/>
      </c>
      <c r="AX728" s="10" t="str">
        <f t="shared" si="242"/>
        <v/>
      </c>
      <c r="AY728" s="10" t="str">
        <f t="shared" si="244"/>
        <v/>
      </c>
      <c r="AZ728" s="10" t="str">
        <f t="shared" si="243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5"/>
        <v/>
      </c>
      <c r="AD729" s="10" t="str">
        <f t="shared" si="246"/>
        <v/>
      </c>
      <c r="AE729" s="10" t="str">
        <f t="shared" si="247"/>
        <v/>
      </c>
      <c r="AF729" s="10" t="str">
        <f t="shared" si="248"/>
        <v/>
      </c>
      <c r="AG729" s="10" t="str">
        <f t="shared" si="249"/>
        <v/>
      </c>
      <c r="AH729" s="10" t="str">
        <f t="shared" si="250"/>
        <v/>
      </c>
      <c r="AI729" s="10" t="str">
        <f t="shared" si="251"/>
        <v/>
      </c>
      <c r="AJ729" s="10" t="str">
        <f t="shared" si="252"/>
        <v/>
      </c>
      <c r="AK729" s="10" t="str">
        <f t="shared" si="253"/>
        <v/>
      </c>
      <c r="AN729" s="10" t="str">
        <f t="shared" si="254"/>
        <v/>
      </c>
      <c r="AO729" s="10" t="str">
        <f t="shared" si="255"/>
        <v/>
      </c>
      <c r="AP729" s="10" t="str">
        <f t="shared" si="256"/>
        <v/>
      </c>
      <c r="AT729" s="10" t="str">
        <f t="shared" si="257"/>
        <v/>
      </c>
      <c r="AU729" s="10" t="str">
        <f t="shared" si="258"/>
        <v/>
      </c>
      <c r="AV729" s="10" t="str">
        <f t="shared" si="259"/>
        <v/>
      </c>
      <c r="AW729" s="10" t="str">
        <f t="shared" si="260"/>
        <v/>
      </c>
      <c r="AX729" s="10" t="str">
        <f t="shared" si="242"/>
        <v/>
      </c>
      <c r="AY729" s="10" t="str">
        <f t="shared" si="244"/>
        <v/>
      </c>
      <c r="AZ729" s="10" t="str">
        <f t="shared" si="243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5"/>
        <v/>
      </c>
      <c r="AD730" s="10" t="str">
        <f t="shared" si="246"/>
        <v/>
      </c>
      <c r="AE730" s="10" t="str">
        <f t="shared" si="247"/>
        <v/>
      </c>
      <c r="AF730" s="10" t="str">
        <f t="shared" si="248"/>
        <v/>
      </c>
      <c r="AG730" s="10" t="str">
        <f t="shared" si="249"/>
        <v/>
      </c>
      <c r="AH730" s="10" t="str">
        <f t="shared" si="250"/>
        <v/>
      </c>
      <c r="AI730" s="10" t="str">
        <f t="shared" si="251"/>
        <v/>
      </c>
      <c r="AJ730" s="10" t="str">
        <f t="shared" si="252"/>
        <v/>
      </c>
      <c r="AK730" s="10" t="str">
        <f t="shared" si="253"/>
        <v/>
      </c>
      <c r="AN730" s="10" t="str">
        <f t="shared" si="254"/>
        <v/>
      </c>
      <c r="AO730" s="10" t="str">
        <f t="shared" si="255"/>
        <v/>
      </c>
      <c r="AP730" s="10" t="str">
        <f t="shared" si="256"/>
        <v/>
      </c>
      <c r="AT730" s="10" t="str">
        <f t="shared" si="257"/>
        <v/>
      </c>
      <c r="AU730" s="10" t="str">
        <f t="shared" si="258"/>
        <v/>
      </c>
      <c r="AV730" s="10" t="str">
        <f t="shared" si="259"/>
        <v/>
      </c>
      <c r="AW730" s="10" t="str">
        <f t="shared" si="260"/>
        <v/>
      </c>
      <c r="AX730" s="10" t="str">
        <f t="shared" si="242"/>
        <v/>
      </c>
      <c r="AY730" s="10" t="str">
        <f t="shared" si="244"/>
        <v/>
      </c>
      <c r="AZ730" s="10" t="str">
        <f t="shared" si="243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5"/>
        <v/>
      </c>
      <c r="AD731" s="10" t="str">
        <f t="shared" si="246"/>
        <v/>
      </c>
      <c r="AE731" s="10" t="str">
        <f t="shared" si="247"/>
        <v/>
      </c>
      <c r="AF731" s="10" t="str">
        <f t="shared" si="248"/>
        <v/>
      </c>
      <c r="AG731" s="10" t="str">
        <f t="shared" si="249"/>
        <v/>
      </c>
      <c r="AH731" s="10" t="str">
        <f t="shared" si="250"/>
        <v/>
      </c>
      <c r="AI731" s="10" t="str">
        <f t="shared" si="251"/>
        <v/>
      </c>
      <c r="AJ731" s="10" t="str">
        <f t="shared" si="252"/>
        <v/>
      </c>
      <c r="AK731" s="10" t="str">
        <f t="shared" si="253"/>
        <v/>
      </c>
      <c r="AN731" s="10" t="str">
        <f t="shared" si="254"/>
        <v/>
      </c>
      <c r="AO731" s="10" t="str">
        <f t="shared" si="255"/>
        <v/>
      </c>
      <c r="AP731" s="10" t="str">
        <f t="shared" si="256"/>
        <v/>
      </c>
      <c r="AT731" s="10" t="str">
        <f t="shared" si="257"/>
        <v/>
      </c>
      <c r="AU731" s="10" t="str">
        <f t="shared" si="258"/>
        <v/>
      </c>
      <c r="AV731" s="10" t="str">
        <f t="shared" si="259"/>
        <v/>
      </c>
      <c r="AW731" s="10" t="str">
        <f t="shared" si="260"/>
        <v/>
      </c>
      <c r="AX731" s="10" t="str">
        <f t="shared" si="242"/>
        <v/>
      </c>
      <c r="AY731" s="10" t="str">
        <f t="shared" si="244"/>
        <v/>
      </c>
      <c r="AZ731" s="10" t="str">
        <f t="shared" si="243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5"/>
        <v/>
      </c>
      <c r="AD732" s="10" t="str">
        <f t="shared" si="246"/>
        <v/>
      </c>
      <c r="AE732" s="10" t="str">
        <f t="shared" si="247"/>
        <v/>
      </c>
      <c r="AF732" s="10" t="str">
        <f t="shared" si="248"/>
        <v/>
      </c>
      <c r="AG732" s="10" t="str">
        <f t="shared" si="249"/>
        <v/>
      </c>
      <c r="AH732" s="10" t="str">
        <f t="shared" si="250"/>
        <v/>
      </c>
      <c r="AI732" s="10" t="str">
        <f t="shared" si="251"/>
        <v/>
      </c>
      <c r="AJ732" s="10" t="str">
        <f t="shared" si="252"/>
        <v/>
      </c>
      <c r="AK732" s="10" t="str">
        <f t="shared" si="253"/>
        <v/>
      </c>
      <c r="AN732" s="10" t="str">
        <f t="shared" si="254"/>
        <v/>
      </c>
      <c r="AO732" s="10" t="str">
        <f t="shared" si="255"/>
        <v/>
      </c>
      <c r="AP732" s="10" t="str">
        <f t="shared" si="256"/>
        <v/>
      </c>
      <c r="AT732" s="10" t="str">
        <f t="shared" si="257"/>
        <v/>
      </c>
      <c r="AU732" s="10" t="str">
        <f t="shared" si="258"/>
        <v/>
      </c>
      <c r="AV732" s="10" t="str">
        <f t="shared" si="259"/>
        <v/>
      </c>
      <c r="AW732" s="10" t="str">
        <f t="shared" si="260"/>
        <v/>
      </c>
      <c r="AX732" s="10" t="str">
        <f t="shared" si="242"/>
        <v/>
      </c>
      <c r="AY732" s="10" t="str">
        <f t="shared" si="244"/>
        <v/>
      </c>
      <c r="AZ732" s="10" t="str">
        <f t="shared" si="243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5"/>
        <v/>
      </c>
      <c r="AD733" s="10" t="str">
        <f t="shared" si="246"/>
        <v/>
      </c>
      <c r="AE733" s="10" t="str">
        <f t="shared" si="247"/>
        <v/>
      </c>
      <c r="AF733" s="10" t="str">
        <f t="shared" si="248"/>
        <v/>
      </c>
      <c r="AG733" s="10" t="str">
        <f t="shared" si="249"/>
        <v/>
      </c>
      <c r="AH733" s="10" t="str">
        <f t="shared" si="250"/>
        <v/>
      </c>
      <c r="AI733" s="10" t="str">
        <f t="shared" si="251"/>
        <v/>
      </c>
      <c r="AJ733" s="10" t="str">
        <f t="shared" si="252"/>
        <v/>
      </c>
      <c r="AK733" s="10" t="str">
        <f t="shared" si="253"/>
        <v/>
      </c>
      <c r="AN733" s="10" t="str">
        <f t="shared" si="254"/>
        <v/>
      </c>
      <c r="AO733" s="10" t="str">
        <f t="shared" si="255"/>
        <v/>
      </c>
      <c r="AP733" s="10" t="str">
        <f t="shared" si="256"/>
        <v/>
      </c>
      <c r="AT733" s="10" t="str">
        <f t="shared" si="257"/>
        <v/>
      </c>
      <c r="AU733" s="10" t="str">
        <f t="shared" si="258"/>
        <v/>
      </c>
      <c r="AV733" s="10" t="str">
        <f t="shared" si="259"/>
        <v/>
      </c>
      <c r="AW733" s="10" t="str">
        <f t="shared" si="260"/>
        <v/>
      </c>
      <c r="AX733" s="10" t="str">
        <f t="shared" si="242"/>
        <v/>
      </c>
      <c r="AY733" s="10" t="str">
        <f t="shared" si="244"/>
        <v/>
      </c>
      <c r="AZ733" s="10" t="str">
        <f t="shared" si="243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si="245"/>
        <v/>
      </c>
      <c r="AD734" s="10" t="str">
        <f t="shared" si="246"/>
        <v/>
      </c>
      <c r="AE734" s="10" t="str">
        <f t="shared" si="247"/>
        <v/>
      </c>
      <c r="AF734" s="10" t="str">
        <f t="shared" si="248"/>
        <v/>
      </c>
      <c r="AG734" s="10" t="str">
        <f t="shared" si="249"/>
        <v/>
      </c>
      <c r="AH734" s="10" t="str">
        <f t="shared" si="250"/>
        <v/>
      </c>
      <c r="AI734" s="10" t="str">
        <f t="shared" si="251"/>
        <v/>
      </c>
      <c r="AJ734" s="10" t="str">
        <f t="shared" si="252"/>
        <v/>
      </c>
      <c r="AK734" s="10" t="str">
        <f t="shared" si="253"/>
        <v/>
      </c>
      <c r="AN734" s="10" t="str">
        <f t="shared" si="254"/>
        <v/>
      </c>
      <c r="AO734" s="10" t="str">
        <f t="shared" si="255"/>
        <v/>
      </c>
      <c r="AP734" s="10" t="str">
        <f t="shared" si="256"/>
        <v/>
      </c>
      <c r="AT734" s="10" t="str">
        <f t="shared" si="257"/>
        <v/>
      </c>
      <c r="AU734" s="10" t="str">
        <f t="shared" si="258"/>
        <v/>
      </c>
      <c r="AV734" s="10" t="str">
        <f t="shared" si="259"/>
        <v/>
      </c>
      <c r="AW734" s="10" t="str">
        <f t="shared" si="260"/>
        <v/>
      </c>
      <c r="AX734" s="10" t="str">
        <f t="shared" ref="AX734:AX797" si="263">IF(AW734&lt;&gt;"",AW734&amp;" "&amp;$AD$1,"")</f>
        <v/>
      </c>
      <c r="AY734" s="10" t="str">
        <f t="shared" si="244"/>
        <v/>
      </c>
      <c r="AZ734" s="10" t="str">
        <f t="shared" ref="AZ734:AZ797" si="264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45"/>
        <v/>
      </c>
      <c r="AD735" s="10" t="str">
        <f t="shared" si="246"/>
        <v/>
      </c>
      <c r="AE735" s="10" t="str">
        <f t="shared" si="247"/>
        <v/>
      </c>
      <c r="AF735" s="10" t="str">
        <f t="shared" si="248"/>
        <v/>
      </c>
      <c r="AG735" s="10" t="str">
        <f t="shared" si="249"/>
        <v/>
      </c>
      <c r="AH735" s="10" t="str">
        <f t="shared" si="250"/>
        <v/>
      </c>
      <c r="AI735" s="10" t="str">
        <f t="shared" si="251"/>
        <v/>
      </c>
      <c r="AJ735" s="10" t="str">
        <f t="shared" si="252"/>
        <v/>
      </c>
      <c r="AK735" s="10" t="str">
        <f t="shared" si="253"/>
        <v/>
      </c>
      <c r="AN735" s="10" t="str">
        <f t="shared" si="254"/>
        <v/>
      </c>
      <c r="AO735" s="10" t="str">
        <f t="shared" si="255"/>
        <v/>
      </c>
      <c r="AP735" s="10" t="str">
        <f t="shared" si="256"/>
        <v/>
      </c>
      <c r="AT735" s="10" t="str">
        <f t="shared" si="257"/>
        <v/>
      </c>
      <c r="AU735" s="10" t="str">
        <f t="shared" si="258"/>
        <v/>
      </c>
      <c r="AV735" s="10" t="str">
        <f t="shared" si="259"/>
        <v/>
      </c>
      <c r="AW735" s="10" t="str">
        <f t="shared" si="260"/>
        <v/>
      </c>
      <c r="AX735" s="10" t="str">
        <f t="shared" si="263"/>
        <v/>
      </c>
      <c r="AY735" s="10" t="str">
        <f t="shared" si="244"/>
        <v/>
      </c>
      <c r="AZ735" s="10" t="str">
        <f t="shared" si="264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45"/>
        <v/>
      </c>
      <c r="AD736" s="10" t="str">
        <f t="shared" si="246"/>
        <v/>
      </c>
      <c r="AE736" s="10" t="str">
        <f t="shared" si="247"/>
        <v/>
      </c>
      <c r="AF736" s="10" t="str">
        <f t="shared" si="248"/>
        <v/>
      </c>
      <c r="AG736" s="10" t="str">
        <f t="shared" si="249"/>
        <v/>
      </c>
      <c r="AH736" s="10" t="str">
        <f t="shared" si="250"/>
        <v/>
      </c>
      <c r="AI736" s="10" t="str">
        <f t="shared" si="251"/>
        <v/>
      </c>
      <c r="AJ736" s="10" t="str">
        <f t="shared" si="252"/>
        <v/>
      </c>
      <c r="AK736" s="10" t="str">
        <f t="shared" si="253"/>
        <v/>
      </c>
      <c r="AN736" s="10" t="str">
        <f t="shared" si="254"/>
        <v/>
      </c>
      <c r="AO736" s="10" t="str">
        <f t="shared" si="255"/>
        <v/>
      </c>
      <c r="AP736" s="10" t="str">
        <f t="shared" si="256"/>
        <v/>
      </c>
      <c r="AT736" s="10" t="str">
        <f t="shared" si="257"/>
        <v/>
      </c>
      <c r="AU736" s="10" t="str">
        <f t="shared" si="258"/>
        <v/>
      </c>
      <c r="AV736" s="10" t="str">
        <f t="shared" si="259"/>
        <v/>
      </c>
      <c r="AW736" s="10" t="str">
        <f t="shared" si="260"/>
        <v/>
      </c>
      <c r="AX736" s="10" t="str">
        <f t="shared" si="263"/>
        <v/>
      </c>
      <c r="AY736" s="10" t="str">
        <f t="shared" si="244"/>
        <v/>
      </c>
      <c r="AZ736" s="10" t="str">
        <f t="shared" si="264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45"/>
        <v/>
      </c>
      <c r="AD737" s="10" t="str">
        <f t="shared" si="246"/>
        <v/>
      </c>
      <c r="AE737" s="10" t="str">
        <f t="shared" si="247"/>
        <v/>
      </c>
      <c r="AF737" s="10" t="str">
        <f t="shared" si="248"/>
        <v/>
      </c>
      <c r="AG737" s="10" t="str">
        <f t="shared" si="249"/>
        <v/>
      </c>
      <c r="AH737" s="10" t="str">
        <f t="shared" si="250"/>
        <v/>
      </c>
      <c r="AI737" s="10" t="str">
        <f t="shared" si="251"/>
        <v/>
      </c>
      <c r="AJ737" s="10" t="str">
        <f t="shared" si="252"/>
        <v/>
      </c>
      <c r="AK737" s="10" t="str">
        <f t="shared" si="253"/>
        <v/>
      </c>
      <c r="AN737" s="10" t="str">
        <f t="shared" si="254"/>
        <v/>
      </c>
      <c r="AO737" s="10" t="str">
        <f t="shared" si="255"/>
        <v/>
      </c>
      <c r="AP737" s="10" t="str">
        <f t="shared" si="256"/>
        <v/>
      </c>
      <c r="AT737" s="10" t="str">
        <f t="shared" si="257"/>
        <v/>
      </c>
      <c r="AU737" s="10" t="str">
        <f t="shared" si="258"/>
        <v/>
      </c>
      <c r="AV737" s="10" t="str">
        <f t="shared" si="259"/>
        <v/>
      </c>
      <c r="AW737" s="10" t="str">
        <f t="shared" si="260"/>
        <v/>
      </c>
      <c r="AX737" s="10" t="str">
        <f t="shared" si="263"/>
        <v/>
      </c>
      <c r="AY737" s="10" t="str">
        <f t="shared" si="244"/>
        <v/>
      </c>
      <c r="AZ737" s="10" t="str">
        <f t="shared" si="264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45"/>
        <v/>
      </c>
      <c r="AD738" s="10" t="str">
        <f t="shared" si="246"/>
        <v/>
      </c>
      <c r="AE738" s="10" t="str">
        <f t="shared" si="247"/>
        <v/>
      </c>
      <c r="AF738" s="10" t="str">
        <f t="shared" si="248"/>
        <v/>
      </c>
      <c r="AG738" s="10" t="str">
        <f t="shared" si="249"/>
        <v/>
      </c>
      <c r="AH738" s="10" t="str">
        <f t="shared" si="250"/>
        <v/>
      </c>
      <c r="AI738" s="10" t="str">
        <f t="shared" si="251"/>
        <v/>
      </c>
      <c r="AJ738" s="10" t="str">
        <f t="shared" si="252"/>
        <v/>
      </c>
      <c r="AK738" s="10" t="str">
        <f t="shared" si="253"/>
        <v/>
      </c>
      <c r="AN738" s="10" t="str">
        <f t="shared" si="254"/>
        <v/>
      </c>
      <c r="AO738" s="10" t="str">
        <f t="shared" si="255"/>
        <v/>
      </c>
      <c r="AP738" s="10" t="str">
        <f t="shared" si="256"/>
        <v/>
      </c>
      <c r="AT738" s="10" t="str">
        <f t="shared" si="257"/>
        <v/>
      </c>
      <c r="AU738" s="10" t="str">
        <f t="shared" si="258"/>
        <v/>
      </c>
      <c r="AV738" s="10" t="str">
        <f t="shared" si="259"/>
        <v/>
      </c>
      <c r="AW738" s="10" t="str">
        <f t="shared" si="260"/>
        <v/>
      </c>
      <c r="AX738" s="10" t="str">
        <f t="shared" si="263"/>
        <v/>
      </c>
      <c r="AY738" s="10" t="str">
        <f t="shared" si="244"/>
        <v/>
      </c>
      <c r="AZ738" s="10" t="str">
        <f t="shared" si="264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45"/>
        <v/>
      </c>
      <c r="AD739" s="10" t="str">
        <f t="shared" si="246"/>
        <v/>
      </c>
      <c r="AE739" s="10" t="str">
        <f t="shared" si="247"/>
        <v/>
      </c>
      <c r="AF739" s="10" t="str">
        <f t="shared" si="248"/>
        <v/>
      </c>
      <c r="AG739" s="10" t="str">
        <f t="shared" si="249"/>
        <v/>
      </c>
      <c r="AH739" s="10" t="str">
        <f t="shared" si="250"/>
        <v/>
      </c>
      <c r="AI739" s="10" t="str">
        <f t="shared" si="251"/>
        <v/>
      </c>
      <c r="AJ739" s="10" t="str">
        <f t="shared" si="252"/>
        <v/>
      </c>
      <c r="AK739" s="10" t="str">
        <f t="shared" si="253"/>
        <v/>
      </c>
      <c r="AN739" s="10" t="str">
        <f t="shared" si="254"/>
        <v/>
      </c>
      <c r="AO739" s="10" t="str">
        <f t="shared" si="255"/>
        <v/>
      </c>
      <c r="AP739" s="10" t="str">
        <f t="shared" si="256"/>
        <v/>
      </c>
      <c r="AT739" s="10" t="str">
        <f t="shared" si="257"/>
        <v/>
      </c>
      <c r="AU739" s="10" t="str">
        <f t="shared" si="258"/>
        <v/>
      </c>
      <c r="AV739" s="10" t="str">
        <f t="shared" si="259"/>
        <v/>
      </c>
      <c r="AW739" s="10" t="str">
        <f t="shared" si="260"/>
        <v/>
      </c>
      <c r="AX739" s="10" t="str">
        <f t="shared" si="263"/>
        <v/>
      </c>
      <c r="AY739" s="10" t="str">
        <f t="shared" si="244"/>
        <v/>
      </c>
      <c r="AZ739" s="10" t="str">
        <f t="shared" si="264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45"/>
        <v/>
      </c>
      <c r="AD740" s="10" t="str">
        <f t="shared" si="246"/>
        <v/>
      </c>
      <c r="AE740" s="10" t="str">
        <f t="shared" si="247"/>
        <v/>
      </c>
      <c r="AF740" s="10" t="str">
        <f t="shared" si="248"/>
        <v/>
      </c>
      <c r="AG740" s="10" t="str">
        <f t="shared" si="249"/>
        <v/>
      </c>
      <c r="AH740" s="10" t="str">
        <f t="shared" si="250"/>
        <v/>
      </c>
      <c r="AI740" s="10" t="str">
        <f t="shared" si="251"/>
        <v/>
      </c>
      <c r="AJ740" s="10" t="str">
        <f t="shared" si="252"/>
        <v/>
      </c>
      <c r="AK740" s="10" t="str">
        <f t="shared" si="253"/>
        <v/>
      </c>
      <c r="AN740" s="10" t="str">
        <f t="shared" si="254"/>
        <v/>
      </c>
      <c r="AO740" s="10" t="str">
        <f t="shared" si="255"/>
        <v/>
      </c>
      <c r="AP740" s="10" t="str">
        <f t="shared" si="256"/>
        <v/>
      </c>
      <c r="AT740" s="10" t="str">
        <f t="shared" si="257"/>
        <v/>
      </c>
      <c r="AU740" s="10" t="str">
        <f t="shared" si="258"/>
        <v/>
      </c>
      <c r="AV740" s="10" t="str">
        <f t="shared" si="259"/>
        <v/>
      </c>
      <c r="AW740" s="10" t="str">
        <f t="shared" si="260"/>
        <v/>
      </c>
      <c r="AX740" s="10" t="str">
        <f t="shared" si="263"/>
        <v/>
      </c>
      <c r="AY740" s="10" t="str">
        <f t="shared" si="244"/>
        <v/>
      </c>
      <c r="AZ740" s="10" t="str">
        <f t="shared" si="264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45"/>
        <v/>
      </c>
      <c r="AD741" s="10" t="str">
        <f t="shared" si="246"/>
        <v/>
      </c>
      <c r="AE741" s="10" t="str">
        <f t="shared" si="247"/>
        <v/>
      </c>
      <c r="AF741" s="10" t="str">
        <f t="shared" si="248"/>
        <v/>
      </c>
      <c r="AG741" s="10" t="str">
        <f t="shared" si="249"/>
        <v/>
      </c>
      <c r="AH741" s="10" t="str">
        <f t="shared" si="250"/>
        <v/>
      </c>
      <c r="AI741" s="10" t="str">
        <f t="shared" si="251"/>
        <v/>
      </c>
      <c r="AJ741" s="10" t="str">
        <f t="shared" si="252"/>
        <v/>
      </c>
      <c r="AK741" s="10" t="str">
        <f t="shared" si="253"/>
        <v/>
      </c>
      <c r="AN741" s="10" t="str">
        <f t="shared" si="254"/>
        <v/>
      </c>
      <c r="AO741" s="10" t="str">
        <f t="shared" si="255"/>
        <v/>
      </c>
      <c r="AP741" s="10" t="str">
        <f t="shared" si="256"/>
        <v/>
      </c>
      <c r="AT741" s="10" t="str">
        <f t="shared" si="257"/>
        <v/>
      </c>
      <c r="AU741" s="10" t="str">
        <f t="shared" si="258"/>
        <v/>
      </c>
      <c r="AV741" s="10" t="str">
        <f t="shared" si="259"/>
        <v/>
      </c>
      <c r="AW741" s="10" t="str">
        <f t="shared" si="260"/>
        <v/>
      </c>
      <c r="AX741" s="10" t="str">
        <f t="shared" si="263"/>
        <v/>
      </c>
      <c r="AY741" s="10" t="str">
        <f t="shared" si="244"/>
        <v/>
      </c>
      <c r="AZ741" s="10" t="str">
        <f t="shared" si="264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45"/>
        <v/>
      </c>
      <c r="AD742" s="10" t="str">
        <f t="shared" si="246"/>
        <v/>
      </c>
      <c r="AE742" s="10" t="str">
        <f t="shared" si="247"/>
        <v/>
      </c>
      <c r="AF742" s="10" t="str">
        <f t="shared" si="248"/>
        <v/>
      </c>
      <c r="AG742" s="10" t="str">
        <f t="shared" si="249"/>
        <v/>
      </c>
      <c r="AH742" s="10" t="str">
        <f t="shared" si="250"/>
        <v/>
      </c>
      <c r="AI742" s="10" t="str">
        <f t="shared" si="251"/>
        <v/>
      </c>
      <c r="AJ742" s="10" t="str">
        <f t="shared" si="252"/>
        <v/>
      </c>
      <c r="AK742" s="10" t="str">
        <f t="shared" si="253"/>
        <v/>
      </c>
      <c r="AN742" s="10" t="str">
        <f t="shared" si="254"/>
        <v/>
      </c>
      <c r="AO742" s="10" t="str">
        <f t="shared" si="255"/>
        <v/>
      </c>
      <c r="AP742" s="10" t="str">
        <f t="shared" si="256"/>
        <v/>
      </c>
      <c r="AT742" s="10" t="str">
        <f t="shared" si="257"/>
        <v/>
      </c>
      <c r="AU742" s="10" t="str">
        <f t="shared" si="258"/>
        <v/>
      </c>
      <c r="AV742" s="10" t="str">
        <f t="shared" si="259"/>
        <v/>
      </c>
      <c r="AW742" s="10" t="str">
        <f t="shared" si="260"/>
        <v/>
      </c>
      <c r="AX742" s="10" t="str">
        <f t="shared" si="263"/>
        <v/>
      </c>
      <c r="AY742" s="10" t="str">
        <f t="shared" si="244"/>
        <v/>
      </c>
      <c r="AZ742" s="10" t="str">
        <f t="shared" si="264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45"/>
        <v/>
      </c>
      <c r="AD743" s="10" t="str">
        <f t="shared" si="246"/>
        <v/>
      </c>
      <c r="AE743" s="10" t="str">
        <f t="shared" si="247"/>
        <v/>
      </c>
      <c r="AF743" s="10" t="str">
        <f t="shared" si="248"/>
        <v/>
      </c>
      <c r="AG743" s="10" t="str">
        <f t="shared" si="249"/>
        <v/>
      </c>
      <c r="AH743" s="10" t="str">
        <f t="shared" si="250"/>
        <v/>
      </c>
      <c r="AI743" s="10" t="str">
        <f t="shared" si="251"/>
        <v/>
      </c>
      <c r="AJ743" s="10" t="str">
        <f t="shared" si="252"/>
        <v/>
      </c>
      <c r="AK743" s="10" t="str">
        <f t="shared" si="253"/>
        <v/>
      </c>
      <c r="AN743" s="10" t="str">
        <f t="shared" si="254"/>
        <v/>
      </c>
      <c r="AO743" s="10" t="str">
        <f t="shared" si="255"/>
        <v/>
      </c>
      <c r="AP743" s="10" t="str">
        <f t="shared" si="256"/>
        <v/>
      </c>
      <c r="AT743" s="10" t="str">
        <f t="shared" si="257"/>
        <v/>
      </c>
      <c r="AU743" s="10" t="str">
        <f t="shared" si="258"/>
        <v/>
      </c>
      <c r="AV743" s="10" t="str">
        <f t="shared" si="259"/>
        <v/>
      </c>
      <c r="AW743" s="10" t="str">
        <f t="shared" si="260"/>
        <v/>
      </c>
      <c r="AX743" s="10" t="str">
        <f t="shared" si="263"/>
        <v/>
      </c>
      <c r="AY743" s="10" t="str">
        <f t="shared" si="244"/>
        <v/>
      </c>
      <c r="AZ743" s="10" t="str">
        <f t="shared" si="264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45"/>
        <v/>
      </c>
      <c r="AD744" s="10" t="str">
        <f t="shared" si="246"/>
        <v/>
      </c>
      <c r="AE744" s="10" t="str">
        <f t="shared" si="247"/>
        <v/>
      </c>
      <c r="AF744" s="10" t="str">
        <f t="shared" si="248"/>
        <v/>
      </c>
      <c r="AG744" s="10" t="str">
        <f t="shared" si="249"/>
        <v/>
      </c>
      <c r="AH744" s="10" t="str">
        <f t="shared" si="250"/>
        <v/>
      </c>
      <c r="AI744" s="10" t="str">
        <f t="shared" si="251"/>
        <v/>
      </c>
      <c r="AJ744" s="10" t="str">
        <f t="shared" si="252"/>
        <v/>
      </c>
      <c r="AK744" s="10" t="str">
        <f t="shared" si="253"/>
        <v/>
      </c>
      <c r="AN744" s="10" t="str">
        <f t="shared" si="254"/>
        <v/>
      </c>
      <c r="AO744" s="10" t="str">
        <f t="shared" si="255"/>
        <v/>
      </c>
      <c r="AP744" s="10" t="str">
        <f t="shared" si="256"/>
        <v/>
      </c>
      <c r="AT744" s="10" t="str">
        <f t="shared" si="257"/>
        <v/>
      </c>
      <c r="AU744" s="10" t="str">
        <f t="shared" si="258"/>
        <v/>
      </c>
      <c r="AV744" s="10" t="str">
        <f t="shared" si="259"/>
        <v/>
      </c>
      <c r="AW744" s="10" t="str">
        <f t="shared" si="260"/>
        <v/>
      </c>
      <c r="AX744" s="10" t="str">
        <f t="shared" si="263"/>
        <v/>
      </c>
      <c r="AY744" s="10" t="str">
        <f t="shared" si="244"/>
        <v/>
      </c>
      <c r="AZ744" s="10" t="str">
        <f t="shared" si="264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45"/>
        <v/>
      </c>
      <c r="AD745" s="10" t="str">
        <f t="shared" si="246"/>
        <v/>
      </c>
      <c r="AE745" s="10" t="str">
        <f t="shared" si="247"/>
        <v/>
      </c>
      <c r="AF745" s="10" t="str">
        <f t="shared" si="248"/>
        <v/>
      </c>
      <c r="AG745" s="10" t="str">
        <f t="shared" si="249"/>
        <v/>
      </c>
      <c r="AH745" s="10" t="str">
        <f t="shared" si="250"/>
        <v/>
      </c>
      <c r="AI745" s="10" t="str">
        <f t="shared" si="251"/>
        <v/>
      </c>
      <c r="AJ745" s="10" t="str">
        <f t="shared" si="252"/>
        <v/>
      </c>
      <c r="AK745" s="10" t="str">
        <f t="shared" si="253"/>
        <v/>
      </c>
      <c r="AN745" s="10" t="str">
        <f t="shared" si="254"/>
        <v/>
      </c>
      <c r="AO745" s="10" t="str">
        <f t="shared" si="255"/>
        <v/>
      </c>
      <c r="AP745" s="10" t="str">
        <f t="shared" si="256"/>
        <v/>
      </c>
      <c r="AT745" s="10" t="str">
        <f t="shared" si="257"/>
        <v/>
      </c>
      <c r="AU745" s="10" t="str">
        <f t="shared" si="258"/>
        <v/>
      </c>
      <c r="AV745" s="10" t="str">
        <f t="shared" si="259"/>
        <v/>
      </c>
      <c r="AW745" s="10" t="str">
        <f t="shared" si="260"/>
        <v/>
      </c>
      <c r="AX745" s="10" t="str">
        <f t="shared" si="263"/>
        <v/>
      </c>
      <c r="AY745" s="10" t="str">
        <f t="shared" si="244"/>
        <v/>
      </c>
      <c r="AZ745" s="10" t="str">
        <f t="shared" si="264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45"/>
        <v/>
      </c>
      <c r="AD746" s="10" t="str">
        <f t="shared" si="246"/>
        <v/>
      </c>
      <c r="AE746" s="10" t="str">
        <f t="shared" si="247"/>
        <v/>
      </c>
      <c r="AF746" s="10" t="str">
        <f t="shared" si="248"/>
        <v/>
      </c>
      <c r="AG746" s="10" t="str">
        <f t="shared" si="249"/>
        <v/>
      </c>
      <c r="AH746" s="10" t="str">
        <f t="shared" si="250"/>
        <v/>
      </c>
      <c r="AI746" s="10" t="str">
        <f t="shared" si="251"/>
        <v/>
      </c>
      <c r="AJ746" s="10" t="str">
        <f t="shared" si="252"/>
        <v/>
      </c>
      <c r="AK746" s="10" t="str">
        <f t="shared" si="253"/>
        <v/>
      </c>
      <c r="AN746" s="10" t="str">
        <f t="shared" si="254"/>
        <v/>
      </c>
      <c r="AO746" s="10" t="str">
        <f t="shared" si="255"/>
        <v/>
      </c>
      <c r="AP746" s="10" t="str">
        <f t="shared" si="256"/>
        <v/>
      </c>
      <c r="AT746" s="10" t="str">
        <f t="shared" si="257"/>
        <v/>
      </c>
      <c r="AU746" s="10" t="str">
        <f t="shared" si="258"/>
        <v/>
      </c>
      <c r="AV746" s="10" t="str">
        <f t="shared" si="259"/>
        <v/>
      </c>
      <c r="AW746" s="10" t="str">
        <f t="shared" si="260"/>
        <v/>
      </c>
      <c r="AX746" s="10" t="str">
        <f t="shared" si="263"/>
        <v/>
      </c>
      <c r="AY746" s="10" t="str">
        <f t="shared" si="244"/>
        <v/>
      </c>
      <c r="AZ746" s="10" t="str">
        <f t="shared" si="264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45"/>
        <v/>
      </c>
      <c r="AD747" s="10" t="str">
        <f t="shared" si="246"/>
        <v/>
      </c>
      <c r="AE747" s="10" t="str">
        <f t="shared" si="247"/>
        <v/>
      </c>
      <c r="AF747" s="10" t="str">
        <f t="shared" si="248"/>
        <v/>
      </c>
      <c r="AG747" s="10" t="str">
        <f t="shared" si="249"/>
        <v/>
      </c>
      <c r="AH747" s="10" t="str">
        <f t="shared" si="250"/>
        <v/>
      </c>
      <c r="AI747" s="10" t="str">
        <f t="shared" si="251"/>
        <v/>
      </c>
      <c r="AJ747" s="10" t="str">
        <f t="shared" si="252"/>
        <v/>
      </c>
      <c r="AK747" s="10" t="str">
        <f t="shared" si="253"/>
        <v/>
      </c>
      <c r="AN747" s="10" t="str">
        <f t="shared" si="254"/>
        <v/>
      </c>
      <c r="AO747" s="10" t="str">
        <f t="shared" si="255"/>
        <v/>
      </c>
      <c r="AP747" s="10" t="str">
        <f t="shared" si="256"/>
        <v/>
      </c>
      <c r="AT747" s="10" t="str">
        <f t="shared" si="257"/>
        <v/>
      </c>
      <c r="AU747" s="10" t="str">
        <f t="shared" si="258"/>
        <v/>
      </c>
      <c r="AV747" s="10" t="str">
        <f t="shared" si="259"/>
        <v/>
      </c>
      <c r="AW747" s="10" t="str">
        <f t="shared" si="260"/>
        <v/>
      </c>
      <c r="AX747" s="10" t="str">
        <f t="shared" si="263"/>
        <v/>
      </c>
      <c r="AY747" s="10" t="str">
        <f t="shared" si="244"/>
        <v/>
      </c>
      <c r="AZ747" s="10" t="str">
        <f t="shared" si="264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45"/>
        <v/>
      </c>
      <c r="AD748" s="10" t="str">
        <f t="shared" si="246"/>
        <v/>
      </c>
      <c r="AE748" s="10" t="str">
        <f t="shared" si="247"/>
        <v/>
      </c>
      <c r="AF748" s="10" t="str">
        <f t="shared" si="248"/>
        <v/>
      </c>
      <c r="AG748" s="10" t="str">
        <f t="shared" si="249"/>
        <v/>
      </c>
      <c r="AH748" s="10" t="str">
        <f t="shared" si="250"/>
        <v/>
      </c>
      <c r="AI748" s="10" t="str">
        <f t="shared" si="251"/>
        <v/>
      </c>
      <c r="AJ748" s="10" t="str">
        <f t="shared" si="252"/>
        <v/>
      </c>
      <c r="AK748" s="10" t="str">
        <f t="shared" si="253"/>
        <v/>
      </c>
      <c r="AN748" s="10" t="str">
        <f t="shared" si="254"/>
        <v/>
      </c>
      <c r="AO748" s="10" t="str">
        <f t="shared" si="255"/>
        <v/>
      </c>
      <c r="AP748" s="10" t="str">
        <f t="shared" si="256"/>
        <v/>
      </c>
      <c r="AT748" s="10" t="str">
        <f t="shared" si="257"/>
        <v/>
      </c>
      <c r="AU748" s="10" t="str">
        <f t="shared" si="258"/>
        <v/>
      </c>
      <c r="AV748" s="10" t="str">
        <f t="shared" si="259"/>
        <v/>
      </c>
      <c r="AW748" s="10" t="str">
        <f t="shared" si="260"/>
        <v/>
      </c>
      <c r="AX748" s="10" t="str">
        <f t="shared" si="263"/>
        <v/>
      </c>
      <c r="AY748" s="10" t="str">
        <f t="shared" si="244"/>
        <v/>
      </c>
      <c r="AZ748" s="10" t="str">
        <f t="shared" si="264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45"/>
        <v/>
      </c>
      <c r="AD749" s="10" t="str">
        <f t="shared" si="246"/>
        <v/>
      </c>
      <c r="AE749" s="10" t="str">
        <f t="shared" si="247"/>
        <v/>
      </c>
      <c r="AF749" s="10" t="str">
        <f t="shared" si="248"/>
        <v/>
      </c>
      <c r="AG749" s="10" t="str">
        <f t="shared" si="249"/>
        <v/>
      </c>
      <c r="AH749" s="10" t="str">
        <f t="shared" si="250"/>
        <v/>
      </c>
      <c r="AI749" s="10" t="str">
        <f t="shared" si="251"/>
        <v/>
      </c>
      <c r="AJ749" s="10" t="str">
        <f t="shared" si="252"/>
        <v/>
      </c>
      <c r="AK749" s="10" t="str">
        <f t="shared" si="253"/>
        <v/>
      </c>
      <c r="AN749" s="10" t="str">
        <f t="shared" si="254"/>
        <v/>
      </c>
      <c r="AO749" s="10" t="str">
        <f t="shared" si="255"/>
        <v/>
      </c>
      <c r="AP749" s="10" t="str">
        <f t="shared" si="256"/>
        <v/>
      </c>
      <c r="AT749" s="10" t="str">
        <f t="shared" si="257"/>
        <v/>
      </c>
      <c r="AU749" s="10" t="str">
        <f t="shared" si="258"/>
        <v/>
      </c>
      <c r="AV749" s="10" t="str">
        <f t="shared" si="259"/>
        <v/>
      </c>
      <c r="AW749" s="10" t="str">
        <f t="shared" si="260"/>
        <v/>
      </c>
      <c r="AX749" s="10" t="str">
        <f t="shared" si="263"/>
        <v/>
      </c>
      <c r="AY749" s="10" t="str">
        <f t="shared" si="244"/>
        <v/>
      </c>
      <c r="AZ749" s="10" t="str">
        <f t="shared" si="264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45"/>
        <v/>
      </c>
      <c r="AD750" s="10" t="str">
        <f t="shared" si="246"/>
        <v/>
      </c>
      <c r="AE750" s="10" t="str">
        <f t="shared" si="247"/>
        <v/>
      </c>
      <c r="AF750" s="10" t="str">
        <f t="shared" si="248"/>
        <v/>
      </c>
      <c r="AG750" s="10" t="str">
        <f t="shared" si="249"/>
        <v/>
      </c>
      <c r="AH750" s="10" t="str">
        <f t="shared" si="250"/>
        <v/>
      </c>
      <c r="AI750" s="10" t="str">
        <f t="shared" si="251"/>
        <v/>
      </c>
      <c r="AJ750" s="10" t="str">
        <f t="shared" si="252"/>
        <v/>
      </c>
      <c r="AK750" s="10" t="str">
        <f t="shared" si="253"/>
        <v/>
      </c>
      <c r="AN750" s="10" t="str">
        <f t="shared" si="254"/>
        <v/>
      </c>
      <c r="AO750" s="10" t="str">
        <f t="shared" si="255"/>
        <v/>
      </c>
      <c r="AP750" s="10" t="str">
        <f t="shared" si="256"/>
        <v/>
      </c>
      <c r="AT750" s="10" t="str">
        <f t="shared" si="257"/>
        <v/>
      </c>
      <c r="AU750" s="10" t="str">
        <f t="shared" si="258"/>
        <v/>
      </c>
      <c r="AV750" s="10" t="str">
        <f t="shared" si="259"/>
        <v/>
      </c>
      <c r="AW750" s="10" t="str">
        <f t="shared" si="260"/>
        <v/>
      </c>
      <c r="AX750" s="10" t="str">
        <f t="shared" si="263"/>
        <v/>
      </c>
      <c r="AY750" s="10" t="str">
        <f t="shared" si="244"/>
        <v/>
      </c>
      <c r="AZ750" s="10" t="str">
        <f t="shared" si="264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45"/>
        <v/>
      </c>
      <c r="AD751" s="10" t="str">
        <f t="shared" si="246"/>
        <v/>
      </c>
      <c r="AE751" s="10" t="str">
        <f t="shared" si="247"/>
        <v/>
      </c>
      <c r="AF751" s="10" t="str">
        <f t="shared" si="248"/>
        <v/>
      </c>
      <c r="AG751" s="10" t="str">
        <f t="shared" si="249"/>
        <v/>
      </c>
      <c r="AH751" s="10" t="str">
        <f t="shared" si="250"/>
        <v/>
      </c>
      <c r="AI751" s="10" t="str">
        <f t="shared" si="251"/>
        <v/>
      </c>
      <c r="AJ751" s="10" t="str">
        <f t="shared" si="252"/>
        <v/>
      </c>
      <c r="AK751" s="10" t="str">
        <f t="shared" si="253"/>
        <v/>
      </c>
      <c r="AN751" s="10" t="str">
        <f t="shared" si="254"/>
        <v/>
      </c>
      <c r="AO751" s="10" t="str">
        <f t="shared" si="255"/>
        <v/>
      </c>
      <c r="AP751" s="10" t="str">
        <f t="shared" si="256"/>
        <v/>
      </c>
      <c r="AT751" s="10" t="str">
        <f t="shared" si="257"/>
        <v/>
      </c>
      <c r="AU751" s="10" t="str">
        <f t="shared" si="258"/>
        <v/>
      </c>
      <c r="AV751" s="10" t="str">
        <f t="shared" si="259"/>
        <v/>
      </c>
      <c r="AW751" s="10" t="str">
        <f t="shared" si="260"/>
        <v/>
      </c>
      <c r="AX751" s="10" t="str">
        <f t="shared" si="263"/>
        <v/>
      </c>
      <c r="AY751" s="10" t="str">
        <f t="shared" si="244"/>
        <v/>
      </c>
      <c r="AZ751" s="10" t="str">
        <f t="shared" si="264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45"/>
        <v/>
      </c>
      <c r="AD752" s="10" t="str">
        <f t="shared" si="246"/>
        <v/>
      </c>
      <c r="AE752" s="10" t="str">
        <f t="shared" si="247"/>
        <v/>
      </c>
      <c r="AF752" s="10" t="str">
        <f t="shared" si="248"/>
        <v/>
      </c>
      <c r="AG752" s="10" t="str">
        <f t="shared" si="249"/>
        <v/>
      </c>
      <c r="AH752" s="10" t="str">
        <f t="shared" si="250"/>
        <v/>
      </c>
      <c r="AI752" s="10" t="str">
        <f t="shared" si="251"/>
        <v/>
      </c>
      <c r="AJ752" s="10" t="str">
        <f t="shared" si="252"/>
        <v/>
      </c>
      <c r="AK752" s="10" t="str">
        <f t="shared" si="253"/>
        <v/>
      </c>
      <c r="AN752" s="10" t="str">
        <f t="shared" si="254"/>
        <v/>
      </c>
      <c r="AO752" s="10" t="str">
        <f t="shared" si="255"/>
        <v/>
      </c>
      <c r="AP752" s="10" t="str">
        <f t="shared" si="256"/>
        <v/>
      </c>
      <c r="AT752" s="10" t="str">
        <f t="shared" si="257"/>
        <v/>
      </c>
      <c r="AU752" s="10" t="str">
        <f t="shared" si="258"/>
        <v/>
      </c>
      <c r="AV752" s="10" t="str">
        <f t="shared" si="259"/>
        <v/>
      </c>
      <c r="AW752" s="10" t="str">
        <f t="shared" si="260"/>
        <v/>
      </c>
      <c r="AX752" s="10" t="str">
        <f t="shared" si="263"/>
        <v/>
      </c>
      <c r="AY752" s="10" t="str">
        <f t="shared" si="244"/>
        <v/>
      </c>
      <c r="AZ752" s="10" t="str">
        <f t="shared" si="264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45"/>
        <v/>
      </c>
      <c r="AD753" s="10" t="str">
        <f t="shared" si="246"/>
        <v/>
      </c>
      <c r="AE753" s="10" t="str">
        <f t="shared" si="247"/>
        <v/>
      </c>
      <c r="AF753" s="10" t="str">
        <f t="shared" si="248"/>
        <v/>
      </c>
      <c r="AG753" s="10" t="str">
        <f t="shared" si="249"/>
        <v/>
      </c>
      <c r="AH753" s="10" t="str">
        <f t="shared" si="250"/>
        <v/>
      </c>
      <c r="AI753" s="10" t="str">
        <f t="shared" si="251"/>
        <v/>
      </c>
      <c r="AJ753" s="10" t="str">
        <f t="shared" si="252"/>
        <v/>
      </c>
      <c r="AK753" s="10" t="str">
        <f t="shared" si="253"/>
        <v/>
      </c>
      <c r="AN753" s="10" t="str">
        <f t="shared" si="254"/>
        <v/>
      </c>
      <c r="AO753" s="10" t="str">
        <f t="shared" si="255"/>
        <v/>
      </c>
      <c r="AP753" s="10" t="str">
        <f t="shared" si="256"/>
        <v/>
      </c>
      <c r="AT753" s="10" t="str">
        <f t="shared" si="257"/>
        <v/>
      </c>
      <c r="AU753" s="10" t="str">
        <f t="shared" si="258"/>
        <v/>
      </c>
      <c r="AV753" s="10" t="str">
        <f t="shared" si="259"/>
        <v/>
      </c>
      <c r="AW753" s="10" t="str">
        <f t="shared" si="260"/>
        <v/>
      </c>
      <c r="AX753" s="10" t="str">
        <f t="shared" si="263"/>
        <v/>
      </c>
      <c r="AY753" s="10" t="str">
        <f t="shared" si="244"/>
        <v/>
      </c>
      <c r="AZ753" s="10" t="str">
        <f t="shared" si="264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45"/>
        <v/>
      </c>
      <c r="AD754" s="10" t="str">
        <f t="shared" si="246"/>
        <v/>
      </c>
      <c r="AE754" s="10" t="str">
        <f t="shared" si="247"/>
        <v/>
      </c>
      <c r="AF754" s="10" t="str">
        <f t="shared" si="248"/>
        <v/>
      </c>
      <c r="AG754" s="10" t="str">
        <f t="shared" si="249"/>
        <v/>
      </c>
      <c r="AH754" s="10" t="str">
        <f t="shared" si="250"/>
        <v/>
      </c>
      <c r="AI754" s="10" t="str">
        <f t="shared" si="251"/>
        <v/>
      </c>
      <c r="AJ754" s="10" t="str">
        <f t="shared" si="252"/>
        <v/>
      </c>
      <c r="AK754" s="10" t="str">
        <f t="shared" si="253"/>
        <v/>
      </c>
      <c r="AN754" s="10" t="str">
        <f t="shared" si="254"/>
        <v/>
      </c>
      <c r="AO754" s="10" t="str">
        <f t="shared" si="255"/>
        <v/>
      </c>
      <c r="AP754" s="10" t="str">
        <f t="shared" si="256"/>
        <v/>
      </c>
      <c r="AT754" s="10" t="str">
        <f t="shared" si="257"/>
        <v/>
      </c>
      <c r="AU754" s="10" t="str">
        <f t="shared" si="258"/>
        <v/>
      </c>
      <c r="AV754" s="10" t="str">
        <f t="shared" si="259"/>
        <v/>
      </c>
      <c r="AW754" s="10" t="str">
        <f t="shared" si="260"/>
        <v/>
      </c>
      <c r="AX754" s="10" t="str">
        <f t="shared" si="263"/>
        <v/>
      </c>
      <c r="AY754" s="10" t="str">
        <f t="shared" si="244"/>
        <v/>
      </c>
      <c r="AZ754" s="10" t="str">
        <f t="shared" si="264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45"/>
        <v/>
      </c>
      <c r="AD755" s="10" t="str">
        <f t="shared" si="246"/>
        <v/>
      </c>
      <c r="AE755" s="10" t="str">
        <f t="shared" si="247"/>
        <v/>
      </c>
      <c r="AF755" s="10" t="str">
        <f t="shared" si="248"/>
        <v/>
      </c>
      <c r="AG755" s="10" t="str">
        <f t="shared" si="249"/>
        <v/>
      </c>
      <c r="AH755" s="10" t="str">
        <f t="shared" si="250"/>
        <v/>
      </c>
      <c r="AI755" s="10" t="str">
        <f t="shared" si="251"/>
        <v/>
      </c>
      <c r="AJ755" s="10" t="str">
        <f t="shared" si="252"/>
        <v/>
      </c>
      <c r="AK755" s="10" t="str">
        <f t="shared" si="253"/>
        <v/>
      </c>
      <c r="AN755" s="10" t="str">
        <f t="shared" si="254"/>
        <v/>
      </c>
      <c r="AO755" s="10" t="str">
        <f t="shared" si="255"/>
        <v/>
      </c>
      <c r="AP755" s="10" t="str">
        <f t="shared" si="256"/>
        <v/>
      </c>
      <c r="AT755" s="10" t="str">
        <f t="shared" si="257"/>
        <v/>
      </c>
      <c r="AU755" s="10" t="str">
        <f t="shared" si="258"/>
        <v/>
      </c>
      <c r="AV755" s="10" t="str">
        <f t="shared" si="259"/>
        <v/>
      </c>
      <c r="AW755" s="10" t="str">
        <f t="shared" si="260"/>
        <v/>
      </c>
      <c r="AX755" s="10" t="str">
        <f t="shared" si="263"/>
        <v/>
      </c>
      <c r="AY755" s="10" t="str">
        <f t="shared" si="244"/>
        <v/>
      </c>
      <c r="AZ755" s="10" t="str">
        <f t="shared" si="264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45"/>
        <v/>
      </c>
      <c r="AD756" s="10" t="str">
        <f t="shared" si="246"/>
        <v/>
      </c>
      <c r="AE756" s="10" t="str">
        <f t="shared" si="247"/>
        <v/>
      </c>
      <c r="AF756" s="10" t="str">
        <f t="shared" si="248"/>
        <v/>
      </c>
      <c r="AG756" s="10" t="str">
        <f t="shared" si="249"/>
        <v/>
      </c>
      <c r="AH756" s="10" t="str">
        <f t="shared" si="250"/>
        <v/>
      </c>
      <c r="AI756" s="10" t="str">
        <f t="shared" si="251"/>
        <v/>
      </c>
      <c r="AJ756" s="10" t="str">
        <f t="shared" si="252"/>
        <v/>
      </c>
      <c r="AK756" s="10" t="str">
        <f t="shared" si="253"/>
        <v/>
      </c>
      <c r="AN756" s="10" t="str">
        <f t="shared" si="254"/>
        <v/>
      </c>
      <c r="AO756" s="10" t="str">
        <f t="shared" si="255"/>
        <v/>
      </c>
      <c r="AP756" s="10" t="str">
        <f t="shared" si="256"/>
        <v/>
      </c>
      <c r="AT756" s="10" t="str">
        <f t="shared" si="257"/>
        <v/>
      </c>
      <c r="AU756" s="10" t="str">
        <f t="shared" si="258"/>
        <v/>
      </c>
      <c r="AV756" s="10" t="str">
        <f t="shared" si="259"/>
        <v/>
      </c>
      <c r="AW756" s="10" t="str">
        <f t="shared" si="260"/>
        <v/>
      </c>
      <c r="AX756" s="10" t="str">
        <f t="shared" si="263"/>
        <v/>
      </c>
      <c r="AY756" s="10" t="str">
        <f t="shared" si="244"/>
        <v/>
      </c>
      <c r="AZ756" s="10" t="str">
        <f t="shared" si="264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45"/>
        <v/>
      </c>
      <c r="AD757" s="10" t="str">
        <f t="shared" si="246"/>
        <v/>
      </c>
      <c r="AE757" s="10" t="str">
        <f t="shared" si="247"/>
        <v/>
      </c>
      <c r="AF757" s="10" t="str">
        <f t="shared" si="248"/>
        <v/>
      </c>
      <c r="AG757" s="10" t="str">
        <f t="shared" si="249"/>
        <v/>
      </c>
      <c r="AH757" s="10" t="str">
        <f t="shared" si="250"/>
        <v/>
      </c>
      <c r="AI757" s="10" t="str">
        <f t="shared" si="251"/>
        <v/>
      </c>
      <c r="AJ757" s="10" t="str">
        <f t="shared" si="252"/>
        <v/>
      </c>
      <c r="AK757" s="10" t="str">
        <f t="shared" si="253"/>
        <v/>
      </c>
      <c r="AN757" s="10" t="str">
        <f t="shared" si="254"/>
        <v/>
      </c>
      <c r="AO757" s="10" t="str">
        <f t="shared" si="255"/>
        <v/>
      </c>
      <c r="AP757" s="10" t="str">
        <f t="shared" si="256"/>
        <v/>
      </c>
      <c r="AT757" s="10" t="str">
        <f t="shared" si="257"/>
        <v/>
      </c>
      <c r="AU757" s="10" t="str">
        <f t="shared" si="258"/>
        <v/>
      </c>
      <c r="AV757" s="10" t="str">
        <f t="shared" si="259"/>
        <v/>
      </c>
      <c r="AW757" s="10" t="str">
        <f t="shared" si="260"/>
        <v/>
      </c>
      <c r="AX757" s="10" t="str">
        <f t="shared" si="263"/>
        <v/>
      </c>
      <c r="AY757" s="10" t="str">
        <f t="shared" si="244"/>
        <v/>
      </c>
      <c r="AZ757" s="10" t="str">
        <f t="shared" si="264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45"/>
        <v/>
      </c>
      <c r="AD758" s="10" t="str">
        <f t="shared" si="246"/>
        <v/>
      </c>
      <c r="AE758" s="10" t="str">
        <f t="shared" si="247"/>
        <v/>
      </c>
      <c r="AF758" s="10" t="str">
        <f t="shared" si="248"/>
        <v/>
      </c>
      <c r="AG758" s="10" t="str">
        <f t="shared" si="249"/>
        <v/>
      </c>
      <c r="AH758" s="10" t="str">
        <f t="shared" si="250"/>
        <v/>
      </c>
      <c r="AI758" s="10" t="str">
        <f t="shared" si="251"/>
        <v/>
      </c>
      <c r="AJ758" s="10" t="str">
        <f t="shared" si="252"/>
        <v/>
      </c>
      <c r="AK758" s="10" t="str">
        <f t="shared" si="253"/>
        <v/>
      </c>
      <c r="AN758" s="10" t="str">
        <f t="shared" si="254"/>
        <v/>
      </c>
      <c r="AO758" s="10" t="str">
        <f t="shared" si="255"/>
        <v/>
      </c>
      <c r="AP758" s="10" t="str">
        <f t="shared" si="256"/>
        <v/>
      </c>
      <c r="AT758" s="10" t="str">
        <f t="shared" si="257"/>
        <v/>
      </c>
      <c r="AU758" s="10" t="str">
        <f t="shared" si="258"/>
        <v/>
      </c>
      <c r="AV758" s="10" t="str">
        <f t="shared" si="259"/>
        <v/>
      </c>
      <c r="AW758" s="10" t="str">
        <f t="shared" si="260"/>
        <v/>
      </c>
      <c r="AX758" s="10" t="str">
        <f t="shared" si="263"/>
        <v/>
      </c>
      <c r="AY758" s="10" t="str">
        <f t="shared" si="244"/>
        <v/>
      </c>
      <c r="AZ758" s="10" t="str">
        <f t="shared" si="264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45"/>
        <v/>
      </c>
      <c r="AD759" s="10" t="str">
        <f t="shared" si="246"/>
        <v/>
      </c>
      <c r="AE759" s="10" t="str">
        <f t="shared" si="247"/>
        <v/>
      </c>
      <c r="AF759" s="10" t="str">
        <f t="shared" si="248"/>
        <v/>
      </c>
      <c r="AG759" s="10" t="str">
        <f t="shared" si="249"/>
        <v/>
      </c>
      <c r="AH759" s="10" t="str">
        <f t="shared" si="250"/>
        <v/>
      </c>
      <c r="AI759" s="10" t="str">
        <f t="shared" si="251"/>
        <v/>
      </c>
      <c r="AJ759" s="10" t="str">
        <f t="shared" si="252"/>
        <v/>
      </c>
      <c r="AK759" s="10" t="str">
        <f t="shared" si="253"/>
        <v/>
      </c>
      <c r="AN759" s="10" t="str">
        <f t="shared" si="254"/>
        <v/>
      </c>
      <c r="AO759" s="10" t="str">
        <f t="shared" si="255"/>
        <v/>
      </c>
      <c r="AP759" s="10" t="str">
        <f t="shared" si="256"/>
        <v/>
      </c>
      <c r="AT759" s="10" t="str">
        <f t="shared" si="257"/>
        <v/>
      </c>
      <c r="AU759" s="10" t="str">
        <f t="shared" si="258"/>
        <v/>
      </c>
      <c r="AV759" s="10" t="str">
        <f t="shared" si="259"/>
        <v/>
      </c>
      <c r="AW759" s="10" t="str">
        <f t="shared" si="260"/>
        <v/>
      </c>
      <c r="AX759" s="10" t="str">
        <f t="shared" si="263"/>
        <v/>
      </c>
      <c r="AY759" s="10" t="str">
        <f t="shared" si="244"/>
        <v/>
      </c>
      <c r="AZ759" s="10" t="str">
        <f t="shared" si="264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45"/>
        <v/>
      </c>
      <c r="AD760" s="10" t="str">
        <f t="shared" si="246"/>
        <v/>
      </c>
      <c r="AE760" s="10" t="str">
        <f t="shared" si="247"/>
        <v/>
      </c>
      <c r="AF760" s="10" t="str">
        <f t="shared" si="248"/>
        <v/>
      </c>
      <c r="AG760" s="10" t="str">
        <f t="shared" si="249"/>
        <v/>
      </c>
      <c r="AH760" s="10" t="str">
        <f t="shared" si="250"/>
        <v/>
      </c>
      <c r="AI760" s="10" t="str">
        <f t="shared" si="251"/>
        <v/>
      </c>
      <c r="AJ760" s="10" t="str">
        <f t="shared" si="252"/>
        <v/>
      </c>
      <c r="AK760" s="10" t="str">
        <f t="shared" si="253"/>
        <v/>
      </c>
      <c r="AN760" s="10" t="str">
        <f t="shared" si="254"/>
        <v/>
      </c>
      <c r="AO760" s="10" t="str">
        <f t="shared" si="255"/>
        <v/>
      </c>
      <c r="AP760" s="10" t="str">
        <f t="shared" si="256"/>
        <v/>
      </c>
      <c r="AT760" s="10" t="str">
        <f t="shared" si="257"/>
        <v/>
      </c>
      <c r="AU760" s="10" t="str">
        <f t="shared" si="258"/>
        <v/>
      </c>
      <c r="AV760" s="10" t="str">
        <f t="shared" si="259"/>
        <v/>
      </c>
      <c r="AW760" s="10" t="str">
        <f t="shared" si="260"/>
        <v/>
      </c>
      <c r="AX760" s="10" t="str">
        <f t="shared" si="263"/>
        <v/>
      </c>
      <c r="AY760" s="10" t="str">
        <f t="shared" si="244"/>
        <v/>
      </c>
      <c r="AZ760" s="10" t="str">
        <f t="shared" si="264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45"/>
        <v/>
      </c>
      <c r="AD761" s="10" t="str">
        <f t="shared" si="246"/>
        <v/>
      </c>
      <c r="AE761" s="10" t="str">
        <f t="shared" si="247"/>
        <v/>
      </c>
      <c r="AF761" s="10" t="str">
        <f t="shared" si="248"/>
        <v/>
      </c>
      <c r="AG761" s="10" t="str">
        <f t="shared" si="249"/>
        <v/>
      </c>
      <c r="AH761" s="10" t="str">
        <f t="shared" si="250"/>
        <v/>
      </c>
      <c r="AI761" s="10" t="str">
        <f t="shared" si="251"/>
        <v/>
      </c>
      <c r="AJ761" s="10" t="str">
        <f t="shared" si="252"/>
        <v/>
      </c>
      <c r="AK761" s="10" t="str">
        <f t="shared" si="253"/>
        <v/>
      </c>
      <c r="AN761" s="10" t="str">
        <f t="shared" si="254"/>
        <v/>
      </c>
      <c r="AO761" s="10" t="str">
        <f t="shared" si="255"/>
        <v/>
      </c>
      <c r="AP761" s="10" t="str">
        <f t="shared" si="256"/>
        <v/>
      </c>
      <c r="AT761" s="10" t="str">
        <f t="shared" si="257"/>
        <v/>
      </c>
      <c r="AU761" s="10" t="str">
        <f t="shared" si="258"/>
        <v/>
      </c>
      <c r="AV761" s="10" t="str">
        <f t="shared" si="259"/>
        <v/>
      </c>
      <c r="AW761" s="10" t="str">
        <f t="shared" si="260"/>
        <v/>
      </c>
      <c r="AX761" s="10" t="str">
        <f t="shared" si="263"/>
        <v/>
      </c>
      <c r="AY761" s="10" t="str">
        <f t="shared" si="244"/>
        <v/>
      </c>
      <c r="AZ761" s="10" t="str">
        <f t="shared" si="264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45"/>
        <v/>
      </c>
      <c r="AD762" s="10" t="str">
        <f t="shared" si="246"/>
        <v/>
      </c>
      <c r="AE762" s="10" t="str">
        <f t="shared" si="247"/>
        <v/>
      </c>
      <c r="AF762" s="10" t="str">
        <f t="shared" si="248"/>
        <v/>
      </c>
      <c r="AG762" s="10" t="str">
        <f t="shared" si="249"/>
        <v/>
      </c>
      <c r="AH762" s="10" t="str">
        <f t="shared" si="250"/>
        <v/>
      </c>
      <c r="AI762" s="10" t="str">
        <f t="shared" si="251"/>
        <v/>
      </c>
      <c r="AJ762" s="10" t="str">
        <f t="shared" si="252"/>
        <v/>
      </c>
      <c r="AK762" s="10" t="str">
        <f t="shared" si="253"/>
        <v/>
      </c>
      <c r="AN762" s="10" t="str">
        <f t="shared" si="254"/>
        <v/>
      </c>
      <c r="AO762" s="10" t="str">
        <f t="shared" si="255"/>
        <v/>
      </c>
      <c r="AP762" s="10" t="str">
        <f t="shared" si="256"/>
        <v/>
      </c>
      <c r="AT762" s="10" t="str">
        <f t="shared" si="257"/>
        <v/>
      </c>
      <c r="AU762" s="10" t="str">
        <f t="shared" si="258"/>
        <v/>
      </c>
      <c r="AV762" s="10" t="str">
        <f t="shared" si="259"/>
        <v/>
      </c>
      <c r="AW762" s="10" t="str">
        <f t="shared" si="260"/>
        <v/>
      </c>
      <c r="AX762" s="10" t="str">
        <f t="shared" si="263"/>
        <v/>
      </c>
      <c r="AY762" s="10" t="str">
        <f t="shared" si="244"/>
        <v/>
      </c>
      <c r="AZ762" s="10" t="str">
        <f t="shared" si="264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45"/>
        <v/>
      </c>
      <c r="AD763" s="10" t="str">
        <f t="shared" si="246"/>
        <v/>
      </c>
      <c r="AE763" s="10" t="str">
        <f t="shared" si="247"/>
        <v/>
      </c>
      <c r="AF763" s="10" t="str">
        <f t="shared" si="248"/>
        <v/>
      </c>
      <c r="AG763" s="10" t="str">
        <f t="shared" si="249"/>
        <v/>
      </c>
      <c r="AH763" s="10" t="str">
        <f t="shared" si="250"/>
        <v/>
      </c>
      <c r="AI763" s="10" t="str">
        <f t="shared" si="251"/>
        <v/>
      </c>
      <c r="AJ763" s="10" t="str">
        <f t="shared" si="252"/>
        <v/>
      </c>
      <c r="AK763" s="10" t="str">
        <f t="shared" si="253"/>
        <v/>
      </c>
      <c r="AN763" s="10" t="str">
        <f t="shared" si="254"/>
        <v/>
      </c>
      <c r="AO763" s="10" t="str">
        <f t="shared" si="255"/>
        <v/>
      </c>
      <c r="AP763" s="10" t="str">
        <f t="shared" si="256"/>
        <v/>
      </c>
      <c r="AT763" s="10" t="str">
        <f t="shared" si="257"/>
        <v/>
      </c>
      <c r="AU763" s="10" t="str">
        <f t="shared" si="258"/>
        <v/>
      </c>
      <c r="AV763" s="10" t="str">
        <f t="shared" si="259"/>
        <v/>
      </c>
      <c r="AW763" s="10" t="str">
        <f t="shared" si="260"/>
        <v/>
      </c>
      <c r="AX763" s="10" t="str">
        <f t="shared" si="263"/>
        <v/>
      </c>
      <c r="AY763" s="10" t="str">
        <f t="shared" si="244"/>
        <v/>
      </c>
      <c r="AZ763" s="10" t="str">
        <f t="shared" si="264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45"/>
        <v/>
      </c>
      <c r="AD764" s="10" t="str">
        <f t="shared" si="246"/>
        <v/>
      </c>
      <c r="AE764" s="10" t="str">
        <f t="shared" si="247"/>
        <v/>
      </c>
      <c r="AF764" s="10" t="str">
        <f t="shared" si="248"/>
        <v/>
      </c>
      <c r="AG764" s="10" t="str">
        <f t="shared" si="249"/>
        <v/>
      </c>
      <c r="AH764" s="10" t="str">
        <f t="shared" si="250"/>
        <v/>
      </c>
      <c r="AI764" s="10" t="str">
        <f t="shared" si="251"/>
        <v/>
      </c>
      <c r="AJ764" s="10" t="str">
        <f t="shared" si="252"/>
        <v/>
      </c>
      <c r="AK764" s="10" t="str">
        <f t="shared" si="253"/>
        <v/>
      </c>
      <c r="AN764" s="10" t="str">
        <f t="shared" si="254"/>
        <v/>
      </c>
      <c r="AO764" s="10" t="str">
        <f t="shared" si="255"/>
        <v/>
      </c>
      <c r="AP764" s="10" t="str">
        <f t="shared" si="256"/>
        <v/>
      </c>
      <c r="AT764" s="10" t="str">
        <f t="shared" si="257"/>
        <v/>
      </c>
      <c r="AU764" s="10" t="str">
        <f t="shared" si="258"/>
        <v/>
      </c>
      <c r="AV764" s="10" t="str">
        <f t="shared" si="259"/>
        <v/>
      </c>
      <c r="AW764" s="10" t="str">
        <f t="shared" si="260"/>
        <v/>
      </c>
      <c r="AX764" s="10" t="str">
        <f t="shared" si="263"/>
        <v/>
      </c>
      <c r="AY764" s="10" t="str">
        <f t="shared" si="244"/>
        <v/>
      </c>
      <c r="AZ764" s="10" t="str">
        <f t="shared" si="264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45"/>
        <v/>
      </c>
      <c r="AD765" s="10" t="str">
        <f t="shared" si="246"/>
        <v/>
      </c>
      <c r="AE765" s="10" t="str">
        <f t="shared" si="247"/>
        <v/>
      </c>
      <c r="AF765" s="10" t="str">
        <f t="shared" si="248"/>
        <v/>
      </c>
      <c r="AG765" s="10" t="str">
        <f t="shared" si="249"/>
        <v/>
      </c>
      <c r="AH765" s="10" t="str">
        <f t="shared" si="250"/>
        <v/>
      </c>
      <c r="AI765" s="10" t="str">
        <f t="shared" si="251"/>
        <v/>
      </c>
      <c r="AJ765" s="10" t="str">
        <f t="shared" si="252"/>
        <v/>
      </c>
      <c r="AK765" s="10" t="str">
        <f t="shared" si="253"/>
        <v/>
      </c>
      <c r="AN765" s="10" t="str">
        <f t="shared" si="254"/>
        <v/>
      </c>
      <c r="AO765" s="10" t="str">
        <f t="shared" si="255"/>
        <v/>
      </c>
      <c r="AP765" s="10" t="str">
        <f t="shared" si="256"/>
        <v/>
      </c>
      <c r="AT765" s="10" t="str">
        <f t="shared" si="257"/>
        <v/>
      </c>
      <c r="AU765" s="10" t="str">
        <f t="shared" si="258"/>
        <v/>
      </c>
      <c r="AV765" s="10" t="str">
        <f t="shared" si="259"/>
        <v/>
      </c>
      <c r="AW765" s="10" t="str">
        <f t="shared" si="260"/>
        <v/>
      </c>
      <c r="AX765" s="10" t="str">
        <f t="shared" si="263"/>
        <v/>
      </c>
      <c r="AY765" s="10" t="str">
        <f t="shared" si="244"/>
        <v/>
      </c>
      <c r="AZ765" s="10" t="str">
        <f t="shared" si="264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45"/>
        <v/>
      </c>
      <c r="AD766" s="10" t="str">
        <f t="shared" si="246"/>
        <v/>
      </c>
      <c r="AE766" s="10" t="str">
        <f t="shared" si="247"/>
        <v/>
      </c>
      <c r="AF766" s="10" t="str">
        <f t="shared" si="248"/>
        <v/>
      </c>
      <c r="AG766" s="10" t="str">
        <f t="shared" si="249"/>
        <v/>
      </c>
      <c r="AH766" s="10" t="str">
        <f t="shared" si="250"/>
        <v/>
      </c>
      <c r="AI766" s="10" t="str">
        <f t="shared" si="251"/>
        <v/>
      </c>
      <c r="AJ766" s="10" t="str">
        <f t="shared" si="252"/>
        <v/>
      </c>
      <c r="AK766" s="10" t="str">
        <f t="shared" si="253"/>
        <v/>
      </c>
      <c r="AN766" s="10" t="str">
        <f t="shared" si="254"/>
        <v/>
      </c>
      <c r="AO766" s="10" t="str">
        <f t="shared" si="255"/>
        <v/>
      </c>
      <c r="AP766" s="10" t="str">
        <f t="shared" si="256"/>
        <v/>
      </c>
      <c r="AT766" s="10" t="str">
        <f t="shared" si="257"/>
        <v/>
      </c>
      <c r="AU766" s="10" t="str">
        <f t="shared" si="258"/>
        <v/>
      </c>
      <c r="AV766" s="10" t="str">
        <f t="shared" si="259"/>
        <v/>
      </c>
      <c r="AW766" s="10" t="str">
        <f t="shared" si="260"/>
        <v/>
      </c>
      <c r="AX766" s="10" t="str">
        <f t="shared" si="263"/>
        <v/>
      </c>
      <c r="AY766" s="10" t="str">
        <f t="shared" si="244"/>
        <v/>
      </c>
      <c r="AZ766" s="10" t="str">
        <f t="shared" si="264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45"/>
        <v/>
      </c>
      <c r="AD767" s="10" t="str">
        <f t="shared" si="246"/>
        <v/>
      </c>
      <c r="AE767" s="10" t="str">
        <f t="shared" si="247"/>
        <v/>
      </c>
      <c r="AF767" s="10" t="str">
        <f t="shared" si="248"/>
        <v/>
      </c>
      <c r="AG767" s="10" t="str">
        <f t="shared" si="249"/>
        <v/>
      </c>
      <c r="AH767" s="10" t="str">
        <f t="shared" si="250"/>
        <v/>
      </c>
      <c r="AI767" s="10" t="str">
        <f t="shared" si="251"/>
        <v/>
      </c>
      <c r="AJ767" s="10" t="str">
        <f t="shared" si="252"/>
        <v/>
      </c>
      <c r="AK767" s="10" t="str">
        <f t="shared" si="253"/>
        <v/>
      </c>
      <c r="AN767" s="10" t="str">
        <f t="shared" si="254"/>
        <v/>
      </c>
      <c r="AO767" s="10" t="str">
        <f t="shared" si="255"/>
        <v/>
      </c>
      <c r="AP767" s="10" t="str">
        <f t="shared" si="256"/>
        <v/>
      </c>
      <c r="AT767" s="10" t="str">
        <f t="shared" si="257"/>
        <v/>
      </c>
      <c r="AU767" s="10" t="str">
        <f t="shared" si="258"/>
        <v/>
      </c>
      <c r="AV767" s="10" t="str">
        <f t="shared" si="259"/>
        <v/>
      </c>
      <c r="AW767" s="10" t="str">
        <f t="shared" si="260"/>
        <v/>
      </c>
      <c r="AX767" s="10" t="str">
        <f t="shared" si="263"/>
        <v/>
      </c>
      <c r="AY767" s="10" t="str">
        <f t="shared" si="244"/>
        <v/>
      </c>
      <c r="AZ767" s="10" t="str">
        <f t="shared" si="264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45"/>
        <v/>
      </c>
      <c r="AD768" s="10" t="str">
        <f t="shared" si="246"/>
        <v/>
      </c>
      <c r="AE768" s="10" t="str">
        <f t="shared" si="247"/>
        <v/>
      </c>
      <c r="AF768" s="10" t="str">
        <f t="shared" si="248"/>
        <v/>
      </c>
      <c r="AG768" s="10" t="str">
        <f t="shared" si="249"/>
        <v/>
      </c>
      <c r="AH768" s="10" t="str">
        <f t="shared" si="250"/>
        <v/>
      </c>
      <c r="AI768" s="10" t="str">
        <f t="shared" si="251"/>
        <v/>
      </c>
      <c r="AJ768" s="10" t="str">
        <f t="shared" si="252"/>
        <v/>
      </c>
      <c r="AK768" s="10" t="str">
        <f t="shared" si="253"/>
        <v/>
      </c>
      <c r="AN768" s="10" t="str">
        <f t="shared" si="254"/>
        <v/>
      </c>
      <c r="AO768" s="10" t="str">
        <f t="shared" si="255"/>
        <v/>
      </c>
      <c r="AP768" s="10" t="str">
        <f t="shared" si="256"/>
        <v/>
      </c>
      <c r="AT768" s="10" t="str">
        <f t="shared" si="257"/>
        <v/>
      </c>
      <c r="AU768" s="10" t="str">
        <f t="shared" si="258"/>
        <v/>
      </c>
      <c r="AV768" s="10" t="str">
        <f t="shared" si="259"/>
        <v/>
      </c>
      <c r="AW768" s="10" t="str">
        <f t="shared" si="260"/>
        <v/>
      </c>
      <c r="AX768" s="10" t="str">
        <f t="shared" si="263"/>
        <v/>
      </c>
      <c r="AY768" s="10" t="str">
        <f t="shared" si="244"/>
        <v/>
      </c>
      <c r="AZ768" s="10" t="str">
        <f t="shared" si="264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45"/>
        <v/>
      </c>
      <c r="AD769" s="10" t="str">
        <f t="shared" si="246"/>
        <v/>
      </c>
      <c r="AE769" s="10" t="str">
        <f t="shared" si="247"/>
        <v/>
      </c>
      <c r="AF769" s="10" t="str">
        <f t="shared" si="248"/>
        <v/>
      </c>
      <c r="AG769" s="10" t="str">
        <f t="shared" si="249"/>
        <v/>
      </c>
      <c r="AH769" s="10" t="str">
        <f t="shared" si="250"/>
        <v/>
      </c>
      <c r="AI769" s="10" t="str">
        <f t="shared" si="251"/>
        <v/>
      </c>
      <c r="AJ769" s="10" t="str">
        <f t="shared" si="252"/>
        <v/>
      </c>
      <c r="AK769" s="10" t="str">
        <f t="shared" si="253"/>
        <v/>
      </c>
      <c r="AN769" s="10" t="str">
        <f t="shared" si="254"/>
        <v/>
      </c>
      <c r="AO769" s="10" t="str">
        <f t="shared" si="255"/>
        <v/>
      </c>
      <c r="AP769" s="10" t="str">
        <f t="shared" si="256"/>
        <v/>
      </c>
      <c r="AT769" s="10" t="str">
        <f t="shared" si="257"/>
        <v/>
      </c>
      <c r="AU769" s="10" t="str">
        <f t="shared" si="258"/>
        <v/>
      </c>
      <c r="AV769" s="10" t="str">
        <f t="shared" si="259"/>
        <v/>
      </c>
      <c r="AW769" s="10" t="str">
        <f t="shared" si="260"/>
        <v/>
      </c>
      <c r="AX769" s="10" t="str">
        <f t="shared" si="263"/>
        <v/>
      </c>
      <c r="AY769" s="10" t="str">
        <f t="shared" si="244"/>
        <v/>
      </c>
      <c r="AZ769" s="10" t="str">
        <f t="shared" si="264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45"/>
        <v/>
      </c>
      <c r="AD770" s="10" t="str">
        <f t="shared" si="246"/>
        <v/>
      </c>
      <c r="AE770" s="10" t="str">
        <f t="shared" si="247"/>
        <v/>
      </c>
      <c r="AF770" s="10" t="str">
        <f t="shared" si="248"/>
        <v/>
      </c>
      <c r="AG770" s="10" t="str">
        <f t="shared" si="249"/>
        <v/>
      </c>
      <c r="AH770" s="10" t="str">
        <f t="shared" si="250"/>
        <v/>
      </c>
      <c r="AI770" s="10" t="str">
        <f t="shared" si="251"/>
        <v/>
      </c>
      <c r="AJ770" s="10" t="str">
        <f t="shared" si="252"/>
        <v/>
      </c>
      <c r="AK770" s="10" t="str">
        <f t="shared" si="253"/>
        <v/>
      </c>
      <c r="AN770" s="10" t="str">
        <f t="shared" si="254"/>
        <v/>
      </c>
      <c r="AO770" s="10" t="str">
        <f t="shared" si="255"/>
        <v/>
      </c>
      <c r="AP770" s="10" t="str">
        <f t="shared" si="256"/>
        <v/>
      </c>
      <c r="AT770" s="10" t="str">
        <f t="shared" si="257"/>
        <v/>
      </c>
      <c r="AU770" s="10" t="str">
        <f t="shared" si="258"/>
        <v/>
      </c>
      <c r="AV770" s="10" t="str">
        <f t="shared" si="259"/>
        <v/>
      </c>
      <c r="AW770" s="10" t="str">
        <f t="shared" si="260"/>
        <v/>
      </c>
      <c r="AX770" s="10" t="str">
        <f t="shared" si="263"/>
        <v/>
      </c>
      <c r="AY770" s="10" t="str">
        <f t="shared" si="244"/>
        <v/>
      </c>
      <c r="AZ770" s="10" t="str">
        <f t="shared" si="264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45"/>
        <v/>
      </c>
      <c r="AD771" s="10" t="str">
        <f t="shared" si="246"/>
        <v/>
      </c>
      <c r="AE771" s="10" t="str">
        <f t="shared" si="247"/>
        <v/>
      </c>
      <c r="AF771" s="10" t="str">
        <f t="shared" si="248"/>
        <v/>
      </c>
      <c r="AG771" s="10" t="str">
        <f t="shared" si="249"/>
        <v/>
      </c>
      <c r="AH771" s="10" t="str">
        <f t="shared" si="250"/>
        <v/>
      </c>
      <c r="AI771" s="10" t="str">
        <f t="shared" si="251"/>
        <v/>
      </c>
      <c r="AJ771" s="10" t="str">
        <f t="shared" si="252"/>
        <v/>
      </c>
      <c r="AK771" s="10" t="str">
        <f t="shared" si="253"/>
        <v/>
      </c>
      <c r="AN771" s="10" t="str">
        <f t="shared" si="254"/>
        <v/>
      </c>
      <c r="AO771" s="10" t="str">
        <f t="shared" si="255"/>
        <v/>
      </c>
      <c r="AP771" s="10" t="str">
        <f t="shared" si="256"/>
        <v/>
      </c>
      <c r="AT771" s="10" t="str">
        <f t="shared" si="257"/>
        <v/>
      </c>
      <c r="AU771" s="10" t="str">
        <f t="shared" si="258"/>
        <v/>
      </c>
      <c r="AV771" s="10" t="str">
        <f t="shared" si="259"/>
        <v/>
      </c>
      <c r="AW771" s="10" t="str">
        <f t="shared" si="260"/>
        <v/>
      </c>
      <c r="AX771" s="10" t="str">
        <f t="shared" si="263"/>
        <v/>
      </c>
      <c r="AY771" s="10" t="str">
        <f t="shared" si="244"/>
        <v/>
      </c>
      <c r="AZ771" s="10" t="str">
        <f t="shared" si="264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45"/>
        <v/>
      </c>
      <c r="AD772" s="10" t="str">
        <f t="shared" si="246"/>
        <v/>
      </c>
      <c r="AE772" s="10" t="str">
        <f t="shared" si="247"/>
        <v/>
      </c>
      <c r="AF772" s="10" t="str">
        <f t="shared" si="248"/>
        <v/>
      </c>
      <c r="AG772" s="10" t="str">
        <f t="shared" si="249"/>
        <v/>
      </c>
      <c r="AH772" s="10" t="str">
        <f t="shared" si="250"/>
        <v/>
      </c>
      <c r="AI772" s="10" t="str">
        <f t="shared" si="251"/>
        <v/>
      </c>
      <c r="AJ772" s="10" t="str">
        <f t="shared" si="252"/>
        <v/>
      </c>
      <c r="AK772" s="10" t="str">
        <f t="shared" si="253"/>
        <v/>
      </c>
      <c r="AN772" s="10" t="str">
        <f t="shared" si="254"/>
        <v/>
      </c>
      <c r="AO772" s="10" t="str">
        <f t="shared" si="255"/>
        <v/>
      </c>
      <c r="AP772" s="10" t="str">
        <f t="shared" si="256"/>
        <v/>
      </c>
      <c r="AT772" s="10" t="str">
        <f t="shared" si="257"/>
        <v/>
      </c>
      <c r="AU772" s="10" t="str">
        <f t="shared" si="258"/>
        <v/>
      </c>
      <c r="AV772" s="10" t="str">
        <f t="shared" si="259"/>
        <v/>
      </c>
      <c r="AW772" s="10" t="str">
        <f t="shared" si="260"/>
        <v/>
      </c>
      <c r="AX772" s="10" t="str">
        <f t="shared" si="263"/>
        <v/>
      </c>
      <c r="AY772" s="10" t="str">
        <f t="shared" ref="AY772:AY835" si="265">VLOOKUP(AX772,AO:AP,2,FALSE)</f>
        <v/>
      </c>
      <c r="AZ772" s="10" t="str">
        <f t="shared" si="264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ref="AC773:AC836" si="266">IF($E773=$AD$1,IF($G773=$AE$1,A773,""),"")</f>
        <v/>
      </c>
      <c r="AD773" s="10" t="str">
        <f t="shared" ref="AD773:AD836" si="267">IF($E773=$AD$1,IF($G773=$AE$1,E773,""),"")</f>
        <v/>
      </c>
      <c r="AE773" s="10" t="str">
        <f t="shared" ref="AE773:AE836" si="268">IF($E773=$AD$1,IF($G773=$AE$1,F773,""),"")</f>
        <v/>
      </c>
      <c r="AF773" s="10" t="str">
        <f t="shared" ref="AF773:AF836" si="269">IF($E773=$AD$1,IF($G773=$AE$1,G773,""),"")</f>
        <v/>
      </c>
      <c r="AG773" s="10" t="str">
        <f t="shared" ref="AG773:AG836" si="270">IF($E773=$AD$1,IF($G773=$AE$1,I773,""),"")</f>
        <v/>
      </c>
      <c r="AH773" s="10" t="str">
        <f t="shared" ref="AH773:AH836" si="271">IF($E773=$AD$1,IF($G773=$AE$1,J773,""),"")</f>
        <v/>
      </c>
      <c r="AI773" s="10" t="str">
        <f t="shared" ref="AI773:AI836" si="272">IF($E773=$AD$1,IF($G773=$AE$1,K773,""),"")</f>
        <v/>
      </c>
      <c r="AJ773" s="10" t="str">
        <f t="shared" ref="AJ773:AJ836" si="273">IF($E773=$AD$1,IF($G773=$AE$1,B773,""),"")</f>
        <v/>
      </c>
      <c r="AK773" s="10" t="str">
        <f t="shared" ref="AK773:AK836" si="274">IF($E773=$AD$1,IF($G773=$AE$1,C773,""),"")</f>
        <v/>
      </c>
      <c r="AN773" s="10" t="str">
        <f t="shared" ref="AN773:AN836" si="275">LEFT(AO773,7)</f>
        <v/>
      </c>
      <c r="AO773" s="10" t="str">
        <f t="shared" ref="AO773:AO836" si="276">IF(AF773=$AE$1,AJ773&amp;"/"&amp;AK773&amp;" "&amp;AD773,"")</f>
        <v/>
      </c>
      <c r="AP773" s="10" t="str">
        <f t="shared" ref="AP773:AP836" si="277">IF(AO773&lt;&gt;"",AI773,"")</f>
        <v/>
      </c>
      <c r="AT773" s="10" t="str">
        <f t="shared" ref="AT773:AT836" si="278">IF($Q773=$AD$1,N773,"")</f>
        <v/>
      </c>
      <c r="AU773" s="10" t="str">
        <f t="shared" ref="AU773:AU836" si="279">IF($Q773=$AD$1,O773,"")</f>
        <v/>
      </c>
      <c r="AV773" s="10" t="str">
        <f t="shared" ref="AV773:AV836" si="280">IF($Q773=$AD$1,P773,"")</f>
        <v/>
      </c>
      <c r="AW773" s="10" t="str">
        <f t="shared" ref="AW773:AW836" si="281">IF($Q773=$AD$1,T773,"")</f>
        <v/>
      </c>
      <c r="AX773" s="10" t="str">
        <f t="shared" si="263"/>
        <v/>
      </c>
      <c r="AY773" s="10" t="str">
        <f t="shared" si="265"/>
        <v/>
      </c>
      <c r="AZ773" s="10" t="str">
        <f t="shared" si="264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6"/>
        <v/>
      </c>
      <c r="AD774" s="10" t="str">
        <f t="shared" si="267"/>
        <v/>
      </c>
      <c r="AE774" s="10" t="str">
        <f t="shared" si="268"/>
        <v/>
      </c>
      <c r="AF774" s="10" t="str">
        <f t="shared" si="269"/>
        <v/>
      </c>
      <c r="AG774" s="10" t="str">
        <f t="shared" si="270"/>
        <v/>
      </c>
      <c r="AH774" s="10" t="str">
        <f t="shared" si="271"/>
        <v/>
      </c>
      <c r="AI774" s="10" t="str">
        <f t="shared" si="272"/>
        <v/>
      </c>
      <c r="AJ774" s="10" t="str">
        <f t="shared" si="273"/>
        <v/>
      </c>
      <c r="AK774" s="10" t="str">
        <f t="shared" si="274"/>
        <v/>
      </c>
      <c r="AN774" s="10" t="str">
        <f t="shared" si="275"/>
        <v/>
      </c>
      <c r="AO774" s="10" t="str">
        <f t="shared" si="276"/>
        <v/>
      </c>
      <c r="AP774" s="10" t="str">
        <f t="shared" si="277"/>
        <v/>
      </c>
      <c r="AT774" s="10" t="str">
        <f t="shared" si="278"/>
        <v/>
      </c>
      <c r="AU774" s="10" t="str">
        <f t="shared" si="279"/>
        <v/>
      </c>
      <c r="AV774" s="10" t="str">
        <f t="shared" si="280"/>
        <v/>
      </c>
      <c r="AW774" s="10" t="str">
        <f t="shared" si="281"/>
        <v/>
      </c>
      <c r="AX774" s="10" t="str">
        <f t="shared" si="263"/>
        <v/>
      </c>
      <c r="AY774" s="10" t="str">
        <f t="shared" si="265"/>
        <v/>
      </c>
      <c r="AZ774" s="10" t="str">
        <f t="shared" si="264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6"/>
        <v/>
      </c>
      <c r="AD775" s="10" t="str">
        <f t="shared" si="267"/>
        <v/>
      </c>
      <c r="AE775" s="10" t="str">
        <f t="shared" si="268"/>
        <v/>
      </c>
      <c r="AF775" s="10" t="str">
        <f t="shared" si="269"/>
        <v/>
      </c>
      <c r="AG775" s="10" t="str">
        <f t="shared" si="270"/>
        <v/>
      </c>
      <c r="AH775" s="10" t="str">
        <f t="shared" si="271"/>
        <v/>
      </c>
      <c r="AI775" s="10" t="str">
        <f t="shared" si="272"/>
        <v/>
      </c>
      <c r="AJ775" s="10" t="str">
        <f t="shared" si="273"/>
        <v/>
      </c>
      <c r="AK775" s="10" t="str">
        <f t="shared" si="274"/>
        <v/>
      </c>
      <c r="AN775" s="10" t="str">
        <f t="shared" si="275"/>
        <v/>
      </c>
      <c r="AO775" s="10" t="str">
        <f t="shared" si="276"/>
        <v/>
      </c>
      <c r="AP775" s="10" t="str">
        <f t="shared" si="277"/>
        <v/>
      </c>
      <c r="AT775" s="10" t="str">
        <f t="shared" si="278"/>
        <v/>
      </c>
      <c r="AU775" s="10" t="str">
        <f t="shared" si="279"/>
        <v/>
      </c>
      <c r="AV775" s="10" t="str">
        <f t="shared" si="280"/>
        <v/>
      </c>
      <c r="AW775" s="10" t="str">
        <f t="shared" si="281"/>
        <v/>
      </c>
      <c r="AX775" s="10" t="str">
        <f t="shared" si="263"/>
        <v/>
      </c>
      <c r="AY775" s="10" t="str">
        <f t="shared" si="265"/>
        <v/>
      </c>
      <c r="AZ775" s="10" t="str">
        <f t="shared" si="264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6"/>
        <v/>
      </c>
      <c r="AD776" s="10" t="str">
        <f t="shared" si="267"/>
        <v/>
      </c>
      <c r="AE776" s="10" t="str">
        <f t="shared" si="268"/>
        <v/>
      </c>
      <c r="AF776" s="10" t="str">
        <f t="shared" si="269"/>
        <v/>
      </c>
      <c r="AG776" s="10" t="str">
        <f t="shared" si="270"/>
        <v/>
      </c>
      <c r="AH776" s="10" t="str">
        <f t="shared" si="271"/>
        <v/>
      </c>
      <c r="AI776" s="10" t="str">
        <f t="shared" si="272"/>
        <v/>
      </c>
      <c r="AJ776" s="10" t="str">
        <f t="shared" si="273"/>
        <v/>
      </c>
      <c r="AK776" s="10" t="str">
        <f t="shared" si="274"/>
        <v/>
      </c>
      <c r="AN776" s="10" t="str">
        <f t="shared" si="275"/>
        <v/>
      </c>
      <c r="AO776" s="10" t="str">
        <f t="shared" si="276"/>
        <v/>
      </c>
      <c r="AP776" s="10" t="str">
        <f t="shared" si="277"/>
        <v/>
      </c>
      <c r="AT776" s="10" t="str">
        <f t="shared" si="278"/>
        <v/>
      </c>
      <c r="AU776" s="10" t="str">
        <f t="shared" si="279"/>
        <v/>
      </c>
      <c r="AV776" s="10" t="str">
        <f t="shared" si="280"/>
        <v/>
      </c>
      <c r="AW776" s="10" t="str">
        <f t="shared" si="281"/>
        <v/>
      </c>
      <c r="AX776" s="10" t="str">
        <f t="shared" si="263"/>
        <v/>
      </c>
      <c r="AY776" s="10" t="str">
        <f t="shared" si="265"/>
        <v/>
      </c>
      <c r="AZ776" s="10" t="str">
        <f t="shared" si="264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6"/>
        <v/>
      </c>
      <c r="AD777" s="10" t="str">
        <f t="shared" si="267"/>
        <v/>
      </c>
      <c r="AE777" s="10" t="str">
        <f t="shared" si="268"/>
        <v/>
      </c>
      <c r="AF777" s="10" t="str">
        <f t="shared" si="269"/>
        <v/>
      </c>
      <c r="AG777" s="10" t="str">
        <f t="shared" si="270"/>
        <v/>
      </c>
      <c r="AH777" s="10" t="str">
        <f t="shared" si="271"/>
        <v/>
      </c>
      <c r="AI777" s="10" t="str">
        <f t="shared" si="272"/>
        <v/>
      </c>
      <c r="AJ777" s="10" t="str">
        <f t="shared" si="273"/>
        <v/>
      </c>
      <c r="AK777" s="10" t="str">
        <f t="shared" si="274"/>
        <v/>
      </c>
      <c r="AN777" s="10" t="str">
        <f t="shared" si="275"/>
        <v/>
      </c>
      <c r="AO777" s="10" t="str">
        <f t="shared" si="276"/>
        <v/>
      </c>
      <c r="AP777" s="10" t="str">
        <f t="shared" si="277"/>
        <v/>
      </c>
      <c r="AT777" s="10" t="str">
        <f t="shared" si="278"/>
        <v/>
      </c>
      <c r="AU777" s="10" t="str">
        <f t="shared" si="279"/>
        <v/>
      </c>
      <c r="AV777" s="10" t="str">
        <f t="shared" si="280"/>
        <v/>
      </c>
      <c r="AW777" s="10" t="str">
        <f t="shared" si="281"/>
        <v/>
      </c>
      <c r="AX777" s="10" t="str">
        <f t="shared" si="263"/>
        <v/>
      </c>
      <c r="AY777" s="10" t="str">
        <f t="shared" si="265"/>
        <v/>
      </c>
      <c r="AZ777" s="10" t="str">
        <f t="shared" si="264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6"/>
        <v/>
      </c>
      <c r="AD778" s="10" t="str">
        <f t="shared" si="267"/>
        <v/>
      </c>
      <c r="AE778" s="10" t="str">
        <f t="shared" si="268"/>
        <v/>
      </c>
      <c r="AF778" s="10" t="str">
        <f t="shared" si="269"/>
        <v/>
      </c>
      <c r="AG778" s="10" t="str">
        <f t="shared" si="270"/>
        <v/>
      </c>
      <c r="AH778" s="10" t="str">
        <f t="shared" si="271"/>
        <v/>
      </c>
      <c r="AI778" s="10" t="str">
        <f t="shared" si="272"/>
        <v/>
      </c>
      <c r="AJ778" s="10" t="str">
        <f t="shared" si="273"/>
        <v/>
      </c>
      <c r="AK778" s="10" t="str">
        <f t="shared" si="274"/>
        <v/>
      </c>
      <c r="AN778" s="10" t="str">
        <f t="shared" si="275"/>
        <v/>
      </c>
      <c r="AO778" s="10" t="str">
        <f t="shared" si="276"/>
        <v/>
      </c>
      <c r="AP778" s="10" t="str">
        <f t="shared" si="277"/>
        <v/>
      </c>
      <c r="AT778" s="10" t="str">
        <f t="shared" si="278"/>
        <v/>
      </c>
      <c r="AU778" s="10" t="str">
        <f t="shared" si="279"/>
        <v/>
      </c>
      <c r="AV778" s="10" t="str">
        <f t="shared" si="280"/>
        <v/>
      </c>
      <c r="AW778" s="10" t="str">
        <f t="shared" si="281"/>
        <v/>
      </c>
      <c r="AX778" s="10" t="str">
        <f t="shared" si="263"/>
        <v/>
      </c>
      <c r="AY778" s="10" t="str">
        <f t="shared" si="265"/>
        <v/>
      </c>
      <c r="AZ778" s="10" t="str">
        <f t="shared" si="264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6"/>
        <v/>
      </c>
      <c r="AD779" s="10" t="str">
        <f t="shared" si="267"/>
        <v/>
      </c>
      <c r="AE779" s="10" t="str">
        <f t="shared" si="268"/>
        <v/>
      </c>
      <c r="AF779" s="10" t="str">
        <f t="shared" si="269"/>
        <v/>
      </c>
      <c r="AG779" s="10" t="str">
        <f t="shared" si="270"/>
        <v/>
      </c>
      <c r="AH779" s="10" t="str">
        <f t="shared" si="271"/>
        <v/>
      </c>
      <c r="AI779" s="10" t="str">
        <f t="shared" si="272"/>
        <v/>
      </c>
      <c r="AJ779" s="10" t="str">
        <f t="shared" si="273"/>
        <v/>
      </c>
      <c r="AK779" s="10" t="str">
        <f t="shared" si="274"/>
        <v/>
      </c>
      <c r="AN779" s="10" t="str">
        <f t="shared" si="275"/>
        <v/>
      </c>
      <c r="AO779" s="10" t="str">
        <f t="shared" si="276"/>
        <v/>
      </c>
      <c r="AP779" s="10" t="str">
        <f t="shared" si="277"/>
        <v/>
      </c>
      <c r="AT779" s="10" t="str">
        <f t="shared" si="278"/>
        <v/>
      </c>
      <c r="AU779" s="10" t="str">
        <f t="shared" si="279"/>
        <v/>
      </c>
      <c r="AV779" s="10" t="str">
        <f t="shared" si="280"/>
        <v/>
      </c>
      <c r="AW779" s="10" t="str">
        <f t="shared" si="281"/>
        <v/>
      </c>
      <c r="AX779" s="10" t="str">
        <f t="shared" si="263"/>
        <v/>
      </c>
      <c r="AY779" s="10" t="str">
        <f t="shared" si="265"/>
        <v/>
      </c>
      <c r="AZ779" s="10" t="str">
        <f t="shared" si="264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6"/>
        <v/>
      </c>
      <c r="AD780" s="10" t="str">
        <f t="shared" si="267"/>
        <v/>
      </c>
      <c r="AE780" s="10" t="str">
        <f t="shared" si="268"/>
        <v/>
      </c>
      <c r="AF780" s="10" t="str">
        <f t="shared" si="269"/>
        <v/>
      </c>
      <c r="AG780" s="10" t="str">
        <f t="shared" si="270"/>
        <v/>
      </c>
      <c r="AH780" s="10" t="str">
        <f t="shared" si="271"/>
        <v/>
      </c>
      <c r="AI780" s="10" t="str">
        <f t="shared" si="272"/>
        <v/>
      </c>
      <c r="AJ780" s="10" t="str">
        <f t="shared" si="273"/>
        <v/>
      </c>
      <c r="AK780" s="10" t="str">
        <f t="shared" si="274"/>
        <v/>
      </c>
      <c r="AN780" s="10" t="str">
        <f t="shared" si="275"/>
        <v/>
      </c>
      <c r="AO780" s="10" t="str">
        <f t="shared" si="276"/>
        <v/>
      </c>
      <c r="AP780" s="10" t="str">
        <f t="shared" si="277"/>
        <v/>
      </c>
      <c r="AT780" s="10" t="str">
        <f t="shared" si="278"/>
        <v/>
      </c>
      <c r="AU780" s="10" t="str">
        <f t="shared" si="279"/>
        <v/>
      </c>
      <c r="AV780" s="10" t="str">
        <f t="shared" si="280"/>
        <v/>
      </c>
      <c r="AW780" s="10" t="str">
        <f t="shared" si="281"/>
        <v/>
      </c>
      <c r="AX780" s="10" t="str">
        <f t="shared" si="263"/>
        <v/>
      </c>
      <c r="AY780" s="10" t="str">
        <f t="shared" si="265"/>
        <v/>
      </c>
      <c r="AZ780" s="10" t="str">
        <f t="shared" si="264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6"/>
        <v/>
      </c>
      <c r="AD781" s="10" t="str">
        <f t="shared" si="267"/>
        <v/>
      </c>
      <c r="AE781" s="10" t="str">
        <f t="shared" si="268"/>
        <v/>
      </c>
      <c r="AF781" s="10" t="str">
        <f t="shared" si="269"/>
        <v/>
      </c>
      <c r="AG781" s="10" t="str">
        <f t="shared" si="270"/>
        <v/>
      </c>
      <c r="AH781" s="10" t="str">
        <f t="shared" si="271"/>
        <v/>
      </c>
      <c r="AI781" s="10" t="str">
        <f t="shared" si="272"/>
        <v/>
      </c>
      <c r="AJ781" s="10" t="str">
        <f t="shared" si="273"/>
        <v/>
      </c>
      <c r="AK781" s="10" t="str">
        <f t="shared" si="274"/>
        <v/>
      </c>
      <c r="AN781" s="10" t="str">
        <f t="shared" si="275"/>
        <v/>
      </c>
      <c r="AO781" s="10" t="str">
        <f t="shared" si="276"/>
        <v/>
      </c>
      <c r="AP781" s="10" t="str">
        <f t="shared" si="277"/>
        <v/>
      </c>
      <c r="AT781" s="10" t="str">
        <f t="shared" si="278"/>
        <v/>
      </c>
      <c r="AU781" s="10" t="str">
        <f t="shared" si="279"/>
        <v/>
      </c>
      <c r="AV781" s="10" t="str">
        <f t="shared" si="280"/>
        <v/>
      </c>
      <c r="AW781" s="10" t="str">
        <f t="shared" si="281"/>
        <v/>
      </c>
      <c r="AX781" s="10" t="str">
        <f t="shared" si="263"/>
        <v/>
      </c>
      <c r="AY781" s="10" t="str">
        <f t="shared" si="265"/>
        <v/>
      </c>
      <c r="AZ781" s="10" t="str">
        <f t="shared" si="264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6"/>
        <v/>
      </c>
      <c r="AD782" s="10" t="str">
        <f t="shared" si="267"/>
        <v/>
      </c>
      <c r="AE782" s="10" t="str">
        <f t="shared" si="268"/>
        <v/>
      </c>
      <c r="AF782" s="10" t="str">
        <f t="shared" si="269"/>
        <v/>
      </c>
      <c r="AG782" s="10" t="str">
        <f t="shared" si="270"/>
        <v/>
      </c>
      <c r="AH782" s="10" t="str">
        <f t="shared" si="271"/>
        <v/>
      </c>
      <c r="AI782" s="10" t="str">
        <f t="shared" si="272"/>
        <v/>
      </c>
      <c r="AJ782" s="10" t="str">
        <f t="shared" si="273"/>
        <v/>
      </c>
      <c r="AK782" s="10" t="str">
        <f t="shared" si="274"/>
        <v/>
      </c>
      <c r="AN782" s="10" t="str">
        <f t="shared" si="275"/>
        <v/>
      </c>
      <c r="AO782" s="10" t="str">
        <f t="shared" si="276"/>
        <v/>
      </c>
      <c r="AP782" s="10" t="str">
        <f t="shared" si="277"/>
        <v/>
      </c>
      <c r="AT782" s="10" t="str">
        <f t="shared" si="278"/>
        <v/>
      </c>
      <c r="AU782" s="10" t="str">
        <f t="shared" si="279"/>
        <v/>
      </c>
      <c r="AV782" s="10" t="str">
        <f t="shared" si="280"/>
        <v/>
      </c>
      <c r="AW782" s="10" t="str">
        <f t="shared" si="281"/>
        <v/>
      </c>
      <c r="AX782" s="10" t="str">
        <f t="shared" si="263"/>
        <v/>
      </c>
      <c r="AY782" s="10" t="str">
        <f t="shared" si="265"/>
        <v/>
      </c>
      <c r="AZ782" s="10" t="str">
        <f t="shared" si="264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6"/>
        <v/>
      </c>
      <c r="AD783" s="10" t="str">
        <f t="shared" si="267"/>
        <v/>
      </c>
      <c r="AE783" s="10" t="str">
        <f t="shared" si="268"/>
        <v/>
      </c>
      <c r="AF783" s="10" t="str">
        <f t="shared" si="269"/>
        <v/>
      </c>
      <c r="AG783" s="10" t="str">
        <f t="shared" si="270"/>
        <v/>
      </c>
      <c r="AH783" s="10" t="str">
        <f t="shared" si="271"/>
        <v/>
      </c>
      <c r="AI783" s="10" t="str">
        <f t="shared" si="272"/>
        <v/>
      </c>
      <c r="AJ783" s="10" t="str">
        <f t="shared" si="273"/>
        <v/>
      </c>
      <c r="AK783" s="10" t="str">
        <f t="shared" si="274"/>
        <v/>
      </c>
      <c r="AN783" s="10" t="str">
        <f t="shared" si="275"/>
        <v/>
      </c>
      <c r="AO783" s="10" t="str">
        <f t="shared" si="276"/>
        <v/>
      </c>
      <c r="AP783" s="10" t="str">
        <f t="shared" si="277"/>
        <v/>
      </c>
      <c r="AT783" s="10" t="str">
        <f t="shared" si="278"/>
        <v/>
      </c>
      <c r="AU783" s="10" t="str">
        <f t="shared" si="279"/>
        <v/>
      </c>
      <c r="AV783" s="10" t="str">
        <f t="shared" si="280"/>
        <v/>
      </c>
      <c r="AW783" s="10" t="str">
        <f t="shared" si="281"/>
        <v/>
      </c>
      <c r="AX783" s="10" t="str">
        <f t="shared" si="263"/>
        <v/>
      </c>
      <c r="AY783" s="10" t="str">
        <f t="shared" si="265"/>
        <v/>
      </c>
      <c r="AZ783" s="10" t="str">
        <f t="shared" si="264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6"/>
        <v/>
      </c>
      <c r="AD784" s="10" t="str">
        <f t="shared" si="267"/>
        <v/>
      </c>
      <c r="AE784" s="10" t="str">
        <f t="shared" si="268"/>
        <v/>
      </c>
      <c r="AF784" s="10" t="str">
        <f t="shared" si="269"/>
        <v/>
      </c>
      <c r="AG784" s="10" t="str">
        <f t="shared" si="270"/>
        <v/>
      </c>
      <c r="AH784" s="10" t="str">
        <f t="shared" si="271"/>
        <v/>
      </c>
      <c r="AI784" s="10" t="str">
        <f t="shared" si="272"/>
        <v/>
      </c>
      <c r="AJ784" s="10" t="str">
        <f t="shared" si="273"/>
        <v/>
      </c>
      <c r="AK784" s="10" t="str">
        <f t="shared" si="274"/>
        <v/>
      </c>
      <c r="AN784" s="10" t="str">
        <f t="shared" si="275"/>
        <v/>
      </c>
      <c r="AO784" s="10" t="str">
        <f t="shared" si="276"/>
        <v/>
      </c>
      <c r="AP784" s="10" t="str">
        <f t="shared" si="277"/>
        <v/>
      </c>
      <c r="AT784" s="10" t="str">
        <f t="shared" si="278"/>
        <v/>
      </c>
      <c r="AU784" s="10" t="str">
        <f t="shared" si="279"/>
        <v/>
      </c>
      <c r="AV784" s="10" t="str">
        <f t="shared" si="280"/>
        <v/>
      </c>
      <c r="AW784" s="10" t="str">
        <f t="shared" si="281"/>
        <v/>
      </c>
      <c r="AX784" s="10" t="str">
        <f t="shared" si="263"/>
        <v/>
      </c>
      <c r="AY784" s="10" t="str">
        <f t="shared" si="265"/>
        <v/>
      </c>
      <c r="AZ784" s="10" t="str">
        <f t="shared" si="264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6"/>
        <v/>
      </c>
      <c r="AD785" s="10" t="str">
        <f t="shared" si="267"/>
        <v/>
      </c>
      <c r="AE785" s="10" t="str">
        <f t="shared" si="268"/>
        <v/>
      </c>
      <c r="AF785" s="10" t="str">
        <f t="shared" si="269"/>
        <v/>
      </c>
      <c r="AG785" s="10" t="str">
        <f t="shared" si="270"/>
        <v/>
      </c>
      <c r="AH785" s="10" t="str">
        <f t="shared" si="271"/>
        <v/>
      </c>
      <c r="AI785" s="10" t="str">
        <f t="shared" si="272"/>
        <v/>
      </c>
      <c r="AJ785" s="10" t="str">
        <f t="shared" si="273"/>
        <v/>
      </c>
      <c r="AK785" s="10" t="str">
        <f t="shared" si="274"/>
        <v/>
      </c>
      <c r="AN785" s="10" t="str">
        <f t="shared" si="275"/>
        <v/>
      </c>
      <c r="AO785" s="10" t="str">
        <f t="shared" si="276"/>
        <v/>
      </c>
      <c r="AP785" s="10" t="str">
        <f t="shared" si="277"/>
        <v/>
      </c>
      <c r="AT785" s="10" t="str">
        <f t="shared" si="278"/>
        <v/>
      </c>
      <c r="AU785" s="10" t="str">
        <f t="shared" si="279"/>
        <v/>
      </c>
      <c r="AV785" s="10" t="str">
        <f t="shared" si="280"/>
        <v/>
      </c>
      <c r="AW785" s="10" t="str">
        <f t="shared" si="281"/>
        <v/>
      </c>
      <c r="AX785" s="10" t="str">
        <f t="shared" si="263"/>
        <v/>
      </c>
      <c r="AY785" s="10" t="str">
        <f t="shared" si="265"/>
        <v/>
      </c>
      <c r="AZ785" s="10" t="str">
        <f t="shared" si="264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6"/>
        <v/>
      </c>
      <c r="AD786" s="10" t="str">
        <f t="shared" si="267"/>
        <v/>
      </c>
      <c r="AE786" s="10" t="str">
        <f t="shared" si="268"/>
        <v/>
      </c>
      <c r="AF786" s="10" t="str">
        <f t="shared" si="269"/>
        <v/>
      </c>
      <c r="AG786" s="10" t="str">
        <f t="shared" si="270"/>
        <v/>
      </c>
      <c r="AH786" s="10" t="str">
        <f t="shared" si="271"/>
        <v/>
      </c>
      <c r="AI786" s="10" t="str">
        <f t="shared" si="272"/>
        <v/>
      </c>
      <c r="AJ786" s="10" t="str">
        <f t="shared" si="273"/>
        <v/>
      </c>
      <c r="AK786" s="10" t="str">
        <f t="shared" si="274"/>
        <v/>
      </c>
      <c r="AN786" s="10" t="str">
        <f t="shared" si="275"/>
        <v/>
      </c>
      <c r="AO786" s="10" t="str">
        <f t="shared" si="276"/>
        <v/>
      </c>
      <c r="AP786" s="10" t="str">
        <f t="shared" si="277"/>
        <v/>
      </c>
      <c r="AT786" s="10" t="str">
        <f t="shared" si="278"/>
        <v/>
      </c>
      <c r="AU786" s="10" t="str">
        <f t="shared" si="279"/>
        <v/>
      </c>
      <c r="AV786" s="10" t="str">
        <f t="shared" si="280"/>
        <v/>
      </c>
      <c r="AW786" s="10" t="str">
        <f t="shared" si="281"/>
        <v/>
      </c>
      <c r="AX786" s="10" t="str">
        <f t="shared" si="263"/>
        <v/>
      </c>
      <c r="AY786" s="10" t="str">
        <f t="shared" si="265"/>
        <v/>
      </c>
      <c r="AZ786" s="10" t="str">
        <f t="shared" si="264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6"/>
        <v/>
      </c>
      <c r="AD787" s="10" t="str">
        <f t="shared" si="267"/>
        <v/>
      </c>
      <c r="AE787" s="10" t="str">
        <f t="shared" si="268"/>
        <v/>
      </c>
      <c r="AF787" s="10" t="str">
        <f t="shared" si="269"/>
        <v/>
      </c>
      <c r="AG787" s="10" t="str">
        <f t="shared" si="270"/>
        <v/>
      </c>
      <c r="AH787" s="10" t="str">
        <f t="shared" si="271"/>
        <v/>
      </c>
      <c r="AI787" s="10" t="str">
        <f t="shared" si="272"/>
        <v/>
      </c>
      <c r="AJ787" s="10" t="str">
        <f t="shared" si="273"/>
        <v/>
      </c>
      <c r="AK787" s="10" t="str">
        <f t="shared" si="274"/>
        <v/>
      </c>
      <c r="AN787" s="10" t="str">
        <f t="shared" si="275"/>
        <v/>
      </c>
      <c r="AO787" s="10" t="str">
        <f t="shared" si="276"/>
        <v/>
      </c>
      <c r="AP787" s="10" t="str">
        <f t="shared" si="277"/>
        <v/>
      </c>
      <c r="AT787" s="10" t="str">
        <f t="shared" si="278"/>
        <v/>
      </c>
      <c r="AU787" s="10" t="str">
        <f t="shared" si="279"/>
        <v/>
      </c>
      <c r="AV787" s="10" t="str">
        <f t="shared" si="280"/>
        <v/>
      </c>
      <c r="AW787" s="10" t="str">
        <f t="shared" si="281"/>
        <v/>
      </c>
      <c r="AX787" s="10" t="str">
        <f t="shared" si="263"/>
        <v/>
      </c>
      <c r="AY787" s="10" t="str">
        <f t="shared" si="265"/>
        <v/>
      </c>
      <c r="AZ787" s="10" t="str">
        <f t="shared" si="264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6"/>
        <v/>
      </c>
      <c r="AD788" s="10" t="str">
        <f t="shared" si="267"/>
        <v/>
      </c>
      <c r="AE788" s="10" t="str">
        <f t="shared" si="268"/>
        <v/>
      </c>
      <c r="AF788" s="10" t="str">
        <f t="shared" si="269"/>
        <v/>
      </c>
      <c r="AG788" s="10" t="str">
        <f t="shared" si="270"/>
        <v/>
      </c>
      <c r="AH788" s="10" t="str">
        <f t="shared" si="271"/>
        <v/>
      </c>
      <c r="AI788" s="10" t="str">
        <f t="shared" si="272"/>
        <v/>
      </c>
      <c r="AJ788" s="10" t="str">
        <f t="shared" si="273"/>
        <v/>
      </c>
      <c r="AK788" s="10" t="str">
        <f t="shared" si="274"/>
        <v/>
      </c>
      <c r="AN788" s="10" t="str">
        <f t="shared" si="275"/>
        <v/>
      </c>
      <c r="AO788" s="10" t="str">
        <f t="shared" si="276"/>
        <v/>
      </c>
      <c r="AP788" s="10" t="str">
        <f t="shared" si="277"/>
        <v/>
      </c>
      <c r="AT788" s="10" t="str">
        <f t="shared" si="278"/>
        <v/>
      </c>
      <c r="AU788" s="10" t="str">
        <f t="shared" si="279"/>
        <v/>
      </c>
      <c r="AV788" s="10" t="str">
        <f t="shared" si="280"/>
        <v/>
      </c>
      <c r="AW788" s="10" t="str">
        <f t="shared" si="281"/>
        <v/>
      </c>
      <c r="AX788" s="10" t="str">
        <f t="shared" si="263"/>
        <v/>
      </c>
      <c r="AY788" s="10" t="str">
        <f t="shared" si="265"/>
        <v/>
      </c>
      <c r="AZ788" s="10" t="str">
        <f t="shared" si="264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6"/>
        <v/>
      </c>
      <c r="AD789" s="10" t="str">
        <f t="shared" si="267"/>
        <v/>
      </c>
      <c r="AE789" s="10" t="str">
        <f t="shared" si="268"/>
        <v/>
      </c>
      <c r="AF789" s="10" t="str">
        <f t="shared" si="269"/>
        <v/>
      </c>
      <c r="AG789" s="10" t="str">
        <f t="shared" si="270"/>
        <v/>
      </c>
      <c r="AH789" s="10" t="str">
        <f t="shared" si="271"/>
        <v/>
      </c>
      <c r="AI789" s="10" t="str">
        <f t="shared" si="272"/>
        <v/>
      </c>
      <c r="AJ789" s="10" t="str">
        <f t="shared" si="273"/>
        <v/>
      </c>
      <c r="AK789" s="10" t="str">
        <f t="shared" si="274"/>
        <v/>
      </c>
      <c r="AN789" s="10" t="str">
        <f t="shared" si="275"/>
        <v/>
      </c>
      <c r="AO789" s="10" t="str">
        <f t="shared" si="276"/>
        <v/>
      </c>
      <c r="AP789" s="10" t="str">
        <f t="shared" si="277"/>
        <v/>
      </c>
      <c r="AT789" s="10" t="str">
        <f t="shared" si="278"/>
        <v/>
      </c>
      <c r="AU789" s="10" t="str">
        <f t="shared" si="279"/>
        <v/>
      </c>
      <c r="AV789" s="10" t="str">
        <f t="shared" si="280"/>
        <v/>
      </c>
      <c r="AW789" s="10" t="str">
        <f t="shared" si="281"/>
        <v/>
      </c>
      <c r="AX789" s="10" t="str">
        <f t="shared" si="263"/>
        <v/>
      </c>
      <c r="AY789" s="10" t="str">
        <f t="shared" si="265"/>
        <v/>
      </c>
      <c r="AZ789" s="10" t="str">
        <f t="shared" si="264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6"/>
        <v/>
      </c>
      <c r="AD790" s="10" t="str">
        <f t="shared" si="267"/>
        <v/>
      </c>
      <c r="AE790" s="10" t="str">
        <f t="shared" si="268"/>
        <v/>
      </c>
      <c r="AF790" s="10" t="str">
        <f t="shared" si="269"/>
        <v/>
      </c>
      <c r="AG790" s="10" t="str">
        <f t="shared" si="270"/>
        <v/>
      </c>
      <c r="AH790" s="10" t="str">
        <f t="shared" si="271"/>
        <v/>
      </c>
      <c r="AI790" s="10" t="str">
        <f t="shared" si="272"/>
        <v/>
      </c>
      <c r="AJ790" s="10" t="str">
        <f t="shared" si="273"/>
        <v/>
      </c>
      <c r="AK790" s="10" t="str">
        <f t="shared" si="274"/>
        <v/>
      </c>
      <c r="AN790" s="10" t="str">
        <f t="shared" si="275"/>
        <v/>
      </c>
      <c r="AO790" s="10" t="str">
        <f t="shared" si="276"/>
        <v/>
      </c>
      <c r="AP790" s="10" t="str">
        <f t="shared" si="277"/>
        <v/>
      </c>
      <c r="AT790" s="10" t="str">
        <f t="shared" si="278"/>
        <v/>
      </c>
      <c r="AU790" s="10" t="str">
        <f t="shared" si="279"/>
        <v/>
      </c>
      <c r="AV790" s="10" t="str">
        <f t="shared" si="280"/>
        <v/>
      </c>
      <c r="AW790" s="10" t="str">
        <f t="shared" si="281"/>
        <v/>
      </c>
      <c r="AX790" s="10" t="str">
        <f t="shared" si="263"/>
        <v/>
      </c>
      <c r="AY790" s="10" t="str">
        <f t="shared" si="265"/>
        <v/>
      </c>
      <c r="AZ790" s="10" t="str">
        <f t="shared" si="264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6"/>
        <v/>
      </c>
      <c r="AD791" s="10" t="str">
        <f t="shared" si="267"/>
        <v/>
      </c>
      <c r="AE791" s="10" t="str">
        <f t="shared" si="268"/>
        <v/>
      </c>
      <c r="AF791" s="10" t="str">
        <f t="shared" si="269"/>
        <v/>
      </c>
      <c r="AG791" s="10" t="str">
        <f t="shared" si="270"/>
        <v/>
      </c>
      <c r="AH791" s="10" t="str">
        <f t="shared" si="271"/>
        <v/>
      </c>
      <c r="AI791" s="10" t="str">
        <f t="shared" si="272"/>
        <v/>
      </c>
      <c r="AJ791" s="10" t="str">
        <f t="shared" si="273"/>
        <v/>
      </c>
      <c r="AK791" s="10" t="str">
        <f t="shared" si="274"/>
        <v/>
      </c>
      <c r="AN791" s="10" t="str">
        <f t="shared" si="275"/>
        <v/>
      </c>
      <c r="AO791" s="10" t="str">
        <f t="shared" si="276"/>
        <v/>
      </c>
      <c r="AP791" s="10" t="str">
        <f t="shared" si="277"/>
        <v/>
      </c>
      <c r="AT791" s="10" t="str">
        <f t="shared" si="278"/>
        <v/>
      </c>
      <c r="AU791" s="10" t="str">
        <f t="shared" si="279"/>
        <v/>
      </c>
      <c r="AV791" s="10" t="str">
        <f t="shared" si="280"/>
        <v/>
      </c>
      <c r="AW791" s="10" t="str">
        <f t="shared" si="281"/>
        <v/>
      </c>
      <c r="AX791" s="10" t="str">
        <f t="shared" si="263"/>
        <v/>
      </c>
      <c r="AY791" s="10" t="str">
        <f t="shared" si="265"/>
        <v/>
      </c>
      <c r="AZ791" s="10" t="str">
        <f t="shared" si="264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6"/>
        <v/>
      </c>
      <c r="AD792" s="10" t="str">
        <f t="shared" si="267"/>
        <v/>
      </c>
      <c r="AE792" s="10" t="str">
        <f t="shared" si="268"/>
        <v/>
      </c>
      <c r="AF792" s="10" t="str">
        <f t="shared" si="269"/>
        <v/>
      </c>
      <c r="AG792" s="10" t="str">
        <f t="shared" si="270"/>
        <v/>
      </c>
      <c r="AH792" s="10" t="str">
        <f t="shared" si="271"/>
        <v/>
      </c>
      <c r="AI792" s="10" t="str">
        <f t="shared" si="272"/>
        <v/>
      </c>
      <c r="AJ792" s="10" t="str">
        <f t="shared" si="273"/>
        <v/>
      </c>
      <c r="AK792" s="10" t="str">
        <f t="shared" si="274"/>
        <v/>
      </c>
      <c r="AN792" s="10" t="str">
        <f t="shared" si="275"/>
        <v/>
      </c>
      <c r="AO792" s="10" t="str">
        <f t="shared" si="276"/>
        <v/>
      </c>
      <c r="AP792" s="10" t="str">
        <f t="shared" si="277"/>
        <v/>
      </c>
      <c r="AT792" s="10" t="str">
        <f t="shared" si="278"/>
        <v/>
      </c>
      <c r="AU792" s="10" t="str">
        <f t="shared" si="279"/>
        <v/>
      </c>
      <c r="AV792" s="10" t="str">
        <f t="shared" si="280"/>
        <v/>
      </c>
      <c r="AW792" s="10" t="str">
        <f t="shared" si="281"/>
        <v/>
      </c>
      <c r="AX792" s="10" t="str">
        <f t="shared" si="263"/>
        <v/>
      </c>
      <c r="AY792" s="10" t="str">
        <f t="shared" si="265"/>
        <v/>
      </c>
      <c r="AZ792" s="10" t="str">
        <f t="shared" si="264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6"/>
        <v/>
      </c>
      <c r="AD793" s="10" t="str">
        <f t="shared" si="267"/>
        <v/>
      </c>
      <c r="AE793" s="10" t="str">
        <f t="shared" si="268"/>
        <v/>
      </c>
      <c r="AF793" s="10" t="str">
        <f t="shared" si="269"/>
        <v/>
      </c>
      <c r="AG793" s="10" t="str">
        <f t="shared" si="270"/>
        <v/>
      </c>
      <c r="AH793" s="10" t="str">
        <f t="shared" si="271"/>
        <v/>
      </c>
      <c r="AI793" s="10" t="str">
        <f t="shared" si="272"/>
        <v/>
      </c>
      <c r="AJ793" s="10" t="str">
        <f t="shared" si="273"/>
        <v/>
      </c>
      <c r="AK793" s="10" t="str">
        <f t="shared" si="274"/>
        <v/>
      </c>
      <c r="AN793" s="10" t="str">
        <f t="shared" si="275"/>
        <v/>
      </c>
      <c r="AO793" s="10" t="str">
        <f t="shared" si="276"/>
        <v/>
      </c>
      <c r="AP793" s="10" t="str">
        <f t="shared" si="277"/>
        <v/>
      </c>
      <c r="AT793" s="10" t="str">
        <f t="shared" si="278"/>
        <v/>
      </c>
      <c r="AU793" s="10" t="str">
        <f t="shared" si="279"/>
        <v/>
      </c>
      <c r="AV793" s="10" t="str">
        <f t="shared" si="280"/>
        <v/>
      </c>
      <c r="AW793" s="10" t="str">
        <f t="shared" si="281"/>
        <v/>
      </c>
      <c r="AX793" s="10" t="str">
        <f t="shared" si="263"/>
        <v/>
      </c>
      <c r="AY793" s="10" t="str">
        <f t="shared" si="265"/>
        <v/>
      </c>
      <c r="AZ793" s="10" t="str">
        <f t="shared" si="264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6"/>
        <v/>
      </c>
      <c r="AD794" s="10" t="str">
        <f t="shared" si="267"/>
        <v/>
      </c>
      <c r="AE794" s="10" t="str">
        <f t="shared" si="268"/>
        <v/>
      </c>
      <c r="AF794" s="10" t="str">
        <f t="shared" si="269"/>
        <v/>
      </c>
      <c r="AG794" s="10" t="str">
        <f t="shared" si="270"/>
        <v/>
      </c>
      <c r="AH794" s="10" t="str">
        <f t="shared" si="271"/>
        <v/>
      </c>
      <c r="AI794" s="10" t="str">
        <f t="shared" si="272"/>
        <v/>
      </c>
      <c r="AJ794" s="10" t="str">
        <f t="shared" si="273"/>
        <v/>
      </c>
      <c r="AK794" s="10" t="str">
        <f t="shared" si="274"/>
        <v/>
      </c>
      <c r="AN794" s="10" t="str">
        <f t="shared" si="275"/>
        <v/>
      </c>
      <c r="AO794" s="10" t="str">
        <f t="shared" si="276"/>
        <v/>
      </c>
      <c r="AP794" s="10" t="str">
        <f t="shared" si="277"/>
        <v/>
      </c>
      <c r="AT794" s="10" t="str">
        <f t="shared" si="278"/>
        <v/>
      </c>
      <c r="AU794" s="10" t="str">
        <f t="shared" si="279"/>
        <v/>
      </c>
      <c r="AV794" s="10" t="str">
        <f t="shared" si="280"/>
        <v/>
      </c>
      <c r="AW794" s="10" t="str">
        <f t="shared" si="281"/>
        <v/>
      </c>
      <c r="AX794" s="10" t="str">
        <f t="shared" si="263"/>
        <v/>
      </c>
      <c r="AY794" s="10" t="str">
        <f t="shared" si="265"/>
        <v/>
      </c>
      <c r="AZ794" s="10" t="str">
        <f t="shared" si="264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6"/>
        <v/>
      </c>
      <c r="AD795" s="10" t="str">
        <f t="shared" si="267"/>
        <v/>
      </c>
      <c r="AE795" s="10" t="str">
        <f t="shared" si="268"/>
        <v/>
      </c>
      <c r="AF795" s="10" t="str">
        <f t="shared" si="269"/>
        <v/>
      </c>
      <c r="AG795" s="10" t="str">
        <f t="shared" si="270"/>
        <v/>
      </c>
      <c r="AH795" s="10" t="str">
        <f t="shared" si="271"/>
        <v/>
      </c>
      <c r="AI795" s="10" t="str">
        <f t="shared" si="272"/>
        <v/>
      </c>
      <c r="AJ795" s="10" t="str">
        <f t="shared" si="273"/>
        <v/>
      </c>
      <c r="AK795" s="10" t="str">
        <f t="shared" si="274"/>
        <v/>
      </c>
      <c r="AN795" s="10" t="str">
        <f t="shared" si="275"/>
        <v/>
      </c>
      <c r="AO795" s="10" t="str">
        <f t="shared" si="276"/>
        <v/>
      </c>
      <c r="AP795" s="10" t="str">
        <f t="shared" si="277"/>
        <v/>
      </c>
      <c r="AT795" s="10" t="str">
        <f t="shared" si="278"/>
        <v/>
      </c>
      <c r="AU795" s="10" t="str">
        <f t="shared" si="279"/>
        <v/>
      </c>
      <c r="AV795" s="10" t="str">
        <f t="shared" si="280"/>
        <v/>
      </c>
      <c r="AW795" s="10" t="str">
        <f t="shared" si="281"/>
        <v/>
      </c>
      <c r="AX795" s="10" t="str">
        <f t="shared" si="263"/>
        <v/>
      </c>
      <c r="AY795" s="10" t="str">
        <f t="shared" si="265"/>
        <v/>
      </c>
      <c r="AZ795" s="10" t="str">
        <f t="shared" si="264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6"/>
        <v/>
      </c>
      <c r="AD796" s="10" t="str">
        <f t="shared" si="267"/>
        <v/>
      </c>
      <c r="AE796" s="10" t="str">
        <f t="shared" si="268"/>
        <v/>
      </c>
      <c r="AF796" s="10" t="str">
        <f t="shared" si="269"/>
        <v/>
      </c>
      <c r="AG796" s="10" t="str">
        <f t="shared" si="270"/>
        <v/>
      </c>
      <c r="AH796" s="10" t="str">
        <f t="shared" si="271"/>
        <v/>
      </c>
      <c r="AI796" s="10" t="str">
        <f t="shared" si="272"/>
        <v/>
      </c>
      <c r="AJ796" s="10" t="str">
        <f t="shared" si="273"/>
        <v/>
      </c>
      <c r="AK796" s="10" t="str">
        <f t="shared" si="274"/>
        <v/>
      </c>
      <c r="AN796" s="10" t="str">
        <f t="shared" si="275"/>
        <v/>
      </c>
      <c r="AO796" s="10" t="str">
        <f t="shared" si="276"/>
        <v/>
      </c>
      <c r="AP796" s="10" t="str">
        <f t="shared" si="277"/>
        <v/>
      </c>
      <c r="AT796" s="10" t="str">
        <f t="shared" si="278"/>
        <v/>
      </c>
      <c r="AU796" s="10" t="str">
        <f t="shared" si="279"/>
        <v/>
      </c>
      <c r="AV796" s="10" t="str">
        <f t="shared" si="280"/>
        <v/>
      </c>
      <c r="AW796" s="10" t="str">
        <f t="shared" si="281"/>
        <v/>
      </c>
      <c r="AX796" s="10" t="str">
        <f t="shared" si="263"/>
        <v/>
      </c>
      <c r="AY796" s="10" t="str">
        <f t="shared" si="265"/>
        <v/>
      </c>
      <c r="AZ796" s="10" t="str">
        <f t="shared" si="264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6"/>
        <v/>
      </c>
      <c r="AD797" s="10" t="str">
        <f t="shared" si="267"/>
        <v/>
      </c>
      <c r="AE797" s="10" t="str">
        <f t="shared" si="268"/>
        <v/>
      </c>
      <c r="AF797" s="10" t="str">
        <f t="shared" si="269"/>
        <v/>
      </c>
      <c r="AG797" s="10" t="str">
        <f t="shared" si="270"/>
        <v/>
      </c>
      <c r="AH797" s="10" t="str">
        <f t="shared" si="271"/>
        <v/>
      </c>
      <c r="AI797" s="10" t="str">
        <f t="shared" si="272"/>
        <v/>
      </c>
      <c r="AJ797" s="10" t="str">
        <f t="shared" si="273"/>
        <v/>
      </c>
      <c r="AK797" s="10" t="str">
        <f t="shared" si="274"/>
        <v/>
      </c>
      <c r="AN797" s="10" t="str">
        <f t="shared" si="275"/>
        <v/>
      </c>
      <c r="AO797" s="10" t="str">
        <f t="shared" si="276"/>
        <v/>
      </c>
      <c r="AP797" s="10" t="str">
        <f t="shared" si="277"/>
        <v/>
      </c>
      <c r="AT797" s="10" t="str">
        <f t="shared" si="278"/>
        <v/>
      </c>
      <c r="AU797" s="10" t="str">
        <f t="shared" si="279"/>
        <v/>
      </c>
      <c r="AV797" s="10" t="str">
        <f t="shared" si="280"/>
        <v/>
      </c>
      <c r="AW797" s="10" t="str">
        <f t="shared" si="281"/>
        <v/>
      </c>
      <c r="AX797" s="10" t="str">
        <f t="shared" si="263"/>
        <v/>
      </c>
      <c r="AY797" s="10" t="str">
        <f t="shared" si="265"/>
        <v/>
      </c>
      <c r="AZ797" s="10" t="str">
        <f t="shared" si="264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si="266"/>
        <v/>
      </c>
      <c r="AD798" s="10" t="str">
        <f t="shared" si="267"/>
        <v/>
      </c>
      <c r="AE798" s="10" t="str">
        <f t="shared" si="268"/>
        <v/>
      </c>
      <c r="AF798" s="10" t="str">
        <f t="shared" si="269"/>
        <v/>
      </c>
      <c r="AG798" s="10" t="str">
        <f t="shared" si="270"/>
        <v/>
      </c>
      <c r="AH798" s="10" t="str">
        <f t="shared" si="271"/>
        <v/>
      </c>
      <c r="AI798" s="10" t="str">
        <f t="shared" si="272"/>
        <v/>
      </c>
      <c r="AJ798" s="10" t="str">
        <f t="shared" si="273"/>
        <v/>
      </c>
      <c r="AK798" s="10" t="str">
        <f t="shared" si="274"/>
        <v/>
      </c>
      <c r="AN798" s="10" t="str">
        <f t="shared" si="275"/>
        <v/>
      </c>
      <c r="AO798" s="10" t="str">
        <f t="shared" si="276"/>
        <v/>
      </c>
      <c r="AP798" s="10" t="str">
        <f t="shared" si="277"/>
        <v/>
      </c>
      <c r="AT798" s="10" t="str">
        <f t="shared" si="278"/>
        <v/>
      </c>
      <c r="AU798" s="10" t="str">
        <f t="shared" si="279"/>
        <v/>
      </c>
      <c r="AV798" s="10" t="str">
        <f t="shared" si="280"/>
        <v/>
      </c>
      <c r="AW798" s="10" t="str">
        <f t="shared" si="281"/>
        <v/>
      </c>
      <c r="AX798" s="10" t="str">
        <f t="shared" ref="AX798:AX861" si="284">IF(AW798&lt;&gt;"",AW798&amp;" "&amp;$AD$1,"")</f>
        <v/>
      </c>
      <c r="AY798" s="10" t="str">
        <f t="shared" si="265"/>
        <v/>
      </c>
      <c r="AZ798" s="10" t="str">
        <f t="shared" ref="AZ798:AZ861" si="285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66"/>
        <v/>
      </c>
      <c r="AD799" s="10" t="str">
        <f t="shared" si="267"/>
        <v/>
      </c>
      <c r="AE799" s="10" t="str">
        <f t="shared" si="268"/>
        <v/>
      </c>
      <c r="AF799" s="10" t="str">
        <f t="shared" si="269"/>
        <v/>
      </c>
      <c r="AG799" s="10" t="str">
        <f t="shared" si="270"/>
        <v/>
      </c>
      <c r="AH799" s="10" t="str">
        <f t="shared" si="271"/>
        <v/>
      </c>
      <c r="AI799" s="10" t="str">
        <f t="shared" si="272"/>
        <v/>
      </c>
      <c r="AJ799" s="10" t="str">
        <f t="shared" si="273"/>
        <v/>
      </c>
      <c r="AK799" s="10" t="str">
        <f t="shared" si="274"/>
        <v/>
      </c>
      <c r="AN799" s="10" t="str">
        <f t="shared" si="275"/>
        <v/>
      </c>
      <c r="AO799" s="10" t="str">
        <f t="shared" si="276"/>
        <v/>
      </c>
      <c r="AP799" s="10" t="str">
        <f t="shared" si="277"/>
        <v/>
      </c>
      <c r="AT799" s="10" t="str">
        <f t="shared" si="278"/>
        <v/>
      </c>
      <c r="AU799" s="10" t="str">
        <f t="shared" si="279"/>
        <v/>
      </c>
      <c r="AV799" s="10" t="str">
        <f t="shared" si="280"/>
        <v/>
      </c>
      <c r="AW799" s="10" t="str">
        <f t="shared" si="281"/>
        <v/>
      </c>
      <c r="AX799" s="10" t="str">
        <f t="shared" si="284"/>
        <v/>
      </c>
      <c r="AY799" s="10" t="str">
        <f t="shared" si="265"/>
        <v/>
      </c>
      <c r="AZ799" s="10" t="str">
        <f t="shared" si="285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66"/>
        <v/>
      </c>
      <c r="AD800" s="10" t="str">
        <f t="shared" si="267"/>
        <v/>
      </c>
      <c r="AE800" s="10" t="str">
        <f t="shared" si="268"/>
        <v/>
      </c>
      <c r="AF800" s="10" t="str">
        <f t="shared" si="269"/>
        <v/>
      </c>
      <c r="AG800" s="10" t="str">
        <f t="shared" si="270"/>
        <v/>
      </c>
      <c r="AH800" s="10" t="str">
        <f t="shared" si="271"/>
        <v/>
      </c>
      <c r="AI800" s="10" t="str">
        <f t="shared" si="272"/>
        <v/>
      </c>
      <c r="AJ800" s="10" t="str">
        <f t="shared" si="273"/>
        <v/>
      </c>
      <c r="AK800" s="10" t="str">
        <f t="shared" si="274"/>
        <v/>
      </c>
      <c r="AN800" s="10" t="str">
        <f t="shared" si="275"/>
        <v/>
      </c>
      <c r="AO800" s="10" t="str">
        <f t="shared" si="276"/>
        <v/>
      </c>
      <c r="AP800" s="10" t="str">
        <f t="shared" si="277"/>
        <v/>
      </c>
      <c r="AT800" s="10" t="str">
        <f t="shared" si="278"/>
        <v/>
      </c>
      <c r="AU800" s="10" t="str">
        <f t="shared" si="279"/>
        <v/>
      </c>
      <c r="AV800" s="10" t="str">
        <f t="shared" si="280"/>
        <v/>
      </c>
      <c r="AW800" s="10" t="str">
        <f t="shared" si="281"/>
        <v/>
      </c>
      <c r="AX800" s="10" t="str">
        <f t="shared" si="284"/>
        <v/>
      </c>
      <c r="AY800" s="10" t="str">
        <f t="shared" si="265"/>
        <v/>
      </c>
      <c r="AZ800" s="10" t="str">
        <f t="shared" si="285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66"/>
        <v/>
      </c>
      <c r="AD801" s="10" t="str">
        <f t="shared" si="267"/>
        <v/>
      </c>
      <c r="AE801" s="10" t="str">
        <f t="shared" si="268"/>
        <v/>
      </c>
      <c r="AF801" s="10" t="str">
        <f t="shared" si="269"/>
        <v/>
      </c>
      <c r="AG801" s="10" t="str">
        <f t="shared" si="270"/>
        <v/>
      </c>
      <c r="AH801" s="10" t="str">
        <f t="shared" si="271"/>
        <v/>
      </c>
      <c r="AI801" s="10" t="str">
        <f t="shared" si="272"/>
        <v/>
      </c>
      <c r="AJ801" s="10" t="str">
        <f t="shared" si="273"/>
        <v/>
      </c>
      <c r="AK801" s="10" t="str">
        <f t="shared" si="274"/>
        <v/>
      </c>
      <c r="AN801" s="10" t="str">
        <f t="shared" si="275"/>
        <v/>
      </c>
      <c r="AO801" s="10" t="str">
        <f t="shared" si="276"/>
        <v/>
      </c>
      <c r="AP801" s="10" t="str">
        <f t="shared" si="277"/>
        <v/>
      </c>
      <c r="AT801" s="10" t="str">
        <f t="shared" si="278"/>
        <v/>
      </c>
      <c r="AU801" s="10" t="str">
        <f t="shared" si="279"/>
        <v/>
      </c>
      <c r="AV801" s="10" t="str">
        <f t="shared" si="280"/>
        <v/>
      </c>
      <c r="AW801" s="10" t="str">
        <f t="shared" si="281"/>
        <v/>
      </c>
      <c r="AX801" s="10" t="str">
        <f t="shared" si="284"/>
        <v/>
      </c>
      <c r="AY801" s="10" t="str">
        <f t="shared" si="265"/>
        <v/>
      </c>
      <c r="AZ801" s="10" t="str">
        <f t="shared" si="285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66"/>
        <v/>
      </c>
      <c r="AD802" s="10" t="str">
        <f t="shared" si="267"/>
        <v/>
      </c>
      <c r="AE802" s="10" t="str">
        <f t="shared" si="268"/>
        <v/>
      </c>
      <c r="AF802" s="10" t="str">
        <f t="shared" si="269"/>
        <v/>
      </c>
      <c r="AG802" s="10" t="str">
        <f t="shared" si="270"/>
        <v/>
      </c>
      <c r="AH802" s="10" t="str">
        <f t="shared" si="271"/>
        <v/>
      </c>
      <c r="AI802" s="10" t="str">
        <f t="shared" si="272"/>
        <v/>
      </c>
      <c r="AJ802" s="10" t="str">
        <f t="shared" si="273"/>
        <v/>
      </c>
      <c r="AK802" s="10" t="str">
        <f t="shared" si="274"/>
        <v/>
      </c>
      <c r="AN802" s="10" t="str">
        <f t="shared" si="275"/>
        <v/>
      </c>
      <c r="AO802" s="10" t="str">
        <f t="shared" si="276"/>
        <v/>
      </c>
      <c r="AP802" s="10" t="str">
        <f t="shared" si="277"/>
        <v/>
      </c>
      <c r="AT802" s="10" t="str">
        <f t="shared" si="278"/>
        <v/>
      </c>
      <c r="AU802" s="10" t="str">
        <f t="shared" si="279"/>
        <v/>
      </c>
      <c r="AV802" s="10" t="str">
        <f t="shared" si="280"/>
        <v/>
      </c>
      <c r="AW802" s="10" t="str">
        <f t="shared" si="281"/>
        <v/>
      </c>
      <c r="AX802" s="10" t="str">
        <f t="shared" si="284"/>
        <v/>
      </c>
      <c r="AY802" s="10" t="str">
        <f t="shared" si="265"/>
        <v/>
      </c>
      <c r="AZ802" s="10" t="str">
        <f t="shared" si="285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66"/>
        <v/>
      </c>
      <c r="AD803" s="10" t="str">
        <f t="shared" si="267"/>
        <v/>
      </c>
      <c r="AE803" s="10" t="str">
        <f t="shared" si="268"/>
        <v/>
      </c>
      <c r="AF803" s="10" t="str">
        <f t="shared" si="269"/>
        <v/>
      </c>
      <c r="AG803" s="10" t="str">
        <f t="shared" si="270"/>
        <v/>
      </c>
      <c r="AH803" s="10" t="str">
        <f t="shared" si="271"/>
        <v/>
      </c>
      <c r="AI803" s="10" t="str">
        <f t="shared" si="272"/>
        <v/>
      </c>
      <c r="AJ803" s="10" t="str">
        <f t="shared" si="273"/>
        <v/>
      </c>
      <c r="AK803" s="10" t="str">
        <f t="shared" si="274"/>
        <v/>
      </c>
      <c r="AN803" s="10" t="str">
        <f t="shared" si="275"/>
        <v/>
      </c>
      <c r="AO803" s="10" t="str">
        <f t="shared" si="276"/>
        <v/>
      </c>
      <c r="AP803" s="10" t="str">
        <f t="shared" si="277"/>
        <v/>
      </c>
      <c r="AT803" s="10" t="str">
        <f t="shared" si="278"/>
        <v/>
      </c>
      <c r="AU803" s="10" t="str">
        <f t="shared" si="279"/>
        <v/>
      </c>
      <c r="AV803" s="10" t="str">
        <f t="shared" si="280"/>
        <v/>
      </c>
      <c r="AW803" s="10" t="str">
        <f t="shared" si="281"/>
        <v/>
      </c>
      <c r="AX803" s="10" t="str">
        <f t="shared" si="284"/>
        <v/>
      </c>
      <c r="AY803" s="10" t="str">
        <f t="shared" si="265"/>
        <v/>
      </c>
      <c r="AZ803" s="10" t="str">
        <f t="shared" si="285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66"/>
        <v/>
      </c>
      <c r="AD804" s="10" t="str">
        <f t="shared" si="267"/>
        <v/>
      </c>
      <c r="AE804" s="10" t="str">
        <f t="shared" si="268"/>
        <v/>
      </c>
      <c r="AF804" s="10" t="str">
        <f t="shared" si="269"/>
        <v/>
      </c>
      <c r="AG804" s="10" t="str">
        <f t="shared" si="270"/>
        <v/>
      </c>
      <c r="AH804" s="10" t="str">
        <f t="shared" si="271"/>
        <v/>
      </c>
      <c r="AI804" s="10" t="str">
        <f t="shared" si="272"/>
        <v/>
      </c>
      <c r="AJ804" s="10" t="str">
        <f t="shared" si="273"/>
        <v/>
      </c>
      <c r="AK804" s="10" t="str">
        <f t="shared" si="274"/>
        <v/>
      </c>
      <c r="AN804" s="10" t="str">
        <f t="shared" si="275"/>
        <v/>
      </c>
      <c r="AO804" s="10" t="str">
        <f t="shared" si="276"/>
        <v/>
      </c>
      <c r="AP804" s="10" t="str">
        <f t="shared" si="277"/>
        <v/>
      </c>
      <c r="AT804" s="10" t="str">
        <f t="shared" si="278"/>
        <v/>
      </c>
      <c r="AU804" s="10" t="str">
        <f t="shared" si="279"/>
        <v/>
      </c>
      <c r="AV804" s="10" t="str">
        <f t="shared" si="280"/>
        <v/>
      </c>
      <c r="AW804" s="10" t="str">
        <f t="shared" si="281"/>
        <v/>
      </c>
      <c r="AX804" s="10" t="str">
        <f t="shared" si="284"/>
        <v/>
      </c>
      <c r="AY804" s="10" t="str">
        <f t="shared" si="265"/>
        <v/>
      </c>
      <c r="AZ804" s="10" t="str">
        <f t="shared" si="285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66"/>
        <v/>
      </c>
      <c r="AD805" s="10" t="str">
        <f t="shared" si="267"/>
        <v/>
      </c>
      <c r="AE805" s="10" t="str">
        <f t="shared" si="268"/>
        <v/>
      </c>
      <c r="AF805" s="10" t="str">
        <f t="shared" si="269"/>
        <v/>
      </c>
      <c r="AG805" s="10" t="str">
        <f t="shared" si="270"/>
        <v/>
      </c>
      <c r="AH805" s="10" t="str">
        <f t="shared" si="271"/>
        <v/>
      </c>
      <c r="AI805" s="10" t="str">
        <f t="shared" si="272"/>
        <v/>
      </c>
      <c r="AJ805" s="10" t="str">
        <f t="shared" si="273"/>
        <v/>
      </c>
      <c r="AK805" s="10" t="str">
        <f t="shared" si="274"/>
        <v/>
      </c>
      <c r="AN805" s="10" t="str">
        <f t="shared" si="275"/>
        <v/>
      </c>
      <c r="AO805" s="10" t="str">
        <f t="shared" si="276"/>
        <v/>
      </c>
      <c r="AP805" s="10" t="str">
        <f t="shared" si="277"/>
        <v/>
      </c>
      <c r="AT805" s="10" t="str">
        <f t="shared" si="278"/>
        <v/>
      </c>
      <c r="AU805" s="10" t="str">
        <f t="shared" si="279"/>
        <v/>
      </c>
      <c r="AV805" s="10" t="str">
        <f t="shared" si="280"/>
        <v/>
      </c>
      <c r="AW805" s="10" t="str">
        <f t="shared" si="281"/>
        <v/>
      </c>
      <c r="AX805" s="10" t="str">
        <f t="shared" si="284"/>
        <v/>
      </c>
      <c r="AY805" s="10" t="str">
        <f t="shared" si="265"/>
        <v/>
      </c>
      <c r="AZ805" s="10" t="str">
        <f t="shared" si="285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66"/>
        <v/>
      </c>
      <c r="AD806" s="10" t="str">
        <f t="shared" si="267"/>
        <v/>
      </c>
      <c r="AE806" s="10" t="str">
        <f t="shared" si="268"/>
        <v/>
      </c>
      <c r="AF806" s="10" t="str">
        <f t="shared" si="269"/>
        <v/>
      </c>
      <c r="AG806" s="10" t="str">
        <f t="shared" si="270"/>
        <v/>
      </c>
      <c r="AH806" s="10" t="str">
        <f t="shared" si="271"/>
        <v/>
      </c>
      <c r="AI806" s="10" t="str">
        <f t="shared" si="272"/>
        <v/>
      </c>
      <c r="AJ806" s="10" t="str">
        <f t="shared" si="273"/>
        <v/>
      </c>
      <c r="AK806" s="10" t="str">
        <f t="shared" si="274"/>
        <v/>
      </c>
      <c r="AN806" s="10" t="str">
        <f t="shared" si="275"/>
        <v/>
      </c>
      <c r="AO806" s="10" t="str">
        <f t="shared" si="276"/>
        <v/>
      </c>
      <c r="AP806" s="10" t="str">
        <f t="shared" si="277"/>
        <v/>
      </c>
      <c r="AT806" s="10" t="str">
        <f t="shared" si="278"/>
        <v/>
      </c>
      <c r="AU806" s="10" t="str">
        <f t="shared" si="279"/>
        <v/>
      </c>
      <c r="AV806" s="10" t="str">
        <f t="shared" si="280"/>
        <v/>
      </c>
      <c r="AW806" s="10" t="str">
        <f t="shared" si="281"/>
        <v/>
      </c>
      <c r="AX806" s="10" t="str">
        <f t="shared" si="284"/>
        <v/>
      </c>
      <c r="AY806" s="10" t="str">
        <f t="shared" si="265"/>
        <v/>
      </c>
      <c r="AZ806" s="10" t="str">
        <f t="shared" si="285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66"/>
        <v/>
      </c>
      <c r="AD807" s="10" t="str">
        <f t="shared" si="267"/>
        <v/>
      </c>
      <c r="AE807" s="10" t="str">
        <f t="shared" si="268"/>
        <v/>
      </c>
      <c r="AF807" s="10" t="str">
        <f t="shared" si="269"/>
        <v/>
      </c>
      <c r="AG807" s="10" t="str">
        <f t="shared" si="270"/>
        <v/>
      </c>
      <c r="AH807" s="10" t="str">
        <f t="shared" si="271"/>
        <v/>
      </c>
      <c r="AI807" s="10" t="str">
        <f t="shared" si="272"/>
        <v/>
      </c>
      <c r="AJ807" s="10" t="str">
        <f t="shared" si="273"/>
        <v/>
      </c>
      <c r="AK807" s="10" t="str">
        <f t="shared" si="274"/>
        <v/>
      </c>
      <c r="AN807" s="10" t="str">
        <f t="shared" si="275"/>
        <v/>
      </c>
      <c r="AO807" s="10" t="str">
        <f t="shared" si="276"/>
        <v/>
      </c>
      <c r="AP807" s="10" t="str">
        <f t="shared" si="277"/>
        <v/>
      </c>
      <c r="AT807" s="10" t="str">
        <f t="shared" si="278"/>
        <v/>
      </c>
      <c r="AU807" s="10" t="str">
        <f t="shared" si="279"/>
        <v/>
      </c>
      <c r="AV807" s="10" t="str">
        <f t="shared" si="280"/>
        <v/>
      </c>
      <c r="AW807" s="10" t="str">
        <f t="shared" si="281"/>
        <v/>
      </c>
      <c r="AX807" s="10" t="str">
        <f t="shared" si="284"/>
        <v/>
      </c>
      <c r="AY807" s="10" t="str">
        <f t="shared" si="265"/>
        <v/>
      </c>
      <c r="AZ807" s="10" t="str">
        <f t="shared" si="285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66"/>
        <v/>
      </c>
      <c r="AD808" s="10" t="str">
        <f t="shared" si="267"/>
        <v/>
      </c>
      <c r="AE808" s="10" t="str">
        <f t="shared" si="268"/>
        <v/>
      </c>
      <c r="AF808" s="10" t="str">
        <f t="shared" si="269"/>
        <v/>
      </c>
      <c r="AG808" s="10" t="str">
        <f t="shared" si="270"/>
        <v/>
      </c>
      <c r="AH808" s="10" t="str">
        <f t="shared" si="271"/>
        <v/>
      </c>
      <c r="AI808" s="10" t="str">
        <f t="shared" si="272"/>
        <v/>
      </c>
      <c r="AJ808" s="10" t="str">
        <f t="shared" si="273"/>
        <v/>
      </c>
      <c r="AK808" s="10" t="str">
        <f t="shared" si="274"/>
        <v/>
      </c>
      <c r="AN808" s="10" t="str">
        <f t="shared" si="275"/>
        <v/>
      </c>
      <c r="AO808" s="10" t="str">
        <f t="shared" si="276"/>
        <v/>
      </c>
      <c r="AP808" s="10" t="str">
        <f t="shared" si="277"/>
        <v/>
      </c>
      <c r="AT808" s="10" t="str">
        <f t="shared" si="278"/>
        <v/>
      </c>
      <c r="AU808" s="10" t="str">
        <f t="shared" si="279"/>
        <v/>
      </c>
      <c r="AV808" s="10" t="str">
        <f t="shared" si="280"/>
        <v/>
      </c>
      <c r="AW808" s="10" t="str">
        <f t="shared" si="281"/>
        <v/>
      </c>
      <c r="AX808" s="10" t="str">
        <f t="shared" si="284"/>
        <v/>
      </c>
      <c r="AY808" s="10" t="str">
        <f t="shared" si="265"/>
        <v/>
      </c>
      <c r="AZ808" s="10" t="str">
        <f t="shared" si="285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66"/>
        <v/>
      </c>
      <c r="AD809" s="10" t="str">
        <f t="shared" si="267"/>
        <v/>
      </c>
      <c r="AE809" s="10" t="str">
        <f t="shared" si="268"/>
        <v/>
      </c>
      <c r="AF809" s="10" t="str">
        <f t="shared" si="269"/>
        <v/>
      </c>
      <c r="AG809" s="10" t="str">
        <f t="shared" si="270"/>
        <v/>
      </c>
      <c r="AH809" s="10" t="str">
        <f t="shared" si="271"/>
        <v/>
      </c>
      <c r="AI809" s="10" t="str">
        <f t="shared" si="272"/>
        <v/>
      </c>
      <c r="AJ809" s="10" t="str">
        <f t="shared" si="273"/>
        <v/>
      </c>
      <c r="AK809" s="10" t="str">
        <f t="shared" si="274"/>
        <v/>
      </c>
      <c r="AN809" s="10" t="str">
        <f t="shared" si="275"/>
        <v/>
      </c>
      <c r="AO809" s="10" t="str">
        <f t="shared" si="276"/>
        <v/>
      </c>
      <c r="AP809" s="10" t="str">
        <f t="shared" si="277"/>
        <v/>
      </c>
      <c r="AT809" s="10" t="str">
        <f t="shared" si="278"/>
        <v/>
      </c>
      <c r="AU809" s="10" t="str">
        <f t="shared" si="279"/>
        <v/>
      </c>
      <c r="AV809" s="10" t="str">
        <f t="shared" si="280"/>
        <v/>
      </c>
      <c r="AW809" s="10" t="str">
        <f t="shared" si="281"/>
        <v/>
      </c>
      <c r="AX809" s="10" t="str">
        <f t="shared" si="284"/>
        <v/>
      </c>
      <c r="AY809" s="10" t="str">
        <f t="shared" si="265"/>
        <v/>
      </c>
      <c r="AZ809" s="10" t="str">
        <f t="shared" si="285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66"/>
        <v/>
      </c>
      <c r="AD810" s="10" t="str">
        <f t="shared" si="267"/>
        <v/>
      </c>
      <c r="AE810" s="10" t="str">
        <f t="shared" si="268"/>
        <v/>
      </c>
      <c r="AF810" s="10" t="str">
        <f t="shared" si="269"/>
        <v/>
      </c>
      <c r="AG810" s="10" t="str">
        <f t="shared" si="270"/>
        <v/>
      </c>
      <c r="AH810" s="10" t="str">
        <f t="shared" si="271"/>
        <v/>
      </c>
      <c r="AI810" s="10" t="str">
        <f t="shared" si="272"/>
        <v/>
      </c>
      <c r="AJ810" s="10" t="str">
        <f t="shared" si="273"/>
        <v/>
      </c>
      <c r="AK810" s="10" t="str">
        <f t="shared" si="274"/>
        <v/>
      </c>
      <c r="AN810" s="10" t="str">
        <f t="shared" si="275"/>
        <v/>
      </c>
      <c r="AO810" s="10" t="str">
        <f t="shared" si="276"/>
        <v/>
      </c>
      <c r="AP810" s="10" t="str">
        <f t="shared" si="277"/>
        <v/>
      </c>
      <c r="AT810" s="10" t="str">
        <f t="shared" si="278"/>
        <v/>
      </c>
      <c r="AU810" s="10" t="str">
        <f t="shared" si="279"/>
        <v/>
      </c>
      <c r="AV810" s="10" t="str">
        <f t="shared" si="280"/>
        <v/>
      </c>
      <c r="AW810" s="10" t="str">
        <f t="shared" si="281"/>
        <v/>
      </c>
      <c r="AX810" s="10" t="str">
        <f t="shared" si="284"/>
        <v/>
      </c>
      <c r="AY810" s="10" t="str">
        <f t="shared" si="265"/>
        <v/>
      </c>
      <c r="AZ810" s="10" t="str">
        <f t="shared" si="285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66"/>
        <v/>
      </c>
      <c r="AD811" s="10" t="str">
        <f t="shared" si="267"/>
        <v/>
      </c>
      <c r="AE811" s="10" t="str">
        <f t="shared" si="268"/>
        <v/>
      </c>
      <c r="AF811" s="10" t="str">
        <f t="shared" si="269"/>
        <v/>
      </c>
      <c r="AG811" s="10" t="str">
        <f t="shared" si="270"/>
        <v/>
      </c>
      <c r="AH811" s="10" t="str">
        <f t="shared" si="271"/>
        <v/>
      </c>
      <c r="AI811" s="10" t="str">
        <f t="shared" si="272"/>
        <v/>
      </c>
      <c r="AJ811" s="10" t="str">
        <f t="shared" si="273"/>
        <v/>
      </c>
      <c r="AK811" s="10" t="str">
        <f t="shared" si="274"/>
        <v/>
      </c>
      <c r="AN811" s="10" t="str">
        <f t="shared" si="275"/>
        <v/>
      </c>
      <c r="AO811" s="10" t="str">
        <f t="shared" si="276"/>
        <v/>
      </c>
      <c r="AP811" s="10" t="str">
        <f t="shared" si="277"/>
        <v/>
      </c>
      <c r="AT811" s="10" t="str">
        <f t="shared" si="278"/>
        <v/>
      </c>
      <c r="AU811" s="10" t="str">
        <f t="shared" si="279"/>
        <v/>
      </c>
      <c r="AV811" s="10" t="str">
        <f t="shared" si="280"/>
        <v/>
      </c>
      <c r="AW811" s="10" t="str">
        <f t="shared" si="281"/>
        <v/>
      </c>
      <c r="AX811" s="10" t="str">
        <f t="shared" si="284"/>
        <v/>
      </c>
      <c r="AY811" s="10" t="str">
        <f t="shared" si="265"/>
        <v/>
      </c>
      <c r="AZ811" s="10" t="str">
        <f t="shared" si="285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66"/>
        <v/>
      </c>
      <c r="AD812" s="10" t="str">
        <f t="shared" si="267"/>
        <v/>
      </c>
      <c r="AE812" s="10" t="str">
        <f t="shared" si="268"/>
        <v/>
      </c>
      <c r="AF812" s="10" t="str">
        <f t="shared" si="269"/>
        <v/>
      </c>
      <c r="AG812" s="10" t="str">
        <f t="shared" si="270"/>
        <v/>
      </c>
      <c r="AH812" s="10" t="str">
        <f t="shared" si="271"/>
        <v/>
      </c>
      <c r="AI812" s="10" t="str">
        <f t="shared" si="272"/>
        <v/>
      </c>
      <c r="AJ812" s="10" t="str">
        <f t="shared" si="273"/>
        <v/>
      </c>
      <c r="AK812" s="10" t="str">
        <f t="shared" si="274"/>
        <v/>
      </c>
      <c r="AN812" s="10" t="str">
        <f t="shared" si="275"/>
        <v/>
      </c>
      <c r="AO812" s="10" t="str">
        <f t="shared" si="276"/>
        <v/>
      </c>
      <c r="AP812" s="10" t="str">
        <f t="shared" si="277"/>
        <v/>
      </c>
      <c r="AT812" s="10" t="str">
        <f t="shared" si="278"/>
        <v/>
      </c>
      <c r="AU812" s="10" t="str">
        <f t="shared" si="279"/>
        <v/>
      </c>
      <c r="AV812" s="10" t="str">
        <f t="shared" si="280"/>
        <v/>
      </c>
      <c r="AW812" s="10" t="str">
        <f t="shared" si="281"/>
        <v/>
      </c>
      <c r="AX812" s="10" t="str">
        <f t="shared" si="284"/>
        <v/>
      </c>
      <c r="AY812" s="10" t="str">
        <f t="shared" si="265"/>
        <v/>
      </c>
      <c r="AZ812" s="10" t="str">
        <f t="shared" si="285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66"/>
        <v/>
      </c>
      <c r="AD813" s="10" t="str">
        <f t="shared" si="267"/>
        <v/>
      </c>
      <c r="AE813" s="10" t="str">
        <f t="shared" si="268"/>
        <v/>
      </c>
      <c r="AF813" s="10" t="str">
        <f t="shared" si="269"/>
        <v/>
      </c>
      <c r="AG813" s="10" t="str">
        <f t="shared" si="270"/>
        <v/>
      </c>
      <c r="AH813" s="10" t="str">
        <f t="shared" si="271"/>
        <v/>
      </c>
      <c r="AI813" s="10" t="str">
        <f t="shared" si="272"/>
        <v/>
      </c>
      <c r="AJ813" s="10" t="str">
        <f t="shared" si="273"/>
        <v/>
      </c>
      <c r="AK813" s="10" t="str">
        <f t="shared" si="274"/>
        <v/>
      </c>
      <c r="AN813" s="10" t="str">
        <f t="shared" si="275"/>
        <v/>
      </c>
      <c r="AO813" s="10" t="str">
        <f t="shared" si="276"/>
        <v/>
      </c>
      <c r="AP813" s="10" t="str">
        <f t="shared" si="277"/>
        <v/>
      </c>
      <c r="AT813" s="10" t="str">
        <f t="shared" si="278"/>
        <v/>
      </c>
      <c r="AU813" s="10" t="str">
        <f t="shared" si="279"/>
        <v/>
      </c>
      <c r="AV813" s="10" t="str">
        <f t="shared" si="280"/>
        <v/>
      </c>
      <c r="AW813" s="10" t="str">
        <f t="shared" si="281"/>
        <v/>
      </c>
      <c r="AX813" s="10" t="str">
        <f t="shared" si="284"/>
        <v/>
      </c>
      <c r="AY813" s="10" t="str">
        <f t="shared" si="265"/>
        <v/>
      </c>
      <c r="AZ813" s="10" t="str">
        <f t="shared" si="285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66"/>
        <v/>
      </c>
      <c r="AD814" s="10" t="str">
        <f t="shared" si="267"/>
        <v/>
      </c>
      <c r="AE814" s="10" t="str">
        <f t="shared" si="268"/>
        <v/>
      </c>
      <c r="AF814" s="10" t="str">
        <f t="shared" si="269"/>
        <v/>
      </c>
      <c r="AG814" s="10" t="str">
        <f t="shared" si="270"/>
        <v/>
      </c>
      <c r="AH814" s="10" t="str">
        <f t="shared" si="271"/>
        <v/>
      </c>
      <c r="AI814" s="10" t="str">
        <f t="shared" si="272"/>
        <v/>
      </c>
      <c r="AJ814" s="10" t="str">
        <f t="shared" si="273"/>
        <v/>
      </c>
      <c r="AK814" s="10" t="str">
        <f t="shared" si="274"/>
        <v/>
      </c>
      <c r="AN814" s="10" t="str">
        <f t="shared" si="275"/>
        <v/>
      </c>
      <c r="AO814" s="10" t="str">
        <f t="shared" si="276"/>
        <v/>
      </c>
      <c r="AP814" s="10" t="str">
        <f t="shared" si="277"/>
        <v/>
      </c>
      <c r="AT814" s="10" t="str">
        <f t="shared" si="278"/>
        <v/>
      </c>
      <c r="AU814" s="10" t="str">
        <f t="shared" si="279"/>
        <v/>
      </c>
      <c r="AV814" s="10" t="str">
        <f t="shared" si="280"/>
        <v/>
      </c>
      <c r="AW814" s="10" t="str">
        <f t="shared" si="281"/>
        <v/>
      </c>
      <c r="AX814" s="10" t="str">
        <f t="shared" si="284"/>
        <v/>
      </c>
      <c r="AY814" s="10" t="str">
        <f t="shared" si="265"/>
        <v/>
      </c>
      <c r="AZ814" s="10" t="str">
        <f t="shared" si="285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66"/>
        <v/>
      </c>
      <c r="AD815" s="10" t="str">
        <f t="shared" si="267"/>
        <v/>
      </c>
      <c r="AE815" s="10" t="str">
        <f t="shared" si="268"/>
        <v/>
      </c>
      <c r="AF815" s="10" t="str">
        <f t="shared" si="269"/>
        <v/>
      </c>
      <c r="AG815" s="10" t="str">
        <f t="shared" si="270"/>
        <v/>
      </c>
      <c r="AH815" s="10" t="str">
        <f t="shared" si="271"/>
        <v/>
      </c>
      <c r="AI815" s="10" t="str">
        <f t="shared" si="272"/>
        <v/>
      </c>
      <c r="AJ815" s="10" t="str">
        <f t="shared" si="273"/>
        <v/>
      </c>
      <c r="AK815" s="10" t="str">
        <f t="shared" si="274"/>
        <v/>
      </c>
      <c r="AN815" s="10" t="str">
        <f t="shared" si="275"/>
        <v/>
      </c>
      <c r="AO815" s="10" t="str">
        <f t="shared" si="276"/>
        <v/>
      </c>
      <c r="AP815" s="10" t="str">
        <f t="shared" si="277"/>
        <v/>
      </c>
      <c r="AT815" s="10" t="str">
        <f t="shared" si="278"/>
        <v/>
      </c>
      <c r="AU815" s="10" t="str">
        <f t="shared" si="279"/>
        <v/>
      </c>
      <c r="AV815" s="10" t="str">
        <f t="shared" si="280"/>
        <v/>
      </c>
      <c r="AW815" s="10" t="str">
        <f t="shared" si="281"/>
        <v/>
      </c>
      <c r="AX815" s="10" t="str">
        <f t="shared" si="284"/>
        <v/>
      </c>
      <c r="AY815" s="10" t="str">
        <f t="shared" si="265"/>
        <v/>
      </c>
      <c r="AZ815" s="10" t="str">
        <f t="shared" si="285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66"/>
        <v/>
      </c>
      <c r="AD816" s="10" t="str">
        <f t="shared" si="267"/>
        <v/>
      </c>
      <c r="AE816" s="10" t="str">
        <f t="shared" si="268"/>
        <v/>
      </c>
      <c r="AF816" s="10" t="str">
        <f t="shared" si="269"/>
        <v/>
      </c>
      <c r="AG816" s="10" t="str">
        <f t="shared" si="270"/>
        <v/>
      </c>
      <c r="AH816" s="10" t="str">
        <f t="shared" si="271"/>
        <v/>
      </c>
      <c r="AI816" s="10" t="str">
        <f t="shared" si="272"/>
        <v/>
      </c>
      <c r="AJ816" s="10" t="str">
        <f t="shared" si="273"/>
        <v/>
      </c>
      <c r="AK816" s="10" t="str">
        <f t="shared" si="274"/>
        <v/>
      </c>
      <c r="AN816" s="10" t="str">
        <f t="shared" si="275"/>
        <v/>
      </c>
      <c r="AO816" s="10" t="str">
        <f t="shared" si="276"/>
        <v/>
      </c>
      <c r="AP816" s="10" t="str">
        <f t="shared" si="277"/>
        <v/>
      </c>
      <c r="AT816" s="10" t="str">
        <f t="shared" si="278"/>
        <v/>
      </c>
      <c r="AU816" s="10" t="str">
        <f t="shared" si="279"/>
        <v/>
      </c>
      <c r="AV816" s="10" t="str">
        <f t="shared" si="280"/>
        <v/>
      </c>
      <c r="AW816" s="10" t="str">
        <f t="shared" si="281"/>
        <v/>
      </c>
      <c r="AX816" s="10" t="str">
        <f t="shared" si="284"/>
        <v/>
      </c>
      <c r="AY816" s="10" t="str">
        <f t="shared" si="265"/>
        <v/>
      </c>
      <c r="AZ816" s="10" t="str">
        <f t="shared" si="285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66"/>
        <v/>
      </c>
      <c r="AD817" s="10" t="str">
        <f t="shared" si="267"/>
        <v/>
      </c>
      <c r="AE817" s="10" t="str">
        <f t="shared" si="268"/>
        <v/>
      </c>
      <c r="AF817" s="10" t="str">
        <f t="shared" si="269"/>
        <v/>
      </c>
      <c r="AG817" s="10" t="str">
        <f t="shared" si="270"/>
        <v/>
      </c>
      <c r="AH817" s="10" t="str">
        <f t="shared" si="271"/>
        <v/>
      </c>
      <c r="AI817" s="10" t="str">
        <f t="shared" si="272"/>
        <v/>
      </c>
      <c r="AJ817" s="10" t="str">
        <f t="shared" si="273"/>
        <v/>
      </c>
      <c r="AK817" s="10" t="str">
        <f t="shared" si="274"/>
        <v/>
      </c>
      <c r="AN817" s="10" t="str">
        <f t="shared" si="275"/>
        <v/>
      </c>
      <c r="AO817" s="10" t="str">
        <f t="shared" si="276"/>
        <v/>
      </c>
      <c r="AP817" s="10" t="str">
        <f t="shared" si="277"/>
        <v/>
      </c>
      <c r="AT817" s="10" t="str">
        <f t="shared" si="278"/>
        <v/>
      </c>
      <c r="AU817" s="10" t="str">
        <f t="shared" si="279"/>
        <v/>
      </c>
      <c r="AV817" s="10" t="str">
        <f t="shared" si="280"/>
        <v/>
      </c>
      <c r="AW817" s="10" t="str">
        <f t="shared" si="281"/>
        <v/>
      </c>
      <c r="AX817" s="10" t="str">
        <f t="shared" si="284"/>
        <v/>
      </c>
      <c r="AY817" s="10" t="str">
        <f t="shared" si="265"/>
        <v/>
      </c>
      <c r="AZ817" s="10" t="str">
        <f t="shared" si="285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66"/>
        <v/>
      </c>
      <c r="AD818" s="10" t="str">
        <f t="shared" si="267"/>
        <v/>
      </c>
      <c r="AE818" s="10" t="str">
        <f t="shared" si="268"/>
        <v/>
      </c>
      <c r="AF818" s="10" t="str">
        <f t="shared" si="269"/>
        <v/>
      </c>
      <c r="AG818" s="10" t="str">
        <f t="shared" si="270"/>
        <v/>
      </c>
      <c r="AH818" s="10" t="str">
        <f t="shared" si="271"/>
        <v/>
      </c>
      <c r="AI818" s="10" t="str">
        <f t="shared" si="272"/>
        <v/>
      </c>
      <c r="AJ818" s="10" t="str">
        <f t="shared" si="273"/>
        <v/>
      </c>
      <c r="AK818" s="10" t="str">
        <f t="shared" si="274"/>
        <v/>
      </c>
      <c r="AN818" s="10" t="str">
        <f t="shared" si="275"/>
        <v/>
      </c>
      <c r="AO818" s="10" t="str">
        <f t="shared" si="276"/>
        <v/>
      </c>
      <c r="AP818" s="10" t="str">
        <f t="shared" si="277"/>
        <v/>
      </c>
      <c r="AT818" s="10" t="str">
        <f t="shared" si="278"/>
        <v/>
      </c>
      <c r="AU818" s="10" t="str">
        <f t="shared" si="279"/>
        <v/>
      </c>
      <c r="AV818" s="10" t="str">
        <f t="shared" si="280"/>
        <v/>
      </c>
      <c r="AW818" s="10" t="str">
        <f t="shared" si="281"/>
        <v/>
      </c>
      <c r="AX818" s="10" t="str">
        <f t="shared" si="284"/>
        <v/>
      </c>
      <c r="AY818" s="10" t="str">
        <f t="shared" si="265"/>
        <v/>
      </c>
      <c r="AZ818" s="10" t="str">
        <f t="shared" si="285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66"/>
        <v/>
      </c>
      <c r="AD819" s="10" t="str">
        <f t="shared" si="267"/>
        <v/>
      </c>
      <c r="AE819" s="10" t="str">
        <f t="shared" si="268"/>
        <v/>
      </c>
      <c r="AF819" s="10" t="str">
        <f t="shared" si="269"/>
        <v/>
      </c>
      <c r="AG819" s="10" t="str">
        <f t="shared" si="270"/>
        <v/>
      </c>
      <c r="AH819" s="10" t="str">
        <f t="shared" si="271"/>
        <v/>
      </c>
      <c r="AI819" s="10" t="str">
        <f t="shared" si="272"/>
        <v/>
      </c>
      <c r="AJ819" s="10" t="str">
        <f t="shared" si="273"/>
        <v/>
      </c>
      <c r="AK819" s="10" t="str">
        <f t="shared" si="274"/>
        <v/>
      </c>
      <c r="AN819" s="10" t="str">
        <f t="shared" si="275"/>
        <v/>
      </c>
      <c r="AO819" s="10" t="str">
        <f t="shared" si="276"/>
        <v/>
      </c>
      <c r="AP819" s="10" t="str">
        <f t="shared" si="277"/>
        <v/>
      </c>
      <c r="AT819" s="10" t="str">
        <f t="shared" si="278"/>
        <v/>
      </c>
      <c r="AU819" s="10" t="str">
        <f t="shared" si="279"/>
        <v/>
      </c>
      <c r="AV819" s="10" t="str">
        <f t="shared" si="280"/>
        <v/>
      </c>
      <c r="AW819" s="10" t="str">
        <f t="shared" si="281"/>
        <v/>
      </c>
      <c r="AX819" s="10" t="str">
        <f t="shared" si="284"/>
        <v/>
      </c>
      <c r="AY819" s="10" t="str">
        <f t="shared" si="265"/>
        <v/>
      </c>
      <c r="AZ819" s="10" t="str">
        <f t="shared" si="285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66"/>
        <v/>
      </c>
      <c r="AD820" s="10" t="str">
        <f t="shared" si="267"/>
        <v/>
      </c>
      <c r="AE820" s="10" t="str">
        <f t="shared" si="268"/>
        <v/>
      </c>
      <c r="AF820" s="10" t="str">
        <f t="shared" si="269"/>
        <v/>
      </c>
      <c r="AG820" s="10" t="str">
        <f t="shared" si="270"/>
        <v/>
      </c>
      <c r="AH820" s="10" t="str">
        <f t="shared" si="271"/>
        <v/>
      </c>
      <c r="AI820" s="10" t="str">
        <f t="shared" si="272"/>
        <v/>
      </c>
      <c r="AJ820" s="10" t="str">
        <f t="shared" si="273"/>
        <v/>
      </c>
      <c r="AK820" s="10" t="str">
        <f t="shared" si="274"/>
        <v/>
      </c>
      <c r="AN820" s="10" t="str">
        <f t="shared" si="275"/>
        <v/>
      </c>
      <c r="AO820" s="10" t="str">
        <f t="shared" si="276"/>
        <v/>
      </c>
      <c r="AP820" s="10" t="str">
        <f t="shared" si="277"/>
        <v/>
      </c>
      <c r="AT820" s="10" t="str">
        <f t="shared" si="278"/>
        <v/>
      </c>
      <c r="AU820" s="10" t="str">
        <f t="shared" si="279"/>
        <v/>
      </c>
      <c r="AV820" s="10" t="str">
        <f t="shared" si="280"/>
        <v/>
      </c>
      <c r="AW820" s="10" t="str">
        <f t="shared" si="281"/>
        <v/>
      </c>
      <c r="AX820" s="10" t="str">
        <f t="shared" si="284"/>
        <v/>
      </c>
      <c r="AY820" s="10" t="str">
        <f t="shared" si="265"/>
        <v/>
      </c>
      <c r="AZ820" s="10" t="str">
        <f t="shared" si="285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66"/>
        <v/>
      </c>
      <c r="AD821" s="10" t="str">
        <f t="shared" si="267"/>
        <v/>
      </c>
      <c r="AE821" s="10" t="str">
        <f t="shared" si="268"/>
        <v/>
      </c>
      <c r="AF821" s="10" t="str">
        <f t="shared" si="269"/>
        <v/>
      </c>
      <c r="AG821" s="10" t="str">
        <f t="shared" si="270"/>
        <v/>
      </c>
      <c r="AH821" s="10" t="str">
        <f t="shared" si="271"/>
        <v/>
      </c>
      <c r="AI821" s="10" t="str">
        <f t="shared" si="272"/>
        <v/>
      </c>
      <c r="AJ821" s="10" t="str">
        <f t="shared" si="273"/>
        <v/>
      </c>
      <c r="AK821" s="10" t="str">
        <f t="shared" si="274"/>
        <v/>
      </c>
      <c r="AN821" s="10" t="str">
        <f t="shared" si="275"/>
        <v/>
      </c>
      <c r="AO821" s="10" t="str">
        <f t="shared" si="276"/>
        <v/>
      </c>
      <c r="AP821" s="10" t="str">
        <f t="shared" si="277"/>
        <v/>
      </c>
      <c r="AT821" s="10" t="str">
        <f t="shared" si="278"/>
        <v/>
      </c>
      <c r="AU821" s="10" t="str">
        <f t="shared" si="279"/>
        <v/>
      </c>
      <c r="AV821" s="10" t="str">
        <f t="shared" si="280"/>
        <v/>
      </c>
      <c r="AW821" s="10" t="str">
        <f t="shared" si="281"/>
        <v/>
      </c>
      <c r="AX821" s="10" t="str">
        <f t="shared" si="284"/>
        <v/>
      </c>
      <c r="AY821" s="10" t="str">
        <f t="shared" si="265"/>
        <v/>
      </c>
      <c r="AZ821" s="10" t="str">
        <f t="shared" si="285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66"/>
        <v/>
      </c>
      <c r="AD822" s="10" t="str">
        <f t="shared" si="267"/>
        <v/>
      </c>
      <c r="AE822" s="10" t="str">
        <f t="shared" si="268"/>
        <v/>
      </c>
      <c r="AF822" s="10" t="str">
        <f t="shared" si="269"/>
        <v/>
      </c>
      <c r="AG822" s="10" t="str">
        <f t="shared" si="270"/>
        <v/>
      </c>
      <c r="AH822" s="10" t="str">
        <f t="shared" si="271"/>
        <v/>
      </c>
      <c r="AI822" s="10" t="str">
        <f t="shared" si="272"/>
        <v/>
      </c>
      <c r="AJ822" s="10" t="str">
        <f t="shared" si="273"/>
        <v/>
      </c>
      <c r="AK822" s="10" t="str">
        <f t="shared" si="274"/>
        <v/>
      </c>
      <c r="AN822" s="10" t="str">
        <f t="shared" si="275"/>
        <v/>
      </c>
      <c r="AO822" s="10" t="str">
        <f t="shared" si="276"/>
        <v/>
      </c>
      <c r="AP822" s="10" t="str">
        <f t="shared" si="277"/>
        <v/>
      </c>
      <c r="AT822" s="10" t="str">
        <f t="shared" si="278"/>
        <v/>
      </c>
      <c r="AU822" s="10" t="str">
        <f t="shared" si="279"/>
        <v/>
      </c>
      <c r="AV822" s="10" t="str">
        <f t="shared" si="280"/>
        <v/>
      </c>
      <c r="AW822" s="10" t="str">
        <f t="shared" si="281"/>
        <v/>
      </c>
      <c r="AX822" s="10" t="str">
        <f t="shared" si="284"/>
        <v/>
      </c>
      <c r="AY822" s="10" t="str">
        <f t="shared" si="265"/>
        <v/>
      </c>
      <c r="AZ822" s="10" t="str">
        <f t="shared" si="285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66"/>
        <v/>
      </c>
      <c r="AD823" s="10" t="str">
        <f t="shared" si="267"/>
        <v/>
      </c>
      <c r="AE823" s="10" t="str">
        <f t="shared" si="268"/>
        <v/>
      </c>
      <c r="AF823" s="10" t="str">
        <f t="shared" si="269"/>
        <v/>
      </c>
      <c r="AG823" s="10" t="str">
        <f t="shared" si="270"/>
        <v/>
      </c>
      <c r="AH823" s="10" t="str">
        <f t="shared" si="271"/>
        <v/>
      </c>
      <c r="AI823" s="10" t="str">
        <f t="shared" si="272"/>
        <v/>
      </c>
      <c r="AJ823" s="10" t="str">
        <f t="shared" si="273"/>
        <v/>
      </c>
      <c r="AK823" s="10" t="str">
        <f t="shared" si="274"/>
        <v/>
      </c>
      <c r="AN823" s="10" t="str">
        <f t="shared" si="275"/>
        <v/>
      </c>
      <c r="AO823" s="10" t="str">
        <f t="shared" si="276"/>
        <v/>
      </c>
      <c r="AP823" s="10" t="str">
        <f t="shared" si="277"/>
        <v/>
      </c>
      <c r="AT823" s="10" t="str">
        <f t="shared" si="278"/>
        <v/>
      </c>
      <c r="AU823" s="10" t="str">
        <f t="shared" si="279"/>
        <v/>
      </c>
      <c r="AV823" s="10" t="str">
        <f t="shared" si="280"/>
        <v/>
      </c>
      <c r="AW823" s="10" t="str">
        <f t="shared" si="281"/>
        <v/>
      </c>
      <c r="AX823" s="10" t="str">
        <f t="shared" si="284"/>
        <v/>
      </c>
      <c r="AY823" s="10" t="str">
        <f t="shared" si="265"/>
        <v/>
      </c>
      <c r="AZ823" s="10" t="str">
        <f t="shared" si="285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66"/>
        <v/>
      </c>
      <c r="AD824" s="10" t="str">
        <f t="shared" si="267"/>
        <v/>
      </c>
      <c r="AE824" s="10" t="str">
        <f t="shared" si="268"/>
        <v/>
      </c>
      <c r="AF824" s="10" t="str">
        <f t="shared" si="269"/>
        <v/>
      </c>
      <c r="AG824" s="10" t="str">
        <f t="shared" si="270"/>
        <v/>
      </c>
      <c r="AH824" s="10" t="str">
        <f t="shared" si="271"/>
        <v/>
      </c>
      <c r="AI824" s="10" t="str">
        <f t="shared" si="272"/>
        <v/>
      </c>
      <c r="AJ824" s="10" t="str">
        <f t="shared" si="273"/>
        <v/>
      </c>
      <c r="AK824" s="10" t="str">
        <f t="shared" si="274"/>
        <v/>
      </c>
      <c r="AN824" s="10" t="str">
        <f t="shared" si="275"/>
        <v/>
      </c>
      <c r="AO824" s="10" t="str">
        <f t="shared" si="276"/>
        <v/>
      </c>
      <c r="AP824" s="10" t="str">
        <f t="shared" si="277"/>
        <v/>
      </c>
      <c r="AT824" s="10" t="str">
        <f t="shared" si="278"/>
        <v/>
      </c>
      <c r="AU824" s="10" t="str">
        <f t="shared" si="279"/>
        <v/>
      </c>
      <c r="AV824" s="10" t="str">
        <f t="shared" si="280"/>
        <v/>
      </c>
      <c r="AW824" s="10" t="str">
        <f t="shared" si="281"/>
        <v/>
      </c>
      <c r="AX824" s="10" t="str">
        <f t="shared" si="284"/>
        <v/>
      </c>
      <c r="AY824" s="10" t="str">
        <f t="shared" si="265"/>
        <v/>
      </c>
      <c r="AZ824" s="10" t="str">
        <f t="shared" si="285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66"/>
        <v/>
      </c>
      <c r="AD825" s="10" t="str">
        <f t="shared" si="267"/>
        <v/>
      </c>
      <c r="AE825" s="10" t="str">
        <f t="shared" si="268"/>
        <v/>
      </c>
      <c r="AF825" s="10" t="str">
        <f t="shared" si="269"/>
        <v/>
      </c>
      <c r="AG825" s="10" t="str">
        <f t="shared" si="270"/>
        <v/>
      </c>
      <c r="AH825" s="10" t="str">
        <f t="shared" si="271"/>
        <v/>
      </c>
      <c r="AI825" s="10" t="str">
        <f t="shared" si="272"/>
        <v/>
      </c>
      <c r="AJ825" s="10" t="str">
        <f t="shared" si="273"/>
        <v/>
      </c>
      <c r="AK825" s="10" t="str">
        <f t="shared" si="274"/>
        <v/>
      </c>
      <c r="AN825" s="10" t="str">
        <f t="shared" si="275"/>
        <v/>
      </c>
      <c r="AO825" s="10" t="str">
        <f t="shared" si="276"/>
        <v/>
      </c>
      <c r="AP825" s="10" t="str">
        <f t="shared" si="277"/>
        <v/>
      </c>
      <c r="AT825" s="10" t="str">
        <f t="shared" si="278"/>
        <v/>
      </c>
      <c r="AU825" s="10" t="str">
        <f t="shared" si="279"/>
        <v/>
      </c>
      <c r="AV825" s="10" t="str">
        <f t="shared" si="280"/>
        <v/>
      </c>
      <c r="AW825" s="10" t="str">
        <f t="shared" si="281"/>
        <v/>
      </c>
      <c r="AX825" s="10" t="str">
        <f t="shared" si="284"/>
        <v/>
      </c>
      <c r="AY825" s="10" t="str">
        <f t="shared" si="265"/>
        <v/>
      </c>
      <c r="AZ825" s="10" t="str">
        <f t="shared" si="285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66"/>
        <v/>
      </c>
      <c r="AD826" s="10" t="str">
        <f t="shared" si="267"/>
        <v/>
      </c>
      <c r="AE826" s="10" t="str">
        <f t="shared" si="268"/>
        <v/>
      </c>
      <c r="AF826" s="10" t="str">
        <f t="shared" si="269"/>
        <v/>
      </c>
      <c r="AG826" s="10" t="str">
        <f t="shared" si="270"/>
        <v/>
      </c>
      <c r="AH826" s="10" t="str">
        <f t="shared" si="271"/>
        <v/>
      </c>
      <c r="AI826" s="10" t="str">
        <f t="shared" si="272"/>
        <v/>
      </c>
      <c r="AJ826" s="10" t="str">
        <f t="shared" si="273"/>
        <v/>
      </c>
      <c r="AK826" s="10" t="str">
        <f t="shared" si="274"/>
        <v/>
      </c>
      <c r="AN826" s="10" t="str">
        <f t="shared" si="275"/>
        <v/>
      </c>
      <c r="AO826" s="10" t="str">
        <f t="shared" si="276"/>
        <v/>
      </c>
      <c r="AP826" s="10" t="str">
        <f t="shared" si="277"/>
        <v/>
      </c>
      <c r="AT826" s="10" t="str">
        <f t="shared" si="278"/>
        <v/>
      </c>
      <c r="AU826" s="10" t="str">
        <f t="shared" si="279"/>
        <v/>
      </c>
      <c r="AV826" s="10" t="str">
        <f t="shared" si="280"/>
        <v/>
      </c>
      <c r="AW826" s="10" t="str">
        <f t="shared" si="281"/>
        <v/>
      </c>
      <c r="AX826" s="10" t="str">
        <f t="shared" si="284"/>
        <v/>
      </c>
      <c r="AY826" s="10" t="str">
        <f t="shared" si="265"/>
        <v/>
      </c>
      <c r="AZ826" s="10" t="str">
        <f t="shared" si="285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66"/>
        <v/>
      </c>
      <c r="AD827" s="10" t="str">
        <f t="shared" si="267"/>
        <v/>
      </c>
      <c r="AE827" s="10" t="str">
        <f t="shared" si="268"/>
        <v/>
      </c>
      <c r="AF827" s="10" t="str">
        <f t="shared" si="269"/>
        <v/>
      </c>
      <c r="AG827" s="10" t="str">
        <f t="shared" si="270"/>
        <v/>
      </c>
      <c r="AH827" s="10" t="str">
        <f t="shared" si="271"/>
        <v/>
      </c>
      <c r="AI827" s="10" t="str">
        <f t="shared" si="272"/>
        <v/>
      </c>
      <c r="AJ827" s="10" t="str">
        <f t="shared" si="273"/>
        <v/>
      </c>
      <c r="AK827" s="10" t="str">
        <f t="shared" si="274"/>
        <v/>
      </c>
      <c r="AN827" s="10" t="str">
        <f t="shared" si="275"/>
        <v/>
      </c>
      <c r="AO827" s="10" t="str">
        <f t="shared" si="276"/>
        <v/>
      </c>
      <c r="AP827" s="10" t="str">
        <f t="shared" si="277"/>
        <v/>
      </c>
      <c r="AT827" s="10" t="str">
        <f t="shared" si="278"/>
        <v/>
      </c>
      <c r="AU827" s="10" t="str">
        <f t="shared" si="279"/>
        <v/>
      </c>
      <c r="AV827" s="10" t="str">
        <f t="shared" si="280"/>
        <v/>
      </c>
      <c r="AW827" s="10" t="str">
        <f t="shared" si="281"/>
        <v/>
      </c>
      <c r="AX827" s="10" t="str">
        <f t="shared" si="284"/>
        <v/>
      </c>
      <c r="AY827" s="10" t="str">
        <f t="shared" si="265"/>
        <v/>
      </c>
      <c r="AZ827" s="10" t="str">
        <f t="shared" si="285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66"/>
        <v/>
      </c>
      <c r="AD828" s="10" t="str">
        <f t="shared" si="267"/>
        <v/>
      </c>
      <c r="AE828" s="10" t="str">
        <f t="shared" si="268"/>
        <v/>
      </c>
      <c r="AF828" s="10" t="str">
        <f t="shared" si="269"/>
        <v/>
      </c>
      <c r="AG828" s="10" t="str">
        <f t="shared" si="270"/>
        <v/>
      </c>
      <c r="AH828" s="10" t="str">
        <f t="shared" si="271"/>
        <v/>
      </c>
      <c r="AI828" s="10" t="str">
        <f t="shared" si="272"/>
        <v/>
      </c>
      <c r="AJ828" s="10" t="str">
        <f t="shared" si="273"/>
        <v/>
      </c>
      <c r="AK828" s="10" t="str">
        <f t="shared" si="274"/>
        <v/>
      </c>
      <c r="AN828" s="10" t="str">
        <f t="shared" si="275"/>
        <v/>
      </c>
      <c r="AO828" s="10" t="str">
        <f t="shared" si="276"/>
        <v/>
      </c>
      <c r="AP828" s="10" t="str">
        <f t="shared" si="277"/>
        <v/>
      </c>
      <c r="AT828" s="10" t="str">
        <f t="shared" si="278"/>
        <v/>
      </c>
      <c r="AU828" s="10" t="str">
        <f t="shared" si="279"/>
        <v/>
      </c>
      <c r="AV828" s="10" t="str">
        <f t="shared" si="280"/>
        <v/>
      </c>
      <c r="AW828" s="10" t="str">
        <f t="shared" si="281"/>
        <v/>
      </c>
      <c r="AX828" s="10" t="str">
        <f t="shared" si="284"/>
        <v/>
      </c>
      <c r="AY828" s="10" t="str">
        <f t="shared" si="265"/>
        <v/>
      </c>
      <c r="AZ828" s="10" t="str">
        <f t="shared" si="285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66"/>
        <v/>
      </c>
      <c r="AD829" s="10" t="str">
        <f t="shared" si="267"/>
        <v/>
      </c>
      <c r="AE829" s="10" t="str">
        <f t="shared" si="268"/>
        <v/>
      </c>
      <c r="AF829" s="10" t="str">
        <f t="shared" si="269"/>
        <v/>
      </c>
      <c r="AG829" s="10" t="str">
        <f t="shared" si="270"/>
        <v/>
      </c>
      <c r="AH829" s="10" t="str">
        <f t="shared" si="271"/>
        <v/>
      </c>
      <c r="AI829" s="10" t="str">
        <f t="shared" si="272"/>
        <v/>
      </c>
      <c r="AJ829" s="10" t="str">
        <f t="shared" si="273"/>
        <v/>
      </c>
      <c r="AK829" s="10" t="str">
        <f t="shared" si="274"/>
        <v/>
      </c>
      <c r="AN829" s="10" t="str">
        <f t="shared" si="275"/>
        <v/>
      </c>
      <c r="AO829" s="10" t="str">
        <f t="shared" si="276"/>
        <v/>
      </c>
      <c r="AP829" s="10" t="str">
        <f t="shared" si="277"/>
        <v/>
      </c>
      <c r="AT829" s="10" t="str">
        <f t="shared" si="278"/>
        <v/>
      </c>
      <c r="AU829" s="10" t="str">
        <f t="shared" si="279"/>
        <v/>
      </c>
      <c r="AV829" s="10" t="str">
        <f t="shared" si="280"/>
        <v/>
      </c>
      <c r="AW829" s="10" t="str">
        <f t="shared" si="281"/>
        <v/>
      </c>
      <c r="AX829" s="10" t="str">
        <f t="shared" si="284"/>
        <v/>
      </c>
      <c r="AY829" s="10" t="str">
        <f t="shared" si="265"/>
        <v/>
      </c>
      <c r="AZ829" s="10" t="str">
        <f t="shared" si="285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66"/>
        <v/>
      </c>
      <c r="AD830" s="10" t="str">
        <f t="shared" si="267"/>
        <v/>
      </c>
      <c r="AE830" s="10" t="str">
        <f t="shared" si="268"/>
        <v/>
      </c>
      <c r="AF830" s="10" t="str">
        <f t="shared" si="269"/>
        <v/>
      </c>
      <c r="AG830" s="10" t="str">
        <f t="shared" si="270"/>
        <v/>
      </c>
      <c r="AH830" s="10" t="str">
        <f t="shared" si="271"/>
        <v/>
      </c>
      <c r="AI830" s="10" t="str">
        <f t="shared" si="272"/>
        <v/>
      </c>
      <c r="AJ830" s="10" t="str">
        <f t="shared" si="273"/>
        <v/>
      </c>
      <c r="AK830" s="10" t="str">
        <f t="shared" si="274"/>
        <v/>
      </c>
      <c r="AN830" s="10" t="str">
        <f t="shared" si="275"/>
        <v/>
      </c>
      <c r="AO830" s="10" t="str">
        <f t="shared" si="276"/>
        <v/>
      </c>
      <c r="AP830" s="10" t="str">
        <f t="shared" si="277"/>
        <v/>
      </c>
      <c r="AT830" s="10" t="str">
        <f t="shared" si="278"/>
        <v/>
      </c>
      <c r="AU830" s="10" t="str">
        <f t="shared" si="279"/>
        <v/>
      </c>
      <c r="AV830" s="10" t="str">
        <f t="shared" si="280"/>
        <v/>
      </c>
      <c r="AW830" s="10" t="str">
        <f t="shared" si="281"/>
        <v/>
      </c>
      <c r="AX830" s="10" t="str">
        <f t="shared" si="284"/>
        <v/>
      </c>
      <c r="AY830" s="10" t="str">
        <f t="shared" si="265"/>
        <v/>
      </c>
      <c r="AZ830" s="10" t="str">
        <f t="shared" si="285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66"/>
        <v/>
      </c>
      <c r="AD831" s="10" t="str">
        <f t="shared" si="267"/>
        <v/>
      </c>
      <c r="AE831" s="10" t="str">
        <f t="shared" si="268"/>
        <v/>
      </c>
      <c r="AF831" s="10" t="str">
        <f t="shared" si="269"/>
        <v/>
      </c>
      <c r="AG831" s="10" t="str">
        <f t="shared" si="270"/>
        <v/>
      </c>
      <c r="AH831" s="10" t="str">
        <f t="shared" si="271"/>
        <v/>
      </c>
      <c r="AI831" s="10" t="str">
        <f t="shared" si="272"/>
        <v/>
      </c>
      <c r="AJ831" s="10" t="str">
        <f t="shared" si="273"/>
        <v/>
      </c>
      <c r="AK831" s="10" t="str">
        <f t="shared" si="274"/>
        <v/>
      </c>
      <c r="AN831" s="10" t="str">
        <f t="shared" si="275"/>
        <v/>
      </c>
      <c r="AO831" s="10" t="str">
        <f t="shared" si="276"/>
        <v/>
      </c>
      <c r="AP831" s="10" t="str">
        <f t="shared" si="277"/>
        <v/>
      </c>
      <c r="AT831" s="10" t="str">
        <f t="shared" si="278"/>
        <v/>
      </c>
      <c r="AU831" s="10" t="str">
        <f t="shared" si="279"/>
        <v/>
      </c>
      <c r="AV831" s="10" t="str">
        <f t="shared" si="280"/>
        <v/>
      </c>
      <c r="AW831" s="10" t="str">
        <f t="shared" si="281"/>
        <v/>
      </c>
      <c r="AX831" s="10" t="str">
        <f t="shared" si="284"/>
        <v/>
      </c>
      <c r="AY831" s="10" t="str">
        <f t="shared" si="265"/>
        <v/>
      </c>
      <c r="AZ831" s="10" t="str">
        <f t="shared" si="285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66"/>
        <v/>
      </c>
      <c r="AD832" s="10" t="str">
        <f t="shared" si="267"/>
        <v/>
      </c>
      <c r="AE832" s="10" t="str">
        <f t="shared" si="268"/>
        <v/>
      </c>
      <c r="AF832" s="10" t="str">
        <f t="shared" si="269"/>
        <v/>
      </c>
      <c r="AG832" s="10" t="str">
        <f t="shared" si="270"/>
        <v/>
      </c>
      <c r="AH832" s="10" t="str">
        <f t="shared" si="271"/>
        <v/>
      </c>
      <c r="AI832" s="10" t="str">
        <f t="shared" si="272"/>
        <v/>
      </c>
      <c r="AJ832" s="10" t="str">
        <f t="shared" si="273"/>
        <v/>
      </c>
      <c r="AK832" s="10" t="str">
        <f t="shared" si="274"/>
        <v/>
      </c>
      <c r="AN832" s="10" t="str">
        <f t="shared" si="275"/>
        <v/>
      </c>
      <c r="AO832" s="10" t="str">
        <f t="shared" si="276"/>
        <v/>
      </c>
      <c r="AP832" s="10" t="str">
        <f t="shared" si="277"/>
        <v/>
      </c>
      <c r="AT832" s="10" t="str">
        <f t="shared" si="278"/>
        <v/>
      </c>
      <c r="AU832" s="10" t="str">
        <f t="shared" si="279"/>
        <v/>
      </c>
      <c r="AV832" s="10" t="str">
        <f t="shared" si="280"/>
        <v/>
      </c>
      <c r="AW832" s="10" t="str">
        <f t="shared" si="281"/>
        <v/>
      </c>
      <c r="AX832" s="10" t="str">
        <f t="shared" si="284"/>
        <v/>
      </c>
      <c r="AY832" s="10" t="str">
        <f t="shared" si="265"/>
        <v/>
      </c>
      <c r="AZ832" s="10" t="str">
        <f t="shared" si="285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66"/>
        <v/>
      </c>
      <c r="AD833" s="10" t="str">
        <f t="shared" si="267"/>
        <v/>
      </c>
      <c r="AE833" s="10" t="str">
        <f t="shared" si="268"/>
        <v/>
      </c>
      <c r="AF833" s="10" t="str">
        <f t="shared" si="269"/>
        <v/>
      </c>
      <c r="AG833" s="10" t="str">
        <f t="shared" si="270"/>
        <v/>
      </c>
      <c r="AH833" s="10" t="str">
        <f t="shared" si="271"/>
        <v/>
      </c>
      <c r="AI833" s="10" t="str">
        <f t="shared" si="272"/>
        <v/>
      </c>
      <c r="AJ833" s="10" t="str">
        <f t="shared" si="273"/>
        <v/>
      </c>
      <c r="AK833" s="10" t="str">
        <f t="shared" si="274"/>
        <v/>
      </c>
      <c r="AN833" s="10" t="str">
        <f t="shared" si="275"/>
        <v/>
      </c>
      <c r="AO833" s="10" t="str">
        <f t="shared" si="276"/>
        <v/>
      </c>
      <c r="AP833" s="10" t="str">
        <f t="shared" si="277"/>
        <v/>
      </c>
      <c r="AT833" s="10" t="str">
        <f t="shared" si="278"/>
        <v/>
      </c>
      <c r="AU833" s="10" t="str">
        <f t="shared" si="279"/>
        <v/>
      </c>
      <c r="AV833" s="10" t="str">
        <f t="shared" si="280"/>
        <v/>
      </c>
      <c r="AW833" s="10" t="str">
        <f t="shared" si="281"/>
        <v/>
      </c>
      <c r="AX833" s="10" t="str">
        <f t="shared" si="284"/>
        <v/>
      </c>
      <c r="AY833" s="10" t="str">
        <f t="shared" si="265"/>
        <v/>
      </c>
      <c r="AZ833" s="10" t="str">
        <f t="shared" si="285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66"/>
        <v/>
      </c>
      <c r="AD834" s="10" t="str">
        <f t="shared" si="267"/>
        <v/>
      </c>
      <c r="AE834" s="10" t="str">
        <f t="shared" si="268"/>
        <v/>
      </c>
      <c r="AF834" s="10" t="str">
        <f t="shared" si="269"/>
        <v/>
      </c>
      <c r="AG834" s="10" t="str">
        <f t="shared" si="270"/>
        <v/>
      </c>
      <c r="AH834" s="10" t="str">
        <f t="shared" si="271"/>
        <v/>
      </c>
      <c r="AI834" s="10" t="str">
        <f t="shared" si="272"/>
        <v/>
      </c>
      <c r="AJ834" s="10" t="str">
        <f t="shared" si="273"/>
        <v/>
      </c>
      <c r="AK834" s="10" t="str">
        <f t="shared" si="274"/>
        <v/>
      </c>
      <c r="AN834" s="10" t="str">
        <f t="shared" si="275"/>
        <v/>
      </c>
      <c r="AO834" s="10" t="str">
        <f t="shared" si="276"/>
        <v/>
      </c>
      <c r="AP834" s="10" t="str">
        <f t="shared" si="277"/>
        <v/>
      </c>
      <c r="AT834" s="10" t="str">
        <f t="shared" si="278"/>
        <v/>
      </c>
      <c r="AU834" s="10" t="str">
        <f t="shared" si="279"/>
        <v/>
      </c>
      <c r="AV834" s="10" t="str">
        <f t="shared" si="280"/>
        <v/>
      </c>
      <c r="AW834" s="10" t="str">
        <f t="shared" si="281"/>
        <v/>
      </c>
      <c r="AX834" s="10" t="str">
        <f t="shared" si="284"/>
        <v/>
      </c>
      <c r="AY834" s="10" t="str">
        <f t="shared" si="265"/>
        <v/>
      </c>
      <c r="AZ834" s="10" t="str">
        <f t="shared" si="285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66"/>
        <v/>
      </c>
      <c r="AD835" s="10" t="str">
        <f t="shared" si="267"/>
        <v/>
      </c>
      <c r="AE835" s="10" t="str">
        <f t="shared" si="268"/>
        <v/>
      </c>
      <c r="AF835" s="10" t="str">
        <f t="shared" si="269"/>
        <v/>
      </c>
      <c r="AG835" s="10" t="str">
        <f t="shared" si="270"/>
        <v/>
      </c>
      <c r="AH835" s="10" t="str">
        <f t="shared" si="271"/>
        <v/>
      </c>
      <c r="AI835" s="10" t="str">
        <f t="shared" si="272"/>
        <v/>
      </c>
      <c r="AJ835" s="10" t="str">
        <f t="shared" si="273"/>
        <v/>
      </c>
      <c r="AK835" s="10" t="str">
        <f t="shared" si="274"/>
        <v/>
      </c>
      <c r="AN835" s="10" t="str">
        <f t="shared" si="275"/>
        <v/>
      </c>
      <c r="AO835" s="10" t="str">
        <f t="shared" si="276"/>
        <v/>
      </c>
      <c r="AP835" s="10" t="str">
        <f t="shared" si="277"/>
        <v/>
      </c>
      <c r="AT835" s="10" t="str">
        <f t="shared" si="278"/>
        <v/>
      </c>
      <c r="AU835" s="10" t="str">
        <f t="shared" si="279"/>
        <v/>
      </c>
      <c r="AV835" s="10" t="str">
        <f t="shared" si="280"/>
        <v/>
      </c>
      <c r="AW835" s="10" t="str">
        <f t="shared" si="281"/>
        <v/>
      </c>
      <c r="AX835" s="10" t="str">
        <f t="shared" si="284"/>
        <v/>
      </c>
      <c r="AY835" s="10" t="str">
        <f t="shared" si="265"/>
        <v/>
      </c>
      <c r="AZ835" s="10" t="str">
        <f t="shared" si="285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66"/>
        <v/>
      </c>
      <c r="AD836" s="10" t="str">
        <f t="shared" si="267"/>
        <v/>
      </c>
      <c r="AE836" s="10" t="str">
        <f t="shared" si="268"/>
        <v/>
      </c>
      <c r="AF836" s="10" t="str">
        <f t="shared" si="269"/>
        <v/>
      </c>
      <c r="AG836" s="10" t="str">
        <f t="shared" si="270"/>
        <v/>
      </c>
      <c r="AH836" s="10" t="str">
        <f t="shared" si="271"/>
        <v/>
      </c>
      <c r="AI836" s="10" t="str">
        <f t="shared" si="272"/>
        <v/>
      </c>
      <c r="AJ836" s="10" t="str">
        <f t="shared" si="273"/>
        <v/>
      </c>
      <c r="AK836" s="10" t="str">
        <f t="shared" si="274"/>
        <v/>
      </c>
      <c r="AN836" s="10" t="str">
        <f t="shared" si="275"/>
        <v/>
      </c>
      <c r="AO836" s="10" t="str">
        <f t="shared" si="276"/>
        <v/>
      </c>
      <c r="AP836" s="10" t="str">
        <f t="shared" si="277"/>
        <v/>
      </c>
      <c r="AT836" s="10" t="str">
        <f t="shared" si="278"/>
        <v/>
      </c>
      <c r="AU836" s="10" t="str">
        <f t="shared" si="279"/>
        <v/>
      </c>
      <c r="AV836" s="10" t="str">
        <f t="shared" si="280"/>
        <v/>
      </c>
      <c r="AW836" s="10" t="str">
        <f t="shared" si="281"/>
        <v/>
      </c>
      <c r="AX836" s="10" t="str">
        <f t="shared" si="284"/>
        <v/>
      </c>
      <c r="AY836" s="10" t="str">
        <f t="shared" ref="AY836:AY899" si="286">VLOOKUP(AX836,AO:AP,2,FALSE)</f>
        <v/>
      </c>
      <c r="AZ836" s="10" t="str">
        <f t="shared" si="285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ref="AC837:AC900" si="287">IF($E837=$AD$1,IF($G837=$AE$1,A837,""),"")</f>
        <v/>
      </c>
      <c r="AD837" s="10" t="str">
        <f t="shared" ref="AD837:AD900" si="288">IF($E837=$AD$1,IF($G837=$AE$1,E837,""),"")</f>
        <v/>
      </c>
      <c r="AE837" s="10" t="str">
        <f t="shared" ref="AE837:AE900" si="289">IF($E837=$AD$1,IF($G837=$AE$1,F837,""),"")</f>
        <v/>
      </c>
      <c r="AF837" s="10" t="str">
        <f t="shared" ref="AF837:AF900" si="290">IF($E837=$AD$1,IF($G837=$AE$1,G837,""),"")</f>
        <v/>
      </c>
      <c r="AG837" s="10" t="str">
        <f t="shared" ref="AG837:AG900" si="291">IF($E837=$AD$1,IF($G837=$AE$1,I837,""),"")</f>
        <v/>
      </c>
      <c r="AH837" s="10" t="str">
        <f t="shared" ref="AH837:AH900" si="292">IF($E837=$AD$1,IF($G837=$AE$1,J837,""),"")</f>
        <v/>
      </c>
      <c r="AI837" s="10" t="str">
        <f t="shared" ref="AI837:AI900" si="293">IF($E837=$AD$1,IF($G837=$AE$1,K837,""),"")</f>
        <v/>
      </c>
      <c r="AJ837" s="10" t="str">
        <f t="shared" ref="AJ837:AJ900" si="294">IF($E837=$AD$1,IF($G837=$AE$1,B837,""),"")</f>
        <v/>
      </c>
      <c r="AK837" s="10" t="str">
        <f t="shared" ref="AK837:AK900" si="295">IF($E837=$AD$1,IF($G837=$AE$1,C837,""),"")</f>
        <v/>
      </c>
      <c r="AN837" s="10" t="str">
        <f t="shared" ref="AN837:AN900" si="296">LEFT(AO837,7)</f>
        <v/>
      </c>
      <c r="AO837" s="10" t="str">
        <f t="shared" ref="AO837:AO900" si="297">IF(AF837=$AE$1,AJ837&amp;"/"&amp;AK837&amp;" "&amp;AD837,"")</f>
        <v/>
      </c>
      <c r="AP837" s="10" t="str">
        <f t="shared" ref="AP837:AP900" si="298">IF(AO837&lt;&gt;"",AI837,"")</f>
        <v/>
      </c>
      <c r="AT837" s="10" t="str">
        <f t="shared" ref="AT837:AT900" si="299">IF($Q837=$AD$1,N837,"")</f>
        <v/>
      </c>
      <c r="AU837" s="10" t="str">
        <f t="shared" ref="AU837:AU900" si="300">IF($Q837=$AD$1,O837,"")</f>
        <v/>
      </c>
      <c r="AV837" s="10" t="str">
        <f t="shared" ref="AV837:AV900" si="301">IF($Q837=$AD$1,P837,"")</f>
        <v/>
      </c>
      <c r="AW837" s="10" t="str">
        <f t="shared" ref="AW837:AW900" si="302">IF($Q837=$AD$1,T837,"")</f>
        <v/>
      </c>
      <c r="AX837" s="10" t="str">
        <f t="shared" si="284"/>
        <v/>
      </c>
      <c r="AY837" s="10" t="str">
        <f t="shared" si="286"/>
        <v/>
      </c>
      <c r="AZ837" s="10" t="str">
        <f t="shared" si="285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7"/>
        <v/>
      </c>
      <c r="AD838" s="10" t="str">
        <f t="shared" si="288"/>
        <v/>
      </c>
      <c r="AE838" s="10" t="str">
        <f t="shared" si="289"/>
        <v/>
      </c>
      <c r="AF838" s="10" t="str">
        <f t="shared" si="290"/>
        <v/>
      </c>
      <c r="AG838" s="10" t="str">
        <f t="shared" si="291"/>
        <v/>
      </c>
      <c r="AH838" s="10" t="str">
        <f t="shared" si="292"/>
        <v/>
      </c>
      <c r="AI838" s="10" t="str">
        <f t="shared" si="293"/>
        <v/>
      </c>
      <c r="AJ838" s="10" t="str">
        <f t="shared" si="294"/>
        <v/>
      </c>
      <c r="AK838" s="10" t="str">
        <f t="shared" si="295"/>
        <v/>
      </c>
      <c r="AN838" s="10" t="str">
        <f t="shared" si="296"/>
        <v/>
      </c>
      <c r="AO838" s="10" t="str">
        <f t="shared" si="297"/>
        <v/>
      </c>
      <c r="AP838" s="10" t="str">
        <f t="shared" si="298"/>
        <v/>
      </c>
      <c r="AT838" s="10" t="str">
        <f t="shared" si="299"/>
        <v/>
      </c>
      <c r="AU838" s="10" t="str">
        <f t="shared" si="300"/>
        <v/>
      </c>
      <c r="AV838" s="10" t="str">
        <f t="shared" si="301"/>
        <v/>
      </c>
      <c r="AW838" s="10" t="str">
        <f t="shared" si="302"/>
        <v/>
      </c>
      <c r="AX838" s="10" t="str">
        <f t="shared" si="284"/>
        <v/>
      </c>
      <c r="AY838" s="10" t="str">
        <f t="shared" si="286"/>
        <v/>
      </c>
      <c r="AZ838" s="10" t="str">
        <f t="shared" si="285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7"/>
        <v/>
      </c>
      <c r="AD839" s="10" t="str">
        <f t="shared" si="288"/>
        <v/>
      </c>
      <c r="AE839" s="10" t="str">
        <f t="shared" si="289"/>
        <v/>
      </c>
      <c r="AF839" s="10" t="str">
        <f t="shared" si="290"/>
        <v/>
      </c>
      <c r="AG839" s="10" t="str">
        <f t="shared" si="291"/>
        <v/>
      </c>
      <c r="AH839" s="10" t="str">
        <f t="shared" si="292"/>
        <v/>
      </c>
      <c r="AI839" s="10" t="str">
        <f t="shared" si="293"/>
        <v/>
      </c>
      <c r="AJ839" s="10" t="str">
        <f t="shared" si="294"/>
        <v/>
      </c>
      <c r="AK839" s="10" t="str">
        <f t="shared" si="295"/>
        <v/>
      </c>
      <c r="AN839" s="10" t="str">
        <f t="shared" si="296"/>
        <v/>
      </c>
      <c r="AO839" s="10" t="str">
        <f t="shared" si="297"/>
        <v/>
      </c>
      <c r="AP839" s="10" t="str">
        <f t="shared" si="298"/>
        <v/>
      </c>
      <c r="AT839" s="10" t="str">
        <f t="shared" si="299"/>
        <v/>
      </c>
      <c r="AU839" s="10" t="str">
        <f t="shared" si="300"/>
        <v/>
      </c>
      <c r="AV839" s="10" t="str">
        <f t="shared" si="301"/>
        <v/>
      </c>
      <c r="AW839" s="10" t="str">
        <f t="shared" si="302"/>
        <v/>
      </c>
      <c r="AX839" s="10" t="str">
        <f t="shared" si="284"/>
        <v/>
      </c>
      <c r="AY839" s="10" t="str">
        <f t="shared" si="286"/>
        <v/>
      </c>
      <c r="AZ839" s="10" t="str">
        <f t="shared" si="285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7"/>
        <v/>
      </c>
      <c r="AD840" s="10" t="str">
        <f t="shared" si="288"/>
        <v/>
      </c>
      <c r="AE840" s="10" t="str">
        <f t="shared" si="289"/>
        <v/>
      </c>
      <c r="AF840" s="10" t="str">
        <f t="shared" si="290"/>
        <v/>
      </c>
      <c r="AG840" s="10" t="str">
        <f t="shared" si="291"/>
        <v/>
      </c>
      <c r="AH840" s="10" t="str">
        <f t="shared" si="292"/>
        <v/>
      </c>
      <c r="AI840" s="10" t="str">
        <f t="shared" si="293"/>
        <v/>
      </c>
      <c r="AJ840" s="10" t="str">
        <f t="shared" si="294"/>
        <v/>
      </c>
      <c r="AK840" s="10" t="str">
        <f t="shared" si="295"/>
        <v/>
      </c>
      <c r="AN840" s="10" t="str">
        <f t="shared" si="296"/>
        <v/>
      </c>
      <c r="AO840" s="10" t="str">
        <f t="shared" si="297"/>
        <v/>
      </c>
      <c r="AP840" s="10" t="str">
        <f t="shared" si="298"/>
        <v/>
      </c>
      <c r="AT840" s="10" t="str">
        <f t="shared" si="299"/>
        <v/>
      </c>
      <c r="AU840" s="10" t="str">
        <f t="shared" si="300"/>
        <v/>
      </c>
      <c r="AV840" s="10" t="str">
        <f t="shared" si="301"/>
        <v/>
      </c>
      <c r="AW840" s="10" t="str">
        <f t="shared" si="302"/>
        <v/>
      </c>
      <c r="AX840" s="10" t="str">
        <f t="shared" si="284"/>
        <v/>
      </c>
      <c r="AY840" s="10" t="str">
        <f t="shared" si="286"/>
        <v/>
      </c>
      <c r="AZ840" s="10" t="str">
        <f t="shared" si="285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7"/>
        <v/>
      </c>
      <c r="AD841" s="10" t="str">
        <f t="shared" si="288"/>
        <v/>
      </c>
      <c r="AE841" s="10" t="str">
        <f t="shared" si="289"/>
        <v/>
      </c>
      <c r="AF841" s="10" t="str">
        <f t="shared" si="290"/>
        <v/>
      </c>
      <c r="AG841" s="10" t="str">
        <f t="shared" si="291"/>
        <v/>
      </c>
      <c r="AH841" s="10" t="str">
        <f t="shared" si="292"/>
        <v/>
      </c>
      <c r="AI841" s="10" t="str">
        <f t="shared" si="293"/>
        <v/>
      </c>
      <c r="AJ841" s="10" t="str">
        <f t="shared" si="294"/>
        <v/>
      </c>
      <c r="AK841" s="10" t="str">
        <f t="shared" si="295"/>
        <v/>
      </c>
      <c r="AN841" s="10" t="str">
        <f t="shared" si="296"/>
        <v/>
      </c>
      <c r="AO841" s="10" t="str">
        <f t="shared" si="297"/>
        <v/>
      </c>
      <c r="AP841" s="10" t="str">
        <f t="shared" si="298"/>
        <v/>
      </c>
      <c r="AT841" s="10" t="str">
        <f t="shared" si="299"/>
        <v/>
      </c>
      <c r="AU841" s="10" t="str">
        <f t="shared" si="300"/>
        <v/>
      </c>
      <c r="AV841" s="10" t="str">
        <f t="shared" si="301"/>
        <v/>
      </c>
      <c r="AW841" s="10" t="str">
        <f t="shared" si="302"/>
        <v/>
      </c>
      <c r="AX841" s="10" t="str">
        <f t="shared" si="284"/>
        <v/>
      </c>
      <c r="AY841" s="10" t="str">
        <f t="shared" si="286"/>
        <v/>
      </c>
      <c r="AZ841" s="10" t="str">
        <f t="shared" si="285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7"/>
        <v/>
      </c>
      <c r="AD842" s="10" t="str">
        <f t="shared" si="288"/>
        <v/>
      </c>
      <c r="AE842" s="10" t="str">
        <f t="shared" si="289"/>
        <v/>
      </c>
      <c r="AF842" s="10" t="str">
        <f t="shared" si="290"/>
        <v/>
      </c>
      <c r="AG842" s="10" t="str">
        <f t="shared" si="291"/>
        <v/>
      </c>
      <c r="AH842" s="10" t="str">
        <f t="shared" si="292"/>
        <v/>
      </c>
      <c r="AI842" s="10" t="str">
        <f t="shared" si="293"/>
        <v/>
      </c>
      <c r="AJ842" s="10" t="str">
        <f t="shared" si="294"/>
        <v/>
      </c>
      <c r="AK842" s="10" t="str">
        <f t="shared" si="295"/>
        <v/>
      </c>
      <c r="AN842" s="10" t="str">
        <f t="shared" si="296"/>
        <v/>
      </c>
      <c r="AO842" s="10" t="str">
        <f t="shared" si="297"/>
        <v/>
      </c>
      <c r="AP842" s="10" t="str">
        <f t="shared" si="298"/>
        <v/>
      </c>
      <c r="AT842" s="10" t="str">
        <f t="shared" si="299"/>
        <v/>
      </c>
      <c r="AU842" s="10" t="str">
        <f t="shared" si="300"/>
        <v/>
      </c>
      <c r="AV842" s="10" t="str">
        <f t="shared" si="301"/>
        <v/>
      </c>
      <c r="AW842" s="10" t="str">
        <f t="shared" si="302"/>
        <v/>
      </c>
      <c r="AX842" s="10" t="str">
        <f t="shared" si="284"/>
        <v/>
      </c>
      <c r="AY842" s="10" t="str">
        <f t="shared" si="286"/>
        <v/>
      </c>
      <c r="AZ842" s="10" t="str">
        <f t="shared" si="285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7"/>
        <v/>
      </c>
      <c r="AD843" s="10" t="str">
        <f t="shared" si="288"/>
        <v/>
      </c>
      <c r="AE843" s="10" t="str">
        <f t="shared" si="289"/>
        <v/>
      </c>
      <c r="AF843" s="10" t="str">
        <f t="shared" si="290"/>
        <v/>
      </c>
      <c r="AG843" s="10" t="str">
        <f t="shared" si="291"/>
        <v/>
      </c>
      <c r="AH843" s="10" t="str">
        <f t="shared" si="292"/>
        <v/>
      </c>
      <c r="AI843" s="10" t="str">
        <f t="shared" si="293"/>
        <v/>
      </c>
      <c r="AJ843" s="10" t="str">
        <f t="shared" si="294"/>
        <v/>
      </c>
      <c r="AK843" s="10" t="str">
        <f t="shared" si="295"/>
        <v/>
      </c>
      <c r="AN843" s="10" t="str">
        <f t="shared" si="296"/>
        <v/>
      </c>
      <c r="AO843" s="10" t="str">
        <f t="shared" si="297"/>
        <v/>
      </c>
      <c r="AP843" s="10" t="str">
        <f t="shared" si="298"/>
        <v/>
      </c>
      <c r="AT843" s="10" t="str">
        <f t="shared" si="299"/>
        <v/>
      </c>
      <c r="AU843" s="10" t="str">
        <f t="shared" si="300"/>
        <v/>
      </c>
      <c r="AV843" s="10" t="str">
        <f t="shared" si="301"/>
        <v/>
      </c>
      <c r="AW843" s="10" t="str">
        <f t="shared" si="302"/>
        <v/>
      </c>
      <c r="AX843" s="10" t="str">
        <f t="shared" si="284"/>
        <v/>
      </c>
      <c r="AY843" s="10" t="str">
        <f t="shared" si="286"/>
        <v/>
      </c>
      <c r="AZ843" s="10" t="str">
        <f t="shared" si="285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7"/>
        <v/>
      </c>
      <c r="AD844" s="10" t="str">
        <f t="shared" si="288"/>
        <v/>
      </c>
      <c r="AE844" s="10" t="str">
        <f t="shared" si="289"/>
        <v/>
      </c>
      <c r="AF844" s="10" t="str">
        <f t="shared" si="290"/>
        <v/>
      </c>
      <c r="AG844" s="10" t="str">
        <f t="shared" si="291"/>
        <v/>
      </c>
      <c r="AH844" s="10" t="str">
        <f t="shared" si="292"/>
        <v/>
      </c>
      <c r="AI844" s="10" t="str">
        <f t="shared" si="293"/>
        <v/>
      </c>
      <c r="AJ844" s="10" t="str">
        <f t="shared" si="294"/>
        <v/>
      </c>
      <c r="AK844" s="10" t="str">
        <f t="shared" si="295"/>
        <v/>
      </c>
      <c r="AN844" s="10" t="str">
        <f t="shared" si="296"/>
        <v/>
      </c>
      <c r="AO844" s="10" t="str">
        <f t="shared" si="297"/>
        <v/>
      </c>
      <c r="AP844" s="10" t="str">
        <f t="shared" si="298"/>
        <v/>
      </c>
      <c r="AT844" s="10" t="str">
        <f t="shared" si="299"/>
        <v/>
      </c>
      <c r="AU844" s="10" t="str">
        <f t="shared" si="300"/>
        <v/>
      </c>
      <c r="AV844" s="10" t="str">
        <f t="shared" si="301"/>
        <v/>
      </c>
      <c r="AW844" s="10" t="str">
        <f t="shared" si="302"/>
        <v/>
      </c>
      <c r="AX844" s="10" t="str">
        <f t="shared" si="284"/>
        <v/>
      </c>
      <c r="AY844" s="10" t="str">
        <f t="shared" si="286"/>
        <v/>
      </c>
      <c r="AZ844" s="10" t="str">
        <f t="shared" si="285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7"/>
        <v/>
      </c>
      <c r="AD845" s="10" t="str">
        <f t="shared" si="288"/>
        <v/>
      </c>
      <c r="AE845" s="10" t="str">
        <f t="shared" si="289"/>
        <v/>
      </c>
      <c r="AF845" s="10" t="str">
        <f t="shared" si="290"/>
        <v/>
      </c>
      <c r="AG845" s="10" t="str">
        <f t="shared" si="291"/>
        <v/>
      </c>
      <c r="AH845" s="10" t="str">
        <f t="shared" si="292"/>
        <v/>
      </c>
      <c r="AI845" s="10" t="str">
        <f t="shared" si="293"/>
        <v/>
      </c>
      <c r="AJ845" s="10" t="str">
        <f t="shared" si="294"/>
        <v/>
      </c>
      <c r="AK845" s="10" t="str">
        <f t="shared" si="295"/>
        <v/>
      </c>
      <c r="AN845" s="10" t="str">
        <f t="shared" si="296"/>
        <v/>
      </c>
      <c r="AO845" s="10" t="str">
        <f t="shared" si="297"/>
        <v/>
      </c>
      <c r="AP845" s="10" t="str">
        <f t="shared" si="298"/>
        <v/>
      </c>
      <c r="AT845" s="10" t="str">
        <f t="shared" si="299"/>
        <v/>
      </c>
      <c r="AU845" s="10" t="str">
        <f t="shared" si="300"/>
        <v/>
      </c>
      <c r="AV845" s="10" t="str">
        <f t="shared" si="301"/>
        <v/>
      </c>
      <c r="AW845" s="10" t="str">
        <f t="shared" si="302"/>
        <v/>
      </c>
      <c r="AX845" s="10" t="str">
        <f t="shared" si="284"/>
        <v/>
      </c>
      <c r="AY845" s="10" t="str">
        <f t="shared" si="286"/>
        <v/>
      </c>
      <c r="AZ845" s="10" t="str">
        <f t="shared" si="285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7"/>
        <v/>
      </c>
      <c r="AD846" s="10" t="str">
        <f t="shared" si="288"/>
        <v/>
      </c>
      <c r="AE846" s="10" t="str">
        <f t="shared" si="289"/>
        <v/>
      </c>
      <c r="AF846" s="10" t="str">
        <f t="shared" si="290"/>
        <v/>
      </c>
      <c r="AG846" s="10" t="str">
        <f t="shared" si="291"/>
        <v/>
      </c>
      <c r="AH846" s="10" t="str">
        <f t="shared" si="292"/>
        <v/>
      </c>
      <c r="AI846" s="10" t="str">
        <f t="shared" si="293"/>
        <v/>
      </c>
      <c r="AJ846" s="10" t="str">
        <f t="shared" si="294"/>
        <v/>
      </c>
      <c r="AK846" s="10" t="str">
        <f t="shared" si="295"/>
        <v/>
      </c>
      <c r="AN846" s="10" t="str">
        <f t="shared" si="296"/>
        <v/>
      </c>
      <c r="AO846" s="10" t="str">
        <f t="shared" si="297"/>
        <v/>
      </c>
      <c r="AP846" s="10" t="str">
        <f t="shared" si="298"/>
        <v/>
      </c>
      <c r="AT846" s="10" t="str">
        <f t="shared" si="299"/>
        <v/>
      </c>
      <c r="AU846" s="10" t="str">
        <f t="shared" si="300"/>
        <v/>
      </c>
      <c r="AV846" s="10" t="str">
        <f t="shared" si="301"/>
        <v/>
      </c>
      <c r="AW846" s="10" t="str">
        <f t="shared" si="302"/>
        <v/>
      </c>
      <c r="AX846" s="10" t="str">
        <f t="shared" si="284"/>
        <v/>
      </c>
      <c r="AY846" s="10" t="str">
        <f t="shared" si="286"/>
        <v/>
      </c>
      <c r="AZ846" s="10" t="str">
        <f t="shared" si="285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7"/>
        <v/>
      </c>
      <c r="AD847" s="10" t="str">
        <f t="shared" si="288"/>
        <v/>
      </c>
      <c r="AE847" s="10" t="str">
        <f t="shared" si="289"/>
        <v/>
      </c>
      <c r="AF847" s="10" t="str">
        <f t="shared" si="290"/>
        <v/>
      </c>
      <c r="AG847" s="10" t="str">
        <f t="shared" si="291"/>
        <v/>
      </c>
      <c r="AH847" s="10" t="str">
        <f t="shared" si="292"/>
        <v/>
      </c>
      <c r="AI847" s="10" t="str">
        <f t="shared" si="293"/>
        <v/>
      </c>
      <c r="AJ847" s="10" t="str">
        <f t="shared" si="294"/>
        <v/>
      </c>
      <c r="AK847" s="10" t="str">
        <f t="shared" si="295"/>
        <v/>
      </c>
      <c r="AN847" s="10" t="str">
        <f t="shared" si="296"/>
        <v/>
      </c>
      <c r="AO847" s="10" t="str">
        <f t="shared" si="297"/>
        <v/>
      </c>
      <c r="AP847" s="10" t="str">
        <f t="shared" si="298"/>
        <v/>
      </c>
      <c r="AT847" s="10" t="str">
        <f t="shared" si="299"/>
        <v/>
      </c>
      <c r="AU847" s="10" t="str">
        <f t="shared" si="300"/>
        <v/>
      </c>
      <c r="AV847" s="10" t="str">
        <f t="shared" si="301"/>
        <v/>
      </c>
      <c r="AW847" s="10" t="str">
        <f t="shared" si="302"/>
        <v/>
      </c>
      <c r="AX847" s="10" t="str">
        <f t="shared" si="284"/>
        <v/>
      </c>
      <c r="AY847" s="10" t="str">
        <f t="shared" si="286"/>
        <v/>
      </c>
      <c r="AZ847" s="10" t="str">
        <f t="shared" si="285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7"/>
        <v/>
      </c>
      <c r="AD848" s="10" t="str">
        <f t="shared" si="288"/>
        <v/>
      </c>
      <c r="AE848" s="10" t="str">
        <f t="shared" si="289"/>
        <v/>
      </c>
      <c r="AF848" s="10" t="str">
        <f t="shared" si="290"/>
        <v/>
      </c>
      <c r="AG848" s="10" t="str">
        <f t="shared" si="291"/>
        <v/>
      </c>
      <c r="AH848" s="10" t="str">
        <f t="shared" si="292"/>
        <v/>
      </c>
      <c r="AI848" s="10" t="str">
        <f t="shared" si="293"/>
        <v/>
      </c>
      <c r="AJ848" s="10" t="str">
        <f t="shared" si="294"/>
        <v/>
      </c>
      <c r="AK848" s="10" t="str">
        <f t="shared" si="295"/>
        <v/>
      </c>
      <c r="AN848" s="10" t="str">
        <f t="shared" si="296"/>
        <v/>
      </c>
      <c r="AO848" s="10" t="str">
        <f t="shared" si="297"/>
        <v/>
      </c>
      <c r="AP848" s="10" t="str">
        <f t="shared" si="298"/>
        <v/>
      </c>
      <c r="AT848" s="10" t="str">
        <f t="shared" si="299"/>
        <v/>
      </c>
      <c r="AU848" s="10" t="str">
        <f t="shared" si="300"/>
        <v/>
      </c>
      <c r="AV848" s="10" t="str">
        <f t="shared" si="301"/>
        <v/>
      </c>
      <c r="AW848" s="10" t="str">
        <f t="shared" si="302"/>
        <v/>
      </c>
      <c r="AX848" s="10" t="str">
        <f t="shared" si="284"/>
        <v/>
      </c>
      <c r="AY848" s="10" t="str">
        <f t="shared" si="286"/>
        <v/>
      </c>
      <c r="AZ848" s="10" t="str">
        <f t="shared" si="285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7"/>
        <v/>
      </c>
      <c r="AD849" s="10" t="str">
        <f t="shared" si="288"/>
        <v/>
      </c>
      <c r="AE849" s="10" t="str">
        <f t="shared" si="289"/>
        <v/>
      </c>
      <c r="AF849" s="10" t="str">
        <f t="shared" si="290"/>
        <v/>
      </c>
      <c r="AG849" s="10" t="str">
        <f t="shared" si="291"/>
        <v/>
      </c>
      <c r="AH849" s="10" t="str">
        <f t="shared" si="292"/>
        <v/>
      </c>
      <c r="AI849" s="10" t="str">
        <f t="shared" si="293"/>
        <v/>
      </c>
      <c r="AJ849" s="10" t="str">
        <f t="shared" si="294"/>
        <v/>
      </c>
      <c r="AK849" s="10" t="str">
        <f t="shared" si="295"/>
        <v/>
      </c>
      <c r="AN849" s="10" t="str">
        <f t="shared" si="296"/>
        <v/>
      </c>
      <c r="AO849" s="10" t="str">
        <f t="shared" si="297"/>
        <v/>
      </c>
      <c r="AP849" s="10" t="str">
        <f t="shared" si="298"/>
        <v/>
      </c>
      <c r="AT849" s="10" t="str">
        <f t="shared" si="299"/>
        <v/>
      </c>
      <c r="AU849" s="10" t="str">
        <f t="shared" si="300"/>
        <v/>
      </c>
      <c r="AV849" s="10" t="str">
        <f t="shared" si="301"/>
        <v/>
      </c>
      <c r="AW849" s="10" t="str">
        <f t="shared" si="302"/>
        <v/>
      </c>
      <c r="AX849" s="10" t="str">
        <f t="shared" si="284"/>
        <v/>
      </c>
      <c r="AY849" s="10" t="str">
        <f t="shared" si="286"/>
        <v/>
      </c>
      <c r="AZ849" s="10" t="str">
        <f t="shared" si="285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7"/>
        <v/>
      </c>
      <c r="AD850" s="10" t="str">
        <f t="shared" si="288"/>
        <v/>
      </c>
      <c r="AE850" s="10" t="str">
        <f t="shared" si="289"/>
        <v/>
      </c>
      <c r="AF850" s="10" t="str">
        <f t="shared" si="290"/>
        <v/>
      </c>
      <c r="AG850" s="10" t="str">
        <f t="shared" si="291"/>
        <v/>
      </c>
      <c r="AH850" s="10" t="str">
        <f t="shared" si="292"/>
        <v/>
      </c>
      <c r="AI850" s="10" t="str">
        <f t="shared" si="293"/>
        <v/>
      </c>
      <c r="AJ850" s="10" t="str">
        <f t="shared" si="294"/>
        <v/>
      </c>
      <c r="AK850" s="10" t="str">
        <f t="shared" si="295"/>
        <v/>
      </c>
      <c r="AN850" s="10" t="str">
        <f t="shared" si="296"/>
        <v/>
      </c>
      <c r="AO850" s="10" t="str">
        <f t="shared" si="297"/>
        <v/>
      </c>
      <c r="AP850" s="10" t="str">
        <f t="shared" si="298"/>
        <v/>
      </c>
      <c r="AT850" s="10" t="str">
        <f t="shared" si="299"/>
        <v/>
      </c>
      <c r="AU850" s="10" t="str">
        <f t="shared" si="300"/>
        <v/>
      </c>
      <c r="AV850" s="10" t="str">
        <f t="shared" si="301"/>
        <v/>
      </c>
      <c r="AW850" s="10" t="str">
        <f t="shared" si="302"/>
        <v/>
      </c>
      <c r="AX850" s="10" t="str">
        <f t="shared" si="284"/>
        <v/>
      </c>
      <c r="AY850" s="10" t="str">
        <f t="shared" si="286"/>
        <v/>
      </c>
      <c r="AZ850" s="10" t="str">
        <f t="shared" si="285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7"/>
        <v/>
      </c>
      <c r="AD851" s="10" t="str">
        <f t="shared" si="288"/>
        <v/>
      </c>
      <c r="AE851" s="10" t="str">
        <f t="shared" si="289"/>
        <v/>
      </c>
      <c r="AF851" s="10" t="str">
        <f t="shared" si="290"/>
        <v/>
      </c>
      <c r="AG851" s="10" t="str">
        <f t="shared" si="291"/>
        <v/>
      </c>
      <c r="AH851" s="10" t="str">
        <f t="shared" si="292"/>
        <v/>
      </c>
      <c r="AI851" s="10" t="str">
        <f t="shared" si="293"/>
        <v/>
      </c>
      <c r="AJ851" s="10" t="str">
        <f t="shared" si="294"/>
        <v/>
      </c>
      <c r="AK851" s="10" t="str">
        <f t="shared" si="295"/>
        <v/>
      </c>
      <c r="AN851" s="10" t="str">
        <f t="shared" si="296"/>
        <v/>
      </c>
      <c r="AO851" s="10" t="str">
        <f t="shared" si="297"/>
        <v/>
      </c>
      <c r="AP851" s="10" t="str">
        <f t="shared" si="298"/>
        <v/>
      </c>
      <c r="AT851" s="10" t="str">
        <f t="shared" si="299"/>
        <v/>
      </c>
      <c r="AU851" s="10" t="str">
        <f t="shared" si="300"/>
        <v/>
      </c>
      <c r="AV851" s="10" t="str">
        <f t="shared" si="301"/>
        <v/>
      </c>
      <c r="AW851" s="10" t="str">
        <f t="shared" si="302"/>
        <v/>
      </c>
      <c r="AX851" s="10" t="str">
        <f t="shared" si="284"/>
        <v/>
      </c>
      <c r="AY851" s="10" t="str">
        <f t="shared" si="286"/>
        <v/>
      </c>
      <c r="AZ851" s="10" t="str">
        <f t="shared" si="285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7"/>
        <v/>
      </c>
      <c r="AD852" s="10" t="str">
        <f t="shared" si="288"/>
        <v/>
      </c>
      <c r="AE852" s="10" t="str">
        <f t="shared" si="289"/>
        <v/>
      </c>
      <c r="AF852" s="10" t="str">
        <f t="shared" si="290"/>
        <v/>
      </c>
      <c r="AG852" s="10" t="str">
        <f t="shared" si="291"/>
        <v/>
      </c>
      <c r="AH852" s="10" t="str">
        <f t="shared" si="292"/>
        <v/>
      </c>
      <c r="AI852" s="10" t="str">
        <f t="shared" si="293"/>
        <v/>
      </c>
      <c r="AJ852" s="10" t="str">
        <f t="shared" si="294"/>
        <v/>
      </c>
      <c r="AK852" s="10" t="str">
        <f t="shared" si="295"/>
        <v/>
      </c>
      <c r="AN852" s="10" t="str">
        <f t="shared" si="296"/>
        <v/>
      </c>
      <c r="AO852" s="10" t="str">
        <f t="shared" si="297"/>
        <v/>
      </c>
      <c r="AP852" s="10" t="str">
        <f t="shared" si="298"/>
        <v/>
      </c>
      <c r="AT852" s="10" t="str">
        <f t="shared" si="299"/>
        <v/>
      </c>
      <c r="AU852" s="10" t="str">
        <f t="shared" si="300"/>
        <v/>
      </c>
      <c r="AV852" s="10" t="str">
        <f t="shared" si="301"/>
        <v/>
      </c>
      <c r="AW852" s="10" t="str">
        <f t="shared" si="302"/>
        <v/>
      </c>
      <c r="AX852" s="10" t="str">
        <f t="shared" si="284"/>
        <v/>
      </c>
      <c r="AY852" s="10" t="str">
        <f t="shared" si="286"/>
        <v/>
      </c>
      <c r="AZ852" s="10" t="str">
        <f t="shared" si="285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7"/>
        <v/>
      </c>
      <c r="AD853" s="10" t="str">
        <f t="shared" si="288"/>
        <v/>
      </c>
      <c r="AE853" s="10" t="str">
        <f t="shared" si="289"/>
        <v/>
      </c>
      <c r="AF853" s="10" t="str">
        <f t="shared" si="290"/>
        <v/>
      </c>
      <c r="AG853" s="10" t="str">
        <f t="shared" si="291"/>
        <v/>
      </c>
      <c r="AH853" s="10" t="str">
        <f t="shared" si="292"/>
        <v/>
      </c>
      <c r="AI853" s="10" t="str">
        <f t="shared" si="293"/>
        <v/>
      </c>
      <c r="AJ853" s="10" t="str">
        <f t="shared" si="294"/>
        <v/>
      </c>
      <c r="AK853" s="10" t="str">
        <f t="shared" si="295"/>
        <v/>
      </c>
      <c r="AN853" s="10" t="str">
        <f t="shared" si="296"/>
        <v/>
      </c>
      <c r="AO853" s="10" t="str">
        <f t="shared" si="297"/>
        <v/>
      </c>
      <c r="AP853" s="10" t="str">
        <f t="shared" si="298"/>
        <v/>
      </c>
      <c r="AT853" s="10" t="str">
        <f t="shared" si="299"/>
        <v/>
      </c>
      <c r="AU853" s="10" t="str">
        <f t="shared" si="300"/>
        <v/>
      </c>
      <c r="AV853" s="10" t="str">
        <f t="shared" si="301"/>
        <v/>
      </c>
      <c r="AW853" s="10" t="str">
        <f t="shared" si="302"/>
        <v/>
      </c>
      <c r="AX853" s="10" t="str">
        <f t="shared" si="284"/>
        <v/>
      </c>
      <c r="AY853" s="10" t="str">
        <f t="shared" si="286"/>
        <v/>
      </c>
      <c r="AZ853" s="10" t="str">
        <f t="shared" si="285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7"/>
        <v/>
      </c>
      <c r="AD854" s="10" t="str">
        <f t="shared" si="288"/>
        <v/>
      </c>
      <c r="AE854" s="10" t="str">
        <f t="shared" si="289"/>
        <v/>
      </c>
      <c r="AF854" s="10" t="str">
        <f t="shared" si="290"/>
        <v/>
      </c>
      <c r="AG854" s="10" t="str">
        <f t="shared" si="291"/>
        <v/>
      </c>
      <c r="AH854" s="10" t="str">
        <f t="shared" si="292"/>
        <v/>
      </c>
      <c r="AI854" s="10" t="str">
        <f t="shared" si="293"/>
        <v/>
      </c>
      <c r="AJ854" s="10" t="str">
        <f t="shared" si="294"/>
        <v/>
      </c>
      <c r="AK854" s="10" t="str">
        <f t="shared" si="295"/>
        <v/>
      </c>
      <c r="AN854" s="10" t="str">
        <f t="shared" si="296"/>
        <v/>
      </c>
      <c r="AO854" s="10" t="str">
        <f t="shared" si="297"/>
        <v/>
      </c>
      <c r="AP854" s="10" t="str">
        <f t="shared" si="298"/>
        <v/>
      </c>
      <c r="AT854" s="10" t="str">
        <f t="shared" si="299"/>
        <v/>
      </c>
      <c r="AU854" s="10" t="str">
        <f t="shared" si="300"/>
        <v/>
      </c>
      <c r="AV854" s="10" t="str">
        <f t="shared" si="301"/>
        <v/>
      </c>
      <c r="AW854" s="10" t="str">
        <f t="shared" si="302"/>
        <v/>
      </c>
      <c r="AX854" s="10" t="str">
        <f t="shared" si="284"/>
        <v/>
      </c>
      <c r="AY854" s="10" t="str">
        <f t="shared" si="286"/>
        <v/>
      </c>
      <c r="AZ854" s="10" t="str">
        <f t="shared" si="285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7"/>
        <v/>
      </c>
      <c r="AD855" s="10" t="str">
        <f t="shared" si="288"/>
        <v/>
      </c>
      <c r="AE855" s="10" t="str">
        <f t="shared" si="289"/>
        <v/>
      </c>
      <c r="AF855" s="10" t="str">
        <f t="shared" si="290"/>
        <v/>
      </c>
      <c r="AG855" s="10" t="str">
        <f t="shared" si="291"/>
        <v/>
      </c>
      <c r="AH855" s="10" t="str">
        <f t="shared" si="292"/>
        <v/>
      </c>
      <c r="AI855" s="10" t="str">
        <f t="shared" si="293"/>
        <v/>
      </c>
      <c r="AJ855" s="10" t="str">
        <f t="shared" si="294"/>
        <v/>
      </c>
      <c r="AK855" s="10" t="str">
        <f t="shared" si="295"/>
        <v/>
      </c>
      <c r="AN855" s="10" t="str">
        <f t="shared" si="296"/>
        <v/>
      </c>
      <c r="AO855" s="10" t="str">
        <f t="shared" si="297"/>
        <v/>
      </c>
      <c r="AP855" s="10" t="str">
        <f t="shared" si="298"/>
        <v/>
      </c>
      <c r="AT855" s="10" t="str">
        <f t="shared" si="299"/>
        <v/>
      </c>
      <c r="AU855" s="10" t="str">
        <f t="shared" si="300"/>
        <v/>
      </c>
      <c r="AV855" s="10" t="str">
        <f t="shared" si="301"/>
        <v/>
      </c>
      <c r="AW855" s="10" t="str">
        <f t="shared" si="302"/>
        <v/>
      </c>
      <c r="AX855" s="10" t="str">
        <f t="shared" si="284"/>
        <v/>
      </c>
      <c r="AY855" s="10" t="str">
        <f t="shared" si="286"/>
        <v/>
      </c>
      <c r="AZ855" s="10" t="str">
        <f t="shared" si="285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7"/>
        <v/>
      </c>
      <c r="AD856" s="10" t="str">
        <f t="shared" si="288"/>
        <v/>
      </c>
      <c r="AE856" s="10" t="str">
        <f t="shared" si="289"/>
        <v/>
      </c>
      <c r="AF856" s="10" t="str">
        <f t="shared" si="290"/>
        <v/>
      </c>
      <c r="AG856" s="10" t="str">
        <f t="shared" si="291"/>
        <v/>
      </c>
      <c r="AH856" s="10" t="str">
        <f t="shared" si="292"/>
        <v/>
      </c>
      <c r="AI856" s="10" t="str">
        <f t="shared" si="293"/>
        <v/>
      </c>
      <c r="AJ856" s="10" t="str">
        <f t="shared" si="294"/>
        <v/>
      </c>
      <c r="AK856" s="10" t="str">
        <f t="shared" si="295"/>
        <v/>
      </c>
      <c r="AN856" s="10" t="str">
        <f t="shared" si="296"/>
        <v/>
      </c>
      <c r="AO856" s="10" t="str">
        <f t="shared" si="297"/>
        <v/>
      </c>
      <c r="AP856" s="10" t="str">
        <f t="shared" si="298"/>
        <v/>
      </c>
      <c r="AT856" s="10" t="str">
        <f t="shared" si="299"/>
        <v/>
      </c>
      <c r="AU856" s="10" t="str">
        <f t="shared" si="300"/>
        <v/>
      </c>
      <c r="AV856" s="10" t="str">
        <f t="shared" si="301"/>
        <v/>
      </c>
      <c r="AW856" s="10" t="str">
        <f t="shared" si="302"/>
        <v/>
      </c>
      <c r="AX856" s="10" t="str">
        <f t="shared" si="284"/>
        <v/>
      </c>
      <c r="AY856" s="10" t="str">
        <f t="shared" si="286"/>
        <v/>
      </c>
      <c r="AZ856" s="10" t="str">
        <f t="shared" si="285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7"/>
        <v/>
      </c>
      <c r="AD857" s="10" t="str">
        <f t="shared" si="288"/>
        <v/>
      </c>
      <c r="AE857" s="10" t="str">
        <f t="shared" si="289"/>
        <v/>
      </c>
      <c r="AF857" s="10" t="str">
        <f t="shared" si="290"/>
        <v/>
      </c>
      <c r="AG857" s="10" t="str">
        <f t="shared" si="291"/>
        <v/>
      </c>
      <c r="AH857" s="10" t="str">
        <f t="shared" si="292"/>
        <v/>
      </c>
      <c r="AI857" s="10" t="str">
        <f t="shared" si="293"/>
        <v/>
      </c>
      <c r="AJ857" s="10" t="str">
        <f t="shared" si="294"/>
        <v/>
      </c>
      <c r="AK857" s="10" t="str">
        <f t="shared" si="295"/>
        <v/>
      </c>
      <c r="AN857" s="10" t="str">
        <f t="shared" si="296"/>
        <v/>
      </c>
      <c r="AO857" s="10" t="str">
        <f t="shared" si="297"/>
        <v/>
      </c>
      <c r="AP857" s="10" t="str">
        <f t="shared" si="298"/>
        <v/>
      </c>
      <c r="AT857" s="10" t="str">
        <f t="shared" si="299"/>
        <v/>
      </c>
      <c r="AU857" s="10" t="str">
        <f t="shared" si="300"/>
        <v/>
      </c>
      <c r="AV857" s="10" t="str">
        <f t="shared" si="301"/>
        <v/>
      </c>
      <c r="AW857" s="10" t="str">
        <f t="shared" si="302"/>
        <v/>
      </c>
      <c r="AX857" s="10" t="str">
        <f t="shared" si="284"/>
        <v/>
      </c>
      <c r="AY857" s="10" t="str">
        <f t="shared" si="286"/>
        <v/>
      </c>
      <c r="AZ857" s="10" t="str">
        <f t="shared" si="285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7"/>
        <v/>
      </c>
      <c r="AD858" s="10" t="str">
        <f t="shared" si="288"/>
        <v/>
      </c>
      <c r="AE858" s="10" t="str">
        <f t="shared" si="289"/>
        <v/>
      </c>
      <c r="AF858" s="10" t="str">
        <f t="shared" si="290"/>
        <v/>
      </c>
      <c r="AG858" s="10" t="str">
        <f t="shared" si="291"/>
        <v/>
      </c>
      <c r="AH858" s="10" t="str">
        <f t="shared" si="292"/>
        <v/>
      </c>
      <c r="AI858" s="10" t="str">
        <f t="shared" si="293"/>
        <v/>
      </c>
      <c r="AJ858" s="10" t="str">
        <f t="shared" si="294"/>
        <v/>
      </c>
      <c r="AK858" s="10" t="str">
        <f t="shared" si="295"/>
        <v/>
      </c>
      <c r="AN858" s="10" t="str">
        <f t="shared" si="296"/>
        <v/>
      </c>
      <c r="AO858" s="10" t="str">
        <f t="shared" si="297"/>
        <v/>
      </c>
      <c r="AP858" s="10" t="str">
        <f t="shared" si="298"/>
        <v/>
      </c>
      <c r="AT858" s="10" t="str">
        <f t="shared" si="299"/>
        <v/>
      </c>
      <c r="AU858" s="10" t="str">
        <f t="shared" si="300"/>
        <v/>
      </c>
      <c r="AV858" s="10" t="str">
        <f t="shared" si="301"/>
        <v/>
      </c>
      <c r="AW858" s="10" t="str">
        <f t="shared" si="302"/>
        <v/>
      </c>
      <c r="AX858" s="10" t="str">
        <f t="shared" si="284"/>
        <v/>
      </c>
      <c r="AY858" s="10" t="str">
        <f t="shared" si="286"/>
        <v/>
      </c>
      <c r="AZ858" s="10" t="str">
        <f t="shared" si="285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7"/>
        <v/>
      </c>
      <c r="AD859" s="10" t="str">
        <f t="shared" si="288"/>
        <v/>
      </c>
      <c r="AE859" s="10" t="str">
        <f t="shared" si="289"/>
        <v/>
      </c>
      <c r="AF859" s="10" t="str">
        <f t="shared" si="290"/>
        <v/>
      </c>
      <c r="AG859" s="10" t="str">
        <f t="shared" si="291"/>
        <v/>
      </c>
      <c r="AH859" s="10" t="str">
        <f t="shared" si="292"/>
        <v/>
      </c>
      <c r="AI859" s="10" t="str">
        <f t="shared" si="293"/>
        <v/>
      </c>
      <c r="AJ859" s="10" t="str">
        <f t="shared" si="294"/>
        <v/>
      </c>
      <c r="AK859" s="10" t="str">
        <f t="shared" si="295"/>
        <v/>
      </c>
      <c r="AN859" s="10" t="str">
        <f t="shared" si="296"/>
        <v/>
      </c>
      <c r="AO859" s="10" t="str">
        <f t="shared" si="297"/>
        <v/>
      </c>
      <c r="AP859" s="10" t="str">
        <f t="shared" si="298"/>
        <v/>
      </c>
      <c r="AT859" s="10" t="str">
        <f t="shared" si="299"/>
        <v/>
      </c>
      <c r="AU859" s="10" t="str">
        <f t="shared" si="300"/>
        <v/>
      </c>
      <c r="AV859" s="10" t="str">
        <f t="shared" si="301"/>
        <v/>
      </c>
      <c r="AW859" s="10" t="str">
        <f t="shared" si="302"/>
        <v/>
      </c>
      <c r="AX859" s="10" t="str">
        <f t="shared" si="284"/>
        <v/>
      </c>
      <c r="AY859" s="10" t="str">
        <f t="shared" si="286"/>
        <v/>
      </c>
      <c r="AZ859" s="10" t="str">
        <f t="shared" si="285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7"/>
        <v/>
      </c>
      <c r="AD860" s="10" t="str">
        <f t="shared" si="288"/>
        <v/>
      </c>
      <c r="AE860" s="10" t="str">
        <f t="shared" si="289"/>
        <v/>
      </c>
      <c r="AF860" s="10" t="str">
        <f t="shared" si="290"/>
        <v/>
      </c>
      <c r="AG860" s="10" t="str">
        <f t="shared" si="291"/>
        <v/>
      </c>
      <c r="AH860" s="10" t="str">
        <f t="shared" si="292"/>
        <v/>
      </c>
      <c r="AI860" s="10" t="str">
        <f t="shared" si="293"/>
        <v/>
      </c>
      <c r="AJ860" s="10" t="str">
        <f t="shared" si="294"/>
        <v/>
      </c>
      <c r="AK860" s="10" t="str">
        <f t="shared" si="295"/>
        <v/>
      </c>
      <c r="AN860" s="10" t="str">
        <f t="shared" si="296"/>
        <v/>
      </c>
      <c r="AO860" s="10" t="str">
        <f t="shared" si="297"/>
        <v/>
      </c>
      <c r="AP860" s="10" t="str">
        <f t="shared" si="298"/>
        <v/>
      </c>
      <c r="AT860" s="10" t="str">
        <f t="shared" si="299"/>
        <v/>
      </c>
      <c r="AU860" s="10" t="str">
        <f t="shared" si="300"/>
        <v/>
      </c>
      <c r="AV860" s="10" t="str">
        <f t="shared" si="301"/>
        <v/>
      </c>
      <c r="AW860" s="10" t="str">
        <f t="shared" si="302"/>
        <v/>
      </c>
      <c r="AX860" s="10" t="str">
        <f t="shared" si="284"/>
        <v/>
      </c>
      <c r="AY860" s="10" t="str">
        <f t="shared" si="286"/>
        <v/>
      </c>
      <c r="AZ860" s="10" t="str">
        <f t="shared" si="285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7"/>
        <v/>
      </c>
      <c r="AD861" s="10" t="str">
        <f t="shared" si="288"/>
        <v/>
      </c>
      <c r="AE861" s="10" t="str">
        <f t="shared" si="289"/>
        <v/>
      </c>
      <c r="AF861" s="10" t="str">
        <f t="shared" si="290"/>
        <v/>
      </c>
      <c r="AG861" s="10" t="str">
        <f t="shared" si="291"/>
        <v/>
      </c>
      <c r="AH861" s="10" t="str">
        <f t="shared" si="292"/>
        <v/>
      </c>
      <c r="AI861" s="10" t="str">
        <f t="shared" si="293"/>
        <v/>
      </c>
      <c r="AJ861" s="10" t="str">
        <f t="shared" si="294"/>
        <v/>
      </c>
      <c r="AK861" s="10" t="str">
        <f t="shared" si="295"/>
        <v/>
      </c>
      <c r="AN861" s="10" t="str">
        <f t="shared" si="296"/>
        <v/>
      </c>
      <c r="AO861" s="10" t="str">
        <f t="shared" si="297"/>
        <v/>
      </c>
      <c r="AP861" s="10" t="str">
        <f t="shared" si="298"/>
        <v/>
      </c>
      <c r="AT861" s="10" t="str">
        <f t="shared" si="299"/>
        <v/>
      </c>
      <c r="AU861" s="10" t="str">
        <f t="shared" si="300"/>
        <v/>
      </c>
      <c r="AV861" s="10" t="str">
        <f t="shared" si="301"/>
        <v/>
      </c>
      <c r="AW861" s="10" t="str">
        <f t="shared" si="302"/>
        <v/>
      </c>
      <c r="AX861" s="10" t="str">
        <f t="shared" si="284"/>
        <v/>
      </c>
      <c r="AY861" s="10" t="str">
        <f t="shared" si="286"/>
        <v/>
      </c>
      <c r="AZ861" s="10" t="str">
        <f t="shared" si="285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si="287"/>
        <v/>
      </c>
      <c r="AD862" s="10" t="str">
        <f t="shared" si="288"/>
        <v/>
      </c>
      <c r="AE862" s="10" t="str">
        <f t="shared" si="289"/>
        <v/>
      </c>
      <c r="AF862" s="10" t="str">
        <f t="shared" si="290"/>
        <v/>
      </c>
      <c r="AG862" s="10" t="str">
        <f t="shared" si="291"/>
        <v/>
      </c>
      <c r="AH862" s="10" t="str">
        <f t="shared" si="292"/>
        <v/>
      </c>
      <c r="AI862" s="10" t="str">
        <f t="shared" si="293"/>
        <v/>
      </c>
      <c r="AJ862" s="10" t="str">
        <f t="shared" si="294"/>
        <v/>
      </c>
      <c r="AK862" s="10" t="str">
        <f t="shared" si="295"/>
        <v/>
      </c>
      <c r="AN862" s="10" t="str">
        <f t="shared" si="296"/>
        <v/>
      </c>
      <c r="AO862" s="10" t="str">
        <f t="shared" si="297"/>
        <v/>
      </c>
      <c r="AP862" s="10" t="str">
        <f t="shared" si="298"/>
        <v/>
      </c>
      <c r="AT862" s="10" t="str">
        <f t="shared" si="299"/>
        <v/>
      </c>
      <c r="AU862" s="10" t="str">
        <f t="shared" si="300"/>
        <v/>
      </c>
      <c r="AV862" s="10" t="str">
        <f t="shared" si="301"/>
        <v/>
      </c>
      <c r="AW862" s="10" t="str">
        <f t="shared" si="302"/>
        <v/>
      </c>
      <c r="AX862" s="10" t="str">
        <f t="shared" ref="AX862:AX925" si="305">IF(AW862&lt;&gt;"",AW862&amp;" "&amp;$AD$1,"")</f>
        <v/>
      </c>
      <c r="AY862" s="10" t="str">
        <f t="shared" si="286"/>
        <v/>
      </c>
      <c r="AZ862" s="10" t="str">
        <f t="shared" ref="AZ862:AZ925" si="306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287"/>
        <v/>
      </c>
      <c r="AD863" s="10" t="str">
        <f t="shared" si="288"/>
        <v/>
      </c>
      <c r="AE863" s="10" t="str">
        <f t="shared" si="289"/>
        <v/>
      </c>
      <c r="AF863" s="10" t="str">
        <f t="shared" si="290"/>
        <v/>
      </c>
      <c r="AG863" s="10" t="str">
        <f t="shared" si="291"/>
        <v/>
      </c>
      <c r="AH863" s="10" t="str">
        <f t="shared" si="292"/>
        <v/>
      </c>
      <c r="AI863" s="10" t="str">
        <f t="shared" si="293"/>
        <v/>
      </c>
      <c r="AJ863" s="10" t="str">
        <f t="shared" si="294"/>
        <v/>
      </c>
      <c r="AK863" s="10" t="str">
        <f t="shared" si="295"/>
        <v/>
      </c>
      <c r="AN863" s="10" t="str">
        <f t="shared" si="296"/>
        <v/>
      </c>
      <c r="AO863" s="10" t="str">
        <f t="shared" si="297"/>
        <v/>
      </c>
      <c r="AP863" s="10" t="str">
        <f t="shared" si="298"/>
        <v/>
      </c>
      <c r="AT863" s="10" t="str">
        <f t="shared" si="299"/>
        <v/>
      </c>
      <c r="AU863" s="10" t="str">
        <f t="shared" si="300"/>
        <v/>
      </c>
      <c r="AV863" s="10" t="str">
        <f t="shared" si="301"/>
        <v/>
      </c>
      <c r="AW863" s="10" t="str">
        <f t="shared" si="302"/>
        <v/>
      </c>
      <c r="AX863" s="10" t="str">
        <f t="shared" si="305"/>
        <v/>
      </c>
      <c r="AY863" s="10" t="str">
        <f t="shared" si="286"/>
        <v/>
      </c>
      <c r="AZ863" s="10" t="str">
        <f t="shared" si="306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287"/>
        <v/>
      </c>
      <c r="AD864" s="10" t="str">
        <f t="shared" si="288"/>
        <v/>
      </c>
      <c r="AE864" s="10" t="str">
        <f t="shared" si="289"/>
        <v/>
      </c>
      <c r="AF864" s="10" t="str">
        <f t="shared" si="290"/>
        <v/>
      </c>
      <c r="AG864" s="10" t="str">
        <f t="shared" si="291"/>
        <v/>
      </c>
      <c r="AH864" s="10" t="str">
        <f t="shared" si="292"/>
        <v/>
      </c>
      <c r="AI864" s="10" t="str">
        <f t="shared" si="293"/>
        <v/>
      </c>
      <c r="AJ864" s="10" t="str">
        <f t="shared" si="294"/>
        <v/>
      </c>
      <c r="AK864" s="10" t="str">
        <f t="shared" si="295"/>
        <v/>
      </c>
      <c r="AN864" s="10" t="str">
        <f t="shared" si="296"/>
        <v/>
      </c>
      <c r="AO864" s="10" t="str">
        <f t="shared" si="297"/>
        <v/>
      </c>
      <c r="AP864" s="10" t="str">
        <f t="shared" si="298"/>
        <v/>
      </c>
      <c r="AT864" s="10" t="str">
        <f t="shared" si="299"/>
        <v/>
      </c>
      <c r="AU864" s="10" t="str">
        <f t="shared" si="300"/>
        <v/>
      </c>
      <c r="AV864" s="10" t="str">
        <f t="shared" si="301"/>
        <v/>
      </c>
      <c r="AW864" s="10" t="str">
        <f t="shared" si="302"/>
        <v/>
      </c>
      <c r="AX864" s="10" t="str">
        <f t="shared" si="305"/>
        <v/>
      </c>
      <c r="AY864" s="10" t="str">
        <f t="shared" si="286"/>
        <v/>
      </c>
      <c r="AZ864" s="10" t="str">
        <f t="shared" si="306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287"/>
        <v/>
      </c>
      <c r="AD865" s="10" t="str">
        <f t="shared" si="288"/>
        <v/>
      </c>
      <c r="AE865" s="10" t="str">
        <f t="shared" si="289"/>
        <v/>
      </c>
      <c r="AF865" s="10" t="str">
        <f t="shared" si="290"/>
        <v/>
      </c>
      <c r="AG865" s="10" t="str">
        <f t="shared" si="291"/>
        <v/>
      </c>
      <c r="AH865" s="10" t="str">
        <f t="shared" si="292"/>
        <v/>
      </c>
      <c r="AI865" s="10" t="str">
        <f t="shared" si="293"/>
        <v/>
      </c>
      <c r="AJ865" s="10" t="str">
        <f t="shared" si="294"/>
        <v/>
      </c>
      <c r="AK865" s="10" t="str">
        <f t="shared" si="295"/>
        <v/>
      </c>
      <c r="AN865" s="10" t="str">
        <f t="shared" si="296"/>
        <v/>
      </c>
      <c r="AO865" s="10" t="str">
        <f t="shared" si="297"/>
        <v/>
      </c>
      <c r="AP865" s="10" t="str">
        <f t="shared" si="298"/>
        <v/>
      </c>
      <c r="AT865" s="10" t="str">
        <f t="shared" si="299"/>
        <v/>
      </c>
      <c r="AU865" s="10" t="str">
        <f t="shared" si="300"/>
        <v/>
      </c>
      <c r="AV865" s="10" t="str">
        <f t="shared" si="301"/>
        <v/>
      </c>
      <c r="AW865" s="10" t="str">
        <f t="shared" si="302"/>
        <v/>
      </c>
      <c r="AX865" s="10" t="str">
        <f t="shared" si="305"/>
        <v/>
      </c>
      <c r="AY865" s="10" t="str">
        <f t="shared" si="286"/>
        <v/>
      </c>
      <c r="AZ865" s="10" t="str">
        <f t="shared" si="306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287"/>
        <v/>
      </c>
      <c r="AD866" s="10" t="str">
        <f t="shared" si="288"/>
        <v/>
      </c>
      <c r="AE866" s="10" t="str">
        <f t="shared" si="289"/>
        <v/>
      </c>
      <c r="AF866" s="10" t="str">
        <f t="shared" si="290"/>
        <v/>
      </c>
      <c r="AG866" s="10" t="str">
        <f t="shared" si="291"/>
        <v/>
      </c>
      <c r="AH866" s="10" t="str">
        <f t="shared" si="292"/>
        <v/>
      </c>
      <c r="AI866" s="10" t="str">
        <f t="shared" si="293"/>
        <v/>
      </c>
      <c r="AJ866" s="10" t="str">
        <f t="shared" si="294"/>
        <v/>
      </c>
      <c r="AK866" s="10" t="str">
        <f t="shared" si="295"/>
        <v/>
      </c>
      <c r="AN866" s="10" t="str">
        <f t="shared" si="296"/>
        <v/>
      </c>
      <c r="AO866" s="10" t="str">
        <f t="shared" si="297"/>
        <v/>
      </c>
      <c r="AP866" s="10" t="str">
        <f t="shared" si="298"/>
        <v/>
      </c>
      <c r="AT866" s="10" t="str">
        <f t="shared" si="299"/>
        <v/>
      </c>
      <c r="AU866" s="10" t="str">
        <f t="shared" si="300"/>
        <v/>
      </c>
      <c r="AV866" s="10" t="str">
        <f t="shared" si="301"/>
        <v/>
      </c>
      <c r="AW866" s="10" t="str">
        <f t="shared" si="302"/>
        <v/>
      </c>
      <c r="AX866" s="10" t="str">
        <f t="shared" si="305"/>
        <v/>
      </c>
      <c r="AY866" s="10" t="str">
        <f t="shared" si="286"/>
        <v/>
      </c>
      <c r="AZ866" s="10" t="str">
        <f t="shared" si="306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287"/>
        <v/>
      </c>
      <c r="AD867" s="10" t="str">
        <f t="shared" si="288"/>
        <v/>
      </c>
      <c r="AE867" s="10" t="str">
        <f t="shared" si="289"/>
        <v/>
      </c>
      <c r="AF867" s="10" t="str">
        <f t="shared" si="290"/>
        <v/>
      </c>
      <c r="AG867" s="10" t="str">
        <f t="shared" si="291"/>
        <v/>
      </c>
      <c r="AH867" s="10" t="str">
        <f t="shared" si="292"/>
        <v/>
      </c>
      <c r="AI867" s="10" t="str">
        <f t="shared" si="293"/>
        <v/>
      </c>
      <c r="AJ867" s="10" t="str">
        <f t="shared" si="294"/>
        <v/>
      </c>
      <c r="AK867" s="10" t="str">
        <f t="shared" si="295"/>
        <v/>
      </c>
      <c r="AN867" s="10" t="str">
        <f t="shared" si="296"/>
        <v/>
      </c>
      <c r="AO867" s="10" t="str">
        <f t="shared" si="297"/>
        <v/>
      </c>
      <c r="AP867" s="10" t="str">
        <f t="shared" si="298"/>
        <v/>
      </c>
      <c r="AT867" s="10" t="str">
        <f t="shared" si="299"/>
        <v/>
      </c>
      <c r="AU867" s="10" t="str">
        <f t="shared" si="300"/>
        <v/>
      </c>
      <c r="AV867" s="10" t="str">
        <f t="shared" si="301"/>
        <v/>
      </c>
      <c r="AW867" s="10" t="str">
        <f t="shared" si="302"/>
        <v/>
      </c>
      <c r="AX867" s="10" t="str">
        <f t="shared" si="305"/>
        <v/>
      </c>
      <c r="AY867" s="10" t="str">
        <f t="shared" si="286"/>
        <v/>
      </c>
      <c r="AZ867" s="10" t="str">
        <f t="shared" si="306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287"/>
        <v/>
      </c>
      <c r="AD868" s="10" t="str">
        <f t="shared" si="288"/>
        <v/>
      </c>
      <c r="AE868" s="10" t="str">
        <f t="shared" si="289"/>
        <v/>
      </c>
      <c r="AF868" s="10" t="str">
        <f t="shared" si="290"/>
        <v/>
      </c>
      <c r="AG868" s="10" t="str">
        <f t="shared" si="291"/>
        <v/>
      </c>
      <c r="AH868" s="10" t="str">
        <f t="shared" si="292"/>
        <v/>
      </c>
      <c r="AI868" s="10" t="str">
        <f t="shared" si="293"/>
        <v/>
      </c>
      <c r="AJ868" s="10" t="str">
        <f t="shared" si="294"/>
        <v/>
      </c>
      <c r="AK868" s="10" t="str">
        <f t="shared" si="295"/>
        <v/>
      </c>
      <c r="AN868" s="10" t="str">
        <f t="shared" si="296"/>
        <v/>
      </c>
      <c r="AO868" s="10" t="str">
        <f t="shared" si="297"/>
        <v/>
      </c>
      <c r="AP868" s="10" t="str">
        <f t="shared" si="298"/>
        <v/>
      </c>
      <c r="AT868" s="10" t="str">
        <f t="shared" si="299"/>
        <v/>
      </c>
      <c r="AU868" s="10" t="str">
        <f t="shared" si="300"/>
        <v/>
      </c>
      <c r="AV868" s="10" t="str">
        <f t="shared" si="301"/>
        <v/>
      </c>
      <c r="AW868" s="10" t="str">
        <f t="shared" si="302"/>
        <v/>
      </c>
      <c r="AX868" s="10" t="str">
        <f t="shared" si="305"/>
        <v/>
      </c>
      <c r="AY868" s="10" t="str">
        <f t="shared" si="286"/>
        <v/>
      </c>
      <c r="AZ868" s="10" t="str">
        <f t="shared" si="306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287"/>
        <v/>
      </c>
      <c r="AD869" s="10" t="str">
        <f t="shared" si="288"/>
        <v/>
      </c>
      <c r="AE869" s="10" t="str">
        <f t="shared" si="289"/>
        <v/>
      </c>
      <c r="AF869" s="10" t="str">
        <f t="shared" si="290"/>
        <v/>
      </c>
      <c r="AG869" s="10" t="str">
        <f t="shared" si="291"/>
        <v/>
      </c>
      <c r="AH869" s="10" t="str">
        <f t="shared" si="292"/>
        <v/>
      </c>
      <c r="AI869" s="10" t="str">
        <f t="shared" si="293"/>
        <v/>
      </c>
      <c r="AJ869" s="10" t="str">
        <f t="shared" si="294"/>
        <v/>
      </c>
      <c r="AK869" s="10" t="str">
        <f t="shared" si="295"/>
        <v/>
      </c>
      <c r="AN869" s="10" t="str">
        <f t="shared" si="296"/>
        <v/>
      </c>
      <c r="AO869" s="10" t="str">
        <f t="shared" si="297"/>
        <v/>
      </c>
      <c r="AP869" s="10" t="str">
        <f t="shared" si="298"/>
        <v/>
      </c>
      <c r="AT869" s="10" t="str">
        <f t="shared" si="299"/>
        <v/>
      </c>
      <c r="AU869" s="10" t="str">
        <f t="shared" si="300"/>
        <v/>
      </c>
      <c r="AV869" s="10" t="str">
        <f t="shared" si="301"/>
        <v/>
      </c>
      <c r="AW869" s="10" t="str">
        <f t="shared" si="302"/>
        <v/>
      </c>
      <c r="AX869" s="10" t="str">
        <f t="shared" si="305"/>
        <v/>
      </c>
      <c r="AY869" s="10" t="str">
        <f t="shared" si="286"/>
        <v/>
      </c>
      <c r="AZ869" s="10" t="str">
        <f t="shared" si="306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287"/>
        <v/>
      </c>
      <c r="AD870" s="10" t="str">
        <f t="shared" si="288"/>
        <v/>
      </c>
      <c r="AE870" s="10" t="str">
        <f t="shared" si="289"/>
        <v/>
      </c>
      <c r="AF870" s="10" t="str">
        <f t="shared" si="290"/>
        <v/>
      </c>
      <c r="AG870" s="10" t="str">
        <f t="shared" si="291"/>
        <v/>
      </c>
      <c r="AH870" s="10" t="str">
        <f t="shared" si="292"/>
        <v/>
      </c>
      <c r="AI870" s="10" t="str">
        <f t="shared" si="293"/>
        <v/>
      </c>
      <c r="AJ870" s="10" t="str">
        <f t="shared" si="294"/>
        <v/>
      </c>
      <c r="AK870" s="10" t="str">
        <f t="shared" si="295"/>
        <v/>
      </c>
      <c r="AN870" s="10" t="str">
        <f t="shared" si="296"/>
        <v/>
      </c>
      <c r="AO870" s="10" t="str">
        <f t="shared" si="297"/>
        <v/>
      </c>
      <c r="AP870" s="10" t="str">
        <f t="shared" si="298"/>
        <v/>
      </c>
      <c r="AT870" s="10" t="str">
        <f t="shared" si="299"/>
        <v/>
      </c>
      <c r="AU870" s="10" t="str">
        <f t="shared" si="300"/>
        <v/>
      </c>
      <c r="AV870" s="10" t="str">
        <f t="shared" si="301"/>
        <v/>
      </c>
      <c r="AW870" s="10" t="str">
        <f t="shared" si="302"/>
        <v/>
      </c>
      <c r="AX870" s="10" t="str">
        <f t="shared" si="305"/>
        <v/>
      </c>
      <c r="AY870" s="10" t="str">
        <f t="shared" si="286"/>
        <v/>
      </c>
      <c r="AZ870" s="10" t="str">
        <f t="shared" si="306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287"/>
        <v/>
      </c>
      <c r="AD871" s="10" t="str">
        <f t="shared" si="288"/>
        <v/>
      </c>
      <c r="AE871" s="10" t="str">
        <f t="shared" si="289"/>
        <v/>
      </c>
      <c r="AF871" s="10" t="str">
        <f t="shared" si="290"/>
        <v/>
      </c>
      <c r="AG871" s="10" t="str">
        <f t="shared" si="291"/>
        <v/>
      </c>
      <c r="AH871" s="10" t="str">
        <f t="shared" si="292"/>
        <v/>
      </c>
      <c r="AI871" s="10" t="str">
        <f t="shared" si="293"/>
        <v/>
      </c>
      <c r="AJ871" s="10" t="str">
        <f t="shared" si="294"/>
        <v/>
      </c>
      <c r="AK871" s="10" t="str">
        <f t="shared" si="295"/>
        <v/>
      </c>
      <c r="AN871" s="10" t="str">
        <f t="shared" si="296"/>
        <v/>
      </c>
      <c r="AO871" s="10" t="str">
        <f t="shared" si="297"/>
        <v/>
      </c>
      <c r="AP871" s="10" t="str">
        <f t="shared" si="298"/>
        <v/>
      </c>
      <c r="AT871" s="10" t="str">
        <f t="shared" si="299"/>
        <v/>
      </c>
      <c r="AU871" s="10" t="str">
        <f t="shared" si="300"/>
        <v/>
      </c>
      <c r="AV871" s="10" t="str">
        <f t="shared" si="301"/>
        <v/>
      </c>
      <c r="AW871" s="10" t="str">
        <f t="shared" si="302"/>
        <v/>
      </c>
      <c r="AX871" s="10" t="str">
        <f t="shared" si="305"/>
        <v/>
      </c>
      <c r="AY871" s="10" t="str">
        <f t="shared" si="286"/>
        <v/>
      </c>
      <c r="AZ871" s="10" t="str">
        <f t="shared" si="306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287"/>
        <v/>
      </c>
      <c r="AD872" s="10" t="str">
        <f t="shared" si="288"/>
        <v/>
      </c>
      <c r="AE872" s="10" t="str">
        <f t="shared" si="289"/>
        <v/>
      </c>
      <c r="AF872" s="10" t="str">
        <f t="shared" si="290"/>
        <v/>
      </c>
      <c r="AG872" s="10" t="str">
        <f t="shared" si="291"/>
        <v/>
      </c>
      <c r="AH872" s="10" t="str">
        <f t="shared" si="292"/>
        <v/>
      </c>
      <c r="AI872" s="10" t="str">
        <f t="shared" si="293"/>
        <v/>
      </c>
      <c r="AJ872" s="10" t="str">
        <f t="shared" si="294"/>
        <v/>
      </c>
      <c r="AK872" s="10" t="str">
        <f t="shared" si="295"/>
        <v/>
      </c>
      <c r="AN872" s="10" t="str">
        <f t="shared" si="296"/>
        <v/>
      </c>
      <c r="AO872" s="10" t="str">
        <f t="shared" si="297"/>
        <v/>
      </c>
      <c r="AP872" s="10" t="str">
        <f t="shared" si="298"/>
        <v/>
      </c>
      <c r="AT872" s="10" t="str">
        <f t="shared" si="299"/>
        <v/>
      </c>
      <c r="AU872" s="10" t="str">
        <f t="shared" si="300"/>
        <v/>
      </c>
      <c r="AV872" s="10" t="str">
        <f t="shared" si="301"/>
        <v/>
      </c>
      <c r="AW872" s="10" t="str">
        <f t="shared" si="302"/>
        <v/>
      </c>
      <c r="AX872" s="10" t="str">
        <f t="shared" si="305"/>
        <v/>
      </c>
      <c r="AY872" s="10" t="str">
        <f t="shared" si="286"/>
        <v/>
      </c>
      <c r="AZ872" s="10" t="str">
        <f t="shared" si="306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287"/>
        <v/>
      </c>
      <c r="AD873" s="10" t="str">
        <f t="shared" si="288"/>
        <v/>
      </c>
      <c r="AE873" s="10" t="str">
        <f t="shared" si="289"/>
        <v/>
      </c>
      <c r="AF873" s="10" t="str">
        <f t="shared" si="290"/>
        <v/>
      </c>
      <c r="AG873" s="10" t="str">
        <f t="shared" si="291"/>
        <v/>
      </c>
      <c r="AH873" s="10" t="str">
        <f t="shared" si="292"/>
        <v/>
      </c>
      <c r="AI873" s="10" t="str">
        <f t="shared" si="293"/>
        <v/>
      </c>
      <c r="AJ873" s="10" t="str">
        <f t="shared" si="294"/>
        <v/>
      </c>
      <c r="AK873" s="10" t="str">
        <f t="shared" si="295"/>
        <v/>
      </c>
      <c r="AN873" s="10" t="str">
        <f t="shared" si="296"/>
        <v/>
      </c>
      <c r="AO873" s="10" t="str">
        <f t="shared" si="297"/>
        <v/>
      </c>
      <c r="AP873" s="10" t="str">
        <f t="shared" si="298"/>
        <v/>
      </c>
      <c r="AT873" s="10" t="str">
        <f t="shared" si="299"/>
        <v/>
      </c>
      <c r="AU873" s="10" t="str">
        <f t="shared" si="300"/>
        <v/>
      </c>
      <c r="AV873" s="10" t="str">
        <f t="shared" si="301"/>
        <v/>
      </c>
      <c r="AW873" s="10" t="str">
        <f t="shared" si="302"/>
        <v/>
      </c>
      <c r="AX873" s="10" t="str">
        <f t="shared" si="305"/>
        <v/>
      </c>
      <c r="AY873" s="10" t="str">
        <f t="shared" si="286"/>
        <v/>
      </c>
      <c r="AZ873" s="10" t="str">
        <f t="shared" si="306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287"/>
        <v/>
      </c>
      <c r="AD874" s="10" t="str">
        <f t="shared" si="288"/>
        <v/>
      </c>
      <c r="AE874" s="10" t="str">
        <f t="shared" si="289"/>
        <v/>
      </c>
      <c r="AF874" s="10" t="str">
        <f t="shared" si="290"/>
        <v/>
      </c>
      <c r="AG874" s="10" t="str">
        <f t="shared" si="291"/>
        <v/>
      </c>
      <c r="AH874" s="10" t="str">
        <f t="shared" si="292"/>
        <v/>
      </c>
      <c r="AI874" s="10" t="str">
        <f t="shared" si="293"/>
        <v/>
      </c>
      <c r="AJ874" s="10" t="str">
        <f t="shared" si="294"/>
        <v/>
      </c>
      <c r="AK874" s="10" t="str">
        <f t="shared" si="295"/>
        <v/>
      </c>
      <c r="AN874" s="10" t="str">
        <f t="shared" si="296"/>
        <v/>
      </c>
      <c r="AO874" s="10" t="str">
        <f t="shared" si="297"/>
        <v/>
      </c>
      <c r="AP874" s="10" t="str">
        <f t="shared" si="298"/>
        <v/>
      </c>
      <c r="AT874" s="10" t="str">
        <f t="shared" si="299"/>
        <v/>
      </c>
      <c r="AU874" s="10" t="str">
        <f t="shared" si="300"/>
        <v/>
      </c>
      <c r="AV874" s="10" t="str">
        <f t="shared" si="301"/>
        <v/>
      </c>
      <c r="AW874" s="10" t="str">
        <f t="shared" si="302"/>
        <v/>
      </c>
      <c r="AX874" s="10" t="str">
        <f t="shared" si="305"/>
        <v/>
      </c>
      <c r="AY874" s="10" t="str">
        <f t="shared" si="286"/>
        <v/>
      </c>
      <c r="AZ874" s="10" t="str">
        <f t="shared" si="306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287"/>
        <v/>
      </c>
      <c r="AD875" s="10" t="str">
        <f t="shared" si="288"/>
        <v/>
      </c>
      <c r="AE875" s="10" t="str">
        <f t="shared" si="289"/>
        <v/>
      </c>
      <c r="AF875" s="10" t="str">
        <f t="shared" si="290"/>
        <v/>
      </c>
      <c r="AG875" s="10" t="str">
        <f t="shared" si="291"/>
        <v/>
      </c>
      <c r="AH875" s="10" t="str">
        <f t="shared" si="292"/>
        <v/>
      </c>
      <c r="AI875" s="10" t="str">
        <f t="shared" si="293"/>
        <v/>
      </c>
      <c r="AJ875" s="10" t="str">
        <f t="shared" si="294"/>
        <v/>
      </c>
      <c r="AK875" s="10" t="str">
        <f t="shared" si="295"/>
        <v/>
      </c>
      <c r="AN875" s="10" t="str">
        <f t="shared" si="296"/>
        <v/>
      </c>
      <c r="AO875" s="10" t="str">
        <f t="shared" si="297"/>
        <v/>
      </c>
      <c r="AP875" s="10" t="str">
        <f t="shared" si="298"/>
        <v/>
      </c>
      <c r="AT875" s="10" t="str">
        <f t="shared" si="299"/>
        <v/>
      </c>
      <c r="AU875" s="10" t="str">
        <f t="shared" si="300"/>
        <v/>
      </c>
      <c r="AV875" s="10" t="str">
        <f t="shared" si="301"/>
        <v/>
      </c>
      <c r="AW875" s="10" t="str">
        <f t="shared" si="302"/>
        <v/>
      </c>
      <c r="AX875" s="10" t="str">
        <f t="shared" si="305"/>
        <v/>
      </c>
      <c r="AY875" s="10" t="str">
        <f t="shared" si="286"/>
        <v/>
      </c>
      <c r="AZ875" s="10" t="str">
        <f t="shared" si="306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287"/>
        <v/>
      </c>
      <c r="AD876" s="10" t="str">
        <f t="shared" si="288"/>
        <v/>
      </c>
      <c r="AE876" s="10" t="str">
        <f t="shared" si="289"/>
        <v/>
      </c>
      <c r="AF876" s="10" t="str">
        <f t="shared" si="290"/>
        <v/>
      </c>
      <c r="AG876" s="10" t="str">
        <f t="shared" si="291"/>
        <v/>
      </c>
      <c r="AH876" s="10" t="str">
        <f t="shared" si="292"/>
        <v/>
      </c>
      <c r="AI876" s="10" t="str">
        <f t="shared" si="293"/>
        <v/>
      </c>
      <c r="AJ876" s="10" t="str">
        <f t="shared" si="294"/>
        <v/>
      </c>
      <c r="AK876" s="10" t="str">
        <f t="shared" si="295"/>
        <v/>
      </c>
      <c r="AN876" s="10" t="str">
        <f t="shared" si="296"/>
        <v/>
      </c>
      <c r="AO876" s="10" t="str">
        <f t="shared" si="297"/>
        <v/>
      </c>
      <c r="AP876" s="10" t="str">
        <f t="shared" si="298"/>
        <v/>
      </c>
      <c r="AT876" s="10" t="str">
        <f t="shared" si="299"/>
        <v/>
      </c>
      <c r="AU876" s="10" t="str">
        <f t="shared" si="300"/>
        <v/>
      </c>
      <c r="AV876" s="10" t="str">
        <f t="shared" si="301"/>
        <v/>
      </c>
      <c r="AW876" s="10" t="str">
        <f t="shared" si="302"/>
        <v/>
      </c>
      <c r="AX876" s="10" t="str">
        <f t="shared" si="305"/>
        <v/>
      </c>
      <c r="AY876" s="10" t="str">
        <f t="shared" si="286"/>
        <v/>
      </c>
      <c r="AZ876" s="10" t="str">
        <f t="shared" si="306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287"/>
        <v/>
      </c>
      <c r="AD877" s="10" t="str">
        <f t="shared" si="288"/>
        <v/>
      </c>
      <c r="AE877" s="10" t="str">
        <f t="shared" si="289"/>
        <v/>
      </c>
      <c r="AF877" s="10" t="str">
        <f t="shared" si="290"/>
        <v/>
      </c>
      <c r="AG877" s="10" t="str">
        <f t="shared" si="291"/>
        <v/>
      </c>
      <c r="AH877" s="10" t="str">
        <f t="shared" si="292"/>
        <v/>
      </c>
      <c r="AI877" s="10" t="str">
        <f t="shared" si="293"/>
        <v/>
      </c>
      <c r="AJ877" s="10" t="str">
        <f t="shared" si="294"/>
        <v/>
      </c>
      <c r="AK877" s="10" t="str">
        <f t="shared" si="295"/>
        <v/>
      </c>
      <c r="AN877" s="10" t="str">
        <f t="shared" si="296"/>
        <v/>
      </c>
      <c r="AO877" s="10" t="str">
        <f t="shared" si="297"/>
        <v/>
      </c>
      <c r="AP877" s="10" t="str">
        <f t="shared" si="298"/>
        <v/>
      </c>
      <c r="AT877" s="10" t="str">
        <f t="shared" si="299"/>
        <v/>
      </c>
      <c r="AU877" s="10" t="str">
        <f t="shared" si="300"/>
        <v/>
      </c>
      <c r="AV877" s="10" t="str">
        <f t="shared" si="301"/>
        <v/>
      </c>
      <c r="AW877" s="10" t="str">
        <f t="shared" si="302"/>
        <v/>
      </c>
      <c r="AX877" s="10" t="str">
        <f t="shared" si="305"/>
        <v/>
      </c>
      <c r="AY877" s="10" t="str">
        <f t="shared" si="286"/>
        <v/>
      </c>
      <c r="AZ877" s="10" t="str">
        <f t="shared" si="306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287"/>
        <v/>
      </c>
      <c r="AD878" s="10" t="str">
        <f t="shared" si="288"/>
        <v/>
      </c>
      <c r="AE878" s="10" t="str">
        <f t="shared" si="289"/>
        <v/>
      </c>
      <c r="AF878" s="10" t="str">
        <f t="shared" si="290"/>
        <v/>
      </c>
      <c r="AG878" s="10" t="str">
        <f t="shared" si="291"/>
        <v/>
      </c>
      <c r="AH878" s="10" t="str">
        <f t="shared" si="292"/>
        <v/>
      </c>
      <c r="AI878" s="10" t="str">
        <f t="shared" si="293"/>
        <v/>
      </c>
      <c r="AJ878" s="10" t="str">
        <f t="shared" si="294"/>
        <v/>
      </c>
      <c r="AK878" s="10" t="str">
        <f t="shared" si="295"/>
        <v/>
      </c>
      <c r="AN878" s="10" t="str">
        <f t="shared" si="296"/>
        <v/>
      </c>
      <c r="AO878" s="10" t="str">
        <f t="shared" si="297"/>
        <v/>
      </c>
      <c r="AP878" s="10" t="str">
        <f t="shared" si="298"/>
        <v/>
      </c>
      <c r="AT878" s="10" t="str">
        <f t="shared" si="299"/>
        <v/>
      </c>
      <c r="AU878" s="10" t="str">
        <f t="shared" si="300"/>
        <v/>
      </c>
      <c r="AV878" s="10" t="str">
        <f t="shared" si="301"/>
        <v/>
      </c>
      <c r="AW878" s="10" t="str">
        <f t="shared" si="302"/>
        <v/>
      </c>
      <c r="AX878" s="10" t="str">
        <f t="shared" si="305"/>
        <v/>
      </c>
      <c r="AY878" s="10" t="str">
        <f t="shared" si="286"/>
        <v/>
      </c>
      <c r="AZ878" s="10" t="str">
        <f t="shared" si="306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287"/>
        <v/>
      </c>
      <c r="AD879" s="10" t="str">
        <f t="shared" si="288"/>
        <v/>
      </c>
      <c r="AE879" s="10" t="str">
        <f t="shared" si="289"/>
        <v/>
      </c>
      <c r="AF879" s="10" t="str">
        <f t="shared" si="290"/>
        <v/>
      </c>
      <c r="AG879" s="10" t="str">
        <f t="shared" si="291"/>
        <v/>
      </c>
      <c r="AH879" s="10" t="str">
        <f t="shared" si="292"/>
        <v/>
      </c>
      <c r="AI879" s="10" t="str">
        <f t="shared" si="293"/>
        <v/>
      </c>
      <c r="AJ879" s="10" t="str">
        <f t="shared" si="294"/>
        <v/>
      </c>
      <c r="AK879" s="10" t="str">
        <f t="shared" si="295"/>
        <v/>
      </c>
      <c r="AN879" s="10" t="str">
        <f t="shared" si="296"/>
        <v/>
      </c>
      <c r="AO879" s="10" t="str">
        <f t="shared" si="297"/>
        <v/>
      </c>
      <c r="AP879" s="10" t="str">
        <f t="shared" si="298"/>
        <v/>
      </c>
      <c r="AT879" s="10" t="str">
        <f t="shared" si="299"/>
        <v/>
      </c>
      <c r="AU879" s="10" t="str">
        <f t="shared" si="300"/>
        <v/>
      </c>
      <c r="AV879" s="10" t="str">
        <f t="shared" si="301"/>
        <v/>
      </c>
      <c r="AW879" s="10" t="str">
        <f t="shared" si="302"/>
        <v/>
      </c>
      <c r="AX879" s="10" t="str">
        <f t="shared" si="305"/>
        <v/>
      </c>
      <c r="AY879" s="10" t="str">
        <f t="shared" si="286"/>
        <v/>
      </c>
      <c r="AZ879" s="10" t="str">
        <f t="shared" si="306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287"/>
        <v/>
      </c>
      <c r="AD880" s="10" t="str">
        <f t="shared" si="288"/>
        <v/>
      </c>
      <c r="AE880" s="10" t="str">
        <f t="shared" si="289"/>
        <v/>
      </c>
      <c r="AF880" s="10" t="str">
        <f t="shared" si="290"/>
        <v/>
      </c>
      <c r="AG880" s="10" t="str">
        <f t="shared" si="291"/>
        <v/>
      </c>
      <c r="AH880" s="10" t="str">
        <f t="shared" si="292"/>
        <v/>
      </c>
      <c r="AI880" s="10" t="str">
        <f t="shared" si="293"/>
        <v/>
      </c>
      <c r="AJ880" s="10" t="str">
        <f t="shared" si="294"/>
        <v/>
      </c>
      <c r="AK880" s="10" t="str">
        <f t="shared" si="295"/>
        <v/>
      </c>
      <c r="AN880" s="10" t="str">
        <f t="shared" si="296"/>
        <v/>
      </c>
      <c r="AO880" s="10" t="str">
        <f t="shared" si="297"/>
        <v/>
      </c>
      <c r="AP880" s="10" t="str">
        <f t="shared" si="298"/>
        <v/>
      </c>
      <c r="AT880" s="10" t="str">
        <f t="shared" si="299"/>
        <v/>
      </c>
      <c r="AU880" s="10" t="str">
        <f t="shared" si="300"/>
        <v/>
      </c>
      <c r="AV880" s="10" t="str">
        <f t="shared" si="301"/>
        <v/>
      </c>
      <c r="AW880" s="10" t="str">
        <f t="shared" si="302"/>
        <v/>
      </c>
      <c r="AX880" s="10" t="str">
        <f t="shared" si="305"/>
        <v/>
      </c>
      <c r="AY880" s="10" t="str">
        <f t="shared" si="286"/>
        <v/>
      </c>
      <c r="AZ880" s="10" t="str">
        <f t="shared" si="306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287"/>
        <v/>
      </c>
      <c r="AD881" s="10" t="str">
        <f t="shared" si="288"/>
        <v/>
      </c>
      <c r="AE881" s="10" t="str">
        <f t="shared" si="289"/>
        <v/>
      </c>
      <c r="AF881" s="10" t="str">
        <f t="shared" si="290"/>
        <v/>
      </c>
      <c r="AG881" s="10" t="str">
        <f t="shared" si="291"/>
        <v/>
      </c>
      <c r="AH881" s="10" t="str">
        <f t="shared" si="292"/>
        <v/>
      </c>
      <c r="AI881" s="10" t="str">
        <f t="shared" si="293"/>
        <v/>
      </c>
      <c r="AJ881" s="10" t="str">
        <f t="shared" si="294"/>
        <v/>
      </c>
      <c r="AK881" s="10" t="str">
        <f t="shared" si="295"/>
        <v/>
      </c>
      <c r="AN881" s="10" t="str">
        <f t="shared" si="296"/>
        <v/>
      </c>
      <c r="AO881" s="10" t="str">
        <f t="shared" si="297"/>
        <v/>
      </c>
      <c r="AP881" s="10" t="str">
        <f t="shared" si="298"/>
        <v/>
      </c>
      <c r="AT881" s="10" t="str">
        <f t="shared" si="299"/>
        <v/>
      </c>
      <c r="AU881" s="10" t="str">
        <f t="shared" si="300"/>
        <v/>
      </c>
      <c r="AV881" s="10" t="str">
        <f t="shared" si="301"/>
        <v/>
      </c>
      <c r="AW881" s="10" t="str">
        <f t="shared" si="302"/>
        <v/>
      </c>
      <c r="AX881" s="10" t="str">
        <f t="shared" si="305"/>
        <v/>
      </c>
      <c r="AY881" s="10" t="str">
        <f t="shared" si="286"/>
        <v/>
      </c>
      <c r="AZ881" s="10" t="str">
        <f t="shared" si="306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287"/>
        <v/>
      </c>
      <c r="AD882" s="10" t="str">
        <f t="shared" si="288"/>
        <v/>
      </c>
      <c r="AE882" s="10" t="str">
        <f t="shared" si="289"/>
        <v/>
      </c>
      <c r="AF882" s="10" t="str">
        <f t="shared" si="290"/>
        <v/>
      </c>
      <c r="AG882" s="10" t="str">
        <f t="shared" si="291"/>
        <v/>
      </c>
      <c r="AH882" s="10" t="str">
        <f t="shared" si="292"/>
        <v/>
      </c>
      <c r="AI882" s="10" t="str">
        <f t="shared" si="293"/>
        <v/>
      </c>
      <c r="AJ882" s="10" t="str">
        <f t="shared" si="294"/>
        <v/>
      </c>
      <c r="AK882" s="10" t="str">
        <f t="shared" si="295"/>
        <v/>
      </c>
      <c r="AN882" s="10" t="str">
        <f t="shared" si="296"/>
        <v/>
      </c>
      <c r="AO882" s="10" t="str">
        <f t="shared" si="297"/>
        <v/>
      </c>
      <c r="AP882" s="10" t="str">
        <f t="shared" si="298"/>
        <v/>
      </c>
      <c r="AT882" s="10" t="str">
        <f t="shared" si="299"/>
        <v/>
      </c>
      <c r="AU882" s="10" t="str">
        <f t="shared" si="300"/>
        <v/>
      </c>
      <c r="AV882" s="10" t="str">
        <f t="shared" si="301"/>
        <v/>
      </c>
      <c r="AW882" s="10" t="str">
        <f t="shared" si="302"/>
        <v/>
      </c>
      <c r="AX882" s="10" t="str">
        <f t="shared" si="305"/>
        <v/>
      </c>
      <c r="AY882" s="10" t="str">
        <f t="shared" si="286"/>
        <v/>
      </c>
      <c r="AZ882" s="10" t="str">
        <f t="shared" si="306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287"/>
        <v/>
      </c>
      <c r="AD883" s="10" t="str">
        <f t="shared" si="288"/>
        <v/>
      </c>
      <c r="AE883" s="10" t="str">
        <f t="shared" si="289"/>
        <v/>
      </c>
      <c r="AF883" s="10" t="str">
        <f t="shared" si="290"/>
        <v/>
      </c>
      <c r="AG883" s="10" t="str">
        <f t="shared" si="291"/>
        <v/>
      </c>
      <c r="AH883" s="10" t="str">
        <f t="shared" si="292"/>
        <v/>
      </c>
      <c r="AI883" s="10" t="str">
        <f t="shared" si="293"/>
        <v/>
      </c>
      <c r="AJ883" s="10" t="str">
        <f t="shared" si="294"/>
        <v/>
      </c>
      <c r="AK883" s="10" t="str">
        <f t="shared" si="295"/>
        <v/>
      </c>
      <c r="AN883" s="10" t="str">
        <f t="shared" si="296"/>
        <v/>
      </c>
      <c r="AO883" s="10" t="str">
        <f t="shared" si="297"/>
        <v/>
      </c>
      <c r="AP883" s="10" t="str">
        <f t="shared" si="298"/>
        <v/>
      </c>
      <c r="AT883" s="10" t="str">
        <f t="shared" si="299"/>
        <v/>
      </c>
      <c r="AU883" s="10" t="str">
        <f t="shared" si="300"/>
        <v/>
      </c>
      <c r="AV883" s="10" t="str">
        <f t="shared" si="301"/>
        <v/>
      </c>
      <c r="AW883" s="10" t="str">
        <f t="shared" si="302"/>
        <v/>
      </c>
      <c r="AX883" s="10" t="str">
        <f t="shared" si="305"/>
        <v/>
      </c>
      <c r="AY883" s="10" t="str">
        <f t="shared" si="286"/>
        <v/>
      </c>
      <c r="AZ883" s="10" t="str">
        <f t="shared" si="306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287"/>
        <v/>
      </c>
      <c r="AD884" s="10" t="str">
        <f t="shared" si="288"/>
        <v/>
      </c>
      <c r="AE884" s="10" t="str">
        <f t="shared" si="289"/>
        <v/>
      </c>
      <c r="AF884" s="10" t="str">
        <f t="shared" si="290"/>
        <v/>
      </c>
      <c r="AG884" s="10" t="str">
        <f t="shared" si="291"/>
        <v/>
      </c>
      <c r="AH884" s="10" t="str">
        <f t="shared" si="292"/>
        <v/>
      </c>
      <c r="AI884" s="10" t="str">
        <f t="shared" si="293"/>
        <v/>
      </c>
      <c r="AJ884" s="10" t="str">
        <f t="shared" si="294"/>
        <v/>
      </c>
      <c r="AK884" s="10" t="str">
        <f t="shared" si="295"/>
        <v/>
      </c>
      <c r="AN884" s="10" t="str">
        <f t="shared" si="296"/>
        <v/>
      </c>
      <c r="AO884" s="10" t="str">
        <f t="shared" si="297"/>
        <v/>
      </c>
      <c r="AP884" s="10" t="str">
        <f t="shared" si="298"/>
        <v/>
      </c>
      <c r="AT884" s="10" t="str">
        <f t="shared" si="299"/>
        <v/>
      </c>
      <c r="AU884" s="10" t="str">
        <f t="shared" si="300"/>
        <v/>
      </c>
      <c r="AV884" s="10" t="str">
        <f t="shared" si="301"/>
        <v/>
      </c>
      <c r="AW884" s="10" t="str">
        <f t="shared" si="302"/>
        <v/>
      </c>
      <c r="AX884" s="10" t="str">
        <f t="shared" si="305"/>
        <v/>
      </c>
      <c r="AY884" s="10" t="str">
        <f t="shared" si="286"/>
        <v/>
      </c>
      <c r="AZ884" s="10" t="str">
        <f t="shared" si="306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287"/>
        <v/>
      </c>
      <c r="AD885" s="10" t="str">
        <f t="shared" si="288"/>
        <v/>
      </c>
      <c r="AE885" s="10" t="str">
        <f t="shared" si="289"/>
        <v/>
      </c>
      <c r="AF885" s="10" t="str">
        <f t="shared" si="290"/>
        <v/>
      </c>
      <c r="AG885" s="10" t="str">
        <f t="shared" si="291"/>
        <v/>
      </c>
      <c r="AH885" s="10" t="str">
        <f t="shared" si="292"/>
        <v/>
      </c>
      <c r="AI885" s="10" t="str">
        <f t="shared" si="293"/>
        <v/>
      </c>
      <c r="AJ885" s="10" t="str">
        <f t="shared" si="294"/>
        <v/>
      </c>
      <c r="AK885" s="10" t="str">
        <f t="shared" si="295"/>
        <v/>
      </c>
      <c r="AN885" s="10" t="str">
        <f t="shared" si="296"/>
        <v/>
      </c>
      <c r="AO885" s="10" t="str">
        <f t="shared" si="297"/>
        <v/>
      </c>
      <c r="AP885" s="10" t="str">
        <f t="shared" si="298"/>
        <v/>
      </c>
      <c r="AT885" s="10" t="str">
        <f t="shared" si="299"/>
        <v/>
      </c>
      <c r="AU885" s="10" t="str">
        <f t="shared" si="300"/>
        <v/>
      </c>
      <c r="AV885" s="10" t="str">
        <f t="shared" si="301"/>
        <v/>
      </c>
      <c r="AW885" s="10" t="str">
        <f t="shared" si="302"/>
        <v/>
      </c>
      <c r="AX885" s="10" t="str">
        <f t="shared" si="305"/>
        <v/>
      </c>
      <c r="AY885" s="10" t="str">
        <f t="shared" si="286"/>
        <v/>
      </c>
      <c r="AZ885" s="10" t="str">
        <f t="shared" si="306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287"/>
        <v/>
      </c>
      <c r="AD886" s="10" t="str">
        <f t="shared" si="288"/>
        <v/>
      </c>
      <c r="AE886" s="10" t="str">
        <f t="shared" si="289"/>
        <v/>
      </c>
      <c r="AF886" s="10" t="str">
        <f t="shared" si="290"/>
        <v/>
      </c>
      <c r="AG886" s="10" t="str">
        <f t="shared" si="291"/>
        <v/>
      </c>
      <c r="AH886" s="10" t="str">
        <f t="shared" si="292"/>
        <v/>
      </c>
      <c r="AI886" s="10" t="str">
        <f t="shared" si="293"/>
        <v/>
      </c>
      <c r="AJ886" s="10" t="str">
        <f t="shared" si="294"/>
        <v/>
      </c>
      <c r="AK886" s="10" t="str">
        <f t="shared" si="295"/>
        <v/>
      </c>
      <c r="AN886" s="10" t="str">
        <f t="shared" si="296"/>
        <v/>
      </c>
      <c r="AO886" s="10" t="str">
        <f t="shared" si="297"/>
        <v/>
      </c>
      <c r="AP886" s="10" t="str">
        <f t="shared" si="298"/>
        <v/>
      </c>
      <c r="AT886" s="10" t="str">
        <f t="shared" si="299"/>
        <v/>
      </c>
      <c r="AU886" s="10" t="str">
        <f t="shared" si="300"/>
        <v/>
      </c>
      <c r="AV886" s="10" t="str">
        <f t="shared" si="301"/>
        <v/>
      </c>
      <c r="AW886" s="10" t="str">
        <f t="shared" si="302"/>
        <v/>
      </c>
      <c r="AX886" s="10" t="str">
        <f t="shared" si="305"/>
        <v/>
      </c>
      <c r="AY886" s="10" t="str">
        <f t="shared" si="286"/>
        <v/>
      </c>
      <c r="AZ886" s="10" t="str">
        <f t="shared" si="306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287"/>
        <v/>
      </c>
      <c r="AD887" s="10" t="str">
        <f t="shared" si="288"/>
        <v/>
      </c>
      <c r="AE887" s="10" t="str">
        <f t="shared" si="289"/>
        <v/>
      </c>
      <c r="AF887" s="10" t="str">
        <f t="shared" si="290"/>
        <v/>
      </c>
      <c r="AG887" s="10" t="str">
        <f t="shared" si="291"/>
        <v/>
      </c>
      <c r="AH887" s="10" t="str">
        <f t="shared" si="292"/>
        <v/>
      </c>
      <c r="AI887" s="10" t="str">
        <f t="shared" si="293"/>
        <v/>
      </c>
      <c r="AJ887" s="10" t="str">
        <f t="shared" si="294"/>
        <v/>
      </c>
      <c r="AK887" s="10" t="str">
        <f t="shared" si="295"/>
        <v/>
      </c>
      <c r="AN887" s="10" t="str">
        <f t="shared" si="296"/>
        <v/>
      </c>
      <c r="AO887" s="10" t="str">
        <f t="shared" si="297"/>
        <v/>
      </c>
      <c r="AP887" s="10" t="str">
        <f t="shared" si="298"/>
        <v/>
      </c>
      <c r="AT887" s="10" t="str">
        <f t="shared" si="299"/>
        <v/>
      </c>
      <c r="AU887" s="10" t="str">
        <f t="shared" si="300"/>
        <v/>
      </c>
      <c r="AV887" s="10" t="str">
        <f t="shared" si="301"/>
        <v/>
      </c>
      <c r="AW887" s="10" t="str">
        <f t="shared" si="302"/>
        <v/>
      </c>
      <c r="AX887" s="10" t="str">
        <f t="shared" si="305"/>
        <v/>
      </c>
      <c r="AY887" s="10" t="str">
        <f t="shared" si="286"/>
        <v/>
      </c>
      <c r="AZ887" s="10" t="str">
        <f t="shared" si="306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287"/>
        <v/>
      </c>
      <c r="AD888" s="10" t="str">
        <f t="shared" si="288"/>
        <v/>
      </c>
      <c r="AE888" s="10" t="str">
        <f t="shared" si="289"/>
        <v/>
      </c>
      <c r="AF888" s="10" t="str">
        <f t="shared" si="290"/>
        <v/>
      </c>
      <c r="AG888" s="10" t="str">
        <f t="shared" si="291"/>
        <v/>
      </c>
      <c r="AH888" s="10" t="str">
        <f t="shared" si="292"/>
        <v/>
      </c>
      <c r="AI888" s="10" t="str">
        <f t="shared" si="293"/>
        <v/>
      </c>
      <c r="AJ888" s="10" t="str">
        <f t="shared" si="294"/>
        <v/>
      </c>
      <c r="AK888" s="10" t="str">
        <f t="shared" si="295"/>
        <v/>
      </c>
      <c r="AN888" s="10" t="str">
        <f t="shared" si="296"/>
        <v/>
      </c>
      <c r="AO888" s="10" t="str">
        <f t="shared" si="297"/>
        <v/>
      </c>
      <c r="AP888" s="10" t="str">
        <f t="shared" si="298"/>
        <v/>
      </c>
      <c r="AT888" s="10" t="str">
        <f t="shared" si="299"/>
        <v/>
      </c>
      <c r="AU888" s="10" t="str">
        <f t="shared" si="300"/>
        <v/>
      </c>
      <c r="AV888" s="10" t="str">
        <f t="shared" si="301"/>
        <v/>
      </c>
      <c r="AW888" s="10" t="str">
        <f t="shared" si="302"/>
        <v/>
      </c>
      <c r="AX888" s="10" t="str">
        <f t="shared" si="305"/>
        <v/>
      </c>
      <c r="AY888" s="10" t="str">
        <f t="shared" si="286"/>
        <v/>
      </c>
      <c r="AZ888" s="10" t="str">
        <f t="shared" si="306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287"/>
        <v/>
      </c>
      <c r="AD889" s="10" t="str">
        <f t="shared" si="288"/>
        <v/>
      </c>
      <c r="AE889" s="10" t="str">
        <f t="shared" si="289"/>
        <v/>
      </c>
      <c r="AF889" s="10" t="str">
        <f t="shared" si="290"/>
        <v/>
      </c>
      <c r="AG889" s="10" t="str">
        <f t="shared" si="291"/>
        <v/>
      </c>
      <c r="AH889" s="10" t="str">
        <f t="shared" si="292"/>
        <v/>
      </c>
      <c r="AI889" s="10" t="str">
        <f t="shared" si="293"/>
        <v/>
      </c>
      <c r="AJ889" s="10" t="str">
        <f t="shared" si="294"/>
        <v/>
      </c>
      <c r="AK889" s="10" t="str">
        <f t="shared" si="295"/>
        <v/>
      </c>
      <c r="AN889" s="10" t="str">
        <f t="shared" si="296"/>
        <v/>
      </c>
      <c r="AO889" s="10" t="str">
        <f t="shared" si="297"/>
        <v/>
      </c>
      <c r="AP889" s="10" t="str">
        <f t="shared" si="298"/>
        <v/>
      </c>
      <c r="AT889" s="10" t="str">
        <f t="shared" si="299"/>
        <v/>
      </c>
      <c r="AU889" s="10" t="str">
        <f t="shared" si="300"/>
        <v/>
      </c>
      <c r="AV889" s="10" t="str">
        <f t="shared" si="301"/>
        <v/>
      </c>
      <c r="AW889" s="10" t="str">
        <f t="shared" si="302"/>
        <v/>
      </c>
      <c r="AX889" s="10" t="str">
        <f t="shared" si="305"/>
        <v/>
      </c>
      <c r="AY889" s="10" t="str">
        <f t="shared" si="286"/>
        <v/>
      </c>
      <c r="AZ889" s="10" t="str">
        <f t="shared" si="306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287"/>
        <v/>
      </c>
      <c r="AD890" s="10" t="str">
        <f t="shared" si="288"/>
        <v/>
      </c>
      <c r="AE890" s="10" t="str">
        <f t="shared" si="289"/>
        <v/>
      </c>
      <c r="AF890" s="10" t="str">
        <f t="shared" si="290"/>
        <v/>
      </c>
      <c r="AG890" s="10" t="str">
        <f t="shared" si="291"/>
        <v/>
      </c>
      <c r="AH890" s="10" t="str">
        <f t="shared" si="292"/>
        <v/>
      </c>
      <c r="AI890" s="10" t="str">
        <f t="shared" si="293"/>
        <v/>
      </c>
      <c r="AJ890" s="10" t="str">
        <f t="shared" si="294"/>
        <v/>
      </c>
      <c r="AK890" s="10" t="str">
        <f t="shared" si="295"/>
        <v/>
      </c>
      <c r="AN890" s="10" t="str">
        <f t="shared" si="296"/>
        <v/>
      </c>
      <c r="AO890" s="10" t="str">
        <f t="shared" si="297"/>
        <v/>
      </c>
      <c r="AP890" s="10" t="str">
        <f t="shared" si="298"/>
        <v/>
      </c>
      <c r="AT890" s="10" t="str">
        <f t="shared" si="299"/>
        <v/>
      </c>
      <c r="AU890" s="10" t="str">
        <f t="shared" si="300"/>
        <v/>
      </c>
      <c r="AV890" s="10" t="str">
        <f t="shared" si="301"/>
        <v/>
      </c>
      <c r="AW890" s="10" t="str">
        <f t="shared" si="302"/>
        <v/>
      </c>
      <c r="AX890" s="10" t="str">
        <f t="shared" si="305"/>
        <v/>
      </c>
      <c r="AY890" s="10" t="str">
        <f t="shared" si="286"/>
        <v/>
      </c>
      <c r="AZ890" s="10" t="str">
        <f t="shared" si="306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287"/>
        <v/>
      </c>
      <c r="AD891" s="10" t="str">
        <f t="shared" si="288"/>
        <v/>
      </c>
      <c r="AE891" s="10" t="str">
        <f t="shared" si="289"/>
        <v/>
      </c>
      <c r="AF891" s="10" t="str">
        <f t="shared" si="290"/>
        <v/>
      </c>
      <c r="AG891" s="10" t="str">
        <f t="shared" si="291"/>
        <v/>
      </c>
      <c r="AH891" s="10" t="str">
        <f t="shared" si="292"/>
        <v/>
      </c>
      <c r="AI891" s="10" t="str">
        <f t="shared" si="293"/>
        <v/>
      </c>
      <c r="AJ891" s="10" t="str">
        <f t="shared" si="294"/>
        <v/>
      </c>
      <c r="AK891" s="10" t="str">
        <f t="shared" si="295"/>
        <v/>
      </c>
      <c r="AN891" s="10" t="str">
        <f t="shared" si="296"/>
        <v/>
      </c>
      <c r="AO891" s="10" t="str">
        <f t="shared" si="297"/>
        <v/>
      </c>
      <c r="AP891" s="10" t="str">
        <f t="shared" si="298"/>
        <v/>
      </c>
      <c r="AT891" s="10" t="str">
        <f t="shared" si="299"/>
        <v/>
      </c>
      <c r="AU891" s="10" t="str">
        <f t="shared" si="300"/>
        <v/>
      </c>
      <c r="AV891" s="10" t="str">
        <f t="shared" si="301"/>
        <v/>
      </c>
      <c r="AW891" s="10" t="str">
        <f t="shared" si="302"/>
        <v/>
      </c>
      <c r="AX891" s="10" t="str">
        <f t="shared" si="305"/>
        <v/>
      </c>
      <c r="AY891" s="10" t="str">
        <f t="shared" si="286"/>
        <v/>
      </c>
      <c r="AZ891" s="10" t="str">
        <f t="shared" si="306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287"/>
        <v/>
      </c>
      <c r="AD892" s="10" t="str">
        <f t="shared" si="288"/>
        <v/>
      </c>
      <c r="AE892" s="10" t="str">
        <f t="shared" si="289"/>
        <v/>
      </c>
      <c r="AF892" s="10" t="str">
        <f t="shared" si="290"/>
        <v/>
      </c>
      <c r="AG892" s="10" t="str">
        <f t="shared" si="291"/>
        <v/>
      </c>
      <c r="AH892" s="10" t="str">
        <f t="shared" si="292"/>
        <v/>
      </c>
      <c r="AI892" s="10" t="str">
        <f t="shared" si="293"/>
        <v/>
      </c>
      <c r="AJ892" s="10" t="str">
        <f t="shared" si="294"/>
        <v/>
      </c>
      <c r="AK892" s="10" t="str">
        <f t="shared" si="295"/>
        <v/>
      </c>
      <c r="AN892" s="10" t="str">
        <f t="shared" si="296"/>
        <v/>
      </c>
      <c r="AO892" s="10" t="str">
        <f t="shared" si="297"/>
        <v/>
      </c>
      <c r="AP892" s="10" t="str">
        <f t="shared" si="298"/>
        <v/>
      </c>
      <c r="AT892" s="10" t="str">
        <f t="shared" si="299"/>
        <v/>
      </c>
      <c r="AU892" s="10" t="str">
        <f t="shared" si="300"/>
        <v/>
      </c>
      <c r="AV892" s="10" t="str">
        <f t="shared" si="301"/>
        <v/>
      </c>
      <c r="AW892" s="10" t="str">
        <f t="shared" si="302"/>
        <v/>
      </c>
      <c r="AX892" s="10" t="str">
        <f t="shared" si="305"/>
        <v/>
      </c>
      <c r="AY892" s="10" t="str">
        <f t="shared" si="286"/>
        <v/>
      </c>
      <c r="AZ892" s="10" t="str">
        <f t="shared" si="306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287"/>
        <v/>
      </c>
      <c r="AD893" s="10" t="str">
        <f t="shared" si="288"/>
        <v/>
      </c>
      <c r="AE893" s="10" t="str">
        <f t="shared" si="289"/>
        <v/>
      </c>
      <c r="AF893" s="10" t="str">
        <f t="shared" si="290"/>
        <v/>
      </c>
      <c r="AG893" s="10" t="str">
        <f t="shared" si="291"/>
        <v/>
      </c>
      <c r="AH893" s="10" t="str">
        <f t="shared" si="292"/>
        <v/>
      </c>
      <c r="AI893" s="10" t="str">
        <f t="shared" si="293"/>
        <v/>
      </c>
      <c r="AJ893" s="10" t="str">
        <f t="shared" si="294"/>
        <v/>
      </c>
      <c r="AK893" s="10" t="str">
        <f t="shared" si="295"/>
        <v/>
      </c>
      <c r="AN893" s="10" t="str">
        <f t="shared" si="296"/>
        <v/>
      </c>
      <c r="AO893" s="10" t="str">
        <f t="shared" si="297"/>
        <v/>
      </c>
      <c r="AP893" s="10" t="str">
        <f t="shared" si="298"/>
        <v/>
      </c>
      <c r="AT893" s="10" t="str">
        <f t="shared" si="299"/>
        <v/>
      </c>
      <c r="AU893" s="10" t="str">
        <f t="shared" si="300"/>
        <v/>
      </c>
      <c r="AV893" s="10" t="str">
        <f t="shared" si="301"/>
        <v/>
      </c>
      <c r="AW893" s="10" t="str">
        <f t="shared" si="302"/>
        <v/>
      </c>
      <c r="AX893" s="10" t="str">
        <f t="shared" si="305"/>
        <v/>
      </c>
      <c r="AY893" s="10" t="str">
        <f t="shared" si="286"/>
        <v/>
      </c>
      <c r="AZ893" s="10" t="str">
        <f t="shared" si="306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287"/>
        <v/>
      </c>
      <c r="AD894" s="10" t="str">
        <f t="shared" si="288"/>
        <v/>
      </c>
      <c r="AE894" s="10" t="str">
        <f t="shared" si="289"/>
        <v/>
      </c>
      <c r="AF894" s="10" t="str">
        <f t="shared" si="290"/>
        <v/>
      </c>
      <c r="AG894" s="10" t="str">
        <f t="shared" si="291"/>
        <v/>
      </c>
      <c r="AH894" s="10" t="str">
        <f t="shared" si="292"/>
        <v/>
      </c>
      <c r="AI894" s="10" t="str">
        <f t="shared" si="293"/>
        <v/>
      </c>
      <c r="AJ894" s="10" t="str">
        <f t="shared" si="294"/>
        <v/>
      </c>
      <c r="AK894" s="10" t="str">
        <f t="shared" si="295"/>
        <v/>
      </c>
      <c r="AN894" s="10" t="str">
        <f t="shared" si="296"/>
        <v/>
      </c>
      <c r="AO894" s="10" t="str">
        <f t="shared" si="297"/>
        <v/>
      </c>
      <c r="AP894" s="10" t="str">
        <f t="shared" si="298"/>
        <v/>
      </c>
      <c r="AT894" s="10" t="str">
        <f t="shared" si="299"/>
        <v/>
      </c>
      <c r="AU894" s="10" t="str">
        <f t="shared" si="300"/>
        <v/>
      </c>
      <c r="AV894" s="10" t="str">
        <f t="shared" si="301"/>
        <v/>
      </c>
      <c r="AW894" s="10" t="str">
        <f t="shared" si="302"/>
        <v/>
      </c>
      <c r="AX894" s="10" t="str">
        <f t="shared" si="305"/>
        <v/>
      </c>
      <c r="AY894" s="10" t="str">
        <f t="shared" si="286"/>
        <v/>
      </c>
      <c r="AZ894" s="10" t="str">
        <f t="shared" si="306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287"/>
        <v/>
      </c>
      <c r="AD895" s="10" t="str">
        <f t="shared" si="288"/>
        <v/>
      </c>
      <c r="AE895" s="10" t="str">
        <f t="shared" si="289"/>
        <v/>
      </c>
      <c r="AF895" s="10" t="str">
        <f t="shared" si="290"/>
        <v/>
      </c>
      <c r="AG895" s="10" t="str">
        <f t="shared" si="291"/>
        <v/>
      </c>
      <c r="AH895" s="10" t="str">
        <f t="shared" si="292"/>
        <v/>
      </c>
      <c r="AI895" s="10" t="str">
        <f t="shared" si="293"/>
        <v/>
      </c>
      <c r="AJ895" s="10" t="str">
        <f t="shared" si="294"/>
        <v/>
      </c>
      <c r="AK895" s="10" t="str">
        <f t="shared" si="295"/>
        <v/>
      </c>
      <c r="AN895" s="10" t="str">
        <f t="shared" si="296"/>
        <v/>
      </c>
      <c r="AO895" s="10" t="str">
        <f t="shared" si="297"/>
        <v/>
      </c>
      <c r="AP895" s="10" t="str">
        <f t="shared" si="298"/>
        <v/>
      </c>
      <c r="AT895" s="10" t="str">
        <f t="shared" si="299"/>
        <v/>
      </c>
      <c r="AU895" s="10" t="str">
        <f t="shared" si="300"/>
        <v/>
      </c>
      <c r="AV895" s="10" t="str">
        <f t="shared" si="301"/>
        <v/>
      </c>
      <c r="AW895" s="10" t="str">
        <f t="shared" si="302"/>
        <v/>
      </c>
      <c r="AX895" s="10" t="str">
        <f t="shared" si="305"/>
        <v/>
      </c>
      <c r="AY895" s="10" t="str">
        <f t="shared" si="286"/>
        <v/>
      </c>
      <c r="AZ895" s="10" t="str">
        <f t="shared" si="306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287"/>
        <v/>
      </c>
      <c r="AD896" s="10" t="str">
        <f t="shared" si="288"/>
        <v/>
      </c>
      <c r="AE896" s="10" t="str">
        <f t="shared" si="289"/>
        <v/>
      </c>
      <c r="AF896" s="10" t="str">
        <f t="shared" si="290"/>
        <v/>
      </c>
      <c r="AG896" s="10" t="str">
        <f t="shared" si="291"/>
        <v/>
      </c>
      <c r="AH896" s="10" t="str">
        <f t="shared" si="292"/>
        <v/>
      </c>
      <c r="AI896" s="10" t="str">
        <f t="shared" si="293"/>
        <v/>
      </c>
      <c r="AJ896" s="10" t="str">
        <f t="shared" si="294"/>
        <v/>
      </c>
      <c r="AK896" s="10" t="str">
        <f t="shared" si="295"/>
        <v/>
      </c>
      <c r="AN896" s="10" t="str">
        <f t="shared" si="296"/>
        <v/>
      </c>
      <c r="AO896" s="10" t="str">
        <f t="shared" si="297"/>
        <v/>
      </c>
      <c r="AP896" s="10" t="str">
        <f t="shared" si="298"/>
        <v/>
      </c>
      <c r="AT896" s="10" t="str">
        <f t="shared" si="299"/>
        <v/>
      </c>
      <c r="AU896" s="10" t="str">
        <f t="shared" si="300"/>
        <v/>
      </c>
      <c r="AV896" s="10" t="str">
        <f t="shared" si="301"/>
        <v/>
      </c>
      <c r="AW896" s="10" t="str">
        <f t="shared" si="302"/>
        <v/>
      </c>
      <c r="AX896" s="10" t="str">
        <f t="shared" si="305"/>
        <v/>
      </c>
      <c r="AY896" s="10" t="str">
        <f t="shared" si="286"/>
        <v/>
      </c>
      <c r="AZ896" s="10" t="str">
        <f t="shared" si="306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287"/>
        <v/>
      </c>
      <c r="AD897" s="10" t="str">
        <f t="shared" si="288"/>
        <v/>
      </c>
      <c r="AE897" s="10" t="str">
        <f t="shared" si="289"/>
        <v/>
      </c>
      <c r="AF897" s="10" t="str">
        <f t="shared" si="290"/>
        <v/>
      </c>
      <c r="AG897" s="10" t="str">
        <f t="shared" si="291"/>
        <v/>
      </c>
      <c r="AH897" s="10" t="str">
        <f t="shared" si="292"/>
        <v/>
      </c>
      <c r="AI897" s="10" t="str">
        <f t="shared" si="293"/>
        <v/>
      </c>
      <c r="AJ897" s="10" t="str">
        <f t="shared" si="294"/>
        <v/>
      </c>
      <c r="AK897" s="10" t="str">
        <f t="shared" si="295"/>
        <v/>
      </c>
      <c r="AN897" s="10" t="str">
        <f t="shared" si="296"/>
        <v/>
      </c>
      <c r="AO897" s="10" t="str">
        <f t="shared" si="297"/>
        <v/>
      </c>
      <c r="AP897" s="10" t="str">
        <f t="shared" si="298"/>
        <v/>
      </c>
      <c r="AT897" s="10" t="str">
        <f t="shared" si="299"/>
        <v/>
      </c>
      <c r="AU897" s="10" t="str">
        <f t="shared" si="300"/>
        <v/>
      </c>
      <c r="AV897" s="10" t="str">
        <f t="shared" si="301"/>
        <v/>
      </c>
      <c r="AW897" s="10" t="str">
        <f t="shared" si="302"/>
        <v/>
      </c>
      <c r="AX897" s="10" t="str">
        <f t="shared" si="305"/>
        <v/>
      </c>
      <c r="AY897" s="10" t="str">
        <f t="shared" si="286"/>
        <v/>
      </c>
      <c r="AZ897" s="10" t="str">
        <f t="shared" si="306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287"/>
        <v/>
      </c>
      <c r="AD898" s="10" t="str">
        <f t="shared" si="288"/>
        <v/>
      </c>
      <c r="AE898" s="10" t="str">
        <f t="shared" si="289"/>
        <v/>
      </c>
      <c r="AF898" s="10" t="str">
        <f t="shared" si="290"/>
        <v/>
      </c>
      <c r="AG898" s="10" t="str">
        <f t="shared" si="291"/>
        <v/>
      </c>
      <c r="AH898" s="10" t="str">
        <f t="shared" si="292"/>
        <v/>
      </c>
      <c r="AI898" s="10" t="str">
        <f t="shared" si="293"/>
        <v/>
      </c>
      <c r="AJ898" s="10" t="str">
        <f t="shared" si="294"/>
        <v/>
      </c>
      <c r="AK898" s="10" t="str">
        <f t="shared" si="295"/>
        <v/>
      </c>
      <c r="AN898" s="10" t="str">
        <f t="shared" si="296"/>
        <v/>
      </c>
      <c r="AO898" s="10" t="str">
        <f t="shared" si="297"/>
        <v/>
      </c>
      <c r="AP898" s="10" t="str">
        <f t="shared" si="298"/>
        <v/>
      </c>
      <c r="AT898" s="10" t="str">
        <f t="shared" si="299"/>
        <v/>
      </c>
      <c r="AU898" s="10" t="str">
        <f t="shared" si="300"/>
        <v/>
      </c>
      <c r="AV898" s="10" t="str">
        <f t="shared" si="301"/>
        <v/>
      </c>
      <c r="AW898" s="10" t="str">
        <f t="shared" si="302"/>
        <v/>
      </c>
      <c r="AX898" s="10" t="str">
        <f t="shared" si="305"/>
        <v/>
      </c>
      <c r="AY898" s="10" t="str">
        <f t="shared" si="286"/>
        <v/>
      </c>
      <c r="AZ898" s="10" t="str">
        <f t="shared" si="306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287"/>
        <v/>
      </c>
      <c r="AD899" s="10" t="str">
        <f t="shared" si="288"/>
        <v/>
      </c>
      <c r="AE899" s="10" t="str">
        <f t="shared" si="289"/>
        <v/>
      </c>
      <c r="AF899" s="10" t="str">
        <f t="shared" si="290"/>
        <v/>
      </c>
      <c r="AG899" s="10" t="str">
        <f t="shared" si="291"/>
        <v/>
      </c>
      <c r="AH899" s="10" t="str">
        <f t="shared" si="292"/>
        <v/>
      </c>
      <c r="AI899" s="10" t="str">
        <f t="shared" si="293"/>
        <v/>
      </c>
      <c r="AJ899" s="10" t="str">
        <f t="shared" si="294"/>
        <v/>
      </c>
      <c r="AK899" s="10" t="str">
        <f t="shared" si="295"/>
        <v/>
      </c>
      <c r="AN899" s="10" t="str">
        <f t="shared" si="296"/>
        <v/>
      </c>
      <c r="AO899" s="10" t="str">
        <f t="shared" si="297"/>
        <v/>
      </c>
      <c r="AP899" s="10" t="str">
        <f t="shared" si="298"/>
        <v/>
      </c>
      <c r="AT899" s="10" t="str">
        <f t="shared" si="299"/>
        <v/>
      </c>
      <c r="AU899" s="10" t="str">
        <f t="shared" si="300"/>
        <v/>
      </c>
      <c r="AV899" s="10" t="str">
        <f t="shared" si="301"/>
        <v/>
      </c>
      <c r="AW899" s="10" t="str">
        <f t="shared" si="302"/>
        <v/>
      </c>
      <c r="AX899" s="10" t="str">
        <f t="shared" si="305"/>
        <v/>
      </c>
      <c r="AY899" s="10" t="str">
        <f t="shared" si="286"/>
        <v/>
      </c>
      <c r="AZ899" s="10" t="str">
        <f t="shared" si="306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287"/>
        <v/>
      </c>
      <c r="AD900" s="10" t="str">
        <f t="shared" si="288"/>
        <v/>
      </c>
      <c r="AE900" s="10" t="str">
        <f t="shared" si="289"/>
        <v/>
      </c>
      <c r="AF900" s="10" t="str">
        <f t="shared" si="290"/>
        <v/>
      </c>
      <c r="AG900" s="10" t="str">
        <f t="shared" si="291"/>
        <v/>
      </c>
      <c r="AH900" s="10" t="str">
        <f t="shared" si="292"/>
        <v/>
      </c>
      <c r="AI900" s="10" t="str">
        <f t="shared" si="293"/>
        <v/>
      </c>
      <c r="AJ900" s="10" t="str">
        <f t="shared" si="294"/>
        <v/>
      </c>
      <c r="AK900" s="10" t="str">
        <f t="shared" si="295"/>
        <v/>
      </c>
      <c r="AN900" s="10" t="str">
        <f t="shared" si="296"/>
        <v/>
      </c>
      <c r="AO900" s="10" t="str">
        <f t="shared" si="297"/>
        <v/>
      </c>
      <c r="AP900" s="10" t="str">
        <f t="shared" si="298"/>
        <v/>
      </c>
      <c r="AT900" s="10" t="str">
        <f t="shared" si="299"/>
        <v/>
      </c>
      <c r="AU900" s="10" t="str">
        <f t="shared" si="300"/>
        <v/>
      </c>
      <c r="AV900" s="10" t="str">
        <f t="shared" si="301"/>
        <v/>
      </c>
      <c r="AW900" s="10" t="str">
        <f t="shared" si="302"/>
        <v/>
      </c>
      <c r="AX900" s="10" t="str">
        <f t="shared" si="305"/>
        <v/>
      </c>
      <c r="AY900" s="10" t="str">
        <f t="shared" ref="AY900:AY963" si="307">VLOOKUP(AX900,AO:AP,2,FALSE)</f>
        <v/>
      </c>
      <c r="AZ900" s="10" t="str">
        <f t="shared" si="306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ref="AC901:AC964" si="308">IF($E901=$AD$1,IF($G901=$AE$1,A901,""),"")</f>
        <v/>
      </c>
      <c r="AD901" s="10" t="str">
        <f t="shared" ref="AD901:AD964" si="309">IF($E901=$AD$1,IF($G901=$AE$1,E901,""),"")</f>
        <v/>
      </c>
      <c r="AE901" s="10" t="str">
        <f t="shared" ref="AE901:AE964" si="310">IF($E901=$AD$1,IF($G901=$AE$1,F901,""),"")</f>
        <v/>
      </c>
      <c r="AF901" s="10" t="str">
        <f t="shared" ref="AF901:AF964" si="311">IF($E901=$AD$1,IF($G901=$AE$1,G901,""),"")</f>
        <v/>
      </c>
      <c r="AG901" s="10" t="str">
        <f t="shared" ref="AG901:AG964" si="312">IF($E901=$AD$1,IF($G901=$AE$1,I901,""),"")</f>
        <v/>
      </c>
      <c r="AH901" s="10" t="str">
        <f t="shared" ref="AH901:AH964" si="313">IF($E901=$AD$1,IF($G901=$AE$1,J901,""),"")</f>
        <v/>
      </c>
      <c r="AI901" s="10" t="str">
        <f t="shared" ref="AI901:AI964" si="314">IF($E901=$AD$1,IF($G901=$AE$1,K901,""),"")</f>
        <v/>
      </c>
      <c r="AJ901" s="10" t="str">
        <f t="shared" ref="AJ901:AJ964" si="315">IF($E901=$AD$1,IF($G901=$AE$1,B901,""),"")</f>
        <v/>
      </c>
      <c r="AK901" s="10" t="str">
        <f t="shared" ref="AK901:AK964" si="316">IF($E901=$AD$1,IF($G901=$AE$1,C901,""),"")</f>
        <v/>
      </c>
      <c r="AN901" s="10" t="str">
        <f t="shared" ref="AN901:AN964" si="317">LEFT(AO901,7)</f>
        <v/>
      </c>
      <c r="AO901" s="10" t="str">
        <f t="shared" ref="AO901:AO964" si="318">IF(AF901=$AE$1,AJ901&amp;"/"&amp;AK901&amp;" "&amp;AD901,"")</f>
        <v/>
      </c>
      <c r="AP901" s="10" t="str">
        <f t="shared" ref="AP901:AP964" si="319">IF(AO901&lt;&gt;"",AI901,"")</f>
        <v/>
      </c>
      <c r="AT901" s="10" t="str">
        <f t="shared" ref="AT901:AT964" si="320">IF($Q901=$AD$1,N901,"")</f>
        <v/>
      </c>
      <c r="AU901" s="10" t="str">
        <f t="shared" ref="AU901:AU964" si="321">IF($Q901=$AD$1,O901,"")</f>
        <v/>
      </c>
      <c r="AV901" s="10" t="str">
        <f t="shared" ref="AV901:AV964" si="322">IF($Q901=$AD$1,P901,"")</f>
        <v/>
      </c>
      <c r="AW901" s="10" t="str">
        <f t="shared" ref="AW901:AW964" si="323">IF($Q901=$AD$1,T901,"")</f>
        <v/>
      </c>
      <c r="AX901" s="10" t="str">
        <f t="shared" si="305"/>
        <v/>
      </c>
      <c r="AY901" s="10" t="str">
        <f t="shared" si="307"/>
        <v/>
      </c>
      <c r="AZ901" s="10" t="str">
        <f t="shared" si="306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8"/>
        <v/>
      </c>
      <c r="AD902" s="10" t="str">
        <f t="shared" si="309"/>
        <v/>
      </c>
      <c r="AE902" s="10" t="str">
        <f t="shared" si="310"/>
        <v/>
      </c>
      <c r="AF902" s="10" t="str">
        <f t="shared" si="311"/>
        <v/>
      </c>
      <c r="AG902" s="10" t="str">
        <f t="shared" si="312"/>
        <v/>
      </c>
      <c r="AH902" s="10" t="str">
        <f t="shared" si="313"/>
        <v/>
      </c>
      <c r="AI902" s="10" t="str">
        <f t="shared" si="314"/>
        <v/>
      </c>
      <c r="AJ902" s="10" t="str">
        <f t="shared" si="315"/>
        <v/>
      </c>
      <c r="AK902" s="10" t="str">
        <f t="shared" si="316"/>
        <v/>
      </c>
      <c r="AN902" s="10" t="str">
        <f t="shared" si="317"/>
        <v/>
      </c>
      <c r="AO902" s="10" t="str">
        <f t="shared" si="318"/>
        <v/>
      </c>
      <c r="AP902" s="10" t="str">
        <f t="shared" si="319"/>
        <v/>
      </c>
      <c r="AT902" s="10" t="str">
        <f t="shared" si="320"/>
        <v/>
      </c>
      <c r="AU902" s="10" t="str">
        <f t="shared" si="321"/>
        <v/>
      </c>
      <c r="AV902" s="10" t="str">
        <f t="shared" si="322"/>
        <v/>
      </c>
      <c r="AW902" s="10" t="str">
        <f t="shared" si="323"/>
        <v/>
      </c>
      <c r="AX902" s="10" t="str">
        <f t="shared" si="305"/>
        <v/>
      </c>
      <c r="AY902" s="10" t="str">
        <f t="shared" si="307"/>
        <v/>
      </c>
      <c r="AZ902" s="10" t="str">
        <f t="shared" si="306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8"/>
        <v/>
      </c>
      <c r="AD903" s="10" t="str">
        <f t="shared" si="309"/>
        <v/>
      </c>
      <c r="AE903" s="10" t="str">
        <f t="shared" si="310"/>
        <v/>
      </c>
      <c r="AF903" s="10" t="str">
        <f t="shared" si="311"/>
        <v/>
      </c>
      <c r="AG903" s="10" t="str">
        <f t="shared" si="312"/>
        <v/>
      </c>
      <c r="AH903" s="10" t="str">
        <f t="shared" si="313"/>
        <v/>
      </c>
      <c r="AI903" s="10" t="str">
        <f t="shared" si="314"/>
        <v/>
      </c>
      <c r="AJ903" s="10" t="str">
        <f t="shared" si="315"/>
        <v/>
      </c>
      <c r="AK903" s="10" t="str">
        <f t="shared" si="316"/>
        <v/>
      </c>
      <c r="AN903" s="10" t="str">
        <f t="shared" si="317"/>
        <v/>
      </c>
      <c r="AO903" s="10" t="str">
        <f t="shared" si="318"/>
        <v/>
      </c>
      <c r="AP903" s="10" t="str">
        <f t="shared" si="319"/>
        <v/>
      </c>
      <c r="AT903" s="10" t="str">
        <f t="shared" si="320"/>
        <v/>
      </c>
      <c r="AU903" s="10" t="str">
        <f t="shared" si="321"/>
        <v/>
      </c>
      <c r="AV903" s="10" t="str">
        <f t="shared" si="322"/>
        <v/>
      </c>
      <c r="AW903" s="10" t="str">
        <f t="shared" si="323"/>
        <v/>
      </c>
      <c r="AX903" s="10" t="str">
        <f t="shared" si="305"/>
        <v/>
      </c>
      <c r="AY903" s="10" t="str">
        <f t="shared" si="307"/>
        <v/>
      </c>
      <c r="AZ903" s="10" t="str">
        <f t="shared" si="306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8"/>
        <v/>
      </c>
      <c r="AD904" s="10" t="str">
        <f t="shared" si="309"/>
        <v/>
      </c>
      <c r="AE904" s="10" t="str">
        <f t="shared" si="310"/>
        <v/>
      </c>
      <c r="AF904" s="10" t="str">
        <f t="shared" si="311"/>
        <v/>
      </c>
      <c r="AG904" s="10" t="str">
        <f t="shared" si="312"/>
        <v/>
      </c>
      <c r="AH904" s="10" t="str">
        <f t="shared" si="313"/>
        <v/>
      </c>
      <c r="AI904" s="10" t="str">
        <f t="shared" si="314"/>
        <v/>
      </c>
      <c r="AJ904" s="10" t="str">
        <f t="shared" si="315"/>
        <v/>
      </c>
      <c r="AK904" s="10" t="str">
        <f t="shared" si="316"/>
        <v/>
      </c>
      <c r="AN904" s="10" t="str">
        <f t="shared" si="317"/>
        <v/>
      </c>
      <c r="AO904" s="10" t="str">
        <f t="shared" si="318"/>
        <v/>
      </c>
      <c r="AP904" s="10" t="str">
        <f t="shared" si="319"/>
        <v/>
      </c>
      <c r="AT904" s="10" t="str">
        <f t="shared" si="320"/>
        <v/>
      </c>
      <c r="AU904" s="10" t="str">
        <f t="shared" si="321"/>
        <v/>
      </c>
      <c r="AV904" s="10" t="str">
        <f t="shared" si="322"/>
        <v/>
      </c>
      <c r="AW904" s="10" t="str">
        <f t="shared" si="323"/>
        <v/>
      </c>
      <c r="AX904" s="10" t="str">
        <f t="shared" si="305"/>
        <v/>
      </c>
      <c r="AY904" s="10" t="str">
        <f t="shared" si="307"/>
        <v/>
      </c>
      <c r="AZ904" s="10" t="str">
        <f t="shared" si="306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8"/>
        <v/>
      </c>
      <c r="AD905" s="10" t="str">
        <f t="shared" si="309"/>
        <v/>
      </c>
      <c r="AE905" s="10" t="str">
        <f t="shared" si="310"/>
        <v/>
      </c>
      <c r="AF905" s="10" t="str">
        <f t="shared" si="311"/>
        <v/>
      </c>
      <c r="AG905" s="10" t="str">
        <f t="shared" si="312"/>
        <v/>
      </c>
      <c r="AH905" s="10" t="str">
        <f t="shared" si="313"/>
        <v/>
      </c>
      <c r="AI905" s="10" t="str">
        <f t="shared" si="314"/>
        <v/>
      </c>
      <c r="AJ905" s="10" t="str">
        <f t="shared" si="315"/>
        <v/>
      </c>
      <c r="AK905" s="10" t="str">
        <f t="shared" si="316"/>
        <v/>
      </c>
      <c r="AN905" s="10" t="str">
        <f t="shared" si="317"/>
        <v/>
      </c>
      <c r="AO905" s="10" t="str">
        <f t="shared" si="318"/>
        <v/>
      </c>
      <c r="AP905" s="10" t="str">
        <f t="shared" si="319"/>
        <v/>
      </c>
      <c r="AT905" s="10" t="str">
        <f t="shared" si="320"/>
        <v/>
      </c>
      <c r="AU905" s="10" t="str">
        <f t="shared" si="321"/>
        <v/>
      </c>
      <c r="AV905" s="10" t="str">
        <f t="shared" si="322"/>
        <v/>
      </c>
      <c r="AW905" s="10" t="str">
        <f t="shared" si="323"/>
        <v/>
      </c>
      <c r="AX905" s="10" t="str">
        <f t="shared" si="305"/>
        <v/>
      </c>
      <c r="AY905" s="10" t="str">
        <f t="shared" si="307"/>
        <v/>
      </c>
      <c r="AZ905" s="10" t="str">
        <f t="shared" si="306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8"/>
        <v/>
      </c>
      <c r="AD906" s="10" t="str">
        <f t="shared" si="309"/>
        <v/>
      </c>
      <c r="AE906" s="10" t="str">
        <f t="shared" si="310"/>
        <v/>
      </c>
      <c r="AF906" s="10" t="str">
        <f t="shared" si="311"/>
        <v/>
      </c>
      <c r="AG906" s="10" t="str">
        <f t="shared" si="312"/>
        <v/>
      </c>
      <c r="AH906" s="10" t="str">
        <f t="shared" si="313"/>
        <v/>
      </c>
      <c r="AI906" s="10" t="str">
        <f t="shared" si="314"/>
        <v/>
      </c>
      <c r="AJ906" s="10" t="str">
        <f t="shared" si="315"/>
        <v/>
      </c>
      <c r="AK906" s="10" t="str">
        <f t="shared" si="316"/>
        <v/>
      </c>
      <c r="AN906" s="10" t="str">
        <f t="shared" si="317"/>
        <v/>
      </c>
      <c r="AO906" s="10" t="str">
        <f t="shared" si="318"/>
        <v/>
      </c>
      <c r="AP906" s="10" t="str">
        <f t="shared" si="319"/>
        <v/>
      </c>
      <c r="AT906" s="10" t="str">
        <f t="shared" si="320"/>
        <v/>
      </c>
      <c r="AU906" s="10" t="str">
        <f t="shared" si="321"/>
        <v/>
      </c>
      <c r="AV906" s="10" t="str">
        <f t="shared" si="322"/>
        <v/>
      </c>
      <c r="AW906" s="10" t="str">
        <f t="shared" si="323"/>
        <v/>
      </c>
      <c r="AX906" s="10" t="str">
        <f t="shared" si="305"/>
        <v/>
      </c>
      <c r="AY906" s="10" t="str">
        <f t="shared" si="307"/>
        <v/>
      </c>
      <c r="AZ906" s="10" t="str">
        <f t="shared" si="306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8"/>
        <v/>
      </c>
      <c r="AD907" s="10" t="str">
        <f t="shared" si="309"/>
        <v/>
      </c>
      <c r="AE907" s="10" t="str">
        <f t="shared" si="310"/>
        <v/>
      </c>
      <c r="AF907" s="10" t="str">
        <f t="shared" si="311"/>
        <v/>
      </c>
      <c r="AG907" s="10" t="str">
        <f t="shared" si="312"/>
        <v/>
      </c>
      <c r="AH907" s="10" t="str">
        <f t="shared" si="313"/>
        <v/>
      </c>
      <c r="AI907" s="10" t="str">
        <f t="shared" si="314"/>
        <v/>
      </c>
      <c r="AJ907" s="10" t="str">
        <f t="shared" si="315"/>
        <v/>
      </c>
      <c r="AK907" s="10" t="str">
        <f t="shared" si="316"/>
        <v/>
      </c>
      <c r="AN907" s="10" t="str">
        <f t="shared" si="317"/>
        <v/>
      </c>
      <c r="AO907" s="10" t="str">
        <f t="shared" si="318"/>
        <v/>
      </c>
      <c r="AP907" s="10" t="str">
        <f t="shared" si="319"/>
        <v/>
      </c>
      <c r="AT907" s="10" t="str">
        <f t="shared" si="320"/>
        <v/>
      </c>
      <c r="AU907" s="10" t="str">
        <f t="shared" si="321"/>
        <v/>
      </c>
      <c r="AV907" s="10" t="str">
        <f t="shared" si="322"/>
        <v/>
      </c>
      <c r="AW907" s="10" t="str">
        <f t="shared" si="323"/>
        <v/>
      </c>
      <c r="AX907" s="10" t="str">
        <f t="shared" si="305"/>
        <v/>
      </c>
      <c r="AY907" s="10" t="str">
        <f t="shared" si="307"/>
        <v/>
      </c>
      <c r="AZ907" s="10" t="str">
        <f t="shared" si="306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8"/>
        <v/>
      </c>
      <c r="AD908" s="10" t="str">
        <f t="shared" si="309"/>
        <v/>
      </c>
      <c r="AE908" s="10" t="str">
        <f t="shared" si="310"/>
        <v/>
      </c>
      <c r="AF908" s="10" t="str">
        <f t="shared" si="311"/>
        <v/>
      </c>
      <c r="AG908" s="10" t="str">
        <f t="shared" si="312"/>
        <v/>
      </c>
      <c r="AH908" s="10" t="str">
        <f t="shared" si="313"/>
        <v/>
      </c>
      <c r="AI908" s="10" t="str">
        <f t="shared" si="314"/>
        <v/>
      </c>
      <c r="AJ908" s="10" t="str">
        <f t="shared" si="315"/>
        <v/>
      </c>
      <c r="AK908" s="10" t="str">
        <f t="shared" si="316"/>
        <v/>
      </c>
      <c r="AN908" s="10" t="str">
        <f t="shared" si="317"/>
        <v/>
      </c>
      <c r="AO908" s="10" t="str">
        <f t="shared" si="318"/>
        <v/>
      </c>
      <c r="AP908" s="10" t="str">
        <f t="shared" si="319"/>
        <v/>
      </c>
      <c r="AT908" s="10" t="str">
        <f t="shared" si="320"/>
        <v/>
      </c>
      <c r="AU908" s="10" t="str">
        <f t="shared" si="321"/>
        <v/>
      </c>
      <c r="AV908" s="10" t="str">
        <f t="shared" si="322"/>
        <v/>
      </c>
      <c r="AW908" s="10" t="str">
        <f t="shared" si="323"/>
        <v/>
      </c>
      <c r="AX908" s="10" t="str">
        <f t="shared" si="305"/>
        <v/>
      </c>
      <c r="AY908" s="10" t="str">
        <f t="shared" si="307"/>
        <v/>
      </c>
      <c r="AZ908" s="10" t="str">
        <f t="shared" si="306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8"/>
        <v/>
      </c>
      <c r="AD909" s="10" t="str">
        <f t="shared" si="309"/>
        <v/>
      </c>
      <c r="AE909" s="10" t="str">
        <f t="shared" si="310"/>
        <v/>
      </c>
      <c r="AF909" s="10" t="str">
        <f t="shared" si="311"/>
        <v/>
      </c>
      <c r="AG909" s="10" t="str">
        <f t="shared" si="312"/>
        <v/>
      </c>
      <c r="AH909" s="10" t="str">
        <f t="shared" si="313"/>
        <v/>
      </c>
      <c r="AI909" s="10" t="str">
        <f t="shared" si="314"/>
        <v/>
      </c>
      <c r="AJ909" s="10" t="str">
        <f t="shared" si="315"/>
        <v/>
      </c>
      <c r="AK909" s="10" t="str">
        <f t="shared" si="316"/>
        <v/>
      </c>
      <c r="AN909" s="10" t="str">
        <f t="shared" si="317"/>
        <v/>
      </c>
      <c r="AO909" s="10" t="str">
        <f t="shared" si="318"/>
        <v/>
      </c>
      <c r="AP909" s="10" t="str">
        <f t="shared" si="319"/>
        <v/>
      </c>
      <c r="AT909" s="10" t="str">
        <f t="shared" si="320"/>
        <v/>
      </c>
      <c r="AU909" s="10" t="str">
        <f t="shared" si="321"/>
        <v/>
      </c>
      <c r="AV909" s="10" t="str">
        <f t="shared" si="322"/>
        <v/>
      </c>
      <c r="AW909" s="10" t="str">
        <f t="shared" si="323"/>
        <v/>
      </c>
      <c r="AX909" s="10" t="str">
        <f t="shared" si="305"/>
        <v/>
      </c>
      <c r="AY909" s="10" t="str">
        <f t="shared" si="307"/>
        <v/>
      </c>
      <c r="AZ909" s="10" t="str">
        <f t="shared" si="306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8"/>
        <v/>
      </c>
      <c r="AD910" s="10" t="str">
        <f t="shared" si="309"/>
        <v/>
      </c>
      <c r="AE910" s="10" t="str">
        <f t="shared" si="310"/>
        <v/>
      </c>
      <c r="AF910" s="10" t="str">
        <f t="shared" si="311"/>
        <v/>
      </c>
      <c r="AG910" s="10" t="str">
        <f t="shared" si="312"/>
        <v/>
      </c>
      <c r="AH910" s="10" t="str">
        <f t="shared" si="313"/>
        <v/>
      </c>
      <c r="AI910" s="10" t="str">
        <f t="shared" si="314"/>
        <v/>
      </c>
      <c r="AJ910" s="10" t="str">
        <f t="shared" si="315"/>
        <v/>
      </c>
      <c r="AK910" s="10" t="str">
        <f t="shared" si="316"/>
        <v/>
      </c>
      <c r="AN910" s="10" t="str">
        <f t="shared" si="317"/>
        <v/>
      </c>
      <c r="AO910" s="10" t="str">
        <f t="shared" si="318"/>
        <v/>
      </c>
      <c r="AP910" s="10" t="str">
        <f t="shared" si="319"/>
        <v/>
      </c>
      <c r="AT910" s="10" t="str">
        <f t="shared" si="320"/>
        <v/>
      </c>
      <c r="AU910" s="10" t="str">
        <f t="shared" si="321"/>
        <v/>
      </c>
      <c r="AV910" s="10" t="str">
        <f t="shared" si="322"/>
        <v/>
      </c>
      <c r="AW910" s="10" t="str">
        <f t="shared" si="323"/>
        <v/>
      </c>
      <c r="AX910" s="10" t="str">
        <f t="shared" si="305"/>
        <v/>
      </c>
      <c r="AY910" s="10" t="str">
        <f t="shared" si="307"/>
        <v/>
      </c>
      <c r="AZ910" s="10" t="str">
        <f t="shared" si="306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8"/>
        <v/>
      </c>
      <c r="AD911" s="10" t="str">
        <f t="shared" si="309"/>
        <v/>
      </c>
      <c r="AE911" s="10" t="str">
        <f t="shared" si="310"/>
        <v/>
      </c>
      <c r="AF911" s="10" t="str">
        <f t="shared" si="311"/>
        <v/>
      </c>
      <c r="AG911" s="10" t="str">
        <f t="shared" si="312"/>
        <v/>
      </c>
      <c r="AH911" s="10" t="str">
        <f t="shared" si="313"/>
        <v/>
      </c>
      <c r="AI911" s="10" t="str">
        <f t="shared" si="314"/>
        <v/>
      </c>
      <c r="AJ911" s="10" t="str">
        <f t="shared" si="315"/>
        <v/>
      </c>
      <c r="AK911" s="10" t="str">
        <f t="shared" si="316"/>
        <v/>
      </c>
      <c r="AN911" s="10" t="str">
        <f t="shared" si="317"/>
        <v/>
      </c>
      <c r="AO911" s="10" t="str">
        <f t="shared" si="318"/>
        <v/>
      </c>
      <c r="AP911" s="10" t="str">
        <f t="shared" si="319"/>
        <v/>
      </c>
      <c r="AT911" s="10" t="str">
        <f t="shared" si="320"/>
        <v/>
      </c>
      <c r="AU911" s="10" t="str">
        <f t="shared" si="321"/>
        <v/>
      </c>
      <c r="AV911" s="10" t="str">
        <f t="shared" si="322"/>
        <v/>
      </c>
      <c r="AW911" s="10" t="str">
        <f t="shared" si="323"/>
        <v/>
      </c>
      <c r="AX911" s="10" t="str">
        <f t="shared" si="305"/>
        <v/>
      </c>
      <c r="AY911" s="10" t="str">
        <f t="shared" si="307"/>
        <v/>
      </c>
      <c r="AZ911" s="10" t="str">
        <f t="shared" si="306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8"/>
        <v/>
      </c>
      <c r="AD912" s="10" t="str">
        <f t="shared" si="309"/>
        <v/>
      </c>
      <c r="AE912" s="10" t="str">
        <f t="shared" si="310"/>
        <v/>
      </c>
      <c r="AF912" s="10" t="str">
        <f t="shared" si="311"/>
        <v/>
      </c>
      <c r="AG912" s="10" t="str">
        <f t="shared" si="312"/>
        <v/>
      </c>
      <c r="AH912" s="10" t="str">
        <f t="shared" si="313"/>
        <v/>
      </c>
      <c r="AI912" s="10" t="str">
        <f t="shared" si="314"/>
        <v/>
      </c>
      <c r="AJ912" s="10" t="str">
        <f t="shared" si="315"/>
        <v/>
      </c>
      <c r="AK912" s="10" t="str">
        <f t="shared" si="316"/>
        <v/>
      </c>
      <c r="AN912" s="10" t="str">
        <f t="shared" si="317"/>
        <v/>
      </c>
      <c r="AO912" s="10" t="str">
        <f t="shared" si="318"/>
        <v/>
      </c>
      <c r="AP912" s="10" t="str">
        <f t="shared" si="319"/>
        <v/>
      </c>
      <c r="AT912" s="10" t="str">
        <f t="shared" si="320"/>
        <v/>
      </c>
      <c r="AU912" s="10" t="str">
        <f t="shared" si="321"/>
        <v/>
      </c>
      <c r="AV912" s="10" t="str">
        <f t="shared" si="322"/>
        <v/>
      </c>
      <c r="AW912" s="10" t="str">
        <f t="shared" si="323"/>
        <v/>
      </c>
      <c r="AX912" s="10" t="str">
        <f t="shared" si="305"/>
        <v/>
      </c>
      <c r="AY912" s="10" t="str">
        <f t="shared" si="307"/>
        <v/>
      </c>
      <c r="AZ912" s="10" t="str">
        <f t="shared" si="306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8"/>
        <v/>
      </c>
      <c r="AD913" s="10" t="str">
        <f t="shared" si="309"/>
        <v/>
      </c>
      <c r="AE913" s="10" t="str">
        <f t="shared" si="310"/>
        <v/>
      </c>
      <c r="AF913" s="10" t="str">
        <f t="shared" si="311"/>
        <v/>
      </c>
      <c r="AG913" s="10" t="str">
        <f t="shared" si="312"/>
        <v/>
      </c>
      <c r="AH913" s="10" t="str">
        <f t="shared" si="313"/>
        <v/>
      </c>
      <c r="AI913" s="10" t="str">
        <f t="shared" si="314"/>
        <v/>
      </c>
      <c r="AJ913" s="10" t="str">
        <f t="shared" si="315"/>
        <v/>
      </c>
      <c r="AK913" s="10" t="str">
        <f t="shared" si="316"/>
        <v/>
      </c>
      <c r="AN913" s="10" t="str">
        <f t="shared" si="317"/>
        <v/>
      </c>
      <c r="AO913" s="10" t="str">
        <f t="shared" si="318"/>
        <v/>
      </c>
      <c r="AP913" s="10" t="str">
        <f t="shared" si="319"/>
        <v/>
      </c>
      <c r="AT913" s="10" t="str">
        <f t="shared" si="320"/>
        <v/>
      </c>
      <c r="AU913" s="10" t="str">
        <f t="shared" si="321"/>
        <v/>
      </c>
      <c r="AV913" s="10" t="str">
        <f t="shared" si="322"/>
        <v/>
      </c>
      <c r="AW913" s="10" t="str">
        <f t="shared" si="323"/>
        <v/>
      </c>
      <c r="AX913" s="10" t="str">
        <f t="shared" si="305"/>
        <v/>
      </c>
      <c r="AY913" s="10" t="str">
        <f t="shared" si="307"/>
        <v/>
      </c>
      <c r="AZ913" s="10" t="str">
        <f t="shared" si="306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8"/>
        <v/>
      </c>
      <c r="AD914" s="10" t="str">
        <f t="shared" si="309"/>
        <v/>
      </c>
      <c r="AE914" s="10" t="str">
        <f t="shared" si="310"/>
        <v/>
      </c>
      <c r="AF914" s="10" t="str">
        <f t="shared" si="311"/>
        <v/>
      </c>
      <c r="AG914" s="10" t="str">
        <f t="shared" si="312"/>
        <v/>
      </c>
      <c r="AH914" s="10" t="str">
        <f t="shared" si="313"/>
        <v/>
      </c>
      <c r="AI914" s="10" t="str">
        <f t="shared" si="314"/>
        <v/>
      </c>
      <c r="AJ914" s="10" t="str">
        <f t="shared" si="315"/>
        <v/>
      </c>
      <c r="AK914" s="10" t="str">
        <f t="shared" si="316"/>
        <v/>
      </c>
      <c r="AN914" s="10" t="str">
        <f t="shared" si="317"/>
        <v/>
      </c>
      <c r="AO914" s="10" t="str">
        <f t="shared" si="318"/>
        <v/>
      </c>
      <c r="AP914" s="10" t="str">
        <f t="shared" si="319"/>
        <v/>
      </c>
      <c r="AT914" s="10" t="str">
        <f t="shared" si="320"/>
        <v/>
      </c>
      <c r="AU914" s="10" t="str">
        <f t="shared" si="321"/>
        <v/>
      </c>
      <c r="AV914" s="10" t="str">
        <f t="shared" si="322"/>
        <v/>
      </c>
      <c r="AW914" s="10" t="str">
        <f t="shared" si="323"/>
        <v/>
      </c>
      <c r="AX914" s="10" t="str">
        <f t="shared" si="305"/>
        <v/>
      </c>
      <c r="AY914" s="10" t="str">
        <f t="shared" si="307"/>
        <v/>
      </c>
      <c r="AZ914" s="10" t="str">
        <f t="shared" si="306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8"/>
        <v/>
      </c>
      <c r="AD915" s="10" t="str">
        <f t="shared" si="309"/>
        <v/>
      </c>
      <c r="AE915" s="10" t="str">
        <f t="shared" si="310"/>
        <v/>
      </c>
      <c r="AF915" s="10" t="str">
        <f t="shared" si="311"/>
        <v/>
      </c>
      <c r="AG915" s="10" t="str">
        <f t="shared" si="312"/>
        <v/>
      </c>
      <c r="AH915" s="10" t="str">
        <f t="shared" si="313"/>
        <v/>
      </c>
      <c r="AI915" s="10" t="str">
        <f t="shared" si="314"/>
        <v/>
      </c>
      <c r="AJ915" s="10" t="str">
        <f t="shared" si="315"/>
        <v/>
      </c>
      <c r="AK915" s="10" t="str">
        <f t="shared" si="316"/>
        <v/>
      </c>
      <c r="AN915" s="10" t="str">
        <f t="shared" si="317"/>
        <v/>
      </c>
      <c r="AO915" s="10" t="str">
        <f t="shared" si="318"/>
        <v/>
      </c>
      <c r="AP915" s="10" t="str">
        <f t="shared" si="319"/>
        <v/>
      </c>
      <c r="AT915" s="10" t="str">
        <f t="shared" si="320"/>
        <v/>
      </c>
      <c r="AU915" s="10" t="str">
        <f t="shared" si="321"/>
        <v/>
      </c>
      <c r="AV915" s="10" t="str">
        <f t="shared" si="322"/>
        <v/>
      </c>
      <c r="AW915" s="10" t="str">
        <f t="shared" si="323"/>
        <v/>
      </c>
      <c r="AX915" s="10" t="str">
        <f t="shared" si="305"/>
        <v/>
      </c>
      <c r="AY915" s="10" t="str">
        <f t="shared" si="307"/>
        <v/>
      </c>
      <c r="AZ915" s="10" t="str">
        <f t="shared" si="306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8"/>
        <v/>
      </c>
      <c r="AD916" s="10" t="str">
        <f t="shared" si="309"/>
        <v/>
      </c>
      <c r="AE916" s="10" t="str">
        <f t="shared" si="310"/>
        <v/>
      </c>
      <c r="AF916" s="10" t="str">
        <f t="shared" si="311"/>
        <v/>
      </c>
      <c r="AG916" s="10" t="str">
        <f t="shared" si="312"/>
        <v/>
      </c>
      <c r="AH916" s="10" t="str">
        <f t="shared" si="313"/>
        <v/>
      </c>
      <c r="AI916" s="10" t="str">
        <f t="shared" si="314"/>
        <v/>
      </c>
      <c r="AJ916" s="10" t="str">
        <f t="shared" si="315"/>
        <v/>
      </c>
      <c r="AK916" s="10" t="str">
        <f t="shared" si="316"/>
        <v/>
      </c>
      <c r="AN916" s="10" t="str">
        <f t="shared" si="317"/>
        <v/>
      </c>
      <c r="AO916" s="10" t="str">
        <f t="shared" si="318"/>
        <v/>
      </c>
      <c r="AP916" s="10" t="str">
        <f t="shared" si="319"/>
        <v/>
      </c>
      <c r="AT916" s="10" t="str">
        <f t="shared" si="320"/>
        <v/>
      </c>
      <c r="AU916" s="10" t="str">
        <f t="shared" si="321"/>
        <v/>
      </c>
      <c r="AV916" s="10" t="str">
        <f t="shared" si="322"/>
        <v/>
      </c>
      <c r="AW916" s="10" t="str">
        <f t="shared" si="323"/>
        <v/>
      </c>
      <c r="AX916" s="10" t="str">
        <f t="shared" si="305"/>
        <v/>
      </c>
      <c r="AY916" s="10" t="str">
        <f t="shared" si="307"/>
        <v/>
      </c>
      <c r="AZ916" s="10" t="str">
        <f t="shared" si="306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8"/>
        <v/>
      </c>
      <c r="AD917" s="10" t="str">
        <f t="shared" si="309"/>
        <v/>
      </c>
      <c r="AE917" s="10" t="str">
        <f t="shared" si="310"/>
        <v/>
      </c>
      <c r="AF917" s="10" t="str">
        <f t="shared" si="311"/>
        <v/>
      </c>
      <c r="AG917" s="10" t="str">
        <f t="shared" si="312"/>
        <v/>
      </c>
      <c r="AH917" s="10" t="str">
        <f t="shared" si="313"/>
        <v/>
      </c>
      <c r="AI917" s="10" t="str">
        <f t="shared" si="314"/>
        <v/>
      </c>
      <c r="AJ917" s="10" t="str">
        <f t="shared" si="315"/>
        <v/>
      </c>
      <c r="AK917" s="10" t="str">
        <f t="shared" si="316"/>
        <v/>
      </c>
      <c r="AN917" s="10" t="str">
        <f t="shared" si="317"/>
        <v/>
      </c>
      <c r="AO917" s="10" t="str">
        <f t="shared" si="318"/>
        <v/>
      </c>
      <c r="AP917" s="10" t="str">
        <f t="shared" si="319"/>
        <v/>
      </c>
      <c r="AT917" s="10" t="str">
        <f t="shared" si="320"/>
        <v/>
      </c>
      <c r="AU917" s="10" t="str">
        <f t="shared" si="321"/>
        <v/>
      </c>
      <c r="AV917" s="10" t="str">
        <f t="shared" si="322"/>
        <v/>
      </c>
      <c r="AW917" s="10" t="str">
        <f t="shared" si="323"/>
        <v/>
      </c>
      <c r="AX917" s="10" t="str">
        <f t="shared" si="305"/>
        <v/>
      </c>
      <c r="AY917" s="10" t="str">
        <f t="shared" si="307"/>
        <v/>
      </c>
      <c r="AZ917" s="10" t="str">
        <f t="shared" si="306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8"/>
        <v/>
      </c>
      <c r="AD918" s="10" t="str">
        <f t="shared" si="309"/>
        <v/>
      </c>
      <c r="AE918" s="10" t="str">
        <f t="shared" si="310"/>
        <v/>
      </c>
      <c r="AF918" s="10" t="str">
        <f t="shared" si="311"/>
        <v/>
      </c>
      <c r="AG918" s="10" t="str">
        <f t="shared" si="312"/>
        <v/>
      </c>
      <c r="AH918" s="10" t="str">
        <f t="shared" si="313"/>
        <v/>
      </c>
      <c r="AI918" s="10" t="str">
        <f t="shared" si="314"/>
        <v/>
      </c>
      <c r="AJ918" s="10" t="str">
        <f t="shared" si="315"/>
        <v/>
      </c>
      <c r="AK918" s="10" t="str">
        <f t="shared" si="316"/>
        <v/>
      </c>
      <c r="AN918" s="10" t="str">
        <f t="shared" si="317"/>
        <v/>
      </c>
      <c r="AO918" s="10" t="str">
        <f t="shared" si="318"/>
        <v/>
      </c>
      <c r="AP918" s="10" t="str">
        <f t="shared" si="319"/>
        <v/>
      </c>
      <c r="AT918" s="10" t="str">
        <f t="shared" si="320"/>
        <v/>
      </c>
      <c r="AU918" s="10" t="str">
        <f t="shared" si="321"/>
        <v/>
      </c>
      <c r="AV918" s="10" t="str">
        <f t="shared" si="322"/>
        <v/>
      </c>
      <c r="AW918" s="10" t="str">
        <f t="shared" si="323"/>
        <v/>
      </c>
      <c r="AX918" s="10" t="str">
        <f t="shared" si="305"/>
        <v/>
      </c>
      <c r="AY918" s="10" t="str">
        <f t="shared" si="307"/>
        <v/>
      </c>
      <c r="AZ918" s="10" t="str">
        <f t="shared" si="306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8"/>
        <v/>
      </c>
      <c r="AD919" s="10" t="str">
        <f t="shared" si="309"/>
        <v/>
      </c>
      <c r="AE919" s="10" t="str">
        <f t="shared" si="310"/>
        <v/>
      </c>
      <c r="AF919" s="10" t="str">
        <f t="shared" si="311"/>
        <v/>
      </c>
      <c r="AG919" s="10" t="str">
        <f t="shared" si="312"/>
        <v/>
      </c>
      <c r="AH919" s="10" t="str">
        <f t="shared" si="313"/>
        <v/>
      </c>
      <c r="AI919" s="10" t="str">
        <f t="shared" si="314"/>
        <v/>
      </c>
      <c r="AJ919" s="10" t="str">
        <f t="shared" si="315"/>
        <v/>
      </c>
      <c r="AK919" s="10" t="str">
        <f t="shared" si="316"/>
        <v/>
      </c>
      <c r="AN919" s="10" t="str">
        <f t="shared" si="317"/>
        <v/>
      </c>
      <c r="AO919" s="10" t="str">
        <f t="shared" si="318"/>
        <v/>
      </c>
      <c r="AP919" s="10" t="str">
        <f t="shared" si="319"/>
        <v/>
      </c>
      <c r="AT919" s="10" t="str">
        <f t="shared" si="320"/>
        <v/>
      </c>
      <c r="AU919" s="10" t="str">
        <f t="shared" si="321"/>
        <v/>
      </c>
      <c r="AV919" s="10" t="str">
        <f t="shared" si="322"/>
        <v/>
      </c>
      <c r="AW919" s="10" t="str">
        <f t="shared" si="323"/>
        <v/>
      </c>
      <c r="AX919" s="10" t="str">
        <f t="shared" si="305"/>
        <v/>
      </c>
      <c r="AY919" s="10" t="str">
        <f t="shared" si="307"/>
        <v/>
      </c>
      <c r="AZ919" s="10" t="str">
        <f t="shared" si="306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8"/>
        <v/>
      </c>
      <c r="AD920" s="10" t="str">
        <f t="shared" si="309"/>
        <v/>
      </c>
      <c r="AE920" s="10" t="str">
        <f t="shared" si="310"/>
        <v/>
      </c>
      <c r="AF920" s="10" t="str">
        <f t="shared" si="311"/>
        <v/>
      </c>
      <c r="AG920" s="10" t="str">
        <f t="shared" si="312"/>
        <v/>
      </c>
      <c r="AH920" s="10" t="str">
        <f t="shared" si="313"/>
        <v/>
      </c>
      <c r="AI920" s="10" t="str">
        <f t="shared" si="314"/>
        <v/>
      </c>
      <c r="AJ920" s="10" t="str">
        <f t="shared" si="315"/>
        <v/>
      </c>
      <c r="AK920" s="10" t="str">
        <f t="shared" si="316"/>
        <v/>
      </c>
      <c r="AN920" s="10" t="str">
        <f t="shared" si="317"/>
        <v/>
      </c>
      <c r="AO920" s="10" t="str">
        <f t="shared" si="318"/>
        <v/>
      </c>
      <c r="AP920" s="10" t="str">
        <f t="shared" si="319"/>
        <v/>
      </c>
      <c r="AT920" s="10" t="str">
        <f t="shared" si="320"/>
        <v/>
      </c>
      <c r="AU920" s="10" t="str">
        <f t="shared" si="321"/>
        <v/>
      </c>
      <c r="AV920" s="10" t="str">
        <f t="shared" si="322"/>
        <v/>
      </c>
      <c r="AW920" s="10" t="str">
        <f t="shared" si="323"/>
        <v/>
      </c>
      <c r="AX920" s="10" t="str">
        <f t="shared" si="305"/>
        <v/>
      </c>
      <c r="AY920" s="10" t="str">
        <f t="shared" si="307"/>
        <v/>
      </c>
      <c r="AZ920" s="10" t="str">
        <f t="shared" si="306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8"/>
        <v/>
      </c>
      <c r="AD921" s="10" t="str">
        <f t="shared" si="309"/>
        <v/>
      </c>
      <c r="AE921" s="10" t="str">
        <f t="shared" si="310"/>
        <v/>
      </c>
      <c r="AF921" s="10" t="str">
        <f t="shared" si="311"/>
        <v/>
      </c>
      <c r="AG921" s="10" t="str">
        <f t="shared" si="312"/>
        <v/>
      </c>
      <c r="AH921" s="10" t="str">
        <f t="shared" si="313"/>
        <v/>
      </c>
      <c r="AI921" s="10" t="str">
        <f t="shared" si="314"/>
        <v/>
      </c>
      <c r="AJ921" s="10" t="str">
        <f t="shared" si="315"/>
        <v/>
      </c>
      <c r="AK921" s="10" t="str">
        <f t="shared" si="316"/>
        <v/>
      </c>
      <c r="AN921" s="10" t="str">
        <f t="shared" si="317"/>
        <v/>
      </c>
      <c r="AO921" s="10" t="str">
        <f t="shared" si="318"/>
        <v/>
      </c>
      <c r="AP921" s="10" t="str">
        <f t="shared" si="319"/>
        <v/>
      </c>
      <c r="AT921" s="10" t="str">
        <f t="shared" si="320"/>
        <v/>
      </c>
      <c r="AU921" s="10" t="str">
        <f t="shared" si="321"/>
        <v/>
      </c>
      <c r="AV921" s="10" t="str">
        <f t="shared" si="322"/>
        <v/>
      </c>
      <c r="AW921" s="10" t="str">
        <f t="shared" si="323"/>
        <v/>
      </c>
      <c r="AX921" s="10" t="str">
        <f t="shared" si="305"/>
        <v/>
      </c>
      <c r="AY921" s="10" t="str">
        <f t="shared" si="307"/>
        <v/>
      </c>
      <c r="AZ921" s="10" t="str">
        <f t="shared" si="306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8"/>
        <v/>
      </c>
      <c r="AD922" s="10" t="str">
        <f t="shared" si="309"/>
        <v/>
      </c>
      <c r="AE922" s="10" t="str">
        <f t="shared" si="310"/>
        <v/>
      </c>
      <c r="AF922" s="10" t="str">
        <f t="shared" si="311"/>
        <v/>
      </c>
      <c r="AG922" s="10" t="str">
        <f t="shared" si="312"/>
        <v/>
      </c>
      <c r="AH922" s="10" t="str">
        <f t="shared" si="313"/>
        <v/>
      </c>
      <c r="AI922" s="10" t="str">
        <f t="shared" si="314"/>
        <v/>
      </c>
      <c r="AJ922" s="10" t="str">
        <f t="shared" si="315"/>
        <v/>
      </c>
      <c r="AK922" s="10" t="str">
        <f t="shared" si="316"/>
        <v/>
      </c>
      <c r="AN922" s="10" t="str">
        <f t="shared" si="317"/>
        <v/>
      </c>
      <c r="AO922" s="10" t="str">
        <f t="shared" si="318"/>
        <v/>
      </c>
      <c r="AP922" s="10" t="str">
        <f t="shared" si="319"/>
        <v/>
      </c>
      <c r="AT922" s="10" t="str">
        <f t="shared" si="320"/>
        <v/>
      </c>
      <c r="AU922" s="10" t="str">
        <f t="shared" si="321"/>
        <v/>
      </c>
      <c r="AV922" s="10" t="str">
        <f t="shared" si="322"/>
        <v/>
      </c>
      <c r="AW922" s="10" t="str">
        <f t="shared" si="323"/>
        <v/>
      </c>
      <c r="AX922" s="10" t="str">
        <f t="shared" si="305"/>
        <v/>
      </c>
      <c r="AY922" s="10" t="str">
        <f t="shared" si="307"/>
        <v/>
      </c>
      <c r="AZ922" s="10" t="str">
        <f t="shared" si="306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8"/>
        <v/>
      </c>
      <c r="AD923" s="10" t="str">
        <f t="shared" si="309"/>
        <v/>
      </c>
      <c r="AE923" s="10" t="str">
        <f t="shared" si="310"/>
        <v/>
      </c>
      <c r="AF923" s="10" t="str">
        <f t="shared" si="311"/>
        <v/>
      </c>
      <c r="AG923" s="10" t="str">
        <f t="shared" si="312"/>
        <v/>
      </c>
      <c r="AH923" s="10" t="str">
        <f t="shared" si="313"/>
        <v/>
      </c>
      <c r="AI923" s="10" t="str">
        <f t="shared" si="314"/>
        <v/>
      </c>
      <c r="AJ923" s="10" t="str">
        <f t="shared" si="315"/>
        <v/>
      </c>
      <c r="AK923" s="10" t="str">
        <f t="shared" si="316"/>
        <v/>
      </c>
      <c r="AN923" s="10" t="str">
        <f t="shared" si="317"/>
        <v/>
      </c>
      <c r="AO923" s="10" t="str">
        <f t="shared" si="318"/>
        <v/>
      </c>
      <c r="AP923" s="10" t="str">
        <f t="shared" si="319"/>
        <v/>
      </c>
      <c r="AT923" s="10" t="str">
        <f t="shared" si="320"/>
        <v/>
      </c>
      <c r="AU923" s="10" t="str">
        <f t="shared" si="321"/>
        <v/>
      </c>
      <c r="AV923" s="10" t="str">
        <f t="shared" si="322"/>
        <v/>
      </c>
      <c r="AW923" s="10" t="str">
        <f t="shared" si="323"/>
        <v/>
      </c>
      <c r="AX923" s="10" t="str">
        <f t="shared" si="305"/>
        <v/>
      </c>
      <c r="AY923" s="10" t="str">
        <f t="shared" si="307"/>
        <v/>
      </c>
      <c r="AZ923" s="10" t="str">
        <f t="shared" si="306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8"/>
        <v/>
      </c>
      <c r="AD924" s="10" t="str">
        <f t="shared" si="309"/>
        <v/>
      </c>
      <c r="AE924" s="10" t="str">
        <f t="shared" si="310"/>
        <v/>
      </c>
      <c r="AF924" s="10" t="str">
        <f t="shared" si="311"/>
        <v/>
      </c>
      <c r="AG924" s="10" t="str">
        <f t="shared" si="312"/>
        <v/>
      </c>
      <c r="AH924" s="10" t="str">
        <f t="shared" si="313"/>
        <v/>
      </c>
      <c r="AI924" s="10" t="str">
        <f t="shared" si="314"/>
        <v/>
      </c>
      <c r="AJ924" s="10" t="str">
        <f t="shared" si="315"/>
        <v/>
      </c>
      <c r="AK924" s="10" t="str">
        <f t="shared" si="316"/>
        <v/>
      </c>
      <c r="AN924" s="10" t="str">
        <f t="shared" si="317"/>
        <v/>
      </c>
      <c r="AO924" s="10" t="str">
        <f t="shared" si="318"/>
        <v/>
      </c>
      <c r="AP924" s="10" t="str">
        <f t="shared" si="319"/>
        <v/>
      </c>
      <c r="AT924" s="10" t="str">
        <f t="shared" si="320"/>
        <v/>
      </c>
      <c r="AU924" s="10" t="str">
        <f t="shared" si="321"/>
        <v/>
      </c>
      <c r="AV924" s="10" t="str">
        <f t="shared" si="322"/>
        <v/>
      </c>
      <c r="AW924" s="10" t="str">
        <f t="shared" si="323"/>
        <v/>
      </c>
      <c r="AX924" s="10" t="str">
        <f t="shared" si="305"/>
        <v/>
      </c>
      <c r="AY924" s="10" t="str">
        <f t="shared" si="307"/>
        <v/>
      </c>
      <c r="AZ924" s="10" t="str">
        <f t="shared" si="306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8"/>
        <v/>
      </c>
      <c r="AD925" s="10" t="str">
        <f t="shared" si="309"/>
        <v/>
      </c>
      <c r="AE925" s="10" t="str">
        <f t="shared" si="310"/>
        <v/>
      </c>
      <c r="AF925" s="10" t="str">
        <f t="shared" si="311"/>
        <v/>
      </c>
      <c r="AG925" s="10" t="str">
        <f t="shared" si="312"/>
        <v/>
      </c>
      <c r="AH925" s="10" t="str">
        <f t="shared" si="313"/>
        <v/>
      </c>
      <c r="AI925" s="10" t="str">
        <f t="shared" si="314"/>
        <v/>
      </c>
      <c r="AJ925" s="10" t="str">
        <f t="shared" si="315"/>
        <v/>
      </c>
      <c r="AK925" s="10" t="str">
        <f t="shared" si="316"/>
        <v/>
      </c>
      <c r="AN925" s="10" t="str">
        <f t="shared" si="317"/>
        <v/>
      </c>
      <c r="AO925" s="10" t="str">
        <f t="shared" si="318"/>
        <v/>
      </c>
      <c r="AP925" s="10" t="str">
        <f t="shared" si="319"/>
        <v/>
      </c>
      <c r="AT925" s="10" t="str">
        <f t="shared" si="320"/>
        <v/>
      </c>
      <c r="AU925" s="10" t="str">
        <f t="shared" si="321"/>
        <v/>
      </c>
      <c r="AV925" s="10" t="str">
        <f t="shared" si="322"/>
        <v/>
      </c>
      <c r="AW925" s="10" t="str">
        <f t="shared" si="323"/>
        <v/>
      </c>
      <c r="AX925" s="10" t="str">
        <f t="shared" si="305"/>
        <v/>
      </c>
      <c r="AY925" s="10" t="str">
        <f t="shared" si="307"/>
        <v/>
      </c>
      <c r="AZ925" s="10" t="str">
        <f t="shared" si="306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si="308"/>
        <v/>
      </c>
      <c r="AD926" s="10" t="str">
        <f t="shared" si="309"/>
        <v/>
      </c>
      <c r="AE926" s="10" t="str">
        <f t="shared" si="310"/>
        <v/>
      </c>
      <c r="AF926" s="10" t="str">
        <f t="shared" si="311"/>
        <v/>
      </c>
      <c r="AG926" s="10" t="str">
        <f t="shared" si="312"/>
        <v/>
      </c>
      <c r="AH926" s="10" t="str">
        <f t="shared" si="313"/>
        <v/>
      </c>
      <c r="AI926" s="10" t="str">
        <f t="shared" si="314"/>
        <v/>
      </c>
      <c r="AJ926" s="10" t="str">
        <f t="shared" si="315"/>
        <v/>
      </c>
      <c r="AK926" s="10" t="str">
        <f t="shared" si="316"/>
        <v/>
      </c>
      <c r="AN926" s="10" t="str">
        <f t="shared" si="317"/>
        <v/>
      </c>
      <c r="AO926" s="10" t="str">
        <f t="shared" si="318"/>
        <v/>
      </c>
      <c r="AP926" s="10" t="str">
        <f t="shared" si="319"/>
        <v/>
      </c>
      <c r="AT926" s="10" t="str">
        <f t="shared" si="320"/>
        <v/>
      </c>
      <c r="AU926" s="10" t="str">
        <f t="shared" si="321"/>
        <v/>
      </c>
      <c r="AV926" s="10" t="str">
        <f t="shared" si="322"/>
        <v/>
      </c>
      <c r="AW926" s="10" t="str">
        <f t="shared" si="323"/>
        <v/>
      </c>
      <c r="AX926" s="10" t="str">
        <f t="shared" ref="AX926:AX989" si="326">IF(AW926&lt;&gt;"",AW926&amp;" "&amp;$AD$1,"")</f>
        <v/>
      </c>
      <c r="AY926" s="10" t="str">
        <f t="shared" si="307"/>
        <v/>
      </c>
      <c r="AZ926" s="10" t="str">
        <f t="shared" ref="AZ926:AZ989" si="327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08"/>
        <v/>
      </c>
      <c r="AD927" s="10" t="str">
        <f t="shared" si="309"/>
        <v/>
      </c>
      <c r="AE927" s="10" t="str">
        <f t="shared" si="310"/>
        <v/>
      </c>
      <c r="AF927" s="10" t="str">
        <f t="shared" si="311"/>
        <v/>
      </c>
      <c r="AG927" s="10" t="str">
        <f t="shared" si="312"/>
        <v/>
      </c>
      <c r="AH927" s="10" t="str">
        <f t="shared" si="313"/>
        <v/>
      </c>
      <c r="AI927" s="10" t="str">
        <f t="shared" si="314"/>
        <v/>
      </c>
      <c r="AJ927" s="10" t="str">
        <f t="shared" si="315"/>
        <v/>
      </c>
      <c r="AK927" s="10" t="str">
        <f t="shared" si="316"/>
        <v/>
      </c>
      <c r="AN927" s="10" t="str">
        <f t="shared" si="317"/>
        <v/>
      </c>
      <c r="AO927" s="10" t="str">
        <f t="shared" si="318"/>
        <v/>
      </c>
      <c r="AP927" s="10" t="str">
        <f t="shared" si="319"/>
        <v/>
      </c>
      <c r="AT927" s="10" t="str">
        <f t="shared" si="320"/>
        <v/>
      </c>
      <c r="AU927" s="10" t="str">
        <f t="shared" si="321"/>
        <v/>
      </c>
      <c r="AV927" s="10" t="str">
        <f t="shared" si="322"/>
        <v/>
      </c>
      <c r="AW927" s="10" t="str">
        <f t="shared" si="323"/>
        <v/>
      </c>
      <c r="AX927" s="10" t="str">
        <f t="shared" si="326"/>
        <v/>
      </c>
      <c r="AY927" s="10" t="str">
        <f t="shared" si="307"/>
        <v/>
      </c>
      <c r="AZ927" s="10" t="str">
        <f t="shared" si="327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08"/>
        <v/>
      </c>
      <c r="AD928" s="10" t="str">
        <f t="shared" si="309"/>
        <v/>
      </c>
      <c r="AE928" s="10" t="str">
        <f t="shared" si="310"/>
        <v/>
      </c>
      <c r="AF928" s="10" t="str">
        <f t="shared" si="311"/>
        <v/>
      </c>
      <c r="AG928" s="10" t="str">
        <f t="shared" si="312"/>
        <v/>
      </c>
      <c r="AH928" s="10" t="str">
        <f t="shared" si="313"/>
        <v/>
      </c>
      <c r="AI928" s="10" t="str">
        <f t="shared" si="314"/>
        <v/>
      </c>
      <c r="AJ928" s="10" t="str">
        <f t="shared" si="315"/>
        <v/>
      </c>
      <c r="AK928" s="10" t="str">
        <f t="shared" si="316"/>
        <v/>
      </c>
      <c r="AN928" s="10" t="str">
        <f t="shared" si="317"/>
        <v/>
      </c>
      <c r="AO928" s="10" t="str">
        <f t="shared" si="318"/>
        <v/>
      </c>
      <c r="AP928" s="10" t="str">
        <f t="shared" si="319"/>
        <v/>
      </c>
      <c r="AT928" s="10" t="str">
        <f t="shared" si="320"/>
        <v/>
      </c>
      <c r="AU928" s="10" t="str">
        <f t="shared" si="321"/>
        <v/>
      </c>
      <c r="AV928" s="10" t="str">
        <f t="shared" si="322"/>
        <v/>
      </c>
      <c r="AW928" s="10" t="str">
        <f t="shared" si="323"/>
        <v/>
      </c>
      <c r="AX928" s="10" t="str">
        <f t="shared" si="326"/>
        <v/>
      </c>
      <c r="AY928" s="10" t="str">
        <f t="shared" si="307"/>
        <v/>
      </c>
      <c r="AZ928" s="10" t="str">
        <f t="shared" si="327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08"/>
        <v/>
      </c>
      <c r="AD929" s="10" t="str">
        <f t="shared" si="309"/>
        <v/>
      </c>
      <c r="AE929" s="10" t="str">
        <f t="shared" si="310"/>
        <v/>
      </c>
      <c r="AF929" s="10" t="str">
        <f t="shared" si="311"/>
        <v/>
      </c>
      <c r="AG929" s="10" t="str">
        <f t="shared" si="312"/>
        <v/>
      </c>
      <c r="AH929" s="10" t="str">
        <f t="shared" si="313"/>
        <v/>
      </c>
      <c r="AI929" s="10" t="str">
        <f t="shared" si="314"/>
        <v/>
      </c>
      <c r="AJ929" s="10" t="str">
        <f t="shared" si="315"/>
        <v/>
      </c>
      <c r="AK929" s="10" t="str">
        <f t="shared" si="316"/>
        <v/>
      </c>
      <c r="AN929" s="10" t="str">
        <f t="shared" si="317"/>
        <v/>
      </c>
      <c r="AO929" s="10" t="str">
        <f t="shared" si="318"/>
        <v/>
      </c>
      <c r="AP929" s="10" t="str">
        <f t="shared" si="319"/>
        <v/>
      </c>
      <c r="AT929" s="10" t="str">
        <f t="shared" si="320"/>
        <v/>
      </c>
      <c r="AU929" s="10" t="str">
        <f t="shared" si="321"/>
        <v/>
      </c>
      <c r="AV929" s="10" t="str">
        <f t="shared" si="322"/>
        <v/>
      </c>
      <c r="AW929" s="10" t="str">
        <f t="shared" si="323"/>
        <v/>
      </c>
      <c r="AX929" s="10" t="str">
        <f t="shared" si="326"/>
        <v/>
      </c>
      <c r="AY929" s="10" t="str">
        <f t="shared" si="307"/>
        <v/>
      </c>
      <c r="AZ929" s="10" t="str">
        <f t="shared" si="327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08"/>
        <v/>
      </c>
      <c r="AD930" s="10" t="str">
        <f t="shared" si="309"/>
        <v/>
      </c>
      <c r="AE930" s="10" t="str">
        <f t="shared" si="310"/>
        <v/>
      </c>
      <c r="AF930" s="10" t="str">
        <f t="shared" si="311"/>
        <v/>
      </c>
      <c r="AG930" s="10" t="str">
        <f t="shared" si="312"/>
        <v/>
      </c>
      <c r="AH930" s="10" t="str">
        <f t="shared" si="313"/>
        <v/>
      </c>
      <c r="AI930" s="10" t="str">
        <f t="shared" si="314"/>
        <v/>
      </c>
      <c r="AJ930" s="10" t="str">
        <f t="shared" si="315"/>
        <v/>
      </c>
      <c r="AK930" s="10" t="str">
        <f t="shared" si="316"/>
        <v/>
      </c>
      <c r="AN930" s="10" t="str">
        <f t="shared" si="317"/>
        <v/>
      </c>
      <c r="AO930" s="10" t="str">
        <f t="shared" si="318"/>
        <v/>
      </c>
      <c r="AP930" s="10" t="str">
        <f t="shared" si="319"/>
        <v/>
      </c>
      <c r="AT930" s="10" t="str">
        <f t="shared" si="320"/>
        <v/>
      </c>
      <c r="AU930" s="10" t="str">
        <f t="shared" si="321"/>
        <v/>
      </c>
      <c r="AV930" s="10" t="str">
        <f t="shared" si="322"/>
        <v/>
      </c>
      <c r="AW930" s="10" t="str">
        <f t="shared" si="323"/>
        <v/>
      </c>
      <c r="AX930" s="10" t="str">
        <f t="shared" si="326"/>
        <v/>
      </c>
      <c r="AY930" s="10" t="str">
        <f t="shared" si="307"/>
        <v/>
      </c>
      <c r="AZ930" s="10" t="str">
        <f t="shared" si="327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08"/>
        <v/>
      </c>
      <c r="AD931" s="10" t="str">
        <f t="shared" si="309"/>
        <v/>
      </c>
      <c r="AE931" s="10" t="str">
        <f t="shared" si="310"/>
        <v/>
      </c>
      <c r="AF931" s="10" t="str">
        <f t="shared" si="311"/>
        <v/>
      </c>
      <c r="AG931" s="10" t="str">
        <f t="shared" si="312"/>
        <v/>
      </c>
      <c r="AH931" s="10" t="str">
        <f t="shared" si="313"/>
        <v/>
      </c>
      <c r="AI931" s="10" t="str">
        <f t="shared" si="314"/>
        <v/>
      </c>
      <c r="AJ931" s="10" t="str">
        <f t="shared" si="315"/>
        <v/>
      </c>
      <c r="AK931" s="10" t="str">
        <f t="shared" si="316"/>
        <v/>
      </c>
      <c r="AN931" s="10" t="str">
        <f t="shared" si="317"/>
        <v/>
      </c>
      <c r="AO931" s="10" t="str">
        <f t="shared" si="318"/>
        <v/>
      </c>
      <c r="AP931" s="10" t="str">
        <f t="shared" si="319"/>
        <v/>
      </c>
      <c r="AT931" s="10" t="str">
        <f t="shared" si="320"/>
        <v/>
      </c>
      <c r="AU931" s="10" t="str">
        <f t="shared" si="321"/>
        <v/>
      </c>
      <c r="AV931" s="10" t="str">
        <f t="shared" si="322"/>
        <v/>
      </c>
      <c r="AW931" s="10" t="str">
        <f t="shared" si="323"/>
        <v/>
      </c>
      <c r="AX931" s="10" t="str">
        <f t="shared" si="326"/>
        <v/>
      </c>
      <c r="AY931" s="10" t="str">
        <f t="shared" si="307"/>
        <v/>
      </c>
      <c r="AZ931" s="10" t="str">
        <f t="shared" si="327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08"/>
        <v/>
      </c>
      <c r="AD932" s="10" t="str">
        <f t="shared" si="309"/>
        <v/>
      </c>
      <c r="AE932" s="10" t="str">
        <f t="shared" si="310"/>
        <v/>
      </c>
      <c r="AF932" s="10" t="str">
        <f t="shared" si="311"/>
        <v/>
      </c>
      <c r="AG932" s="10" t="str">
        <f t="shared" si="312"/>
        <v/>
      </c>
      <c r="AH932" s="10" t="str">
        <f t="shared" si="313"/>
        <v/>
      </c>
      <c r="AI932" s="10" t="str">
        <f t="shared" si="314"/>
        <v/>
      </c>
      <c r="AJ932" s="10" t="str">
        <f t="shared" si="315"/>
        <v/>
      </c>
      <c r="AK932" s="10" t="str">
        <f t="shared" si="316"/>
        <v/>
      </c>
      <c r="AN932" s="10" t="str">
        <f t="shared" si="317"/>
        <v/>
      </c>
      <c r="AO932" s="10" t="str">
        <f t="shared" si="318"/>
        <v/>
      </c>
      <c r="AP932" s="10" t="str">
        <f t="shared" si="319"/>
        <v/>
      </c>
      <c r="AT932" s="10" t="str">
        <f t="shared" si="320"/>
        <v/>
      </c>
      <c r="AU932" s="10" t="str">
        <f t="shared" si="321"/>
        <v/>
      </c>
      <c r="AV932" s="10" t="str">
        <f t="shared" si="322"/>
        <v/>
      </c>
      <c r="AW932" s="10" t="str">
        <f t="shared" si="323"/>
        <v/>
      </c>
      <c r="AX932" s="10" t="str">
        <f t="shared" si="326"/>
        <v/>
      </c>
      <c r="AY932" s="10" t="str">
        <f t="shared" si="307"/>
        <v/>
      </c>
      <c r="AZ932" s="10" t="str">
        <f t="shared" si="327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08"/>
        <v/>
      </c>
      <c r="AD933" s="10" t="str">
        <f t="shared" si="309"/>
        <v/>
      </c>
      <c r="AE933" s="10" t="str">
        <f t="shared" si="310"/>
        <v/>
      </c>
      <c r="AF933" s="10" t="str">
        <f t="shared" si="311"/>
        <v/>
      </c>
      <c r="AG933" s="10" t="str">
        <f t="shared" si="312"/>
        <v/>
      </c>
      <c r="AH933" s="10" t="str">
        <f t="shared" si="313"/>
        <v/>
      </c>
      <c r="AI933" s="10" t="str">
        <f t="shared" si="314"/>
        <v/>
      </c>
      <c r="AJ933" s="10" t="str">
        <f t="shared" si="315"/>
        <v/>
      </c>
      <c r="AK933" s="10" t="str">
        <f t="shared" si="316"/>
        <v/>
      </c>
      <c r="AN933" s="10" t="str">
        <f t="shared" si="317"/>
        <v/>
      </c>
      <c r="AO933" s="10" t="str">
        <f t="shared" si="318"/>
        <v/>
      </c>
      <c r="AP933" s="10" t="str">
        <f t="shared" si="319"/>
        <v/>
      </c>
      <c r="AT933" s="10" t="str">
        <f t="shared" si="320"/>
        <v/>
      </c>
      <c r="AU933" s="10" t="str">
        <f t="shared" si="321"/>
        <v/>
      </c>
      <c r="AV933" s="10" t="str">
        <f t="shared" si="322"/>
        <v/>
      </c>
      <c r="AW933" s="10" t="str">
        <f t="shared" si="323"/>
        <v/>
      </c>
      <c r="AX933" s="10" t="str">
        <f t="shared" si="326"/>
        <v/>
      </c>
      <c r="AY933" s="10" t="str">
        <f t="shared" si="307"/>
        <v/>
      </c>
      <c r="AZ933" s="10" t="str">
        <f t="shared" si="327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08"/>
        <v/>
      </c>
      <c r="AD934" s="10" t="str">
        <f t="shared" si="309"/>
        <v/>
      </c>
      <c r="AE934" s="10" t="str">
        <f t="shared" si="310"/>
        <v/>
      </c>
      <c r="AF934" s="10" t="str">
        <f t="shared" si="311"/>
        <v/>
      </c>
      <c r="AG934" s="10" t="str">
        <f t="shared" si="312"/>
        <v/>
      </c>
      <c r="AH934" s="10" t="str">
        <f t="shared" si="313"/>
        <v/>
      </c>
      <c r="AI934" s="10" t="str">
        <f t="shared" si="314"/>
        <v/>
      </c>
      <c r="AJ934" s="10" t="str">
        <f t="shared" si="315"/>
        <v/>
      </c>
      <c r="AK934" s="10" t="str">
        <f t="shared" si="316"/>
        <v/>
      </c>
      <c r="AN934" s="10" t="str">
        <f t="shared" si="317"/>
        <v/>
      </c>
      <c r="AO934" s="10" t="str">
        <f t="shared" si="318"/>
        <v/>
      </c>
      <c r="AP934" s="10" t="str">
        <f t="shared" si="319"/>
        <v/>
      </c>
      <c r="AT934" s="10" t="str">
        <f t="shared" si="320"/>
        <v/>
      </c>
      <c r="AU934" s="10" t="str">
        <f t="shared" si="321"/>
        <v/>
      </c>
      <c r="AV934" s="10" t="str">
        <f t="shared" si="322"/>
        <v/>
      </c>
      <c r="AW934" s="10" t="str">
        <f t="shared" si="323"/>
        <v/>
      </c>
      <c r="AX934" s="10" t="str">
        <f t="shared" si="326"/>
        <v/>
      </c>
      <c r="AY934" s="10" t="str">
        <f t="shared" si="307"/>
        <v/>
      </c>
      <c r="AZ934" s="10" t="str">
        <f t="shared" si="327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08"/>
        <v/>
      </c>
      <c r="AD935" s="10" t="str">
        <f t="shared" si="309"/>
        <v/>
      </c>
      <c r="AE935" s="10" t="str">
        <f t="shared" si="310"/>
        <v/>
      </c>
      <c r="AF935" s="10" t="str">
        <f t="shared" si="311"/>
        <v/>
      </c>
      <c r="AG935" s="10" t="str">
        <f t="shared" si="312"/>
        <v/>
      </c>
      <c r="AH935" s="10" t="str">
        <f t="shared" si="313"/>
        <v/>
      </c>
      <c r="AI935" s="10" t="str">
        <f t="shared" si="314"/>
        <v/>
      </c>
      <c r="AJ935" s="10" t="str">
        <f t="shared" si="315"/>
        <v/>
      </c>
      <c r="AK935" s="10" t="str">
        <f t="shared" si="316"/>
        <v/>
      </c>
      <c r="AN935" s="10" t="str">
        <f t="shared" si="317"/>
        <v/>
      </c>
      <c r="AO935" s="10" t="str">
        <f t="shared" si="318"/>
        <v/>
      </c>
      <c r="AP935" s="10" t="str">
        <f t="shared" si="319"/>
        <v/>
      </c>
      <c r="AT935" s="10" t="str">
        <f t="shared" si="320"/>
        <v/>
      </c>
      <c r="AU935" s="10" t="str">
        <f t="shared" si="321"/>
        <v/>
      </c>
      <c r="AV935" s="10" t="str">
        <f t="shared" si="322"/>
        <v/>
      </c>
      <c r="AW935" s="10" t="str">
        <f t="shared" si="323"/>
        <v/>
      </c>
      <c r="AX935" s="10" t="str">
        <f t="shared" si="326"/>
        <v/>
      </c>
      <c r="AY935" s="10" t="str">
        <f t="shared" si="307"/>
        <v/>
      </c>
      <c r="AZ935" s="10" t="str">
        <f t="shared" si="327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08"/>
        <v/>
      </c>
      <c r="AD936" s="10" t="str">
        <f t="shared" si="309"/>
        <v/>
      </c>
      <c r="AE936" s="10" t="str">
        <f t="shared" si="310"/>
        <v/>
      </c>
      <c r="AF936" s="10" t="str">
        <f t="shared" si="311"/>
        <v/>
      </c>
      <c r="AG936" s="10" t="str">
        <f t="shared" si="312"/>
        <v/>
      </c>
      <c r="AH936" s="10" t="str">
        <f t="shared" si="313"/>
        <v/>
      </c>
      <c r="AI936" s="10" t="str">
        <f t="shared" si="314"/>
        <v/>
      </c>
      <c r="AJ936" s="10" t="str">
        <f t="shared" si="315"/>
        <v/>
      </c>
      <c r="AK936" s="10" t="str">
        <f t="shared" si="316"/>
        <v/>
      </c>
      <c r="AN936" s="10" t="str">
        <f t="shared" si="317"/>
        <v/>
      </c>
      <c r="AO936" s="10" t="str">
        <f t="shared" si="318"/>
        <v/>
      </c>
      <c r="AP936" s="10" t="str">
        <f t="shared" si="319"/>
        <v/>
      </c>
      <c r="AT936" s="10" t="str">
        <f t="shared" si="320"/>
        <v/>
      </c>
      <c r="AU936" s="10" t="str">
        <f t="shared" si="321"/>
        <v/>
      </c>
      <c r="AV936" s="10" t="str">
        <f t="shared" si="322"/>
        <v/>
      </c>
      <c r="AW936" s="10" t="str">
        <f t="shared" si="323"/>
        <v/>
      </c>
      <c r="AX936" s="10" t="str">
        <f t="shared" si="326"/>
        <v/>
      </c>
      <c r="AY936" s="10" t="str">
        <f t="shared" si="307"/>
        <v/>
      </c>
      <c r="AZ936" s="10" t="str">
        <f t="shared" si="327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08"/>
        <v/>
      </c>
      <c r="AD937" s="10" t="str">
        <f t="shared" si="309"/>
        <v/>
      </c>
      <c r="AE937" s="10" t="str">
        <f t="shared" si="310"/>
        <v/>
      </c>
      <c r="AF937" s="10" t="str">
        <f t="shared" si="311"/>
        <v/>
      </c>
      <c r="AG937" s="10" t="str">
        <f t="shared" si="312"/>
        <v/>
      </c>
      <c r="AH937" s="10" t="str">
        <f t="shared" si="313"/>
        <v/>
      </c>
      <c r="AI937" s="10" t="str">
        <f t="shared" si="314"/>
        <v/>
      </c>
      <c r="AJ937" s="10" t="str">
        <f t="shared" si="315"/>
        <v/>
      </c>
      <c r="AK937" s="10" t="str">
        <f t="shared" si="316"/>
        <v/>
      </c>
      <c r="AN937" s="10" t="str">
        <f t="shared" si="317"/>
        <v/>
      </c>
      <c r="AO937" s="10" t="str">
        <f t="shared" si="318"/>
        <v/>
      </c>
      <c r="AP937" s="10" t="str">
        <f t="shared" si="319"/>
        <v/>
      </c>
      <c r="AT937" s="10" t="str">
        <f t="shared" si="320"/>
        <v/>
      </c>
      <c r="AU937" s="10" t="str">
        <f t="shared" si="321"/>
        <v/>
      </c>
      <c r="AV937" s="10" t="str">
        <f t="shared" si="322"/>
        <v/>
      </c>
      <c r="AW937" s="10" t="str">
        <f t="shared" si="323"/>
        <v/>
      </c>
      <c r="AX937" s="10" t="str">
        <f t="shared" si="326"/>
        <v/>
      </c>
      <c r="AY937" s="10" t="str">
        <f t="shared" si="307"/>
        <v/>
      </c>
      <c r="AZ937" s="10" t="str">
        <f t="shared" si="327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08"/>
        <v/>
      </c>
      <c r="AD938" s="10" t="str">
        <f t="shared" si="309"/>
        <v/>
      </c>
      <c r="AE938" s="10" t="str">
        <f t="shared" si="310"/>
        <v/>
      </c>
      <c r="AF938" s="10" t="str">
        <f t="shared" si="311"/>
        <v/>
      </c>
      <c r="AG938" s="10" t="str">
        <f t="shared" si="312"/>
        <v/>
      </c>
      <c r="AH938" s="10" t="str">
        <f t="shared" si="313"/>
        <v/>
      </c>
      <c r="AI938" s="10" t="str">
        <f t="shared" si="314"/>
        <v/>
      </c>
      <c r="AJ938" s="10" t="str">
        <f t="shared" si="315"/>
        <v/>
      </c>
      <c r="AK938" s="10" t="str">
        <f t="shared" si="316"/>
        <v/>
      </c>
      <c r="AN938" s="10" t="str">
        <f t="shared" si="317"/>
        <v/>
      </c>
      <c r="AO938" s="10" t="str">
        <f t="shared" si="318"/>
        <v/>
      </c>
      <c r="AP938" s="10" t="str">
        <f t="shared" si="319"/>
        <v/>
      </c>
      <c r="AT938" s="10" t="str">
        <f t="shared" si="320"/>
        <v/>
      </c>
      <c r="AU938" s="10" t="str">
        <f t="shared" si="321"/>
        <v/>
      </c>
      <c r="AV938" s="10" t="str">
        <f t="shared" si="322"/>
        <v/>
      </c>
      <c r="AW938" s="10" t="str">
        <f t="shared" si="323"/>
        <v/>
      </c>
      <c r="AX938" s="10" t="str">
        <f t="shared" si="326"/>
        <v/>
      </c>
      <c r="AY938" s="10" t="str">
        <f t="shared" si="307"/>
        <v/>
      </c>
      <c r="AZ938" s="10" t="str">
        <f t="shared" si="327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08"/>
        <v/>
      </c>
      <c r="AD939" s="10" t="str">
        <f t="shared" si="309"/>
        <v/>
      </c>
      <c r="AE939" s="10" t="str">
        <f t="shared" si="310"/>
        <v/>
      </c>
      <c r="AF939" s="10" t="str">
        <f t="shared" si="311"/>
        <v/>
      </c>
      <c r="AG939" s="10" t="str">
        <f t="shared" si="312"/>
        <v/>
      </c>
      <c r="AH939" s="10" t="str">
        <f t="shared" si="313"/>
        <v/>
      </c>
      <c r="AI939" s="10" t="str">
        <f t="shared" si="314"/>
        <v/>
      </c>
      <c r="AJ939" s="10" t="str">
        <f t="shared" si="315"/>
        <v/>
      </c>
      <c r="AK939" s="10" t="str">
        <f t="shared" si="316"/>
        <v/>
      </c>
      <c r="AN939" s="10" t="str">
        <f t="shared" si="317"/>
        <v/>
      </c>
      <c r="AO939" s="10" t="str">
        <f t="shared" si="318"/>
        <v/>
      </c>
      <c r="AP939" s="10" t="str">
        <f t="shared" si="319"/>
        <v/>
      </c>
      <c r="AT939" s="10" t="str">
        <f t="shared" si="320"/>
        <v/>
      </c>
      <c r="AU939" s="10" t="str">
        <f t="shared" si="321"/>
        <v/>
      </c>
      <c r="AV939" s="10" t="str">
        <f t="shared" si="322"/>
        <v/>
      </c>
      <c r="AW939" s="10" t="str">
        <f t="shared" si="323"/>
        <v/>
      </c>
      <c r="AX939" s="10" t="str">
        <f t="shared" si="326"/>
        <v/>
      </c>
      <c r="AY939" s="10" t="str">
        <f t="shared" si="307"/>
        <v/>
      </c>
      <c r="AZ939" s="10" t="str">
        <f t="shared" si="327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08"/>
        <v/>
      </c>
      <c r="AD940" s="10" t="str">
        <f t="shared" si="309"/>
        <v/>
      </c>
      <c r="AE940" s="10" t="str">
        <f t="shared" si="310"/>
        <v/>
      </c>
      <c r="AF940" s="10" t="str">
        <f t="shared" si="311"/>
        <v/>
      </c>
      <c r="AG940" s="10" t="str">
        <f t="shared" si="312"/>
        <v/>
      </c>
      <c r="AH940" s="10" t="str">
        <f t="shared" si="313"/>
        <v/>
      </c>
      <c r="AI940" s="10" t="str">
        <f t="shared" si="314"/>
        <v/>
      </c>
      <c r="AJ940" s="10" t="str">
        <f t="shared" si="315"/>
        <v/>
      </c>
      <c r="AK940" s="10" t="str">
        <f t="shared" si="316"/>
        <v/>
      </c>
      <c r="AN940" s="10" t="str">
        <f t="shared" si="317"/>
        <v/>
      </c>
      <c r="AO940" s="10" t="str">
        <f t="shared" si="318"/>
        <v/>
      </c>
      <c r="AP940" s="10" t="str">
        <f t="shared" si="319"/>
        <v/>
      </c>
      <c r="AT940" s="10" t="str">
        <f t="shared" si="320"/>
        <v/>
      </c>
      <c r="AU940" s="10" t="str">
        <f t="shared" si="321"/>
        <v/>
      </c>
      <c r="AV940" s="10" t="str">
        <f t="shared" si="322"/>
        <v/>
      </c>
      <c r="AW940" s="10" t="str">
        <f t="shared" si="323"/>
        <v/>
      </c>
      <c r="AX940" s="10" t="str">
        <f t="shared" si="326"/>
        <v/>
      </c>
      <c r="AY940" s="10" t="str">
        <f t="shared" si="307"/>
        <v/>
      </c>
      <c r="AZ940" s="10" t="str">
        <f t="shared" si="327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08"/>
        <v/>
      </c>
      <c r="AD941" s="10" t="str">
        <f t="shared" si="309"/>
        <v/>
      </c>
      <c r="AE941" s="10" t="str">
        <f t="shared" si="310"/>
        <v/>
      </c>
      <c r="AF941" s="10" t="str">
        <f t="shared" si="311"/>
        <v/>
      </c>
      <c r="AG941" s="10" t="str">
        <f t="shared" si="312"/>
        <v/>
      </c>
      <c r="AH941" s="10" t="str">
        <f t="shared" si="313"/>
        <v/>
      </c>
      <c r="AI941" s="10" t="str">
        <f t="shared" si="314"/>
        <v/>
      </c>
      <c r="AJ941" s="10" t="str">
        <f t="shared" si="315"/>
        <v/>
      </c>
      <c r="AK941" s="10" t="str">
        <f t="shared" si="316"/>
        <v/>
      </c>
      <c r="AN941" s="10" t="str">
        <f t="shared" si="317"/>
        <v/>
      </c>
      <c r="AO941" s="10" t="str">
        <f t="shared" si="318"/>
        <v/>
      </c>
      <c r="AP941" s="10" t="str">
        <f t="shared" si="319"/>
        <v/>
      </c>
      <c r="AT941" s="10" t="str">
        <f t="shared" si="320"/>
        <v/>
      </c>
      <c r="AU941" s="10" t="str">
        <f t="shared" si="321"/>
        <v/>
      </c>
      <c r="AV941" s="10" t="str">
        <f t="shared" si="322"/>
        <v/>
      </c>
      <c r="AW941" s="10" t="str">
        <f t="shared" si="323"/>
        <v/>
      </c>
      <c r="AX941" s="10" t="str">
        <f t="shared" si="326"/>
        <v/>
      </c>
      <c r="AY941" s="10" t="str">
        <f t="shared" si="307"/>
        <v/>
      </c>
      <c r="AZ941" s="10" t="str">
        <f t="shared" si="327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08"/>
        <v/>
      </c>
      <c r="AD942" s="10" t="str">
        <f t="shared" si="309"/>
        <v/>
      </c>
      <c r="AE942" s="10" t="str">
        <f t="shared" si="310"/>
        <v/>
      </c>
      <c r="AF942" s="10" t="str">
        <f t="shared" si="311"/>
        <v/>
      </c>
      <c r="AG942" s="10" t="str">
        <f t="shared" si="312"/>
        <v/>
      </c>
      <c r="AH942" s="10" t="str">
        <f t="shared" si="313"/>
        <v/>
      </c>
      <c r="AI942" s="10" t="str">
        <f t="shared" si="314"/>
        <v/>
      </c>
      <c r="AJ942" s="10" t="str">
        <f t="shared" si="315"/>
        <v/>
      </c>
      <c r="AK942" s="10" t="str">
        <f t="shared" si="316"/>
        <v/>
      </c>
      <c r="AN942" s="10" t="str">
        <f t="shared" si="317"/>
        <v/>
      </c>
      <c r="AO942" s="10" t="str">
        <f t="shared" si="318"/>
        <v/>
      </c>
      <c r="AP942" s="10" t="str">
        <f t="shared" si="319"/>
        <v/>
      </c>
      <c r="AT942" s="10" t="str">
        <f t="shared" si="320"/>
        <v/>
      </c>
      <c r="AU942" s="10" t="str">
        <f t="shared" si="321"/>
        <v/>
      </c>
      <c r="AV942" s="10" t="str">
        <f t="shared" si="322"/>
        <v/>
      </c>
      <c r="AW942" s="10" t="str">
        <f t="shared" si="323"/>
        <v/>
      </c>
      <c r="AX942" s="10" t="str">
        <f t="shared" si="326"/>
        <v/>
      </c>
      <c r="AY942" s="10" t="str">
        <f t="shared" si="307"/>
        <v/>
      </c>
      <c r="AZ942" s="10" t="str">
        <f t="shared" si="327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08"/>
        <v/>
      </c>
      <c r="AD943" s="10" t="str">
        <f t="shared" si="309"/>
        <v/>
      </c>
      <c r="AE943" s="10" t="str">
        <f t="shared" si="310"/>
        <v/>
      </c>
      <c r="AF943" s="10" t="str">
        <f t="shared" si="311"/>
        <v/>
      </c>
      <c r="AG943" s="10" t="str">
        <f t="shared" si="312"/>
        <v/>
      </c>
      <c r="AH943" s="10" t="str">
        <f t="shared" si="313"/>
        <v/>
      </c>
      <c r="AI943" s="10" t="str">
        <f t="shared" si="314"/>
        <v/>
      </c>
      <c r="AJ943" s="10" t="str">
        <f t="shared" si="315"/>
        <v/>
      </c>
      <c r="AK943" s="10" t="str">
        <f t="shared" si="316"/>
        <v/>
      </c>
      <c r="AN943" s="10" t="str">
        <f t="shared" si="317"/>
        <v/>
      </c>
      <c r="AO943" s="10" t="str">
        <f t="shared" si="318"/>
        <v/>
      </c>
      <c r="AP943" s="10" t="str">
        <f t="shared" si="319"/>
        <v/>
      </c>
      <c r="AT943" s="10" t="str">
        <f t="shared" si="320"/>
        <v/>
      </c>
      <c r="AU943" s="10" t="str">
        <f t="shared" si="321"/>
        <v/>
      </c>
      <c r="AV943" s="10" t="str">
        <f t="shared" si="322"/>
        <v/>
      </c>
      <c r="AW943" s="10" t="str">
        <f t="shared" si="323"/>
        <v/>
      </c>
      <c r="AX943" s="10" t="str">
        <f t="shared" si="326"/>
        <v/>
      </c>
      <c r="AY943" s="10" t="str">
        <f t="shared" si="307"/>
        <v/>
      </c>
      <c r="AZ943" s="10" t="str">
        <f t="shared" si="327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08"/>
        <v/>
      </c>
      <c r="AD944" s="10" t="str">
        <f t="shared" si="309"/>
        <v/>
      </c>
      <c r="AE944" s="10" t="str">
        <f t="shared" si="310"/>
        <v/>
      </c>
      <c r="AF944" s="10" t="str">
        <f t="shared" si="311"/>
        <v/>
      </c>
      <c r="AG944" s="10" t="str">
        <f t="shared" si="312"/>
        <v/>
      </c>
      <c r="AH944" s="10" t="str">
        <f t="shared" si="313"/>
        <v/>
      </c>
      <c r="AI944" s="10" t="str">
        <f t="shared" si="314"/>
        <v/>
      </c>
      <c r="AJ944" s="10" t="str">
        <f t="shared" si="315"/>
        <v/>
      </c>
      <c r="AK944" s="10" t="str">
        <f t="shared" si="316"/>
        <v/>
      </c>
      <c r="AN944" s="10" t="str">
        <f t="shared" si="317"/>
        <v/>
      </c>
      <c r="AO944" s="10" t="str">
        <f t="shared" si="318"/>
        <v/>
      </c>
      <c r="AP944" s="10" t="str">
        <f t="shared" si="319"/>
        <v/>
      </c>
      <c r="AT944" s="10" t="str">
        <f t="shared" si="320"/>
        <v/>
      </c>
      <c r="AU944" s="10" t="str">
        <f t="shared" si="321"/>
        <v/>
      </c>
      <c r="AV944" s="10" t="str">
        <f t="shared" si="322"/>
        <v/>
      </c>
      <c r="AW944" s="10" t="str">
        <f t="shared" si="323"/>
        <v/>
      </c>
      <c r="AX944" s="10" t="str">
        <f t="shared" si="326"/>
        <v/>
      </c>
      <c r="AY944" s="10" t="str">
        <f t="shared" si="307"/>
        <v/>
      </c>
      <c r="AZ944" s="10" t="str">
        <f t="shared" si="327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08"/>
        <v/>
      </c>
      <c r="AD945" s="10" t="str">
        <f t="shared" si="309"/>
        <v/>
      </c>
      <c r="AE945" s="10" t="str">
        <f t="shared" si="310"/>
        <v/>
      </c>
      <c r="AF945" s="10" t="str">
        <f t="shared" si="311"/>
        <v/>
      </c>
      <c r="AG945" s="10" t="str">
        <f t="shared" si="312"/>
        <v/>
      </c>
      <c r="AH945" s="10" t="str">
        <f t="shared" si="313"/>
        <v/>
      </c>
      <c r="AI945" s="10" t="str">
        <f t="shared" si="314"/>
        <v/>
      </c>
      <c r="AJ945" s="10" t="str">
        <f t="shared" si="315"/>
        <v/>
      </c>
      <c r="AK945" s="10" t="str">
        <f t="shared" si="316"/>
        <v/>
      </c>
      <c r="AN945" s="10" t="str">
        <f t="shared" si="317"/>
        <v/>
      </c>
      <c r="AO945" s="10" t="str">
        <f t="shared" si="318"/>
        <v/>
      </c>
      <c r="AP945" s="10" t="str">
        <f t="shared" si="319"/>
        <v/>
      </c>
      <c r="AT945" s="10" t="str">
        <f t="shared" si="320"/>
        <v/>
      </c>
      <c r="AU945" s="10" t="str">
        <f t="shared" si="321"/>
        <v/>
      </c>
      <c r="AV945" s="10" t="str">
        <f t="shared" si="322"/>
        <v/>
      </c>
      <c r="AW945" s="10" t="str">
        <f t="shared" si="323"/>
        <v/>
      </c>
      <c r="AX945" s="10" t="str">
        <f t="shared" si="326"/>
        <v/>
      </c>
      <c r="AY945" s="10" t="str">
        <f t="shared" si="307"/>
        <v/>
      </c>
      <c r="AZ945" s="10" t="str">
        <f t="shared" si="327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08"/>
        <v/>
      </c>
      <c r="AD946" s="10" t="str">
        <f t="shared" si="309"/>
        <v/>
      </c>
      <c r="AE946" s="10" t="str">
        <f t="shared" si="310"/>
        <v/>
      </c>
      <c r="AF946" s="10" t="str">
        <f t="shared" si="311"/>
        <v/>
      </c>
      <c r="AG946" s="10" t="str">
        <f t="shared" si="312"/>
        <v/>
      </c>
      <c r="AH946" s="10" t="str">
        <f t="shared" si="313"/>
        <v/>
      </c>
      <c r="AI946" s="10" t="str">
        <f t="shared" si="314"/>
        <v/>
      </c>
      <c r="AJ946" s="10" t="str">
        <f t="shared" si="315"/>
        <v/>
      </c>
      <c r="AK946" s="10" t="str">
        <f t="shared" si="316"/>
        <v/>
      </c>
      <c r="AN946" s="10" t="str">
        <f t="shared" si="317"/>
        <v/>
      </c>
      <c r="AO946" s="10" t="str">
        <f t="shared" si="318"/>
        <v/>
      </c>
      <c r="AP946" s="10" t="str">
        <f t="shared" si="319"/>
        <v/>
      </c>
      <c r="AT946" s="10" t="str">
        <f t="shared" si="320"/>
        <v/>
      </c>
      <c r="AU946" s="10" t="str">
        <f t="shared" si="321"/>
        <v/>
      </c>
      <c r="AV946" s="10" t="str">
        <f t="shared" si="322"/>
        <v/>
      </c>
      <c r="AW946" s="10" t="str">
        <f t="shared" si="323"/>
        <v/>
      </c>
      <c r="AX946" s="10" t="str">
        <f t="shared" si="326"/>
        <v/>
      </c>
      <c r="AY946" s="10" t="str">
        <f t="shared" si="307"/>
        <v/>
      </c>
      <c r="AZ946" s="10" t="str">
        <f t="shared" si="327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08"/>
        <v/>
      </c>
      <c r="AD947" s="10" t="str">
        <f t="shared" si="309"/>
        <v/>
      </c>
      <c r="AE947" s="10" t="str">
        <f t="shared" si="310"/>
        <v/>
      </c>
      <c r="AF947" s="10" t="str">
        <f t="shared" si="311"/>
        <v/>
      </c>
      <c r="AG947" s="10" t="str">
        <f t="shared" si="312"/>
        <v/>
      </c>
      <c r="AH947" s="10" t="str">
        <f t="shared" si="313"/>
        <v/>
      </c>
      <c r="AI947" s="10" t="str">
        <f t="shared" si="314"/>
        <v/>
      </c>
      <c r="AJ947" s="10" t="str">
        <f t="shared" si="315"/>
        <v/>
      </c>
      <c r="AK947" s="10" t="str">
        <f t="shared" si="316"/>
        <v/>
      </c>
      <c r="AN947" s="10" t="str">
        <f t="shared" si="317"/>
        <v/>
      </c>
      <c r="AO947" s="10" t="str">
        <f t="shared" si="318"/>
        <v/>
      </c>
      <c r="AP947" s="10" t="str">
        <f t="shared" si="319"/>
        <v/>
      </c>
      <c r="AT947" s="10" t="str">
        <f t="shared" si="320"/>
        <v/>
      </c>
      <c r="AU947" s="10" t="str">
        <f t="shared" si="321"/>
        <v/>
      </c>
      <c r="AV947" s="10" t="str">
        <f t="shared" si="322"/>
        <v/>
      </c>
      <c r="AW947" s="10" t="str">
        <f t="shared" si="323"/>
        <v/>
      </c>
      <c r="AX947" s="10" t="str">
        <f t="shared" si="326"/>
        <v/>
      </c>
      <c r="AY947" s="10" t="str">
        <f t="shared" si="307"/>
        <v/>
      </c>
      <c r="AZ947" s="10" t="str">
        <f t="shared" si="327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08"/>
        <v/>
      </c>
      <c r="AD948" s="10" t="str">
        <f t="shared" si="309"/>
        <v/>
      </c>
      <c r="AE948" s="10" t="str">
        <f t="shared" si="310"/>
        <v/>
      </c>
      <c r="AF948" s="10" t="str">
        <f t="shared" si="311"/>
        <v/>
      </c>
      <c r="AG948" s="10" t="str">
        <f t="shared" si="312"/>
        <v/>
      </c>
      <c r="AH948" s="10" t="str">
        <f t="shared" si="313"/>
        <v/>
      </c>
      <c r="AI948" s="10" t="str">
        <f t="shared" si="314"/>
        <v/>
      </c>
      <c r="AJ948" s="10" t="str">
        <f t="shared" si="315"/>
        <v/>
      </c>
      <c r="AK948" s="10" t="str">
        <f t="shared" si="316"/>
        <v/>
      </c>
      <c r="AN948" s="10" t="str">
        <f t="shared" si="317"/>
        <v/>
      </c>
      <c r="AO948" s="10" t="str">
        <f t="shared" si="318"/>
        <v/>
      </c>
      <c r="AP948" s="10" t="str">
        <f t="shared" si="319"/>
        <v/>
      </c>
      <c r="AT948" s="10" t="str">
        <f t="shared" si="320"/>
        <v/>
      </c>
      <c r="AU948" s="10" t="str">
        <f t="shared" si="321"/>
        <v/>
      </c>
      <c r="AV948" s="10" t="str">
        <f t="shared" si="322"/>
        <v/>
      </c>
      <c r="AW948" s="10" t="str">
        <f t="shared" si="323"/>
        <v/>
      </c>
      <c r="AX948" s="10" t="str">
        <f t="shared" si="326"/>
        <v/>
      </c>
      <c r="AY948" s="10" t="str">
        <f t="shared" si="307"/>
        <v/>
      </c>
      <c r="AZ948" s="10" t="str">
        <f t="shared" si="327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08"/>
        <v/>
      </c>
      <c r="AD949" s="10" t="str">
        <f t="shared" si="309"/>
        <v/>
      </c>
      <c r="AE949" s="10" t="str">
        <f t="shared" si="310"/>
        <v/>
      </c>
      <c r="AF949" s="10" t="str">
        <f t="shared" si="311"/>
        <v/>
      </c>
      <c r="AG949" s="10" t="str">
        <f t="shared" si="312"/>
        <v/>
      </c>
      <c r="AH949" s="10" t="str">
        <f t="shared" si="313"/>
        <v/>
      </c>
      <c r="AI949" s="10" t="str">
        <f t="shared" si="314"/>
        <v/>
      </c>
      <c r="AJ949" s="10" t="str">
        <f t="shared" si="315"/>
        <v/>
      </c>
      <c r="AK949" s="10" t="str">
        <f t="shared" si="316"/>
        <v/>
      </c>
      <c r="AN949" s="10" t="str">
        <f t="shared" si="317"/>
        <v/>
      </c>
      <c r="AO949" s="10" t="str">
        <f t="shared" si="318"/>
        <v/>
      </c>
      <c r="AP949" s="10" t="str">
        <f t="shared" si="319"/>
        <v/>
      </c>
      <c r="AT949" s="10" t="str">
        <f t="shared" si="320"/>
        <v/>
      </c>
      <c r="AU949" s="10" t="str">
        <f t="shared" si="321"/>
        <v/>
      </c>
      <c r="AV949" s="10" t="str">
        <f t="shared" si="322"/>
        <v/>
      </c>
      <c r="AW949" s="10" t="str">
        <f t="shared" si="323"/>
        <v/>
      </c>
      <c r="AX949" s="10" t="str">
        <f t="shared" si="326"/>
        <v/>
      </c>
      <c r="AY949" s="10" t="str">
        <f t="shared" si="307"/>
        <v/>
      </c>
      <c r="AZ949" s="10" t="str">
        <f t="shared" si="327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08"/>
        <v/>
      </c>
      <c r="AD950" s="10" t="str">
        <f t="shared" si="309"/>
        <v/>
      </c>
      <c r="AE950" s="10" t="str">
        <f t="shared" si="310"/>
        <v/>
      </c>
      <c r="AF950" s="10" t="str">
        <f t="shared" si="311"/>
        <v/>
      </c>
      <c r="AG950" s="10" t="str">
        <f t="shared" si="312"/>
        <v/>
      </c>
      <c r="AH950" s="10" t="str">
        <f t="shared" si="313"/>
        <v/>
      </c>
      <c r="AI950" s="10" t="str">
        <f t="shared" si="314"/>
        <v/>
      </c>
      <c r="AJ950" s="10" t="str">
        <f t="shared" si="315"/>
        <v/>
      </c>
      <c r="AK950" s="10" t="str">
        <f t="shared" si="316"/>
        <v/>
      </c>
      <c r="AN950" s="10" t="str">
        <f t="shared" si="317"/>
        <v/>
      </c>
      <c r="AO950" s="10" t="str">
        <f t="shared" si="318"/>
        <v/>
      </c>
      <c r="AP950" s="10" t="str">
        <f t="shared" si="319"/>
        <v/>
      </c>
      <c r="AT950" s="10" t="str">
        <f t="shared" si="320"/>
        <v/>
      </c>
      <c r="AU950" s="10" t="str">
        <f t="shared" si="321"/>
        <v/>
      </c>
      <c r="AV950" s="10" t="str">
        <f t="shared" si="322"/>
        <v/>
      </c>
      <c r="AW950" s="10" t="str">
        <f t="shared" si="323"/>
        <v/>
      </c>
      <c r="AX950" s="10" t="str">
        <f t="shared" si="326"/>
        <v/>
      </c>
      <c r="AY950" s="10" t="str">
        <f t="shared" si="307"/>
        <v/>
      </c>
      <c r="AZ950" s="10" t="str">
        <f t="shared" si="327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08"/>
        <v/>
      </c>
      <c r="AD951" s="10" t="str">
        <f t="shared" si="309"/>
        <v/>
      </c>
      <c r="AE951" s="10" t="str">
        <f t="shared" si="310"/>
        <v/>
      </c>
      <c r="AF951" s="10" t="str">
        <f t="shared" si="311"/>
        <v/>
      </c>
      <c r="AG951" s="10" t="str">
        <f t="shared" si="312"/>
        <v/>
      </c>
      <c r="AH951" s="10" t="str">
        <f t="shared" si="313"/>
        <v/>
      </c>
      <c r="AI951" s="10" t="str">
        <f t="shared" si="314"/>
        <v/>
      </c>
      <c r="AJ951" s="10" t="str">
        <f t="shared" si="315"/>
        <v/>
      </c>
      <c r="AK951" s="10" t="str">
        <f t="shared" si="316"/>
        <v/>
      </c>
      <c r="AN951" s="10" t="str">
        <f t="shared" si="317"/>
        <v/>
      </c>
      <c r="AO951" s="10" t="str">
        <f t="shared" si="318"/>
        <v/>
      </c>
      <c r="AP951" s="10" t="str">
        <f t="shared" si="319"/>
        <v/>
      </c>
      <c r="AT951" s="10" t="str">
        <f t="shared" si="320"/>
        <v/>
      </c>
      <c r="AU951" s="10" t="str">
        <f t="shared" si="321"/>
        <v/>
      </c>
      <c r="AV951" s="10" t="str">
        <f t="shared" si="322"/>
        <v/>
      </c>
      <c r="AW951" s="10" t="str">
        <f t="shared" si="323"/>
        <v/>
      </c>
      <c r="AX951" s="10" t="str">
        <f t="shared" si="326"/>
        <v/>
      </c>
      <c r="AY951" s="10" t="str">
        <f t="shared" si="307"/>
        <v/>
      </c>
      <c r="AZ951" s="10" t="str">
        <f t="shared" si="327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08"/>
        <v/>
      </c>
      <c r="AD952" s="10" t="str">
        <f t="shared" si="309"/>
        <v/>
      </c>
      <c r="AE952" s="10" t="str">
        <f t="shared" si="310"/>
        <v/>
      </c>
      <c r="AF952" s="10" t="str">
        <f t="shared" si="311"/>
        <v/>
      </c>
      <c r="AG952" s="10" t="str">
        <f t="shared" si="312"/>
        <v/>
      </c>
      <c r="AH952" s="10" t="str">
        <f t="shared" si="313"/>
        <v/>
      </c>
      <c r="AI952" s="10" t="str">
        <f t="shared" si="314"/>
        <v/>
      </c>
      <c r="AJ952" s="10" t="str">
        <f t="shared" si="315"/>
        <v/>
      </c>
      <c r="AK952" s="10" t="str">
        <f t="shared" si="316"/>
        <v/>
      </c>
      <c r="AN952" s="10" t="str">
        <f t="shared" si="317"/>
        <v/>
      </c>
      <c r="AO952" s="10" t="str">
        <f t="shared" si="318"/>
        <v/>
      </c>
      <c r="AP952" s="10" t="str">
        <f t="shared" si="319"/>
        <v/>
      </c>
      <c r="AT952" s="10" t="str">
        <f t="shared" si="320"/>
        <v/>
      </c>
      <c r="AU952" s="10" t="str">
        <f t="shared" si="321"/>
        <v/>
      </c>
      <c r="AV952" s="10" t="str">
        <f t="shared" si="322"/>
        <v/>
      </c>
      <c r="AW952" s="10" t="str">
        <f t="shared" si="323"/>
        <v/>
      </c>
      <c r="AX952" s="10" t="str">
        <f t="shared" si="326"/>
        <v/>
      </c>
      <c r="AY952" s="10" t="str">
        <f t="shared" si="307"/>
        <v/>
      </c>
      <c r="AZ952" s="10" t="str">
        <f t="shared" si="327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08"/>
        <v/>
      </c>
      <c r="AD953" s="10" t="str">
        <f t="shared" si="309"/>
        <v/>
      </c>
      <c r="AE953" s="10" t="str">
        <f t="shared" si="310"/>
        <v/>
      </c>
      <c r="AF953" s="10" t="str">
        <f t="shared" si="311"/>
        <v/>
      </c>
      <c r="AG953" s="10" t="str">
        <f t="shared" si="312"/>
        <v/>
      </c>
      <c r="AH953" s="10" t="str">
        <f t="shared" si="313"/>
        <v/>
      </c>
      <c r="AI953" s="10" t="str">
        <f t="shared" si="314"/>
        <v/>
      </c>
      <c r="AJ953" s="10" t="str">
        <f t="shared" si="315"/>
        <v/>
      </c>
      <c r="AK953" s="10" t="str">
        <f t="shared" si="316"/>
        <v/>
      </c>
      <c r="AN953" s="10" t="str">
        <f t="shared" si="317"/>
        <v/>
      </c>
      <c r="AO953" s="10" t="str">
        <f t="shared" si="318"/>
        <v/>
      </c>
      <c r="AP953" s="10" t="str">
        <f t="shared" si="319"/>
        <v/>
      </c>
      <c r="AT953" s="10" t="str">
        <f t="shared" si="320"/>
        <v/>
      </c>
      <c r="AU953" s="10" t="str">
        <f t="shared" si="321"/>
        <v/>
      </c>
      <c r="AV953" s="10" t="str">
        <f t="shared" si="322"/>
        <v/>
      </c>
      <c r="AW953" s="10" t="str">
        <f t="shared" si="323"/>
        <v/>
      </c>
      <c r="AX953" s="10" t="str">
        <f t="shared" si="326"/>
        <v/>
      </c>
      <c r="AY953" s="10" t="str">
        <f t="shared" si="307"/>
        <v/>
      </c>
      <c r="AZ953" s="10" t="str">
        <f t="shared" si="327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08"/>
        <v/>
      </c>
      <c r="AD954" s="10" t="str">
        <f t="shared" si="309"/>
        <v/>
      </c>
      <c r="AE954" s="10" t="str">
        <f t="shared" si="310"/>
        <v/>
      </c>
      <c r="AF954" s="10" t="str">
        <f t="shared" si="311"/>
        <v/>
      </c>
      <c r="AG954" s="10" t="str">
        <f t="shared" si="312"/>
        <v/>
      </c>
      <c r="AH954" s="10" t="str">
        <f t="shared" si="313"/>
        <v/>
      </c>
      <c r="AI954" s="10" t="str">
        <f t="shared" si="314"/>
        <v/>
      </c>
      <c r="AJ954" s="10" t="str">
        <f t="shared" si="315"/>
        <v/>
      </c>
      <c r="AK954" s="10" t="str">
        <f t="shared" si="316"/>
        <v/>
      </c>
      <c r="AN954" s="10" t="str">
        <f t="shared" si="317"/>
        <v/>
      </c>
      <c r="AO954" s="10" t="str">
        <f t="shared" si="318"/>
        <v/>
      </c>
      <c r="AP954" s="10" t="str">
        <f t="shared" si="319"/>
        <v/>
      </c>
      <c r="AT954" s="10" t="str">
        <f t="shared" si="320"/>
        <v/>
      </c>
      <c r="AU954" s="10" t="str">
        <f t="shared" si="321"/>
        <v/>
      </c>
      <c r="AV954" s="10" t="str">
        <f t="shared" si="322"/>
        <v/>
      </c>
      <c r="AW954" s="10" t="str">
        <f t="shared" si="323"/>
        <v/>
      </c>
      <c r="AX954" s="10" t="str">
        <f t="shared" si="326"/>
        <v/>
      </c>
      <c r="AY954" s="10" t="str">
        <f t="shared" si="307"/>
        <v/>
      </c>
      <c r="AZ954" s="10" t="str">
        <f t="shared" si="327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08"/>
        <v/>
      </c>
      <c r="AD955" s="10" t="str">
        <f t="shared" si="309"/>
        <v/>
      </c>
      <c r="AE955" s="10" t="str">
        <f t="shared" si="310"/>
        <v/>
      </c>
      <c r="AF955" s="10" t="str">
        <f t="shared" si="311"/>
        <v/>
      </c>
      <c r="AG955" s="10" t="str">
        <f t="shared" si="312"/>
        <v/>
      </c>
      <c r="AH955" s="10" t="str">
        <f t="shared" si="313"/>
        <v/>
      </c>
      <c r="AI955" s="10" t="str">
        <f t="shared" si="314"/>
        <v/>
      </c>
      <c r="AJ955" s="10" t="str">
        <f t="shared" si="315"/>
        <v/>
      </c>
      <c r="AK955" s="10" t="str">
        <f t="shared" si="316"/>
        <v/>
      </c>
      <c r="AN955" s="10" t="str">
        <f t="shared" si="317"/>
        <v/>
      </c>
      <c r="AO955" s="10" t="str">
        <f t="shared" si="318"/>
        <v/>
      </c>
      <c r="AP955" s="10" t="str">
        <f t="shared" si="319"/>
        <v/>
      </c>
      <c r="AT955" s="10" t="str">
        <f t="shared" si="320"/>
        <v/>
      </c>
      <c r="AU955" s="10" t="str">
        <f t="shared" si="321"/>
        <v/>
      </c>
      <c r="AV955" s="10" t="str">
        <f t="shared" si="322"/>
        <v/>
      </c>
      <c r="AW955" s="10" t="str">
        <f t="shared" si="323"/>
        <v/>
      </c>
      <c r="AX955" s="10" t="str">
        <f t="shared" si="326"/>
        <v/>
      </c>
      <c r="AY955" s="10" t="str">
        <f t="shared" si="307"/>
        <v/>
      </c>
      <c r="AZ955" s="10" t="str">
        <f t="shared" si="327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08"/>
        <v/>
      </c>
      <c r="AD956" s="10" t="str">
        <f t="shared" si="309"/>
        <v/>
      </c>
      <c r="AE956" s="10" t="str">
        <f t="shared" si="310"/>
        <v/>
      </c>
      <c r="AF956" s="10" t="str">
        <f t="shared" si="311"/>
        <v/>
      </c>
      <c r="AG956" s="10" t="str">
        <f t="shared" si="312"/>
        <v/>
      </c>
      <c r="AH956" s="10" t="str">
        <f t="shared" si="313"/>
        <v/>
      </c>
      <c r="AI956" s="10" t="str">
        <f t="shared" si="314"/>
        <v/>
      </c>
      <c r="AJ956" s="10" t="str">
        <f t="shared" si="315"/>
        <v/>
      </c>
      <c r="AK956" s="10" t="str">
        <f t="shared" si="316"/>
        <v/>
      </c>
      <c r="AN956" s="10" t="str">
        <f t="shared" si="317"/>
        <v/>
      </c>
      <c r="AO956" s="10" t="str">
        <f t="shared" si="318"/>
        <v/>
      </c>
      <c r="AP956" s="10" t="str">
        <f t="shared" si="319"/>
        <v/>
      </c>
      <c r="AT956" s="10" t="str">
        <f t="shared" si="320"/>
        <v/>
      </c>
      <c r="AU956" s="10" t="str">
        <f t="shared" si="321"/>
        <v/>
      </c>
      <c r="AV956" s="10" t="str">
        <f t="shared" si="322"/>
        <v/>
      </c>
      <c r="AW956" s="10" t="str">
        <f t="shared" si="323"/>
        <v/>
      </c>
      <c r="AX956" s="10" t="str">
        <f t="shared" si="326"/>
        <v/>
      </c>
      <c r="AY956" s="10" t="str">
        <f t="shared" si="307"/>
        <v/>
      </c>
      <c r="AZ956" s="10" t="str">
        <f t="shared" si="327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08"/>
        <v/>
      </c>
      <c r="AD957" s="10" t="str">
        <f t="shared" si="309"/>
        <v/>
      </c>
      <c r="AE957" s="10" t="str">
        <f t="shared" si="310"/>
        <v/>
      </c>
      <c r="AF957" s="10" t="str">
        <f t="shared" si="311"/>
        <v/>
      </c>
      <c r="AG957" s="10" t="str">
        <f t="shared" si="312"/>
        <v/>
      </c>
      <c r="AH957" s="10" t="str">
        <f t="shared" si="313"/>
        <v/>
      </c>
      <c r="AI957" s="10" t="str">
        <f t="shared" si="314"/>
        <v/>
      </c>
      <c r="AJ957" s="10" t="str">
        <f t="shared" si="315"/>
        <v/>
      </c>
      <c r="AK957" s="10" t="str">
        <f t="shared" si="316"/>
        <v/>
      </c>
      <c r="AN957" s="10" t="str">
        <f t="shared" si="317"/>
        <v/>
      </c>
      <c r="AO957" s="10" t="str">
        <f t="shared" si="318"/>
        <v/>
      </c>
      <c r="AP957" s="10" t="str">
        <f t="shared" si="319"/>
        <v/>
      </c>
      <c r="AT957" s="10" t="str">
        <f t="shared" si="320"/>
        <v/>
      </c>
      <c r="AU957" s="10" t="str">
        <f t="shared" si="321"/>
        <v/>
      </c>
      <c r="AV957" s="10" t="str">
        <f t="shared" si="322"/>
        <v/>
      </c>
      <c r="AW957" s="10" t="str">
        <f t="shared" si="323"/>
        <v/>
      </c>
      <c r="AX957" s="10" t="str">
        <f t="shared" si="326"/>
        <v/>
      </c>
      <c r="AY957" s="10" t="str">
        <f t="shared" si="307"/>
        <v/>
      </c>
      <c r="AZ957" s="10" t="str">
        <f t="shared" si="327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08"/>
        <v/>
      </c>
      <c r="AD958" s="10" t="str">
        <f t="shared" si="309"/>
        <v/>
      </c>
      <c r="AE958" s="10" t="str">
        <f t="shared" si="310"/>
        <v/>
      </c>
      <c r="AF958" s="10" t="str">
        <f t="shared" si="311"/>
        <v/>
      </c>
      <c r="AG958" s="10" t="str">
        <f t="shared" si="312"/>
        <v/>
      </c>
      <c r="AH958" s="10" t="str">
        <f t="shared" si="313"/>
        <v/>
      </c>
      <c r="AI958" s="10" t="str">
        <f t="shared" si="314"/>
        <v/>
      </c>
      <c r="AJ958" s="10" t="str">
        <f t="shared" si="315"/>
        <v/>
      </c>
      <c r="AK958" s="10" t="str">
        <f t="shared" si="316"/>
        <v/>
      </c>
      <c r="AN958" s="10" t="str">
        <f t="shared" si="317"/>
        <v/>
      </c>
      <c r="AO958" s="10" t="str">
        <f t="shared" si="318"/>
        <v/>
      </c>
      <c r="AP958" s="10" t="str">
        <f t="shared" si="319"/>
        <v/>
      </c>
      <c r="AT958" s="10" t="str">
        <f t="shared" si="320"/>
        <v/>
      </c>
      <c r="AU958" s="10" t="str">
        <f t="shared" si="321"/>
        <v/>
      </c>
      <c r="AV958" s="10" t="str">
        <f t="shared" si="322"/>
        <v/>
      </c>
      <c r="AW958" s="10" t="str">
        <f t="shared" si="323"/>
        <v/>
      </c>
      <c r="AX958" s="10" t="str">
        <f t="shared" si="326"/>
        <v/>
      </c>
      <c r="AY958" s="10" t="str">
        <f t="shared" si="307"/>
        <v/>
      </c>
      <c r="AZ958" s="10" t="str">
        <f t="shared" si="327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08"/>
        <v/>
      </c>
      <c r="AD959" s="10" t="str">
        <f t="shared" si="309"/>
        <v/>
      </c>
      <c r="AE959" s="10" t="str">
        <f t="shared" si="310"/>
        <v/>
      </c>
      <c r="AF959" s="10" t="str">
        <f t="shared" si="311"/>
        <v/>
      </c>
      <c r="AG959" s="10" t="str">
        <f t="shared" si="312"/>
        <v/>
      </c>
      <c r="AH959" s="10" t="str">
        <f t="shared" si="313"/>
        <v/>
      </c>
      <c r="AI959" s="10" t="str">
        <f t="shared" si="314"/>
        <v/>
      </c>
      <c r="AJ959" s="10" t="str">
        <f t="shared" si="315"/>
        <v/>
      </c>
      <c r="AK959" s="10" t="str">
        <f t="shared" si="316"/>
        <v/>
      </c>
      <c r="AN959" s="10" t="str">
        <f t="shared" si="317"/>
        <v/>
      </c>
      <c r="AO959" s="10" t="str">
        <f t="shared" si="318"/>
        <v/>
      </c>
      <c r="AP959" s="10" t="str">
        <f t="shared" si="319"/>
        <v/>
      </c>
      <c r="AT959" s="10" t="str">
        <f t="shared" si="320"/>
        <v/>
      </c>
      <c r="AU959" s="10" t="str">
        <f t="shared" si="321"/>
        <v/>
      </c>
      <c r="AV959" s="10" t="str">
        <f t="shared" si="322"/>
        <v/>
      </c>
      <c r="AW959" s="10" t="str">
        <f t="shared" si="323"/>
        <v/>
      </c>
      <c r="AX959" s="10" t="str">
        <f t="shared" si="326"/>
        <v/>
      </c>
      <c r="AY959" s="10" t="str">
        <f t="shared" si="307"/>
        <v/>
      </c>
      <c r="AZ959" s="10" t="str">
        <f t="shared" si="327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08"/>
        <v/>
      </c>
      <c r="AD960" s="10" t="str">
        <f t="shared" si="309"/>
        <v/>
      </c>
      <c r="AE960" s="10" t="str">
        <f t="shared" si="310"/>
        <v/>
      </c>
      <c r="AF960" s="10" t="str">
        <f t="shared" si="311"/>
        <v/>
      </c>
      <c r="AG960" s="10" t="str">
        <f t="shared" si="312"/>
        <v/>
      </c>
      <c r="AH960" s="10" t="str">
        <f t="shared" si="313"/>
        <v/>
      </c>
      <c r="AI960" s="10" t="str">
        <f t="shared" si="314"/>
        <v/>
      </c>
      <c r="AJ960" s="10" t="str">
        <f t="shared" si="315"/>
        <v/>
      </c>
      <c r="AK960" s="10" t="str">
        <f t="shared" si="316"/>
        <v/>
      </c>
      <c r="AN960" s="10" t="str">
        <f t="shared" si="317"/>
        <v/>
      </c>
      <c r="AO960" s="10" t="str">
        <f t="shared" si="318"/>
        <v/>
      </c>
      <c r="AP960" s="10" t="str">
        <f t="shared" si="319"/>
        <v/>
      </c>
      <c r="AT960" s="10" t="str">
        <f t="shared" si="320"/>
        <v/>
      </c>
      <c r="AU960" s="10" t="str">
        <f t="shared" si="321"/>
        <v/>
      </c>
      <c r="AV960" s="10" t="str">
        <f t="shared" si="322"/>
        <v/>
      </c>
      <c r="AW960" s="10" t="str">
        <f t="shared" si="323"/>
        <v/>
      </c>
      <c r="AX960" s="10" t="str">
        <f t="shared" si="326"/>
        <v/>
      </c>
      <c r="AY960" s="10" t="str">
        <f t="shared" si="307"/>
        <v/>
      </c>
      <c r="AZ960" s="10" t="str">
        <f t="shared" si="327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08"/>
        <v/>
      </c>
      <c r="AD961" s="10" t="str">
        <f t="shared" si="309"/>
        <v/>
      </c>
      <c r="AE961" s="10" t="str">
        <f t="shared" si="310"/>
        <v/>
      </c>
      <c r="AF961" s="10" t="str">
        <f t="shared" si="311"/>
        <v/>
      </c>
      <c r="AG961" s="10" t="str">
        <f t="shared" si="312"/>
        <v/>
      </c>
      <c r="AH961" s="10" t="str">
        <f t="shared" si="313"/>
        <v/>
      </c>
      <c r="AI961" s="10" t="str">
        <f t="shared" si="314"/>
        <v/>
      </c>
      <c r="AJ961" s="10" t="str">
        <f t="shared" si="315"/>
        <v/>
      </c>
      <c r="AK961" s="10" t="str">
        <f t="shared" si="316"/>
        <v/>
      </c>
      <c r="AN961" s="10" t="str">
        <f t="shared" si="317"/>
        <v/>
      </c>
      <c r="AO961" s="10" t="str">
        <f t="shared" si="318"/>
        <v/>
      </c>
      <c r="AP961" s="10" t="str">
        <f t="shared" si="319"/>
        <v/>
      </c>
      <c r="AT961" s="10" t="str">
        <f t="shared" si="320"/>
        <v/>
      </c>
      <c r="AU961" s="10" t="str">
        <f t="shared" si="321"/>
        <v/>
      </c>
      <c r="AV961" s="10" t="str">
        <f t="shared" si="322"/>
        <v/>
      </c>
      <c r="AW961" s="10" t="str">
        <f t="shared" si="323"/>
        <v/>
      </c>
      <c r="AX961" s="10" t="str">
        <f t="shared" si="326"/>
        <v/>
      </c>
      <c r="AY961" s="10" t="str">
        <f t="shared" si="307"/>
        <v/>
      </c>
      <c r="AZ961" s="10" t="str">
        <f t="shared" si="327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08"/>
        <v/>
      </c>
      <c r="AD962" s="10" t="str">
        <f t="shared" si="309"/>
        <v/>
      </c>
      <c r="AE962" s="10" t="str">
        <f t="shared" si="310"/>
        <v/>
      </c>
      <c r="AF962" s="10" t="str">
        <f t="shared" si="311"/>
        <v/>
      </c>
      <c r="AG962" s="10" t="str">
        <f t="shared" si="312"/>
        <v/>
      </c>
      <c r="AH962" s="10" t="str">
        <f t="shared" si="313"/>
        <v/>
      </c>
      <c r="AI962" s="10" t="str">
        <f t="shared" si="314"/>
        <v/>
      </c>
      <c r="AJ962" s="10" t="str">
        <f t="shared" si="315"/>
        <v/>
      </c>
      <c r="AK962" s="10" t="str">
        <f t="shared" si="316"/>
        <v/>
      </c>
      <c r="AN962" s="10" t="str">
        <f t="shared" si="317"/>
        <v/>
      </c>
      <c r="AO962" s="10" t="str">
        <f t="shared" si="318"/>
        <v/>
      </c>
      <c r="AP962" s="10" t="str">
        <f t="shared" si="319"/>
        <v/>
      </c>
      <c r="AT962" s="10" t="str">
        <f t="shared" si="320"/>
        <v/>
      </c>
      <c r="AU962" s="10" t="str">
        <f t="shared" si="321"/>
        <v/>
      </c>
      <c r="AV962" s="10" t="str">
        <f t="shared" si="322"/>
        <v/>
      </c>
      <c r="AW962" s="10" t="str">
        <f t="shared" si="323"/>
        <v/>
      </c>
      <c r="AX962" s="10" t="str">
        <f t="shared" si="326"/>
        <v/>
      </c>
      <c r="AY962" s="10" t="str">
        <f t="shared" si="307"/>
        <v/>
      </c>
      <c r="AZ962" s="10" t="str">
        <f t="shared" si="327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08"/>
        <v/>
      </c>
      <c r="AD963" s="10" t="str">
        <f t="shared" si="309"/>
        <v/>
      </c>
      <c r="AE963" s="10" t="str">
        <f t="shared" si="310"/>
        <v/>
      </c>
      <c r="AF963" s="10" t="str">
        <f t="shared" si="311"/>
        <v/>
      </c>
      <c r="AG963" s="10" t="str">
        <f t="shared" si="312"/>
        <v/>
      </c>
      <c r="AH963" s="10" t="str">
        <f t="shared" si="313"/>
        <v/>
      </c>
      <c r="AI963" s="10" t="str">
        <f t="shared" si="314"/>
        <v/>
      </c>
      <c r="AJ963" s="10" t="str">
        <f t="shared" si="315"/>
        <v/>
      </c>
      <c r="AK963" s="10" t="str">
        <f t="shared" si="316"/>
        <v/>
      </c>
      <c r="AN963" s="10" t="str">
        <f t="shared" si="317"/>
        <v/>
      </c>
      <c r="AO963" s="10" t="str">
        <f t="shared" si="318"/>
        <v/>
      </c>
      <c r="AP963" s="10" t="str">
        <f t="shared" si="319"/>
        <v/>
      </c>
      <c r="AT963" s="10" t="str">
        <f t="shared" si="320"/>
        <v/>
      </c>
      <c r="AU963" s="10" t="str">
        <f t="shared" si="321"/>
        <v/>
      </c>
      <c r="AV963" s="10" t="str">
        <f t="shared" si="322"/>
        <v/>
      </c>
      <c r="AW963" s="10" t="str">
        <f t="shared" si="323"/>
        <v/>
      </c>
      <c r="AX963" s="10" t="str">
        <f t="shared" si="326"/>
        <v/>
      </c>
      <c r="AY963" s="10" t="str">
        <f t="shared" si="307"/>
        <v/>
      </c>
      <c r="AZ963" s="10" t="str">
        <f t="shared" si="327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08"/>
        <v/>
      </c>
      <c r="AD964" s="10" t="str">
        <f t="shared" si="309"/>
        <v/>
      </c>
      <c r="AE964" s="10" t="str">
        <f t="shared" si="310"/>
        <v/>
      </c>
      <c r="AF964" s="10" t="str">
        <f t="shared" si="311"/>
        <v/>
      </c>
      <c r="AG964" s="10" t="str">
        <f t="shared" si="312"/>
        <v/>
      </c>
      <c r="AH964" s="10" t="str">
        <f t="shared" si="313"/>
        <v/>
      </c>
      <c r="AI964" s="10" t="str">
        <f t="shared" si="314"/>
        <v/>
      </c>
      <c r="AJ964" s="10" t="str">
        <f t="shared" si="315"/>
        <v/>
      </c>
      <c r="AK964" s="10" t="str">
        <f t="shared" si="316"/>
        <v/>
      </c>
      <c r="AN964" s="10" t="str">
        <f t="shared" si="317"/>
        <v/>
      </c>
      <c r="AO964" s="10" t="str">
        <f t="shared" si="318"/>
        <v/>
      </c>
      <c r="AP964" s="10" t="str">
        <f t="shared" si="319"/>
        <v/>
      </c>
      <c r="AT964" s="10" t="str">
        <f t="shared" si="320"/>
        <v/>
      </c>
      <c r="AU964" s="10" t="str">
        <f t="shared" si="321"/>
        <v/>
      </c>
      <c r="AV964" s="10" t="str">
        <f t="shared" si="322"/>
        <v/>
      </c>
      <c r="AW964" s="10" t="str">
        <f t="shared" si="323"/>
        <v/>
      </c>
      <c r="AX964" s="10" t="str">
        <f t="shared" si="326"/>
        <v/>
      </c>
      <c r="AY964" s="10" t="str">
        <f t="shared" ref="AY964:AY1027" si="328">VLOOKUP(AX964,AO:AP,2,FALSE)</f>
        <v/>
      </c>
      <c r="AZ964" s="10" t="str">
        <f t="shared" si="327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ref="AC965:AC1028" si="329">IF($E965=$AD$1,IF($G965=$AE$1,A965,""),"")</f>
        <v/>
      </c>
      <c r="AD965" s="10" t="str">
        <f t="shared" ref="AD965:AD1028" si="330">IF($E965=$AD$1,IF($G965=$AE$1,E965,""),"")</f>
        <v/>
      </c>
      <c r="AE965" s="10" t="str">
        <f t="shared" ref="AE965:AE1028" si="331">IF($E965=$AD$1,IF($G965=$AE$1,F965,""),"")</f>
        <v/>
      </c>
      <c r="AF965" s="10" t="str">
        <f t="shared" ref="AF965:AF1028" si="332">IF($E965=$AD$1,IF($G965=$AE$1,G965,""),"")</f>
        <v/>
      </c>
      <c r="AG965" s="10" t="str">
        <f t="shared" ref="AG965:AG1028" si="333">IF($E965=$AD$1,IF($G965=$AE$1,I965,""),"")</f>
        <v/>
      </c>
      <c r="AH965" s="10" t="str">
        <f t="shared" ref="AH965:AH1028" si="334">IF($E965=$AD$1,IF($G965=$AE$1,J965,""),"")</f>
        <v/>
      </c>
      <c r="AI965" s="10" t="str">
        <f t="shared" ref="AI965:AI1028" si="335">IF($E965=$AD$1,IF($G965=$AE$1,K965,""),"")</f>
        <v/>
      </c>
      <c r="AJ965" s="10" t="str">
        <f t="shared" ref="AJ965:AJ1028" si="336">IF($E965=$AD$1,IF($G965=$AE$1,B965,""),"")</f>
        <v/>
      </c>
      <c r="AK965" s="10" t="str">
        <f t="shared" ref="AK965:AK1028" si="337">IF($E965=$AD$1,IF($G965=$AE$1,C965,""),"")</f>
        <v/>
      </c>
      <c r="AN965" s="10" t="str">
        <f t="shared" ref="AN965:AN1028" si="338">LEFT(AO965,7)</f>
        <v/>
      </c>
      <c r="AO965" s="10" t="str">
        <f t="shared" ref="AO965:AO1028" si="339">IF(AF965=$AE$1,AJ965&amp;"/"&amp;AK965&amp;" "&amp;AD965,"")</f>
        <v/>
      </c>
      <c r="AP965" s="10" t="str">
        <f t="shared" ref="AP965:AP1028" si="340">IF(AO965&lt;&gt;"",AI965,"")</f>
        <v/>
      </c>
      <c r="AT965" s="10" t="str">
        <f t="shared" ref="AT965:AT1028" si="341">IF($Q965=$AD$1,N965,"")</f>
        <v/>
      </c>
      <c r="AU965" s="10" t="str">
        <f t="shared" ref="AU965:AU1028" si="342">IF($Q965=$AD$1,O965,"")</f>
        <v/>
      </c>
      <c r="AV965" s="10" t="str">
        <f t="shared" ref="AV965:AV1028" si="343">IF($Q965=$AD$1,P965,"")</f>
        <v/>
      </c>
      <c r="AW965" s="10" t="str">
        <f t="shared" ref="AW965:AW1028" si="344">IF($Q965=$AD$1,T965,"")</f>
        <v/>
      </c>
      <c r="AX965" s="10" t="str">
        <f t="shared" si="326"/>
        <v/>
      </c>
      <c r="AY965" s="10" t="str">
        <f t="shared" si="328"/>
        <v/>
      </c>
      <c r="AZ965" s="10" t="str">
        <f t="shared" si="327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9"/>
        <v/>
      </c>
      <c r="AD966" s="10" t="str">
        <f t="shared" si="330"/>
        <v/>
      </c>
      <c r="AE966" s="10" t="str">
        <f t="shared" si="331"/>
        <v/>
      </c>
      <c r="AF966" s="10" t="str">
        <f t="shared" si="332"/>
        <v/>
      </c>
      <c r="AG966" s="10" t="str">
        <f t="shared" si="333"/>
        <v/>
      </c>
      <c r="AH966" s="10" t="str">
        <f t="shared" si="334"/>
        <v/>
      </c>
      <c r="AI966" s="10" t="str">
        <f t="shared" si="335"/>
        <v/>
      </c>
      <c r="AJ966" s="10" t="str">
        <f t="shared" si="336"/>
        <v/>
      </c>
      <c r="AK966" s="10" t="str">
        <f t="shared" si="337"/>
        <v/>
      </c>
      <c r="AN966" s="10" t="str">
        <f t="shared" si="338"/>
        <v/>
      </c>
      <c r="AO966" s="10" t="str">
        <f t="shared" si="339"/>
        <v/>
      </c>
      <c r="AP966" s="10" t="str">
        <f t="shared" si="340"/>
        <v/>
      </c>
      <c r="AT966" s="10" t="str">
        <f t="shared" si="341"/>
        <v/>
      </c>
      <c r="AU966" s="10" t="str">
        <f t="shared" si="342"/>
        <v/>
      </c>
      <c r="AV966" s="10" t="str">
        <f t="shared" si="343"/>
        <v/>
      </c>
      <c r="AW966" s="10" t="str">
        <f t="shared" si="344"/>
        <v/>
      </c>
      <c r="AX966" s="10" t="str">
        <f t="shared" si="326"/>
        <v/>
      </c>
      <c r="AY966" s="10" t="str">
        <f t="shared" si="328"/>
        <v/>
      </c>
      <c r="AZ966" s="10" t="str">
        <f t="shared" si="327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9"/>
        <v/>
      </c>
      <c r="AD967" s="10" t="str">
        <f t="shared" si="330"/>
        <v/>
      </c>
      <c r="AE967" s="10" t="str">
        <f t="shared" si="331"/>
        <v/>
      </c>
      <c r="AF967" s="10" t="str">
        <f t="shared" si="332"/>
        <v/>
      </c>
      <c r="AG967" s="10" t="str">
        <f t="shared" si="333"/>
        <v/>
      </c>
      <c r="AH967" s="10" t="str">
        <f t="shared" si="334"/>
        <v/>
      </c>
      <c r="AI967" s="10" t="str">
        <f t="shared" si="335"/>
        <v/>
      </c>
      <c r="AJ967" s="10" t="str">
        <f t="shared" si="336"/>
        <v/>
      </c>
      <c r="AK967" s="10" t="str">
        <f t="shared" si="337"/>
        <v/>
      </c>
      <c r="AN967" s="10" t="str">
        <f t="shared" si="338"/>
        <v/>
      </c>
      <c r="AO967" s="10" t="str">
        <f t="shared" si="339"/>
        <v/>
      </c>
      <c r="AP967" s="10" t="str">
        <f t="shared" si="340"/>
        <v/>
      </c>
      <c r="AT967" s="10" t="str">
        <f t="shared" si="341"/>
        <v/>
      </c>
      <c r="AU967" s="10" t="str">
        <f t="shared" si="342"/>
        <v/>
      </c>
      <c r="AV967" s="10" t="str">
        <f t="shared" si="343"/>
        <v/>
      </c>
      <c r="AW967" s="10" t="str">
        <f t="shared" si="344"/>
        <v/>
      </c>
      <c r="AX967" s="10" t="str">
        <f t="shared" si="326"/>
        <v/>
      </c>
      <c r="AY967" s="10" t="str">
        <f t="shared" si="328"/>
        <v/>
      </c>
      <c r="AZ967" s="10" t="str">
        <f t="shared" si="327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9"/>
        <v/>
      </c>
      <c r="AD968" s="10" t="str">
        <f t="shared" si="330"/>
        <v/>
      </c>
      <c r="AE968" s="10" t="str">
        <f t="shared" si="331"/>
        <v/>
      </c>
      <c r="AF968" s="10" t="str">
        <f t="shared" si="332"/>
        <v/>
      </c>
      <c r="AG968" s="10" t="str">
        <f t="shared" si="333"/>
        <v/>
      </c>
      <c r="AH968" s="10" t="str">
        <f t="shared" si="334"/>
        <v/>
      </c>
      <c r="AI968" s="10" t="str">
        <f t="shared" si="335"/>
        <v/>
      </c>
      <c r="AJ968" s="10" t="str">
        <f t="shared" si="336"/>
        <v/>
      </c>
      <c r="AK968" s="10" t="str">
        <f t="shared" si="337"/>
        <v/>
      </c>
      <c r="AN968" s="10" t="str">
        <f t="shared" si="338"/>
        <v/>
      </c>
      <c r="AO968" s="10" t="str">
        <f t="shared" si="339"/>
        <v/>
      </c>
      <c r="AP968" s="10" t="str">
        <f t="shared" si="340"/>
        <v/>
      </c>
      <c r="AT968" s="10" t="str">
        <f t="shared" si="341"/>
        <v/>
      </c>
      <c r="AU968" s="10" t="str">
        <f t="shared" si="342"/>
        <v/>
      </c>
      <c r="AV968" s="10" t="str">
        <f t="shared" si="343"/>
        <v/>
      </c>
      <c r="AW968" s="10" t="str">
        <f t="shared" si="344"/>
        <v/>
      </c>
      <c r="AX968" s="10" t="str">
        <f t="shared" si="326"/>
        <v/>
      </c>
      <c r="AY968" s="10" t="str">
        <f t="shared" si="328"/>
        <v/>
      </c>
      <c r="AZ968" s="10" t="str">
        <f t="shared" si="327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9"/>
        <v/>
      </c>
      <c r="AD969" s="10" t="str">
        <f t="shared" si="330"/>
        <v/>
      </c>
      <c r="AE969" s="10" t="str">
        <f t="shared" si="331"/>
        <v/>
      </c>
      <c r="AF969" s="10" t="str">
        <f t="shared" si="332"/>
        <v/>
      </c>
      <c r="AG969" s="10" t="str">
        <f t="shared" si="333"/>
        <v/>
      </c>
      <c r="AH969" s="10" t="str">
        <f t="shared" si="334"/>
        <v/>
      </c>
      <c r="AI969" s="10" t="str">
        <f t="shared" si="335"/>
        <v/>
      </c>
      <c r="AJ969" s="10" t="str">
        <f t="shared" si="336"/>
        <v/>
      </c>
      <c r="AK969" s="10" t="str">
        <f t="shared" si="337"/>
        <v/>
      </c>
      <c r="AN969" s="10" t="str">
        <f t="shared" si="338"/>
        <v/>
      </c>
      <c r="AO969" s="10" t="str">
        <f t="shared" si="339"/>
        <v/>
      </c>
      <c r="AP969" s="10" t="str">
        <f t="shared" si="340"/>
        <v/>
      </c>
      <c r="AT969" s="10" t="str">
        <f t="shared" si="341"/>
        <v/>
      </c>
      <c r="AU969" s="10" t="str">
        <f t="shared" si="342"/>
        <v/>
      </c>
      <c r="AV969" s="10" t="str">
        <f t="shared" si="343"/>
        <v/>
      </c>
      <c r="AW969" s="10" t="str">
        <f t="shared" si="344"/>
        <v/>
      </c>
      <c r="AX969" s="10" t="str">
        <f t="shared" si="326"/>
        <v/>
      </c>
      <c r="AY969" s="10" t="str">
        <f t="shared" si="328"/>
        <v/>
      </c>
      <c r="AZ969" s="10" t="str">
        <f t="shared" si="327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9"/>
        <v/>
      </c>
      <c r="AD970" s="10" t="str">
        <f t="shared" si="330"/>
        <v/>
      </c>
      <c r="AE970" s="10" t="str">
        <f t="shared" si="331"/>
        <v/>
      </c>
      <c r="AF970" s="10" t="str">
        <f t="shared" si="332"/>
        <v/>
      </c>
      <c r="AG970" s="10" t="str">
        <f t="shared" si="333"/>
        <v/>
      </c>
      <c r="AH970" s="10" t="str">
        <f t="shared" si="334"/>
        <v/>
      </c>
      <c r="AI970" s="10" t="str">
        <f t="shared" si="335"/>
        <v/>
      </c>
      <c r="AJ970" s="10" t="str">
        <f t="shared" si="336"/>
        <v/>
      </c>
      <c r="AK970" s="10" t="str">
        <f t="shared" si="337"/>
        <v/>
      </c>
      <c r="AN970" s="10" t="str">
        <f t="shared" si="338"/>
        <v/>
      </c>
      <c r="AO970" s="10" t="str">
        <f t="shared" si="339"/>
        <v/>
      </c>
      <c r="AP970" s="10" t="str">
        <f t="shared" si="340"/>
        <v/>
      </c>
      <c r="AT970" s="10" t="str">
        <f t="shared" si="341"/>
        <v/>
      </c>
      <c r="AU970" s="10" t="str">
        <f t="shared" si="342"/>
        <v/>
      </c>
      <c r="AV970" s="10" t="str">
        <f t="shared" si="343"/>
        <v/>
      </c>
      <c r="AW970" s="10" t="str">
        <f t="shared" si="344"/>
        <v/>
      </c>
      <c r="AX970" s="10" t="str">
        <f t="shared" si="326"/>
        <v/>
      </c>
      <c r="AY970" s="10" t="str">
        <f t="shared" si="328"/>
        <v/>
      </c>
      <c r="AZ970" s="10" t="str">
        <f t="shared" si="327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9"/>
        <v/>
      </c>
      <c r="AD971" s="10" t="str">
        <f t="shared" si="330"/>
        <v/>
      </c>
      <c r="AE971" s="10" t="str">
        <f t="shared" si="331"/>
        <v/>
      </c>
      <c r="AF971" s="10" t="str">
        <f t="shared" si="332"/>
        <v/>
      </c>
      <c r="AG971" s="10" t="str">
        <f t="shared" si="333"/>
        <v/>
      </c>
      <c r="AH971" s="10" t="str">
        <f t="shared" si="334"/>
        <v/>
      </c>
      <c r="AI971" s="10" t="str">
        <f t="shared" si="335"/>
        <v/>
      </c>
      <c r="AJ971" s="10" t="str">
        <f t="shared" si="336"/>
        <v/>
      </c>
      <c r="AK971" s="10" t="str">
        <f t="shared" si="337"/>
        <v/>
      </c>
      <c r="AN971" s="10" t="str">
        <f t="shared" si="338"/>
        <v/>
      </c>
      <c r="AO971" s="10" t="str">
        <f t="shared" si="339"/>
        <v/>
      </c>
      <c r="AP971" s="10" t="str">
        <f t="shared" si="340"/>
        <v/>
      </c>
      <c r="AT971" s="10" t="str">
        <f t="shared" si="341"/>
        <v/>
      </c>
      <c r="AU971" s="10" t="str">
        <f t="shared" si="342"/>
        <v/>
      </c>
      <c r="AV971" s="10" t="str">
        <f t="shared" si="343"/>
        <v/>
      </c>
      <c r="AW971" s="10" t="str">
        <f t="shared" si="344"/>
        <v/>
      </c>
      <c r="AX971" s="10" t="str">
        <f t="shared" si="326"/>
        <v/>
      </c>
      <c r="AY971" s="10" t="str">
        <f t="shared" si="328"/>
        <v/>
      </c>
      <c r="AZ971" s="10" t="str">
        <f t="shared" si="327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9"/>
        <v/>
      </c>
      <c r="AD972" s="10" t="str">
        <f t="shared" si="330"/>
        <v/>
      </c>
      <c r="AE972" s="10" t="str">
        <f t="shared" si="331"/>
        <v/>
      </c>
      <c r="AF972" s="10" t="str">
        <f t="shared" si="332"/>
        <v/>
      </c>
      <c r="AG972" s="10" t="str">
        <f t="shared" si="333"/>
        <v/>
      </c>
      <c r="AH972" s="10" t="str">
        <f t="shared" si="334"/>
        <v/>
      </c>
      <c r="AI972" s="10" t="str">
        <f t="shared" si="335"/>
        <v/>
      </c>
      <c r="AJ972" s="10" t="str">
        <f t="shared" si="336"/>
        <v/>
      </c>
      <c r="AK972" s="10" t="str">
        <f t="shared" si="337"/>
        <v/>
      </c>
      <c r="AN972" s="10" t="str">
        <f t="shared" si="338"/>
        <v/>
      </c>
      <c r="AO972" s="10" t="str">
        <f t="shared" si="339"/>
        <v/>
      </c>
      <c r="AP972" s="10" t="str">
        <f t="shared" si="340"/>
        <v/>
      </c>
      <c r="AT972" s="10" t="str">
        <f t="shared" si="341"/>
        <v/>
      </c>
      <c r="AU972" s="10" t="str">
        <f t="shared" si="342"/>
        <v/>
      </c>
      <c r="AV972" s="10" t="str">
        <f t="shared" si="343"/>
        <v/>
      </c>
      <c r="AW972" s="10" t="str">
        <f t="shared" si="344"/>
        <v/>
      </c>
      <c r="AX972" s="10" t="str">
        <f t="shared" si="326"/>
        <v/>
      </c>
      <c r="AY972" s="10" t="str">
        <f t="shared" si="328"/>
        <v/>
      </c>
      <c r="AZ972" s="10" t="str">
        <f t="shared" si="327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9"/>
        <v/>
      </c>
      <c r="AD973" s="10" t="str">
        <f t="shared" si="330"/>
        <v/>
      </c>
      <c r="AE973" s="10" t="str">
        <f t="shared" si="331"/>
        <v/>
      </c>
      <c r="AF973" s="10" t="str">
        <f t="shared" si="332"/>
        <v/>
      </c>
      <c r="AG973" s="10" t="str">
        <f t="shared" si="333"/>
        <v/>
      </c>
      <c r="AH973" s="10" t="str">
        <f t="shared" si="334"/>
        <v/>
      </c>
      <c r="AI973" s="10" t="str">
        <f t="shared" si="335"/>
        <v/>
      </c>
      <c r="AJ973" s="10" t="str">
        <f t="shared" si="336"/>
        <v/>
      </c>
      <c r="AK973" s="10" t="str">
        <f t="shared" si="337"/>
        <v/>
      </c>
      <c r="AN973" s="10" t="str">
        <f t="shared" si="338"/>
        <v/>
      </c>
      <c r="AO973" s="10" t="str">
        <f t="shared" si="339"/>
        <v/>
      </c>
      <c r="AP973" s="10" t="str">
        <f t="shared" si="340"/>
        <v/>
      </c>
      <c r="AT973" s="10" t="str">
        <f t="shared" si="341"/>
        <v/>
      </c>
      <c r="AU973" s="10" t="str">
        <f t="shared" si="342"/>
        <v/>
      </c>
      <c r="AV973" s="10" t="str">
        <f t="shared" si="343"/>
        <v/>
      </c>
      <c r="AW973" s="10" t="str">
        <f t="shared" si="344"/>
        <v/>
      </c>
      <c r="AX973" s="10" t="str">
        <f t="shared" si="326"/>
        <v/>
      </c>
      <c r="AY973" s="10" t="str">
        <f t="shared" si="328"/>
        <v/>
      </c>
      <c r="AZ973" s="10" t="str">
        <f t="shared" si="327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9"/>
        <v/>
      </c>
      <c r="AD974" s="10" t="str">
        <f t="shared" si="330"/>
        <v/>
      </c>
      <c r="AE974" s="10" t="str">
        <f t="shared" si="331"/>
        <v/>
      </c>
      <c r="AF974" s="10" t="str">
        <f t="shared" si="332"/>
        <v/>
      </c>
      <c r="AG974" s="10" t="str">
        <f t="shared" si="333"/>
        <v/>
      </c>
      <c r="AH974" s="10" t="str">
        <f t="shared" si="334"/>
        <v/>
      </c>
      <c r="AI974" s="10" t="str">
        <f t="shared" si="335"/>
        <v/>
      </c>
      <c r="AJ974" s="10" t="str">
        <f t="shared" si="336"/>
        <v/>
      </c>
      <c r="AK974" s="10" t="str">
        <f t="shared" si="337"/>
        <v/>
      </c>
      <c r="AN974" s="10" t="str">
        <f t="shared" si="338"/>
        <v/>
      </c>
      <c r="AO974" s="10" t="str">
        <f t="shared" si="339"/>
        <v/>
      </c>
      <c r="AP974" s="10" t="str">
        <f t="shared" si="340"/>
        <v/>
      </c>
      <c r="AT974" s="10" t="str">
        <f t="shared" si="341"/>
        <v/>
      </c>
      <c r="AU974" s="10" t="str">
        <f t="shared" si="342"/>
        <v/>
      </c>
      <c r="AV974" s="10" t="str">
        <f t="shared" si="343"/>
        <v/>
      </c>
      <c r="AW974" s="10" t="str">
        <f t="shared" si="344"/>
        <v/>
      </c>
      <c r="AX974" s="10" t="str">
        <f t="shared" si="326"/>
        <v/>
      </c>
      <c r="AY974" s="10" t="str">
        <f t="shared" si="328"/>
        <v/>
      </c>
      <c r="AZ974" s="10" t="str">
        <f t="shared" si="327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9"/>
        <v/>
      </c>
      <c r="AD975" s="10" t="str">
        <f t="shared" si="330"/>
        <v/>
      </c>
      <c r="AE975" s="10" t="str">
        <f t="shared" si="331"/>
        <v/>
      </c>
      <c r="AF975" s="10" t="str">
        <f t="shared" si="332"/>
        <v/>
      </c>
      <c r="AG975" s="10" t="str">
        <f t="shared" si="333"/>
        <v/>
      </c>
      <c r="AH975" s="10" t="str">
        <f t="shared" si="334"/>
        <v/>
      </c>
      <c r="AI975" s="10" t="str">
        <f t="shared" si="335"/>
        <v/>
      </c>
      <c r="AJ975" s="10" t="str">
        <f t="shared" si="336"/>
        <v/>
      </c>
      <c r="AK975" s="10" t="str">
        <f t="shared" si="337"/>
        <v/>
      </c>
      <c r="AN975" s="10" t="str">
        <f t="shared" si="338"/>
        <v/>
      </c>
      <c r="AO975" s="10" t="str">
        <f t="shared" si="339"/>
        <v/>
      </c>
      <c r="AP975" s="10" t="str">
        <f t="shared" si="340"/>
        <v/>
      </c>
      <c r="AT975" s="10" t="str">
        <f t="shared" si="341"/>
        <v/>
      </c>
      <c r="AU975" s="10" t="str">
        <f t="shared" si="342"/>
        <v/>
      </c>
      <c r="AV975" s="10" t="str">
        <f t="shared" si="343"/>
        <v/>
      </c>
      <c r="AW975" s="10" t="str">
        <f t="shared" si="344"/>
        <v/>
      </c>
      <c r="AX975" s="10" t="str">
        <f t="shared" si="326"/>
        <v/>
      </c>
      <c r="AY975" s="10" t="str">
        <f t="shared" si="328"/>
        <v/>
      </c>
      <c r="AZ975" s="10" t="str">
        <f t="shared" si="327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9"/>
        <v/>
      </c>
      <c r="AD976" s="10" t="str">
        <f t="shared" si="330"/>
        <v/>
      </c>
      <c r="AE976" s="10" t="str">
        <f t="shared" si="331"/>
        <v/>
      </c>
      <c r="AF976" s="10" t="str">
        <f t="shared" si="332"/>
        <v/>
      </c>
      <c r="AG976" s="10" t="str">
        <f t="shared" si="333"/>
        <v/>
      </c>
      <c r="AH976" s="10" t="str">
        <f t="shared" si="334"/>
        <v/>
      </c>
      <c r="AI976" s="10" t="str">
        <f t="shared" si="335"/>
        <v/>
      </c>
      <c r="AJ976" s="10" t="str">
        <f t="shared" si="336"/>
        <v/>
      </c>
      <c r="AK976" s="10" t="str">
        <f t="shared" si="337"/>
        <v/>
      </c>
      <c r="AN976" s="10" t="str">
        <f t="shared" si="338"/>
        <v/>
      </c>
      <c r="AO976" s="10" t="str">
        <f t="shared" si="339"/>
        <v/>
      </c>
      <c r="AP976" s="10" t="str">
        <f t="shared" si="340"/>
        <v/>
      </c>
      <c r="AT976" s="10" t="str">
        <f t="shared" si="341"/>
        <v/>
      </c>
      <c r="AU976" s="10" t="str">
        <f t="shared" si="342"/>
        <v/>
      </c>
      <c r="AV976" s="10" t="str">
        <f t="shared" si="343"/>
        <v/>
      </c>
      <c r="AW976" s="10" t="str">
        <f t="shared" si="344"/>
        <v/>
      </c>
      <c r="AX976" s="10" t="str">
        <f t="shared" si="326"/>
        <v/>
      </c>
      <c r="AY976" s="10" t="str">
        <f t="shared" si="328"/>
        <v/>
      </c>
      <c r="AZ976" s="10" t="str">
        <f t="shared" si="327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9"/>
        <v/>
      </c>
      <c r="AD977" s="10" t="str">
        <f t="shared" si="330"/>
        <v/>
      </c>
      <c r="AE977" s="10" t="str">
        <f t="shared" si="331"/>
        <v/>
      </c>
      <c r="AF977" s="10" t="str">
        <f t="shared" si="332"/>
        <v/>
      </c>
      <c r="AG977" s="10" t="str">
        <f t="shared" si="333"/>
        <v/>
      </c>
      <c r="AH977" s="10" t="str">
        <f t="shared" si="334"/>
        <v/>
      </c>
      <c r="AI977" s="10" t="str">
        <f t="shared" si="335"/>
        <v/>
      </c>
      <c r="AJ977" s="10" t="str">
        <f t="shared" si="336"/>
        <v/>
      </c>
      <c r="AK977" s="10" t="str">
        <f t="shared" si="337"/>
        <v/>
      </c>
      <c r="AN977" s="10" t="str">
        <f t="shared" si="338"/>
        <v/>
      </c>
      <c r="AO977" s="10" t="str">
        <f t="shared" si="339"/>
        <v/>
      </c>
      <c r="AP977" s="10" t="str">
        <f t="shared" si="340"/>
        <v/>
      </c>
      <c r="AT977" s="10" t="str">
        <f t="shared" si="341"/>
        <v/>
      </c>
      <c r="AU977" s="10" t="str">
        <f t="shared" si="342"/>
        <v/>
      </c>
      <c r="AV977" s="10" t="str">
        <f t="shared" si="343"/>
        <v/>
      </c>
      <c r="AW977" s="10" t="str">
        <f t="shared" si="344"/>
        <v/>
      </c>
      <c r="AX977" s="10" t="str">
        <f t="shared" si="326"/>
        <v/>
      </c>
      <c r="AY977" s="10" t="str">
        <f t="shared" si="328"/>
        <v/>
      </c>
      <c r="AZ977" s="10" t="str">
        <f t="shared" si="327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9"/>
        <v/>
      </c>
      <c r="AD978" s="10" t="str">
        <f t="shared" si="330"/>
        <v/>
      </c>
      <c r="AE978" s="10" t="str">
        <f t="shared" si="331"/>
        <v/>
      </c>
      <c r="AF978" s="10" t="str">
        <f t="shared" si="332"/>
        <v/>
      </c>
      <c r="AG978" s="10" t="str">
        <f t="shared" si="333"/>
        <v/>
      </c>
      <c r="AH978" s="10" t="str">
        <f t="shared" si="334"/>
        <v/>
      </c>
      <c r="AI978" s="10" t="str">
        <f t="shared" si="335"/>
        <v/>
      </c>
      <c r="AJ978" s="10" t="str">
        <f t="shared" si="336"/>
        <v/>
      </c>
      <c r="AK978" s="10" t="str">
        <f t="shared" si="337"/>
        <v/>
      </c>
      <c r="AN978" s="10" t="str">
        <f t="shared" si="338"/>
        <v/>
      </c>
      <c r="AO978" s="10" t="str">
        <f t="shared" si="339"/>
        <v/>
      </c>
      <c r="AP978" s="10" t="str">
        <f t="shared" si="340"/>
        <v/>
      </c>
      <c r="AT978" s="10" t="str">
        <f t="shared" si="341"/>
        <v/>
      </c>
      <c r="AU978" s="10" t="str">
        <f t="shared" si="342"/>
        <v/>
      </c>
      <c r="AV978" s="10" t="str">
        <f t="shared" si="343"/>
        <v/>
      </c>
      <c r="AW978" s="10" t="str">
        <f t="shared" si="344"/>
        <v/>
      </c>
      <c r="AX978" s="10" t="str">
        <f t="shared" si="326"/>
        <v/>
      </c>
      <c r="AY978" s="10" t="str">
        <f t="shared" si="328"/>
        <v/>
      </c>
      <c r="AZ978" s="10" t="str">
        <f t="shared" si="327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9"/>
        <v/>
      </c>
      <c r="AD979" s="10" t="str">
        <f t="shared" si="330"/>
        <v/>
      </c>
      <c r="AE979" s="10" t="str">
        <f t="shared" si="331"/>
        <v/>
      </c>
      <c r="AF979" s="10" t="str">
        <f t="shared" si="332"/>
        <v/>
      </c>
      <c r="AG979" s="10" t="str">
        <f t="shared" si="333"/>
        <v/>
      </c>
      <c r="AH979" s="10" t="str">
        <f t="shared" si="334"/>
        <v/>
      </c>
      <c r="AI979" s="10" t="str">
        <f t="shared" si="335"/>
        <v/>
      </c>
      <c r="AJ979" s="10" t="str">
        <f t="shared" si="336"/>
        <v/>
      </c>
      <c r="AK979" s="10" t="str">
        <f t="shared" si="337"/>
        <v/>
      </c>
      <c r="AN979" s="10" t="str">
        <f t="shared" si="338"/>
        <v/>
      </c>
      <c r="AO979" s="10" t="str">
        <f t="shared" si="339"/>
        <v/>
      </c>
      <c r="AP979" s="10" t="str">
        <f t="shared" si="340"/>
        <v/>
      </c>
      <c r="AT979" s="10" t="str">
        <f t="shared" si="341"/>
        <v/>
      </c>
      <c r="AU979" s="10" t="str">
        <f t="shared" si="342"/>
        <v/>
      </c>
      <c r="AV979" s="10" t="str">
        <f t="shared" si="343"/>
        <v/>
      </c>
      <c r="AW979" s="10" t="str">
        <f t="shared" si="344"/>
        <v/>
      </c>
      <c r="AX979" s="10" t="str">
        <f t="shared" si="326"/>
        <v/>
      </c>
      <c r="AY979" s="10" t="str">
        <f t="shared" si="328"/>
        <v/>
      </c>
      <c r="AZ979" s="10" t="str">
        <f t="shared" si="327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9"/>
        <v/>
      </c>
      <c r="AD980" s="10" t="str">
        <f t="shared" si="330"/>
        <v/>
      </c>
      <c r="AE980" s="10" t="str">
        <f t="shared" si="331"/>
        <v/>
      </c>
      <c r="AF980" s="10" t="str">
        <f t="shared" si="332"/>
        <v/>
      </c>
      <c r="AG980" s="10" t="str">
        <f t="shared" si="333"/>
        <v/>
      </c>
      <c r="AH980" s="10" t="str">
        <f t="shared" si="334"/>
        <v/>
      </c>
      <c r="AI980" s="10" t="str">
        <f t="shared" si="335"/>
        <v/>
      </c>
      <c r="AJ980" s="10" t="str">
        <f t="shared" si="336"/>
        <v/>
      </c>
      <c r="AK980" s="10" t="str">
        <f t="shared" si="337"/>
        <v/>
      </c>
      <c r="AN980" s="10" t="str">
        <f t="shared" si="338"/>
        <v/>
      </c>
      <c r="AO980" s="10" t="str">
        <f t="shared" si="339"/>
        <v/>
      </c>
      <c r="AP980" s="10" t="str">
        <f t="shared" si="340"/>
        <v/>
      </c>
      <c r="AT980" s="10" t="str">
        <f t="shared" si="341"/>
        <v/>
      </c>
      <c r="AU980" s="10" t="str">
        <f t="shared" si="342"/>
        <v/>
      </c>
      <c r="AV980" s="10" t="str">
        <f t="shared" si="343"/>
        <v/>
      </c>
      <c r="AW980" s="10" t="str">
        <f t="shared" si="344"/>
        <v/>
      </c>
      <c r="AX980" s="10" t="str">
        <f t="shared" si="326"/>
        <v/>
      </c>
      <c r="AY980" s="10" t="str">
        <f t="shared" si="328"/>
        <v/>
      </c>
      <c r="AZ980" s="10" t="str">
        <f t="shared" si="327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9"/>
        <v/>
      </c>
      <c r="AD981" s="10" t="str">
        <f t="shared" si="330"/>
        <v/>
      </c>
      <c r="AE981" s="10" t="str">
        <f t="shared" si="331"/>
        <v/>
      </c>
      <c r="AF981" s="10" t="str">
        <f t="shared" si="332"/>
        <v/>
      </c>
      <c r="AG981" s="10" t="str">
        <f t="shared" si="333"/>
        <v/>
      </c>
      <c r="AH981" s="10" t="str">
        <f t="shared" si="334"/>
        <v/>
      </c>
      <c r="AI981" s="10" t="str">
        <f t="shared" si="335"/>
        <v/>
      </c>
      <c r="AJ981" s="10" t="str">
        <f t="shared" si="336"/>
        <v/>
      </c>
      <c r="AK981" s="10" t="str">
        <f t="shared" si="337"/>
        <v/>
      </c>
      <c r="AN981" s="10" t="str">
        <f t="shared" si="338"/>
        <v/>
      </c>
      <c r="AO981" s="10" t="str">
        <f t="shared" si="339"/>
        <v/>
      </c>
      <c r="AP981" s="10" t="str">
        <f t="shared" si="340"/>
        <v/>
      </c>
      <c r="AT981" s="10" t="str">
        <f t="shared" si="341"/>
        <v/>
      </c>
      <c r="AU981" s="10" t="str">
        <f t="shared" si="342"/>
        <v/>
      </c>
      <c r="AV981" s="10" t="str">
        <f t="shared" si="343"/>
        <v/>
      </c>
      <c r="AW981" s="10" t="str">
        <f t="shared" si="344"/>
        <v/>
      </c>
      <c r="AX981" s="10" t="str">
        <f t="shared" si="326"/>
        <v/>
      </c>
      <c r="AY981" s="10" t="str">
        <f t="shared" si="328"/>
        <v/>
      </c>
      <c r="AZ981" s="10" t="str">
        <f t="shared" si="327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9"/>
        <v/>
      </c>
      <c r="AD982" s="10" t="str">
        <f t="shared" si="330"/>
        <v/>
      </c>
      <c r="AE982" s="10" t="str">
        <f t="shared" si="331"/>
        <v/>
      </c>
      <c r="AF982" s="10" t="str">
        <f t="shared" si="332"/>
        <v/>
      </c>
      <c r="AG982" s="10" t="str">
        <f t="shared" si="333"/>
        <v/>
      </c>
      <c r="AH982" s="10" t="str">
        <f t="shared" si="334"/>
        <v/>
      </c>
      <c r="AI982" s="10" t="str">
        <f t="shared" si="335"/>
        <v/>
      </c>
      <c r="AJ982" s="10" t="str">
        <f t="shared" si="336"/>
        <v/>
      </c>
      <c r="AK982" s="10" t="str">
        <f t="shared" si="337"/>
        <v/>
      </c>
      <c r="AN982" s="10" t="str">
        <f t="shared" si="338"/>
        <v/>
      </c>
      <c r="AO982" s="10" t="str">
        <f t="shared" si="339"/>
        <v/>
      </c>
      <c r="AP982" s="10" t="str">
        <f t="shared" si="340"/>
        <v/>
      </c>
      <c r="AT982" s="10" t="str">
        <f t="shared" si="341"/>
        <v/>
      </c>
      <c r="AU982" s="10" t="str">
        <f t="shared" si="342"/>
        <v/>
      </c>
      <c r="AV982" s="10" t="str">
        <f t="shared" si="343"/>
        <v/>
      </c>
      <c r="AW982" s="10" t="str">
        <f t="shared" si="344"/>
        <v/>
      </c>
      <c r="AX982" s="10" t="str">
        <f t="shared" si="326"/>
        <v/>
      </c>
      <c r="AY982" s="10" t="str">
        <f t="shared" si="328"/>
        <v/>
      </c>
      <c r="AZ982" s="10" t="str">
        <f t="shared" si="327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9"/>
        <v/>
      </c>
      <c r="AD983" s="10" t="str">
        <f t="shared" si="330"/>
        <v/>
      </c>
      <c r="AE983" s="10" t="str">
        <f t="shared" si="331"/>
        <v/>
      </c>
      <c r="AF983" s="10" t="str">
        <f t="shared" si="332"/>
        <v/>
      </c>
      <c r="AG983" s="10" t="str">
        <f t="shared" si="333"/>
        <v/>
      </c>
      <c r="AH983" s="10" t="str">
        <f t="shared" si="334"/>
        <v/>
      </c>
      <c r="AI983" s="10" t="str">
        <f t="shared" si="335"/>
        <v/>
      </c>
      <c r="AJ983" s="10" t="str">
        <f t="shared" si="336"/>
        <v/>
      </c>
      <c r="AK983" s="10" t="str">
        <f t="shared" si="337"/>
        <v/>
      </c>
      <c r="AN983" s="10" t="str">
        <f t="shared" si="338"/>
        <v/>
      </c>
      <c r="AO983" s="10" t="str">
        <f t="shared" si="339"/>
        <v/>
      </c>
      <c r="AP983" s="10" t="str">
        <f t="shared" si="340"/>
        <v/>
      </c>
      <c r="AT983" s="10" t="str">
        <f t="shared" si="341"/>
        <v/>
      </c>
      <c r="AU983" s="10" t="str">
        <f t="shared" si="342"/>
        <v/>
      </c>
      <c r="AV983" s="10" t="str">
        <f t="shared" si="343"/>
        <v/>
      </c>
      <c r="AW983" s="10" t="str">
        <f t="shared" si="344"/>
        <v/>
      </c>
      <c r="AX983" s="10" t="str">
        <f t="shared" si="326"/>
        <v/>
      </c>
      <c r="AY983" s="10" t="str">
        <f t="shared" si="328"/>
        <v/>
      </c>
      <c r="AZ983" s="10" t="str">
        <f t="shared" si="327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9"/>
        <v/>
      </c>
      <c r="AD984" s="10" t="str">
        <f t="shared" si="330"/>
        <v/>
      </c>
      <c r="AE984" s="10" t="str">
        <f t="shared" si="331"/>
        <v/>
      </c>
      <c r="AF984" s="10" t="str">
        <f t="shared" si="332"/>
        <v/>
      </c>
      <c r="AG984" s="10" t="str">
        <f t="shared" si="333"/>
        <v/>
      </c>
      <c r="AH984" s="10" t="str">
        <f t="shared" si="334"/>
        <v/>
      </c>
      <c r="AI984" s="10" t="str">
        <f t="shared" si="335"/>
        <v/>
      </c>
      <c r="AJ984" s="10" t="str">
        <f t="shared" si="336"/>
        <v/>
      </c>
      <c r="AK984" s="10" t="str">
        <f t="shared" si="337"/>
        <v/>
      </c>
      <c r="AN984" s="10" t="str">
        <f t="shared" si="338"/>
        <v/>
      </c>
      <c r="AO984" s="10" t="str">
        <f t="shared" si="339"/>
        <v/>
      </c>
      <c r="AP984" s="10" t="str">
        <f t="shared" si="340"/>
        <v/>
      </c>
      <c r="AT984" s="10" t="str">
        <f t="shared" si="341"/>
        <v/>
      </c>
      <c r="AU984" s="10" t="str">
        <f t="shared" si="342"/>
        <v/>
      </c>
      <c r="AV984" s="10" t="str">
        <f t="shared" si="343"/>
        <v/>
      </c>
      <c r="AW984" s="10" t="str">
        <f t="shared" si="344"/>
        <v/>
      </c>
      <c r="AX984" s="10" t="str">
        <f t="shared" si="326"/>
        <v/>
      </c>
      <c r="AY984" s="10" t="str">
        <f t="shared" si="328"/>
        <v/>
      </c>
      <c r="AZ984" s="10" t="str">
        <f t="shared" si="327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9"/>
        <v/>
      </c>
      <c r="AD985" s="10" t="str">
        <f t="shared" si="330"/>
        <v/>
      </c>
      <c r="AE985" s="10" t="str">
        <f t="shared" si="331"/>
        <v/>
      </c>
      <c r="AF985" s="10" t="str">
        <f t="shared" si="332"/>
        <v/>
      </c>
      <c r="AG985" s="10" t="str">
        <f t="shared" si="333"/>
        <v/>
      </c>
      <c r="AH985" s="10" t="str">
        <f t="shared" si="334"/>
        <v/>
      </c>
      <c r="AI985" s="10" t="str">
        <f t="shared" si="335"/>
        <v/>
      </c>
      <c r="AJ985" s="10" t="str">
        <f t="shared" si="336"/>
        <v/>
      </c>
      <c r="AK985" s="10" t="str">
        <f t="shared" si="337"/>
        <v/>
      </c>
      <c r="AN985" s="10" t="str">
        <f t="shared" si="338"/>
        <v/>
      </c>
      <c r="AO985" s="10" t="str">
        <f t="shared" si="339"/>
        <v/>
      </c>
      <c r="AP985" s="10" t="str">
        <f t="shared" si="340"/>
        <v/>
      </c>
      <c r="AT985" s="10" t="str">
        <f t="shared" si="341"/>
        <v/>
      </c>
      <c r="AU985" s="10" t="str">
        <f t="shared" si="342"/>
        <v/>
      </c>
      <c r="AV985" s="10" t="str">
        <f t="shared" si="343"/>
        <v/>
      </c>
      <c r="AW985" s="10" t="str">
        <f t="shared" si="344"/>
        <v/>
      </c>
      <c r="AX985" s="10" t="str">
        <f t="shared" si="326"/>
        <v/>
      </c>
      <c r="AY985" s="10" t="str">
        <f t="shared" si="328"/>
        <v/>
      </c>
      <c r="AZ985" s="10" t="str">
        <f t="shared" si="327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9"/>
        <v/>
      </c>
      <c r="AD986" s="10" t="str">
        <f t="shared" si="330"/>
        <v/>
      </c>
      <c r="AE986" s="10" t="str">
        <f t="shared" si="331"/>
        <v/>
      </c>
      <c r="AF986" s="10" t="str">
        <f t="shared" si="332"/>
        <v/>
      </c>
      <c r="AG986" s="10" t="str">
        <f t="shared" si="333"/>
        <v/>
      </c>
      <c r="AH986" s="10" t="str">
        <f t="shared" si="334"/>
        <v/>
      </c>
      <c r="AI986" s="10" t="str">
        <f t="shared" si="335"/>
        <v/>
      </c>
      <c r="AJ986" s="10" t="str">
        <f t="shared" si="336"/>
        <v/>
      </c>
      <c r="AK986" s="10" t="str">
        <f t="shared" si="337"/>
        <v/>
      </c>
      <c r="AN986" s="10" t="str">
        <f t="shared" si="338"/>
        <v/>
      </c>
      <c r="AO986" s="10" t="str">
        <f t="shared" si="339"/>
        <v/>
      </c>
      <c r="AP986" s="10" t="str">
        <f t="shared" si="340"/>
        <v/>
      </c>
      <c r="AT986" s="10" t="str">
        <f t="shared" si="341"/>
        <v/>
      </c>
      <c r="AU986" s="10" t="str">
        <f t="shared" si="342"/>
        <v/>
      </c>
      <c r="AV986" s="10" t="str">
        <f t="shared" si="343"/>
        <v/>
      </c>
      <c r="AW986" s="10" t="str">
        <f t="shared" si="344"/>
        <v/>
      </c>
      <c r="AX986" s="10" t="str">
        <f t="shared" si="326"/>
        <v/>
      </c>
      <c r="AY986" s="10" t="str">
        <f t="shared" si="328"/>
        <v/>
      </c>
      <c r="AZ986" s="10" t="str">
        <f t="shared" si="327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9"/>
        <v/>
      </c>
      <c r="AD987" s="10" t="str">
        <f t="shared" si="330"/>
        <v/>
      </c>
      <c r="AE987" s="10" t="str">
        <f t="shared" si="331"/>
        <v/>
      </c>
      <c r="AF987" s="10" t="str">
        <f t="shared" si="332"/>
        <v/>
      </c>
      <c r="AG987" s="10" t="str">
        <f t="shared" si="333"/>
        <v/>
      </c>
      <c r="AH987" s="10" t="str">
        <f t="shared" si="334"/>
        <v/>
      </c>
      <c r="AI987" s="10" t="str">
        <f t="shared" si="335"/>
        <v/>
      </c>
      <c r="AJ987" s="10" t="str">
        <f t="shared" si="336"/>
        <v/>
      </c>
      <c r="AK987" s="10" t="str">
        <f t="shared" si="337"/>
        <v/>
      </c>
      <c r="AN987" s="10" t="str">
        <f t="shared" si="338"/>
        <v/>
      </c>
      <c r="AO987" s="10" t="str">
        <f t="shared" si="339"/>
        <v/>
      </c>
      <c r="AP987" s="10" t="str">
        <f t="shared" si="340"/>
        <v/>
      </c>
      <c r="AT987" s="10" t="str">
        <f t="shared" si="341"/>
        <v/>
      </c>
      <c r="AU987" s="10" t="str">
        <f t="shared" si="342"/>
        <v/>
      </c>
      <c r="AV987" s="10" t="str">
        <f t="shared" si="343"/>
        <v/>
      </c>
      <c r="AW987" s="10" t="str">
        <f t="shared" si="344"/>
        <v/>
      </c>
      <c r="AX987" s="10" t="str">
        <f t="shared" si="326"/>
        <v/>
      </c>
      <c r="AY987" s="10" t="str">
        <f t="shared" si="328"/>
        <v/>
      </c>
      <c r="AZ987" s="10" t="str">
        <f t="shared" si="327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9"/>
        <v/>
      </c>
      <c r="AD988" s="10" t="str">
        <f t="shared" si="330"/>
        <v/>
      </c>
      <c r="AE988" s="10" t="str">
        <f t="shared" si="331"/>
        <v/>
      </c>
      <c r="AF988" s="10" t="str">
        <f t="shared" si="332"/>
        <v/>
      </c>
      <c r="AG988" s="10" t="str">
        <f t="shared" si="333"/>
        <v/>
      </c>
      <c r="AH988" s="10" t="str">
        <f t="shared" si="334"/>
        <v/>
      </c>
      <c r="AI988" s="10" t="str">
        <f t="shared" si="335"/>
        <v/>
      </c>
      <c r="AJ988" s="10" t="str">
        <f t="shared" si="336"/>
        <v/>
      </c>
      <c r="AK988" s="10" t="str">
        <f t="shared" si="337"/>
        <v/>
      </c>
      <c r="AN988" s="10" t="str">
        <f t="shared" si="338"/>
        <v/>
      </c>
      <c r="AO988" s="10" t="str">
        <f t="shared" si="339"/>
        <v/>
      </c>
      <c r="AP988" s="10" t="str">
        <f t="shared" si="340"/>
        <v/>
      </c>
      <c r="AT988" s="10" t="str">
        <f t="shared" si="341"/>
        <v/>
      </c>
      <c r="AU988" s="10" t="str">
        <f t="shared" si="342"/>
        <v/>
      </c>
      <c r="AV988" s="10" t="str">
        <f t="shared" si="343"/>
        <v/>
      </c>
      <c r="AW988" s="10" t="str">
        <f t="shared" si="344"/>
        <v/>
      </c>
      <c r="AX988" s="10" t="str">
        <f t="shared" si="326"/>
        <v/>
      </c>
      <c r="AY988" s="10" t="str">
        <f t="shared" si="328"/>
        <v/>
      </c>
      <c r="AZ988" s="10" t="str">
        <f t="shared" si="327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9"/>
        <v/>
      </c>
      <c r="AD989" s="10" t="str">
        <f t="shared" si="330"/>
        <v/>
      </c>
      <c r="AE989" s="10" t="str">
        <f t="shared" si="331"/>
        <v/>
      </c>
      <c r="AF989" s="10" t="str">
        <f t="shared" si="332"/>
        <v/>
      </c>
      <c r="AG989" s="10" t="str">
        <f t="shared" si="333"/>
        <v/>
      </c>
      <c r="AH989" s="10" t="str">
        <f t="shared" si="334"/>
        <v/>
      </c>
      <c r="AI989" s="10" t="str">
        <f t="shared" si="335"/>
        <v/>
      </c>
      <c r="AJ989" s="10" t="str">
        <f t="shared" si="336"/>
        <v/>
      </c>
      <c r="AK989" s="10" t="str">
        <f t="shared" si="337"/>
        <v/>
      </c>
      <c r="AN989" s="10" t="str">
        <f t="shared" si="338"/>
        <v/>
      </c>
      <c r="AO989" s="10" t="str">
        <f t="shared" si="339"/>
        <v/>
      </c>
      <c r="AP989" s="10" t="str">
        <f t="shared" si="340"/>
        <v/>
      </c>
      <c r="AT989" s="10" t="str">
        <f t="shared" si="341"/>
        <v/>
      </c>
      <c r="AU989" s="10" t="str">
        <f t="shared" si="342"/>
        <v/>
      </c>
      <c r="AV989" s="10" t="str">
        <f t="shared" si="343"/>
        <v/>
      </c>
      <c r="AW989" s="10" t="str">
        <f t="shared" si="344"/>
        <v/>
      </c>
      <c r="AX989" s="10" t="str">
        <f t="shared" si="326"/>
        <v/>
      </c>
      <c r="AY989" s="10" t="str">
        <f t="shared" si="328"/>
        <v/>
      </c>
      <c r="AZ989" s="10" t="str">
        <f t="shared" si="327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si="329"/>
        <v/>
      </c>
      <c r="AD990" s="10" t="str">
        <f t="shared" si="330"/>
        <v/>
      </c>
      <c r="AE990" s="10" t="str">
        <f t="shared" si="331"/>
        <v/>
      </c>
      <c r="AF990" s="10" t="str">
        <f t="shared" si="332"/>
        <v/>
      </c>
      <c r="AG990" s="10" t="str">
        <f t="shared" si="333"/>
        <v/>
      </c>
      <c r="AH990" s="10" t="str">
        <f t="shared" si="334"/>
        <v/>
      </c>
      <c r="AI990" s="10" t="str">
        <f t="shared" si="335"/>
        <v/>
      </c>
      <c r="AJ990" s="10" t="str">
        <f t="shared" si="336"/>
        <v/>
      </c>
      <c r="AK990" s="10" t="str">
        <f t="shared" si="337"/>
        <v/>
      </c>
      <c r="AN990" s="10" t="str">
        <f t="shared" si="338"/>
        <v/>
      </c>
      <c r="AO990" s="10" t="str">
        <f t="shared" si="339"/>
        <v/>
      </c>
      <c r="AP990" s="10" t="str">
        <f t="shared" si="340"/>
        <v/>
      </c>
      <c r="AT990" s="10" t="str">
        <f t="shared" si="341"/>
        <v/>
      </c>
      <c r="AU990" s="10" t="str">
        <f t="shared" si="342"/>
        <v/>
      </c>
      <c r="AV990" s="10" t="str">
        <f t="shared" si="343"/>
        <v/>
      </c>
      <c r="AW990" s="10" t="str">
        <f t="shared" si="344"/>
        <v/>
      </c>
      <c r="AX990" s="10" t="str">
        <f t="shared" ref="AX990:AX1053" si="347">IF(AW990&lt;&gt;"",AW990&amp;" "&amp;$AD$1,"")</f>
        <v/>
      </c>
      <c r="AY990" s="10" t="str">
        <f t="shared" si="328"/>
        <v/>
      </c>
      <c r="AZ990" s="10" t="str">
        <f t="shared" ref="AZ990:AZ1053" si="348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29"/>
        <v/>
      </c>
      <c r="AD991" s="10" t="str">
        <f t="shared" si="330"/>
        <v/>
      </c>
      <c r="AE991" s="10" t="str">
        <f t="shared" si="331"/>
        <v/>
      </c>
      <c r="AF991" s="10" t="str">
        <f t="shared" si="332"/>
        <v/>
      </c>
      <c r="AG991" s="10" t="str">
        <f t="shared" si="333"/>
        <v/>
      </c>
      <c r="AH991" s="10" t="str">
        <f t="shared" si="334"/>
        <v/>
      </c>
      <c r="AI991" s="10" t="str">
        <f t="shared" si="335"/>
        <v/>
      </c>
      <c r="AJ991" s="10" t="str">
        <f t="shared" si="336"/>
        <v/>
      </c>
      <c r="AK991" s="10" t="str">
        <f t="shared" si="337"/>
        <v/>
      </c>
      <c r="AN991" s="10" t="str">
        <f t="shared" si="338"/>
        <v/>
      </c>
      <c r="AO991" s="10" t="str">
        <f t="shared" si="339"/>
        <v/>
      </c>
      <c r="AP991" s="10" t="str">
        <f t="shared" si="340"/>
        <v/>
      </c>
      <c r="AT991" s="10" t="str">
        <f t="shared" si="341"/>
        <v/>
      </c>
      <c r="AU991" s="10" t="str">
        <f t="shared" si="342"/>
        <v/>
      </c>
      <c r="AV991" s="10" t="str">
        <f t="shared" si="343"/>
        <v/>
      </c>
      <c r="AW991" s="10" t="str">
        <f t="shared" si="344"/>
        <v/>
      </c>
      <c r="AX991" s="10" t="str">
        <f t="shared" si="347"/>
        <v/>
      </c>
      <c r="AY991" s="10" t="str">
        <f t="shared" si="328"/>
        <v/>
      </c>
      <c r="AZ991" s="10" t="str">
        <f t="shared" si="348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29"/>
        <v/>
      </c>
      <c r="AD992" s="10" t="str">
        <f t="shared" si="330"/>
        <v/>
      </c>
      <c r="AE992" s="10" t="str">
        <f t="shared" si="331"/>
        <v/>
      </c>
      <c r="AF992" s="10" t="str">
        <f t="shared" si="332"/>
        <v/>
      </c>
      <c r="AG992" s="10" t="str">
        <f t="shared" si="333"/>
        <v/>
      </c>
      <c r="AH992" s="10" t="str">
        <f t="shared" si="334"/>
        <v/>
      </c>
      <c r="AI992" s="10" t="str">
        <f t="shared" si="335"/>
        <v/>
      </c>
      <c r="AJ992" s="10" t="str">
        <f t="shared" si="336"/>
        <v/>
      </c>
      <c r="AK992" s="10" t="str">
        <f t="shared" si="337"/>
        <v/>
      </c>
      <c r="AN992" s="10" t="str">
        <f t="shared" si="338"/>
        <v/>
      </c>
      <c r="AO992" s="10" t="str">
        <f t="shared" si="339"/>
        <v/>
      </c>
      <c r="AP992" s="10" t="str">
        <f t="shared" si="340"/>
        <v/>
      </c>
      <c r="AT992" s="10" t="str">
        <f t="shared" si="341"/>
        <v/>
      </c>
      <c r="AU992" s="10" t="str">
        <f t="shared" si="342"/>
        <v/>
      </c>
      <c r="AV992" s="10" t="str">
        <f t="shared" si="343"/>
        <v/>
      </c>
      <c r="AW992" s="10" t="str">
        <f t="shared" si="344"/>
        <v/>
      </c>
      <c r="AX992" s="10" t="str">
        <f t="shared" si="347"/>
        <v/>
      </c>
      <c r="AY992" s="10" t="str">
        <f t="shared" si="328"/>
        <v/>
      </c>
      <c r="AZ992" s="10" t="str">
        <f t="shared" si="348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29"/>
        <v/>
      </c>
      <c r="AD993" s="10" t="str">
        <f t="shared" si="330"/>
        <v/>
      </c>
      <c r="AE993" s="10" t="str">
        <f t="shared" si="331"/>
        <v/>
      </c>
      <c r="AF993" s="10" t="str">
        <f t="shared" si="332"/>
        <v/>
      </c>
      <c r="AG993" s="10" t="str">
        <f t="shared" si="333"/>
        <v/>
      </c>
      <c r="AH993" s="10" t="str">
        <f t="shared" si="334"/>
        <v/>
      </c>
      <c r="AI993" s="10" t="str">
        <f t="shared" si="335"/>
        <v/>
      </c>
      <c r="AJ993" s="10" t="str">
        <f t="shared" si="336"/>
        <v/>
      </c>
      <c r="AK993" s="10" t="str">
        <f t="shared" si="337"/>
        <v/>
      </c>
      <c r="AN993" s="10" t="str">
        <f t="shared" si="338"/>
        <v/>
      </c>
      <c r="AO993" s="10" t="str">
        <f t="shared" si="339"/>
        <v/>
      </c>
      <c r="AP993" s="10" t="str">
        <f t="shared" si="340"/>
        <v/>
      </c>
      <c r="AT993" s="10" t="str">
        <f t="shared" si="341"/>
        <v/>
      </c>
      <c r="AU993" s="10" t="str">
        <f t="shared" si="342"/>
        <v/>
      </c>
      <c r="AV993" s="10" t="str">
        <f t="shared" si="343"/>
        <v/>
      </c>
      <c r="AW993" s="10" t="str">
        <f t="shared" si="344"/>
        <v/>
      </c>
      <c r="AX993" s="10" t="str">
        <f t="shared" si="347"/>
        <v/>
      </c>
      <c r="AY993" s="10" t="str">
        <f t="shared" si="328"/>
        <v/>
      </c>
      <c r="AZ993" s="10" t="str">
        <f t="shared" si="348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29"/>
        <v/>
      </c>
      <c r="AD994" s="10" t="str">
        <f t="shared" si="330"/>
        <v/>
      </c>
      <c r="AE994" s="10" t="str">
        <f t="shared" si="331"/>
        <v/>
      </c>
      <c r="AF994" s="10" t="str">
        <f t="shared" si="332"/>
        <v/>
      </c>
      <c r="AG994" s="10" t="str">
        <f t="shared" si="333"/>
        <v/>
      </c>
      <c r="AH994" s="10" t="str">
        <f t="shared" si="334"/>
        <v/>
      </c>
      <c r="AI994" s="10" t="str">
        <f t="shared" si="335"/>
        <v/>
      </c>
      <c r="AJ994" s="10" t="str">
        <f t="shared" si="336"/>
        <v/>
      </c>
      <c r="AK994" s="10" t="str">
        <f t="shared" si="337"/>
        <v/>
      </c>
      <c r="AN994" s="10" t="str">
        <f t="shared" si="338"/>
        <v/>
      </c>
      <c r="AO994" s="10" t="str">
        <f t="shared" si="339"/>
        <v/>
      </c>
      <c r="AP994" s="10" t="str">
        <f t="shared" si="340"/>
        <v/>
      </c>
      <c r="AT994" s="10" t="str">
        <f t="shared" si="341"/>
        <v/>
      </c>
      <c r="AU994" s="10" t="str">
        <f t="shared" si="342"/>
        <v/>
      </c>
      <c r="AV994" s="10" t="str">
        <f t="shared" si="343"/>
        <v/>
      </c>
      <c r="AW994" s="10" t="str">
        <f t="shared" si="344"/>
        <v/>
      </c>
      <c r="AX994" s="10" t="str">
        <f t="shared" si="347"/>
        <v/>
      </c>
      <c r="AY994" s="10" t="str">
        <f t="shared" si="328"/>
        <v/>
      </c>
      <c r="AZ994" s="10" t="str">
        <f t="shared" si="348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29"/>
        <v/>
      </c>
      <c r="AD995" s="10" t="str">
        <f t="shared" si="330"/>
        <v/>
      </c>
      <c r="AE995" s="10" t="str">
        <f t="shared" si="331"/>
        <v/>
      </c>
      <c r="AF995" s="10" t="str">
        <f t="shared" si="332"/>
        <v/>
      </c>
      <c r="AG995" s="10" t="str">
        <f t="shared" si="333"/>
        <v/>
      </c>
      <c r="AH995" s="10" t="str">
        <f t="shared" si="334"/>
        <v/>
      </c>
      <c r="AI995" s="10" t="str">
        <f t="shared" si="335"/>
        <v/>
      </c>
      <c r="AJ995" s="10" t="str">
        <f t="shared" si="336"/>
        <v/>
      </c>
      <c r="AK995" s="10" t="str">
        <f t="shared" si="337"/>
        <v/>
      </c>
      <c r="AN995" s="10" t="str">
        <f t="shared" si="338"/>
        <v/>
      </c>
      <c r="AO995" s="10" t="str">
        <f t="shared" si="339"/>
        <v/>
      </c>
      <c r="AP995" s="10" t="str">
        <f t="shared" si="340"/>
        <v/>
      </c>
      <c r="AT995" s="10" t="str">
        <f t="shared" si="341"/>
        <v/>
      </c>
      <c r="AU995" s="10" t="str">
        <f t="shared" si="342"/>
        <v/>
      </c>
      <c r="AV995" s="10" t="str">
        <f t="shared" si="343"/>
        <v/>
      </c>
      <c r="AW995" s="10" t="str">
        <f t="shared" si="344"/>
        <v/>
      </c>
      <c r="AX995" s="10" t="str">
        <f t="shared" si="347"/>
        <v/>
      </c>
      <c r="AY995" s="10" t="str">
        <f t="shared" si="328"/>
        <v/>
      </c>
      <c r="AZ995" s="10" t="str">
        <f t="shared" si="348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29"/>
        <v/>
      </c>
      <c r="AD996" s="10" t="str">
        <f t="shared" si="330"/>
        <v/>
      </c>
      <c r="AE996" s="10" t="str">
        <f t="shared" si="331"/>
        <v/>
      </c>
      <c r="AF996" s="10" t="str">
        <f t="shared" si="332"/>
        <v/>
      </c>
      <c r="AG996" s="10" t="str">
        <f t="shared" si="333"/>
        <v/>
      </c>
      <c r="AH996" s="10" t="str">
        <f t="shared" si="334"/>
        <v/>
      </c>
      <c r="AI996" s="10" t="str">
        <f t="shared" si="335"/>
        <v/>
      </c>
      <c r="AJ996" s="10" t="str">
        <f t="shared" si="336"/>
        <v/>
      </c>
      <c r="AK996" s="10" t="str">
        <f t="shared" si="337"/>
        <v/>
      </c>
      <c r="AN996" s="10" t="str">
        <f t="shared" si="338"/>
        <v/>
      </c>
      <c r="AO996" s="10" t="str">
        <f t="shared" si="339"/>
        <v/>
      </c>
      <c r="AP996" s="10" t="str">
        <f t="shared" si="340"/>
        <v/>
      </c>
      <c r="AT996" s="10" t="str">
        <f t="shared" si="341"/>
        <v/>
      </c>
      <c r="AU996" s="10" t="str">
        <f t="shared" si="342"/>
        <v/>
      </c>
      <c r="AV996" s="10" t="str">
        <f t="shared" si="343"/>
        <v/>
      </c>
      <c r="AW996" s="10" t="str">
        <f t="shared" si="344"/>
        <v/>
      </c>
      <c r="AX996" s="10" t="str">
        <f t="shared" si="347"/>
        <v/>
      </c>
      <c r="AY996" s="10" t="str">
        <f t="shared" si="328"/>
        <v/>
      </c>
      <c r="AZ996" s="10" t="str">
        <f t="shared" si="348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29"/>
        <v/>
      </c>
      <c r="AD997" s="10" t="str">
        <f t="shared" si="330"/>
        <v/>
      </c>
      <c r="AE997" s="10" t="str">
        <f t="shared" si="331"/>
        <v/>
      </c>
      <c r="AF997" s="10" t="str">
        <f t="shared" si="332"/>
        <v/>
      </c>
      <c r="AG997" s="10" t="str">
        <f t="shared" si="333"/>
        <v/>
      </c>
      <c r="AH997" s="10" t="str">
        <f t="shared" si="334"/>
        <v/>
      </c>
      <c r="AI997" s="10" t="str">
        <f t="shared" si="335"/>
        <v/>
      </c>
      <c r="AJ997" s="10" t="str">
        <f t="shared" si="336"/>
        <v/>
      </c>
      <c r="AK997" s="10" t="str">
        <f t="shared" si="337"/>
        <v/>
      </c>
      <c r="AN997" s="10" t="str">
        <f t="shared" si="338"/>
        <v/>
      </c>
      <c r="AO997" s="10" t="str">
        <f t="shared" si="339"/>
        <v/>
      </c>
      <c r="AP997" s="10" t="str">
        <f t="shared" si="340"/>
        <v/>
      </c>
      <c r="AT997" s="10" t="str">
        <f t="shared" si="341"/>
        <v/>
      </c>
      <c r="AU997" s="10" t="str">
        <f t="shared" si="342"/>
        <v/>
      </c>
      <c r="AV997" s="10" t="str">
        <f t="shared" si="343"/>
        <v/>
      </c>
      <c r="AW997" s="10" t="str">
        <f t="shared" si="344"/>
        <v/>
      </c>
      <c r="AX997" s="10" t="str">
        <f t="shared" si="347"/>
        <v/>
      </c>
      <c r="AY997" s="10" t="str">
        <f t="shared" si="328"/>
        <v/>
      </c>
      <c r="AZ997" s="10" t="str">
        <f t="shared" si="348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29"/>
        <v/>
      </c>
      <c r="AD998" s="10" t="str">
        <f t="shared" si="330"/>
        <v/>
      </c>
      <c r="AE998" s="10" t="str">
        <f t="shared" si="331"/>
        <v/>
      </c>
      <c r="AF998" s="10" t="str">
        <f t="shared" si="332"/>
        <v/>
      </c>
      <c r="AG998" s="10" t="str">
        <f t="shared" si="333"/>
        <v/>
      </c>
      <c r="AH998" s="10" t="str">
        <f t="shared" si="334"/>
        <v/>
      </c>
      <c r="AI998" s="10" t="str">
        <f t="shared" si="335"/>
        <v/>
      </c>
      <c r="AJ998" s="10" t="str">
        <f t="shared" si="336"/>
        <v/>
      </c>
      <c r="AK998" s="10" t="str">
        <f t="shared" si="337"/>
        <v/>
      </c>
      <c r="AN998" s="10" t="str">
        <f t="shared" si="338"/>
        <v/>
      </c>
      <c r="AO998" s="10" t="str">
        <f t="shared" si="339"/>
        <v/>
      </c>
      <c r="AP998" s="10" t="str">
        <f t="shared" si="340"/>
        <v/>
      </c>
      <c r="AT998" s="10" t="str">
        <f t="shared" si="341"/>
        <v/>
      </c>
      <c r="AU998" s="10" t="str">
        <f t="shared" si="342"/>
        <v/>
      </c>
      <c r="AV998" s="10" t="str">
        <f t="shared" si="343"/>
        <v/>
      </c>
      <c r="AW998" s="10" t="str">
        <f t="shared" si="344"/>
        <v/>
      </c>
      <c r="AX998" s="10" t="str">
        <f t="shared" si="347"/>
        <v/>
      </c>
      <c r="AY998" s="10" t="str">
        <f t="shared" si="328"/>
        <v/>
      </c>
      <c r="AZ998" s="10" t="str">
        <f t="shared" si="348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29"/>
        <v/>
      </c>
      <c r="AD999" s="10" t="str">
        <f t="shared" si="330"/>
        <v/>
      </c>
      <c r="AE999" s="10" t="str">
        <f t="shared" si="331"/>
        <v/>
      </c>
      <c r="AF999" s="10" t="str">
        <f t="shared" si="332"/>
        <v/>
      </c>
      <c r="AG999" s="10" t="str">
        <f t="shared" si="333"/>
        <v/>
      </c>
      <c r="AH999" s="10" t="str">
        <f t="shared" si="334"/>
        <v/>
      </c>
      <c r="AI999" s="10" t="str">
        <f t="shared" si="335"/>
        <v/>
      </c>
      <c r="AJ999" s="10" t="str">
        <f t="shared" si="336"/>
        <v/>
      </c>
      <c r="AK999" s="10" t="str">
        <f t="shared" si="337"/>
        <v/>
      </c>
      <c r="AN999" s="10" t="str">
        <f t="shared" si="338"/>
        <v/>
      </c>
      <c r="AO999" s="10" t="str">
        <f t="shared" si="339"/>
        <v/>
      </c>
      <c r="AP999" s="10" t="str">
        <f t="shared" si="340"/>
        <v/>
      </c>
      <c r="AT999" s="10" t="str">
        <f t="shared" si="341"/>
        <v/>
      </c>
      <c r="AU999" s="10" t="str">
        <f t="shared" si="342"/>
        <v/>
      </c>
      <c r="AV999" s="10" t="str">
        <f t="shared" si="343"/>
        <v/>
      </c>
      <c r="AW999" s="10" t="str">
        <f t="shared" si="344"/>
        <v/>
      </c>
      <c r="AX999" s="10" t="str">
        <f t="shared" si="347"/>
        <v/>
      </c>
      <c r="AY999" s="10" t="str">
        <f t="shared" si="328"/>
        <v/>
      </c>
      <c r="AZ999" s="10" t="str">
        <f t="shared" si="348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29"/>
        <v/>
      </c>
      <c r="AD1000" s="10" t="str">
        <f t="shared" si="330"/>
        <v/>
      </c>
      <c r="AE1000" s="10" t="str">
        <f t="shared" si="331"/>
        <v/>
      </c>
      <c r="AF1000" s="10" t="str">
        <f t="shared" si="332"/>
        <v/>
      </c>
      <c r="AG1000" s="10" t="str">
        <f t="shared" si="333"/>
        <v/>
      </c>
      <c r="AH1000" s="10" t="str">
        <f t="shared" si="334"/>
        <v/>
      </c>
      <c r="AI1000" s="10" t="str">
        <f t="shared" si="335"/>
        <v/>
      </c>
      <c r="AJ1000" s="10" t="str">
        <f t="shared" si="336"/>
        <v/>
      </c>
      <c r="AK1000" s="10" t="str">
        <f t="shared" si="337"/>
        <v/>
      </c>
      <c r="AN1000" s="10" t="str">
        <f t="shared" si="338"/>
        <v/>
      </c>
      <c r="AO1000" s="10" t="str">
        <f t="shared" si="339"/>
        <v/>
      </c>
      <c r="AP1000" s="10" t="str">
        <f t="shared" si="340"/>
        <v/>
      </c>
      <c r="AT1000" s="10" t="str">
        <f t="shared" si="341"/>
        <v/>
      </c>
      <c r="AU1000" s="10" t="str">
        <f t="shared" si="342"/>
        <v/>
      </c>
      <c r="AV1000" s="10" t="str">
        <f t="shared" si="343"/>
        <v/>
      </c>
      <c r="AW1000" s="10" t="str">
        <f t="shared" si="344"/>
        <v/>
      </c>
      <c r="AX1000" s="10" t="str">
        <f t="shared" si="347"/>
        <v/>
      </c>
      <c r="AY1000" s="10" t="str">
        <f t="shared" si="328"/>
        <v/>
      </c>
      <c r="AZ1000" s="10" t="str">
        <f t="shared" si="348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29"/>
        <v/>
      </c>
      <c r="AD1001" s="10" t="str">
        <f t="shared" si="330"/>
        <v/>
      </c>
      <c r="AE1001" s="10" t="str">
        <f t="shared" si="331"/>
        <v/>
      </c>
      <c r="AF1001" s="10" t="str">
        <f t="shared" si="332"/>
        <v/>
      </c>
      <c r="AG1001" s="10" t="str">
        <f t="shared" si="333"/>
        <v/>
      </c>
      <c r="AH1001" s="10" t="str">
        <f t="shared" si="334"/>
        <v/>
      </c>
      <c r="AI1001" s="10" t="str">
        <f t="shared" si="335"/>
        <v/>
      </c>
      <c r="AJ1001" s="10" t="str">
        <f t="shared" si="336"/>
        <v/>
      </c>
      <c r="AK1001" s="10" t="str">
        <f t="shared" si="337"/>
        <v/>
      </c>
      <c r="AN1001" s="10" t="str">
        <f t="shared" si="338"/>
        <v/>
      </c>
      <c r="AO1001" s="10" t="str">
        <f t="shared" si="339"/>
        <v/>
      </c>
      <c r="AP1001" s="10" t="str">
        <f t="shared" si="340"/>
        <v/>
      </c>
      <c r="AT1001" s="10" t="str">
        <f t="shared" si="341"/>
        <v/>
      </c>
      <c r="AU1001" s="10" t="str">
        <f t="shared" si="342"/>
        <v/>
      </c>
      <c r="AV1001" s="10" t="str">
        <f t="shared" si="343"/>
        <v/>
      </c>
      <c r="AW1001" s="10" t="str">
        <f t="shared" si="344"/>
        <v/>
      </c>
      <c r="AX1001" s="10" t="str">
        <f t="shared" si="347"/>
        <v/>
      </c>
      <c r="AY1001" s="10" t="str">
        <f t="shared" si="328"/>
        <v/>
      </c>
      <c r="AZ1001" s="10" t="str">
        <f t="shared" si="348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29"/>
        <v/>
      </c>
      <c r="AD1002" s="10" t="str">
        <f t="shared" si="330"/>
        <v/>
      </c>
      <c r="AE1002" s="10" t="str">
        <f t="shared" si="331"/>
        <v/>
      </c>
      <c r="AF1002" s="10" t="str">
        <f t="shared" si="332"/>
        <v/>
      </c>
      <c r="AG1002" s="10" t="str">
        <f t="shared" si="333"/>
        <v/>
      </c>
      <c r="AH1002" s="10" t="str">
        <f t="shared" si="334"/>
        <v/>
      </c>
      <c r="AI1002" s="10" t="str">
        <f t="shared" si="335"/>
        <v/>
      </c>
      <c r="AJ1002" s="10" t="str">
        <f t="shared" si="336"/>
        <v/>
      </c>
      <c r="AK1002" s="10" t="str">
        <f t="shared" si="337"/>
        <v/>
      </c>
      <c r="AN1002" s="10" t="str">
        <f t="shared" si="338"/>
        <v/>
      </c>
      <c r="AO1002" s="10" t="str">
        <f t="shared" si="339"/>
        <v/>
      </c>
      <c r="AP1002" s="10" t="str">
        <f t="shared" si="340"/>
        <v/>
      </c>
      <c r="AT1002" s="10" t="str">
        <f t="shared" si="341"/>
        <v/>
      </c>
      <c r="AU1002" s="10" t="str">
        <f t="shared" si="342"/>
        <v/>
      </c>
      <c r="AV1002" s="10" t="str">
        <f t="shared" si="343"/>
        <v/>
      </c>
      <c r="AW1002" s="10" t="str">
        <f t="shared" si="344"/>
        <v/>
      </c>
      <c r="AX1002" s="10" t="str">
        <f t="shared" si="347"/>
        <v/>
      </c>
      <c r="AY1002" s="10" t="str">
        <f t="shared" si="328"/>
        <v/>
      </c>
      <c r="AZ1002" s="10" t="str">
        <f t="shared" si="348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29"/>
        <v/>
      </c>
      <c r="AD1003" s="10" t="str">
        <f t="shared" si="330"/>
        <v/>
      </c>
      <c r="AE1003" s="10" t="str">
        <f t="shared" si="331"/>
        <v/>
      </c>
      <c r="AF1003" s="10" t="str">
        <f t="shared" si="332"/>
        <v/>
      </c>
      <c r="AG1003" s="10" t="str">
        <f t="shared" si="333"/>
        <v/>
      </c>
      <c r="AH1003" s="10" t="str">
        <f t="shared" si="334"/>
        <v/>
      </c>
      <c r="AI1003" s="10" t="str">
        <f t="shared" si="335"/>
        <v/>
      </c>
      <c r="AJ1003" s="10" t="str">
        <f t="shared" si="336"/>
        <v/>
      </c>
      <c r="AK1003" s="10" t="str">
        <f t="shared" si="337"/>
        <v/>
      </c>
      <c r="AN1003" s="10" t="str">
        <f t="shared" si="338"/>
        <v/>
      </c>
      <c r="AO1003" s="10" t="str">
        <f t="shared" si="339"/>
        <v/>
      </c>
      <c r="AP1003" s="10" t="str">
        <f t="shared" si="340"/>
        <v/>
      </c>
      <c r="AT1003" s="10" t="str">
        <f t="shared" si="341"/>
        <v/>
      </c>
      <c r="AU1003" s="10" t="str">
        <f t="shared" si="342"/>
        <v/>
      </c>
      <c r="AV1003" s="10" t="str">
        <f t="shared" si="343"/>
        <v/>
      </c>
      <c r="AW1003" s="10" t="str">
        <f t="shared" si="344"/>
        <v/>
      </c>
      <c r="AX1003" s="10" t="str">
        <f t="shared" si="347"/>
        <v/>
      </c>
      <c r="AY1003" s="10" t="str">
        <f t="shared" si="328"/>
        <v/>
      </c>
      <c r="AZ1003" s="10" t="str">
        <f t="shared" si="348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29"/>
        <v/>
      </c>
      <c r="AD1004" s="10" t="str">
        <f t="shared" si="330"/>
        <v/>
      </c>
      <c r="AE1004" s="10" t="str">
        <f t="shared" si="331"/>
        <v/>
      </c>
      <c r="AF1004" s="10" t="str">
        <f t="shared" si="332"/>
        <v/>
      </c>
      <c r="AG1004" s="10" t="str">
        <f t="shared" si="333"/>
        <v/>
      </c>
      <c r="AH1004" s="10" t="str">
        <f t="shared" si="334"/>
        <v/>
      </c>
      <c r="AI1004" s="10" t="str">
        <f t="shared" si="335"/>
        <v/>
      </c>
      <c r="AJ1004" s="10" t="str">
        <f t="shared" si="336"/>
        <v/>
      </c>
      <c r="AK1004" s="10" t="str">
        <f t="shared" si="337"/>
        <v/>
      </c>
      <c r="AN1004" s="10" t="str">
        <f t="shared" si="338"/>
        <v/>
      </c>
      <c r="AO1004" s="10" t="str">
        <f t="shared" si="339"/>
        <v/>
      </c>
      <c r="AP1004" s="10" t="str">
        <f t="shared" si="340"/>
        <v/>
      </c>
      <c r="AT1004" s="10" t="str">
        <f t="shared" si="341"/>
        <v/>
      </c>
      <c r="AU1004" s="10" t="str">
        <f t="shared" si="342"/>
        <v/>
      </c>
      <c r="AV1004" s="10" t="str">
        <f t="shared" si="343"/>
        <v/>
      </c>
      <c r="AW1004" s="10" t="str">
        <f t="shared" si="344"/>
        <v/>
      </c>
      <c r="AX1004" s="10" t="str">
        <f t="shared" si="347"/>
        <v/>
      </c>
      <c r="AY1004" s="10" t="str">
        <f t="shared" si="328"/>
        <v/>
      </c>
      <c r="AZ1004" s="10" t="str">
        <f t="shared" si="348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29"/>
        <v/>
      </c>
      <c r="AD1005" s="10" t="str">
        <f t="shared" si="330"/>
        <v/>
      </c>
      <c r="AE1005" s="10" t="str">
        <f t="shared" si="331"/>
        <v/>
      </c>
      <c r="AF1005" s="10" t="str">
        <f t="shared" si="332"/>
        <v/>
      </c>
      <c r="AG1005" s="10" t="str">
        <f t="shared" si="333"/>
        <v/>
      </c>
      <c r="AH1005" s="10" t="str">
        <f t="shared" si="334"/>
        <v/>
      </c>
      <c r="AI1005" s="10" t="str">
        <f t="shared" si="335"/>
        <v/>
      </c>
      <c r="AJ1005" s="10" t="str">
        <f t="shared" si="336"/>
        <v/>
      </c>
      <c r="AK1005" s="10" t="str">
        <f t="shared" si="337"/>
        <v/>
      </c>
      <c r="AN1005" s="10" t="str">
        <f t="shared" si="338"/>
        <v/>
      </c>
      <c r="AO1005" s="10" t="str">
        <f t="shared" si="339"/>
        <v/>
      </c>
      <c r="AP1005" s="10" t="str">
        <f t="shared" si="340"/>
        <v/>
      </c>
      <c r="AT1005" s="10" t="str">
        <f t="shared" si="341"/>
        <v/>
      </c>
      <c r="AU1005" s="10" t="str">
        <f t="shared" si="342"/>
        <v/>
      </c>
      <c r="AV1005" s="10" t="str">
        <f t="shared" si="343"/>
        <v/>
      </c>
      <c r="AW1005" s="10" t="str">
        <f t="shared" si="344"/>
        <v/>
      </c>
      <c r="AX1005" s="10" t="str">
        <f t="shared" si="347"/>
        <v/>
      </c>
      <c r="AY1005" s="10" t="str">
        <f t="shared" si="328"/>
        <v/>
      </c>
      <c r="AZ1005" s="10" t="str">
        <f t="shared" si="348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29"/>
        <v/>
      </c>
      <c r="AD1006" s="10" t="str">
        <f t="shared" si="330"/>
        <v/>
      </c>
      <c r="AE1006" s="10" t="str">
        <f t="shared" si="331"/>
        <v/>
      </c>
      <c r="AF1006" s="10" t="str">
        <f t="shared" si="332"/>
        <v/>
      </c>
      <c r="AG1006" s="10" t="str">
        <f t="shared" si="333"/>
        <v/>
      </c>
      <c r="AH1006" s="10" t="str">
        <f t="shared" si="334"/>
        <v/>
      </c>
      <c r="AI1006" s="10" t="str">
        <f t="shared" si="335"/>
        <v/>
      </c>
      <c r="AJ1006" s="10" t="str">
        <f t="shared" si="336"/>
        <v/>
      </c>
      <c r="AK1006" s="10" t="str">
        <f t="shared" si="337"/>
        <v/>
      </c>
      <c r="AN1006" s="10" t="str">
        <f t="shared" si="338"/>
        <v/>
      </c>
      <c r="AO1006" s="10" t="str">
        <f t="shared" si="339"/>
        <v/>
      </c>
      <c r="AP1006" s="10" t="str">
        <f t="shared" si="340"/>
        <v/>
      </c>
      <c r="AT1006" s="10" t="str">
        <f t="shared" si="341"/>
        <v/>
      </c>
      <c r="AU1006" s="10" t="str">
        <f t="shared" si="342"/>
        <v/>
      </c>
      <c r="AV1006" s="10" t="str">
        <f t="shared" si="343"/>
        <v/>
      </c>
      <c r="AW1006" s="10" t="str">
        <f t="shared" si="344"/>
        <v/>
      </c>
      <c r="AX1006" s="10" t="str">
        <f t="shared" si="347"/>
        <v/>
      </c>
      <c r="AY1006" s="10" t="str">
        <f t="shared" si="328"/>
        <v/>
      </c>
      <c r="AZ1006" s="10" t="str">
        <f t="shared" si="348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29"/>
        <v/>
      </c>
      <c r="AD1007" s="10" t="str">
        <f t="shared" si="330"/>
        <v/>
      </c>
      <c r="AE1007" s="10" t="str">
        <f t="shared" si="331"/>
        <v/>
      </c>
      <c r="AF1007" s="10" t="str">
        <f t="shared" si="332"/>
        <v/>
      </c>
      <c r="AG1007" s="10" t="str">
        <f t="shared" si="333"/>
        <v/>
      </c>
      <c r="AH1007" s="10" t="str">
        <f t="shared" si="334"/>
        <v/>
      </c>
      <c r="AI1007" s="10" t="str">
        <f t="shared" si="335"/>
        <v/>
      </c>
      <c r="AJ1007" s="10" t="str">
        <f t="shared" si="336"/>
        <v/>
      </c>
      <c r="AK1007" s="10" t="str">
        <f t="shared" si="337"/>
        <v/>
      </c>
      <c r="AN1007" s="10" t="str">
        <f t="shared" si="338"/>
        <v/>
      </c>
      <c r="AO1007" s="10" t="str">
        <f t="shared" si="339"/>
        <v/>
      </c>
      <c r="AP1007" s="10" t="str">
        <f t="shared" si="340"/>
        <v/>
      </c>
      <c r="AT1007" s="10" t="str">
        <f t="shared" si="341"/>
        <v/>
      </c>
      <c r="AU1007" s="10" t="str">
        <f t="shared" si="342"/>
        <v/>
      </c>
      <c r="AV1007" s="10" t="str">
        <f t="shared" si="343"/>
        <v/>
      </c>
      <c r="AW1007" s="10" t="str">
        <f t="shared" si="344"/>
        <v/>
      </c>
      <c r="AX1007" s="10" t="str">
        <f t="shared" si="347"/>
        <v/>
      </c>
      <c r="AY1007" s="10" t="str">
        <f t="shared" si="328"/>
        <v/>
      </c>
      <c r="AZ1007" s="10" t="str">
        <f t="shared" si="348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29"/>
        <v/>
      </c>
      <c r="AD1008" s="10" t="str">
        <f t="shared" si="330"/>
        <v/>
      </c>
      <c r="AE1008" s="10" t="str">
        <f t="shared" si="331"/>
        <v/>
      </c>
      <c r="AF1008" s="10" t="str">
        <f t="shared" si="332"/>
        <v/>
      </c>
      <c r="AG1008" s="10" t="str">
        <f t="shared" si="333"/>
        <v/>
      </c>
      <c r="AH1008" s="10" t="str">
        <f t="shared" si="334"/>
        <v/>
      </c>
      <c r="AI1008" s="10" t="str">
        <f t="shared" si="335"/>
        <v/>
      </c>
      <c r="AJ1008" s="10" t="str">
        <f t="shared" si="336"/>
        <v/>
      </c>
      <c r="AK1008" s="10" t="str">
        <f t="shared" si="337"/>
        <v/>
      </c>
      <c r="AN1008" s="10" t="str">
        <f t="shared" si="338"/>
        <v/>
      </c>
      <c r="AO1008" s="10" t="str">
        <f t="shared" si="339"/>
        <v/>
      </c>
      <c r="AP1008" s="10" t="str">
        <f t="shared" si="340"/>
        <v/>
      </c>
      <c r="AT1008" s="10" t="str">
        <f t="shared" si="341"/>
        <v/>
      </c>
      <c r="AU1008" s="10" t="str">
        <f t="shared" si="342"/>
        <v/>
      </c>
      <c r="AV1008" s="10" t="str">
        <f t="shared" si="343"/>
        <v/>
      </c>
      <c r="AW1008" s="10" t="str">
        <f t="shared" si="344"/>
        <v/>
      </c>
      <c r="AX1008" s="10" t="str">
        <f t="shared" si="347"/>
        <v/>
      </c>
      <c r="AY1008" s="10" t="str">
        <f t="shared" si="328"/>
        <v/>
      </c>
      <c r="AZ1008" s="10" t="str">
        <f t="shared" si="348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29"/>
        <v/>
      </c>
      <c r="AD1009" s="10" t="str">
        <f t="shared" si="330"/>
        <v/>
      </c>
      <c r="AE1009" s="10" t="str">
        <f t="shared" si="331"/>
        <v/>
      </c>
      <c r="AF1009" s="10" t="str">
        <f t="shared" si="332"/>
        <v/>
      </c>
      <c r="AG1009" s="10" t="str">
        <f t="shared" si="333"/>
        <v/>
      </c>
      <c r="AH1009" s="10" t="str">
        <f t="shared" si="334"/>
        <v/>
      </c>
      <c r="AI1009" s="10" t="str">
        <f t="shared" si="335"/>
        <v/>
      </c>
      <c r="AJ1009" s="10" t="str">
        <f t="shared" si="336"/>
        <v/>
      </c>
      <c r="AK1009" s="10" t="str">
        <f t="shared" si="337"/>
        <v/>
      </c>
      <c r="AN1009" s="10" t="str">
        <f t="shared" si="338"/>
        <v/>
      </c>
      <c r="AO1009" s="10" t="str">
        <f t="shared" si="339"/>
        <v/>
      </c>
      <c r="AP1009" s="10" t="str">
        <f t="shared" si="340"/>
        <v/>
      </c>
      <c r="AT1009" s="10" t="str">
        <f t="shared" si="341"/>
        <v/>
      </c>
      <c r="AU1009" s="10" t="str">
        <f t="shared" si="342"/>
        <v/>
      </c>
      <c r="AV1009" s="10" t="str">
        <f t="shared" si="343"/>
        <v/>
      </c>
      <c r="AW1009" s="10" t="str">
        <f t="shared" si="344"/>
        <v/>
      </c>
      <c r="AX1009" s="10" t="str">
        <f t="shared" si="347"/>
        <v/>
      </c>
      <c r="AY1009" s="10" t="str">
        <f t="shared" si="328"/>
        <v/>
      </c>
      <c r="AZ1009" s="10" t="str">
        <f t="shared" si="348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29"/>
        <v/>
      </c>
      <c r="AD1010" s="10" t="str">
        <f t="shared" si="330"/>
        <v/>
      </c>
      <c r="AE1010" s="10" t="str">
        <f t="shared" si="331"/>
        <v/>
      </c>
      <c r="AF1010" s="10" t="str">
        <f t="shared" si="332"/>
        <v/>
      </c>
      <c r="AG1010" s="10" t="str">
        <f t="shared" si="333"/>
        <v/>
      </c>
      <c r="AH1010" s="10" t="str">
        <f t="shared" si="334"/>
        <v/>
      </c>
      <c r="AI1010" s="10" t="str">
        <f t="shared" si="335"/>
        <v/>
      </c>
      <c r="AJ1010" s="10" t="str">
        <f t="shared" si="336"/>
        <v/>
      </c>
      <c r="AK1010" s="10" t="str">
        <f t="shared" si="337"/>
        <v/>
      </c>
      <c r="AN1010" s="10" t="str">
        <f t="shared" si="338"/>
        <v/>
      </c>
      <c r="AO1010" s="10" t="str">
        <f t="shared" si="339"/>
        <v/>
      </c>
      <c r="AP1010" s="10" t="str">
        <f t="shared" si="340"/>
        <v/>
      </c>
      <c r="AT1010" s="10" t="str">
        <f t="shared" si="341"/>
        <v/>
      </c>
      <c r="AU1010" s="10" t="str">
        <f t="shared" si="342"/>
        <v/>
      </c>
      <c r="AV1010" s="10" t="str">
        <f t="shared" si="343"/>
        <v/>
      </c>
      <c r="AW1010" s="10" t="str">
        <f t="shared" si="344"/>
        <v/>
      </c>
      <c r="AX1010" s="10" t="str">
        <f t="shared" si="347"/>
        <v/>
      </c>
      <c r="AY1010" s="10" t="str">
        <f t="shared" si="328"/>
        <v/>
      </c>
      <c r="AZ1010" s="10" t="str">
        <f t="shared" si="348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29"/>
        <v/>
      </c>
      <c r="AD1011" s="10" t="str">
        <f t="shared" si="330"/>
        <v/>
      </c>
      <c r="AE1011" s="10" t="str">
        <f t="shared" si="331"/>
        <v/>
      </c>
      <c r="AF1011" s="10" t="str">
        <f t="shared" si="332"/>
        <v/>
      </c>
      <c r="AG1011" s="10" t="str">
        <f t="shared" si="333"/>
        <v/>
      </c>
      <c r="AH1011" s="10" t="str">
        <f t="shared" si="334"/>
        <v/>
      </c>
      <c r="AI1011" s="10" t="str">
        <f t="shared" si="335"/>
        <v/>
      </c>
      <c r="AJ1011" s="10" t="str">
        <f t="shared" si="336"/>
        <v/>
      </c>
      <c r="AK1011" s="10" t="str">
        <f t="shared" si="337"/>
        <v/>
      </c>
      <c r="AN1011" s="10" t="str">
        <f t="shared" si="338"/>
        <v/>
      </c>
      <c r="AO1011" s="10" t="str">
        <f t="shared" si="339"/>
        <v/>
      </c>
      <c r="AP1011" s="10" t="str">
        <f t="shared" si="340"/>
        <v/>
      </c>
      <c r="AT1011" s="10" t="str">
        <f t="shared" si="341"/>
        <v/>
      </c>
      <c r="AU1011" s="10" t="str">
        <f t="shared" si="342"/>
        <v/>
      </c>
      <c r="AV1011" s="10" t="str">
        <f t="shared" si="343"/>
        <v/>
      </c>
      <c r="AW1011" s="10" t="str">
        <f t="shared" si="344"/>
        <v/>
      </c>
      <c r="AX1011" s="10" t="str">
        <f t="shared" si="347"/>
        <v/>
      </c>
      <c r="AY1011" s="10" t="str">
        <f t="shared" si="328"/>
        <v/>
      </c>
      <c r="AZ1011" s="10" t="str">
        <f t="shared" si="348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29"/>
        <v/>
      </c>
      <c r="AD1012" s="10" t="str">
        <f t="shared" si="330"/>
        <v/>
      </c>
      <c r="AE1012" s="10" t="str">
        <f t="shared" si="331"/>
        <v/>
      </c>
      <c r="AF1012" s="10" t="str">
        <f t="shared" si="332"/>
        <v/>
      </c>
      <c r="AG1012" s="10" t="str">
        <f t="shared" si="333"/>
        <v/>
      </c>
      <c r="AH1012" s="10" t="str">
        <f t="shared" si="334"/>
        <v/>
      </c>
      <c r="AI1012" s="10" t="str">
        <f t="shared" si="335"/>
        <v/>
      </c>
      <c r="AJ1012" s="10" t="str">
        <f t="shared" si="336"/>
        <v/>
      </c>
      <c r="AK1012" s="10" t="str">
        <f t="shared" si="337"/>
        <v/>
      </c>
      <c r="AN1012" s="10" t="str">
        <f t="shared" si="338"/>
        <v/>
      </c>
      <c r="AO1012" s="10" t="str">
        <f t="shared" si="339"/>
        <v/>
      </c>
      <c r="AP1012" s="10" t="str">
        <f t="shared" si="340"/>
        <v/>
      </c>
      <c r="AT1012" s="10" t="str">
        <f t="shared" si="341"/>
        <v/>
      </c>
      <c r="AU1012" s="10" t="str">
        <f t="shared" si="342"/>
        <v/>
      </c>
      <c r="AV1012" s="10" t="str">
        <f t="shared" si="343"/>
        <v/>
      </c>
      <c r="AW1012" s="10" t="str">
        <f t="shared" si="344"/>
        <v/>
      </c>
      <c r="AX1012" s="10" t="str">
        <f t="shared" si="347"/>
        <v/>
      </c>
      <c r="AY1012" s="10" t="str">
        <f t="shared" si="328"/>
        <v/>
      </c>
      <c r="AZ1012" s="10" t="str">
        <f t="shared" si="348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29"/>
        <v/>
      </c>
      <c r="AD1013" s="10" t="str">
        <f t="shared" si="330"/>
        <v/>
      </c>
      <c r="AE1013" s="10" t="str">
        <f t="shared" si="331"/>
        <v/>
      </c>
      <c r="AF1013" s="10" t="str">
        <f t="shared" si="332"/>
        <v/>
      </c>
      <c r="AG1013" s="10" t="str">
        <f t="shared" si="333"/>
        <v/>
      </c>
      <c r="AH1013" s="10" t="str">
        <f t="shared" si="334"/>
        <v/>
      </c>
      <c r="AI1013" s="10" t="str">
        <f t="shared" si="335"/>
        <v/>
      </c>
      <c r="AJ1013" s="10" t="str">
        <f t="shared" si="336"/>
        <v/>
      </c>
      <c r="AK1013" s="10" t="str">
        <f t="shared" si="337"/>
        <v/>
      </c>
      <c r="AN1013" s="10" t="str">
        <f t="shared" si="338"/>
        <v/>
      </c>
      <c r="AO1013" s="10" t="str">
        <f t="shared" si="339"/>
        <v/>
      </c>
      <c r="AP1013" s="10" t="str">
        <f t="shared" si="340"/>
        <v/>
      </c>
      <c r="AT1013" s="10" t="str">
        <f t="shared" si="341"/>
        <v/>
      </c>
      <c r="AU1013" s="10" t="str">
        <f t="shared" si="342"/>
        <v/>
      </c>
      <c r="AV1013" s="10" t="str">
        <f t="shared" si="343"/>
        <v/>
      </c>
      <c r="AW1013" s="10" t="str">
        <f t="shared" si="344"/>
        <v/>
      </c>
      <c r="AX1013" s="10" t="str">
        <f t="shared" si="347"/>
        <v/>
      </c>
      <c r="AY1013" s="10" t="str">
        <f t="shared" si="328"/>
        <v/>
      </c>
      <c r="AZ1013" s="10" t="str">
        <f t="shared" si="348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29"/>
        <v/>
      </c>
      <c r="AD1014" s="10" t="str">
        <f t="shared" si="330"/>
        <v/>
      </c>
      <c r="AE1014" s="10" t="str">
        <f t="shared" si="331"/>
        <v/>
      </c>
      <c r="AF1014" s="10" t="str">
        <f t="shared" si="332"/>
        <v/>
      </c>
      <c r="AG1014" s="10" t="str">
        <f t="shared" si="333"/>
        <v/>
      </c>
      <c r="AH1014" s="10" t="str">
        <f t="shared" si="334"/>
        <v/>
      </c>
      <c r="AI1014" s="10" t="str">
        <f t="shared" si="335"/>
        <v/>
      </c>
      <c r="AJ1014" s="10" t="str">
        <f t="shared" si="336"/>
        <v/>
      </c>
      <c r="AK1014" s="10" t="str">
        <f t="shared" si="337"/>
        <v/>
      </c>
      <c r="AN1014" s="10" t="str">
        <f t="shared" si="338"/>
        <v/>
      </c>
      <c r="AO1014" s="10" t="str">
        <f t="shared" si="339"/>
        <v/>
      </c>
      <c r="AP1014" s="10" t="str">
        <f t="shared" si="340"/>
        <v/>
      </c>
      <c r="AT1014" s="10" t="str">
        <f t="shared" si="341"/>
        <v/>
      </c>
      <c r="AU1014" s="10" t="str">
        <f t="shared" si="342"/>
        <v/>
      </c>
      <c r="AV1014" s="10" t="str">
        <f t="shared" si="343"/>
        <v/>
      </c>
      <c r="AW1014" s="10" t="str">
        <f t="shared" si="344"/>
        <v/>
      </c>
      <c r="AX1014" s="10" t="str">
        <f t="shared" si="347"/>
        <v/>
      </c>
      <c r="AY1014" s="10" t="str">
        <f t="shared" si="328"/>
        <v/>
      </c>
      <c r="AZ1014" s="10" t="str">
        <f t="shared" si="348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29"/>
        <v/>
      </c>
      <c r="AD1015" s="10" t="str">
        <f t="shared" si="330"/>
        <v/>
      </c>
      <c r="AE1015" s="10" t="str">
        <f t="shared" si="331"/>
        <v/>
      </c>
      <c r="AF1015" s="10" t="str">
        <f t="shared" si="332"/>
        <v/>
      </c>
      <c r="AG1015" s="10" t="str">
        <f t="shared" si="333"/>
        <v/>
      </c>
      <c r="AH1015" s="10" t="str">
        <f t="shared" si="334"/>
        <v/>
      </c>
      <c r="AI1015" s="10" t="str">
        <f t="shared" si="335"/>
        <v/>
      </c>
      <c r="AJ1015" s="10" t="str">
        <f t="shared" si="336"/>
        <v/>
      </c>
      <c r="AK1015" s="10" t="str">
        <f t="shared" si="337"/>
        <v/>
      </c>
      <c r="AN1015" s="10" t="str">
        <f t="shared" si="338"/>
        <v/>
      </c>
      <c r="AO1015" s="10" t="str">
        <f t="shared" si="339"/>
        <v/>
      </c>
      <c r="AP1015" s="10" t="str">
        <f t="shared" si="340"/>
        <v/>
      </c>
      <c r="AT1015" s="10" t="str">
        <f t="shared" si="341"/>
        <v/>
      </c>
      <c r="AU1015" s="10" t="str">
        <f t="shared" si="342"/>
        <v/>
      </c>
      <c r="AV1015" s="10" t="str">
        <f t="shared" si="343"/>
        <v/>
      </c>
      <c r="AW1015" s="10" t="str">
        <f t="shared" si="344"/>
        <v/>
      </c>
      <c r="AX1015" s="10" t="str">
        <f t="shared" si="347"/>
        <v/>
      </c>
      <c r="AY1015" s="10" t="str">
        <f t="shared" si="328"/>
        <v/>
      </c>
      <c r="AZ1015" s="10" t="str">
        <f t="shared" si="348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29"/>
        <v/>
      </c>
      <c r="AD1016" s="10" t="str">
        <f t="shared" si="330"/>
        <v/>
      </c>
      <c r="AE1016" s="10" t="str">
        <f t="shared" si="331"/>
        <v/>
      </c>
      <c r="AF1016" s="10" t="str">
        <f t="shared" si="332"/>
        <v/>
      </c>
      <c r="AG1016" s="10" t="str">
        <f t="shared" si="333"/>
        <v/>
      </c>
      <c r="AH1016" s="10" t="str">
        <f t="shared" si="334"/>
        <v/>
      </c>
      <c r="AI1016" s="10" t="str">
        <f t="shared" si="335"/>
        <v/>
      </c>
      <c r="AJ1016" s="10" t="str">
        <f t="shared" si="336"/>
        <v/>
      </c>
      <c r="AK1016" s="10" t="str">
        <f t="shared" si="337"/>
        <v/>
      </c>
      <c r="AN1016" s="10" t="str">
        <f t="shared" si="338"/>
        <v/>
      </c>
      <c r="AO1016" s="10" t="str">
        <f t="shared" si="339"/>
        <v/>
      </c>
      <c r="AP1016" s="10" t="str">
        <f t="shared" si="340"/>
        <v/>
      </c>
      <c r="AT1016" s="10" t="str">
        <f t="shared" si="341"/>
        <v/>
      </c>
      <c r="AU1016" s="10" t="str">
        <f t="shared" si="342"/>
        <v/>
      </c>
      <c r="AV1016" s="10" t="str">
        <f t="shared" si="343"/>
        <v/>
      </c>
      <c r="AW1016" s="10" t="str">
        <f t="shared" si="344"/>
        <v/>
      </c>
      <c r="AX1016" s="10" t="str">
        <f t="shared" si="347"/>
        <v/>
      </c>
      <c r="AY1016" s="10" t="str">
        <f t="shared" si="328"/>
        <v/>
      </c>
      <c r="AZ1016" s="10" t="str">
        <f t="shared" si="348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29"/>
        <v/>
      </c>
      <c r="AD1017" s="10" t="str">
        <f t="shared" si="330"/>
        <v/>
      </c>
      <c r="AE1017" s="10" t="str">
        <f t="shared" si="331"/>
        <v/>
      </c>
      <c r="AF1017" s="10" t="str">
        <f t="shared" si="332"/>
        <v/>
      </c>
      <c r="AG1017" s="10" t="str">
        <f t="shared" si="333"/>
        <v/>
      </c>
      <c r="AH1017" s="10" t="str">
        <f t="shared" si="334"/>
        <v/>
      </c>
      <c r="AI1017" s="10" t="str">
        <f t="shared" si="335"/>
        <v/>
      </c>
      <c r="AJ1017" s="10" t="str">
        <f t="shared" si="336"/>
        <v/>
      </c>
      <c r="AK1017" s="10" t="str">
        <f t="shared" si="337"/>
        <v/>
      </c>
      <c r="AN1017" s="10" t="str">
        <f t="shared" si="338"/>
        <v/>
      </c>
      <c r="AO1017" s="10" t="str">
        <f t="shared" si="339"/>
        <v/>
      </c>
      <c r="AP1017" s="10" t="str">
        <f t="shared" si="340"/>
        <v/>
      </c>
      <c r="AT1017" s="10" t="str">
        <f t="shared" si="341"/>
        <v/>
      </c>
      <c r="AU1017" s="10" t="str">
        <f t="shared" si="342"/>
        <v/>
      </c>
      <c r="AV1017" s="10" t="str">
        <f t="shared" si="343"/>
        <v/>
      </c>
      <c r="AW1017" s="10" t="str">
        <f t="shared" si="344"/>
        <v/>
      </c>
      <c r="AX1017" s="10" t="str">
        <f t="shared" si="347"/>
        <v/>
      </c>
      <c r="AY1017" s="10" t="str">
        <f t="shared" si="328"/>
        <v/>
      </c>
      <c r="AZ1017" s="10" t="str">
        <f t="shared" si="348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29"/>
        <v/>
      </c>
      <c r="AD1018" s="10" t="str">
        <f t="shared" si="330"/>
        <v/>
      </c>
      <c r="AE1018" s="10" t="str">
        <f t="shared" si="331"/>
        <v/>
      </c>
      <c r="AF1018" s="10" t="str">
        <f t="shared" si="332"/>
        <v/>
      </c>
      <c r="AG1018" s="10" t="str">
        <f t="shared" si="333"/>
        <v/>
      </c>
      <c r="AH1018" s="10" t="str">
        <f t="shared" si="334"/>
        <v/>
      </c>
      <c r="AI1018" s="10" t="str">
        <f t="shared" si="335"/>
        <v/>
      </c>
      <c r="AJ1018" s="10" t="str">
        <f t="shared" si="336"/>
        <v/>
      </c>
      <c r="AK1018" s="10" t="str">
        <f t="shared" si="337"/>
        <v/>
      </c>
      <c r="AN1018" s="10" t="str">
        <f t="shared" si="338"/>
        <v/>
      </c>
      <c r="AO1018" s="10" t="str">
        <f t="shared" si="339"/>
        <v/>
      </c>
      <c r="AP1018" s="10" t="str">
        <f t="shared" si="340"/>
        <v/>
      </c>
      <c r="AT1018" s="10" t="str">
        <f t="shared" si="341"/>
        <v/>
      </c>
      <c r="AU1018" s="10" t="str">
        <f t="shared" si="342"/>
        <v/>
      </c>
      <c r="AV1018" s="10" t="str">
        <f t="shared" si="343"/>
        <v/>
      </c>
      <c r="AW1018" s="10" t="str">
        <f t="shared" si="344"/>
        <v/>
      </c>
      <c r="AX1018" s="10" t="str">
        <f t="shared" si="347"/>
        <v/>
      </c>
      <c r="AY1018" s="10" t="str">
        <f t="shared" si="328"/>
        <v/>
      </c>
      <c r="AZ1018" s="10" t="str">
        <f t="shared" si="348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29"/>
        <v/>
      </c>
      <c r="AD1019" s="10" t="str">
        <f t="shared" si="330"/>
        <v/>
      </c>
      <c r="AE1019" s="10" t="str">
        <f t="shared" si="331"/>
        <v/>
      </c>
      <c r="AF1019" s="10" t="str">
        <f t="shared" si="332"/>
        <v/>
      </c>
      <c r="AG1019" s="10" t="str">
        <f t="shared" si="333"/>
        <v/>
      </c>
      <c r="AH1019" s="10" t="str">
        <f t="shared" si="334"/>
        <v/>
      </c>
      <c r="AI1019" s="10" t="str">
        <f t="shared" si="335"/>
        <v/>
      </c>
      <c r="AJ1019" s="10" t="str">
        <f t="shared" si="336"/>
        <v/>
      </c>
      <c r="AK1019" s="10" t="str">
        <f t="shared" si="337"/>
        <v/>
      </c>
      <c r="AN1019" s="10" t="str">
        <f t="shared" si="338"/>
        <v/>
      </c>
      <c r="AO1019" s="10" t="str">
        <f t="shared" si="339"/>
        <v/>
      </c>
      <c r="AP1019" s="10" t="str">
        <f t="shared" si="340"/>
        <v/>
      </c>
      <c r="AT1019" s="10" t="str">
        <f t="shared" si="341"/>
        <v/>
      </c>
      <c r="AU1019" s="10" t="str">
        <f t="shared" si="342"/>
        <v/>
      </c>
      <c r="AV1019" s="10" t="str">
        <f t="shared" si="343"/>
        <v/>
      </c>
      <c r="AW1019" s="10" t="str">
        <f t="shared" si="344"/>
        <v/>
      </c>
      <c r="AX1019" s="10" t="str">
        <f t="shared" si="347"/>
        <v/>
      </c>
      <c r="AY1019" s="10" t="str">
        <f t="shared" si="328"/>
        <v/>
      </c>
      <c r="AZ1019" s="10" t="str">
        <f t="shared" si="348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29"/>
        <v/>
      </c>
      <c r="AD1020" s="10" t="str">
        <f t="shared" si="330"/>
        <v/>
      </c>
      <c r="AE1020" s="10" t="str">
        <f t="shared" si="331"/>
        <v/>
      </c>
      <c r="AF1020" s="10" t="str">
        <f t="shared" si="332"/>
        <v/>
      </c>
      <c r="AG1020" s="10" t="str">
        <f t="shared" si="333"/>
        <v/>
      </c>
      <c r="AH1020" s="10" t="str">
        <f t="shared" si="334"/>
        <v/>
      </c>
      <c r="AI1020" s="10" t="str">
        <f t="shared" si="335"/>
        <v/>
      </c>
      <c r="AJ1020" s="10" t="str">
        <f t="shared" si="336"/>
        <v/>
      </c>
      <c r="AK1020" s="10" t="str">
        <f t="shared" si="337"/>
        <v/>
      </c>
      <c r="AN1020" s="10" t="str">
        <f t="shared" si="338"/>
        <v/>
      </c>
      <c r="AO1020" s="10" t="str">
        <f t="shared" si="339"/>
        <v/>
      </c>
      <c r="AP1020" s="10" t="str">
        <f t="shared" si="340"/>
        <v/>
      </c>
      <c r="AT1020" s="10" t="str">
        <f t="shared" si="341"/>
        <v/>
      </c>
      <c r="AU1020" s="10" t="str">
        <f t="shared" si="342"/>
        <v/>
      </c>
      <c r="AV1020" s="10" t="str">
        <f t="shared" si="343"/>
        <v/>
      </c>
      <c r="AW1020" s="10" t="str">
        <f t="shared" si="344"/>
        <v/>
      </c>
      <c r="AX1020" s="10" t="str">
        <f t="shared" si="347"/>
        <v/>
      </c>
      <c r="AY1020" s="10" t="str">
        <f t="shared" si="328"/>
        <v/>
      </c>
      <c r="AZ1020" s="10" t="str">
        <f t="shared" si="348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29"/>
        <v/>
      </c>
      <c r="AD1021" s="10" t="str">
        <f t="shared" si="330"/>
        <v/>
      </c>
      <c r="AE1021" s="10" t="str">
        <f t="shared" si="331"/>
        <v/>
      </c>
      <c r="AF1021" s="10" t="str">
        <f t="shared" si="332"/>
        <v/>
      </c>
      <c r="AG1021" s="10" t="str">
        <f t="shared" si="333"/>
        <v/>
      </c>
      <c r="AH1021" s="10" t="str">
        <f t="shared" si="334"/>
        <v/>
      </c>
      <c r="AI1021" s="10" t="str">
        <f t="shared" si="335"/>
        <v/>
      </c>
      <c r="AJ1021" s="10" t="str">
        <f t="shared" si="336"/>
        <v/>
      </c>
      <c r="AK1021" s="10" t="str">
        <f t="shared" si="337"/>
        <v/>
      </c>
      <c r="AN1021" s="10" t="str">
        <f t="shared" si="338"/>
        <v/>
      </c>
      <c r="AO1021" s="10" t="str">
        <f t="shared" si="339"/>
        <v/>
      </c>
      <c r="AP1021" s="10" t="str">
        <f t="shared" si="340"/>
        <v/>
      </c>
      <c r="AT1021" s="10" t="str">
        <f t="shared" si="341"/>
        <v/>
      </c>
      <c r="AU1021" s="10" t="str">
        <f t="shared" si="342"/>
        <v/>
      </c>
      <c r="AV1021" s="10" t="str">
        <f t="shared" si="343"/>
        <v/>
      </c>
      <c r="AW1021" s="10" t="str">
        <f t="shared" si="344"/>
        <v/>
      </c>
      <c r="AX1021" s="10" t="str">
        <f t="shared" si="347"/>
        <v/>
      </c>
      <c r="AY1021" s="10" t="str">
        <f t="shared" si="328"/>
        <v/>
      </c>
      <c r="AZ1021" s="10" t="str">
        <f t="shared" si="348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29"/>
        <v/>
      </c>
      <c r="AD1022" s="10" t="str">
        <f t="shared" si="330"/>
        <v/>
      </c>
      <c r="AE1022" s="10" t="str">
        <f t="shared" si="331"/>
        <v/>
      </c>
      <c r="AF1022" s="10" t="str">
        <f t="shared" si="332"/>
        <v/>
      </c>
      <c r="AG1022" s="10" t="str">
        <f t="shared" si="333"/>
        <v/>
      </c>
      <c r="AH1022" s="10" t="str">
        <f t="shared" si="334"/>
        <v/>
      </c>
      <c r="AI1022" s="10" t="str">
        <f t="shared" si="335"/>
        <v/>
      </c>
      <c r="AJ1022" s="10" t="str">
        <f t="shared" si="336"/>
        <v/>
      </c>
      <c r="AK1022" s="10" t="str">
        <f t="shared" si="337"/>
        <v/>
      </c>
      <c r="AN1022" s="10" t="str">
        <f t="shared" si="338"/>
        <v/>
      </c>
      <c r="AO1022" s="10" t="str">
        <f t="shared" si="339"/>
        <v/>
      </c>
      <c r="AP1022" s="10" t="str">
        <f t="shared" si="340"/>
        <v/>
      </c>
      <c r="AT1022" s="10" t="str">
        <f t="shared" si="341"/>
        <v/>
      </c>
      <c r="AU1022" s="10" t="str">
        <f t="shared" si="342"/>
        <v/>
      </c>
      <c r="AV1022" s="10" t="str">
        <f t="shared" si="343"/>
        <v/>
      </c>
      <c r="AW1022" s="10" t="str">
        <f t="shared" si="344"/>
        <v/>
      </c>
      <c r="AX1022" s="10" t="str">
        <f t="shared" si="347"/>
        <v/>
      </c>
      <c r="AY1022" s="10" t="str">
        <f t="shared" si="328"/>
        <v/>
      </c>
      <c r="AZ1022" s="10" t="str">
        <f t="shared" si="348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29"/>
        <v/>
      </c>
      <c r="AD1023" s="10" t="str">
        <f t="shared" si="330"/>
        <v/>
      </c>
      <c r="AE1023" s="10" t="str">
        <f t="shared" si="331"/>
        <v/>
      </c>
      <c r="AF1023" s="10" t="str">
        <f t="shared" si="332"/>
        <v/>
      </c>
      <c r="AG1023" s="10" t="str">
        <f t="shared" si="333"/>
        <v/>
      </c>
      <c r="AH1023" s="10" t="str">
        <f t="shared" si="334"/>
        <v/>
      </c>
      <c r="AI1023" s="10" t="str">
        <f t="shared" si="335"/>
        <v/>
      </c>
      <c r="AJ1023" s="10" t="str">
        <f t="shared" si="336"/>
        <v/>
      </c>
      <c r="AK1023" s="10" t="str">
        <f t="shared" si="337"/>
        <v/>
      </c>
      <c r="AN1023" s="10" t="str">
        <f t="shared" si="338"/>
        <v/>
      </c>
      <c r="AO1023" s="10" t="str">
        <f t="shared" si="339"/>
        <v/>
      </c>
      <c r="AP1023" s="10" t="str">
        <f t="shared" si="340"/>
        <v/>
      </c>
      <c r="AT1023" s="10" t="str">
        <f t="shared" si="341"/>
        <v/>
      </c>
      <c r="AU1023" s="10" t="str">
        <f t="shared" si="342"/>
        <v/>
      </c>
      <c r="AV1023" s="10" t="str">
        <f t="shared" si="343"/>
        <v/>
      </c>
      <c r="AW1023" s="10" t="str">
        <f t="shared" si="344"/>
        <v/>
      </c>
      <c r="AX1023" s="10" t="str">
        <f t="shared" si="347"/>
        <v/>
      </c>
      <c r="AY1023" s="10" t="str">
        <f t="shared" si="328"/>
        <v/>
      </c>
      <c r="AZ1023" s="10" t="str">
        <f t="shared" si="348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29"/>
        <v/>
      </c>
      <c r="AD1024" s="10" t="str">
        <f t="shared" si="330"/>
        <v/>
      </c>
      <c r="AE1024" s="10" t="str">
        <f t="shared" si="331"/>
        <v/>
      </c>
      <c r="AF1024" s="10" t="str">
        <f t="shared" si="332"/>
        <v/>
      </c>
      <c r="AG1024" s="10" t="str">
        <f t="shared" si="333"/>
        <v/>
      </c>
      <c r="AH1024" s="10" t="str">
        <f t="shared" si="334"/>
        <v/>
      </c>
      <c r="AI1024" s="10" t="str">
        <f t="shared" si="335"/>
        <v/>
      </c>
      <c r="AJ1024" s="10" t="str">
        <f t="shared" si="336"/>
        <v/>
      </c>
      <c r="AK1024" s="10" t="str">
        <f t="shared" si="337"/>
        <v/>
      </c>
      <c r="AN1024" s="10" t="str">
        <f t="shared" si="338"/>
        <v/>
      </c>
      <c r="AO1024" s="10" t="str">
        <f t="shared" si="339"/>
        <v/>
      </c>
      <c r="AP1024" s="10" t="str">
        <f t="shared" si="340"/>
        <v/>
      </c>
      <c r="AT1024" s="10" t="str">
        <f t="shared" si="341"/>
        <v/>
      </c>
      <c r="AU1024" s="10" t="str">
        <f t="shared" si="342"/>
        <v/>
      </c>
      <c r="AV1024" s="10" t="str">
        <f t="shared" si="343"/>
        <v/>
      </c>
      <c r="AW1024" s="10" t="str">
        <f t="shared" si="344"/>
        <v/>
      </c>
      <c r="AX1024" s="10" t="str">
        <f t="shared" si="347"/>
        <v/>
      </c>
      <c r="AY1024" s="10" t="str">
        <f t="shared" si="328"/>
        <v/>
      </c>
      <c r="AZ1024" s="10" t="str">
        <f t="shared" si="348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29"/>
        <v/>
      </c>
      <c r="AD1025" s="10" t="str">
        <f t="shared" si="330"/>
        <v/>
      </c>
      <c r="AE1025" s="10" t="str">
        <f t="shared" si="331"/>
        <v/>
      </c>
      <c r="AF1025" s="10" t="str">
        <f t="shared" si="332"/>
        <v/>
      </c>
      <c r="AG1025" s="10" t="str">
        <f t="shared" si="333"/>
        <v/>
      </c>
      <c r="AH1025" s="10" t="str">
        <f t="shared" si="334"/>
        <v/>
      </c>
      <c r="AI1025" s="10" t="str">
        <f t="shared" si="335"/>
        <v/>
      </c>
      <c r="AJ1025" s="10" t="str">
        <f t="shared" si="336"/>
        <v/>
      </c>
      <c r="AK1025" s="10" t="str">
        <f t="shared" si="337"/>
        <v/>
      </c>
      <c r="AN1025" s="10" t="str">
        <f t="shared" si="338"/>
        <v/>
      </c>
      <c r="AO1025" s="10" t="str">
        <f t="shared" si="339"/>
        <v/>
      </c>
      <c r="AP1025" s="10" t="str">
        <f t="shared" si="340"/>
        <v/>
      </c>
      <c r="AT1025" s="10" t="str">
        <f t="shared" si="341"/>
        <v/>
      </c>
      <c r="AU1025" s="10" t="str">
        <f t="shared" si="342"/>
        <v/>
      </c>
      <c r="AV1025" s="10" t="str">
        <f t="shared" si="343"/>
        <v/>
      </c>
      <c r="AW1025" s="10" t="str">
        <f t="shared" si="344"/>
        <v/>
      </c>
      <c r="AX1025" s="10" t="str">
        <f t="shared" si="347"/>
        <v/>
      </c>
      <c r="AY1025" s="10" t="str">
        <f t="shared" si="328"/>
        <v/>
      </c>
      <c r="AZ1025" s="10" t="str">
        <f t="shared" si="348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29"/>
        <v/>
      </c>
      <c r="AD1026" s="10" t="str">
        <f t="shared" si="330"/>
        <v/>
      </c>
      <c r="AE1026" s="10" t="str">
        <f t="shared" si="331"/>
        <v/>
      </c>
      <c r="AF1026" s="10" t="str">
        <f t="shared" si="332"/>
        <v/>
      </c>
      <c r="AG1026" s="10" t="str">
        <f t="shared" si="333"/>
        <v/>
      </c>
      <c r="AH1026" s="10" t="str">
        <f t="shared" si="334"/>
        <v/>
      </c>
      <c r="AI1026" s="10" t="str">
        <f t="shared" si="335"/>
        <v/>
      </c>
      <c r="AJ1026" s="10" t="str">
        <f t="shared" si="336"/>
        <v/>
      </c>
      <c r="AK1026" s="10" t="str">
        <f t="shared" si="337"/>
        <v/>
      </c>
      <c r="AN1026" s="10" t="str">
        <f t="shared" si="338"/>
        <v/>
      </c>
      <c r="AO1026" s="10" t="str">
        <f t="shared" si="339"/>
        <v/>
      </c>
      <c r="AP1026" s="10" t="str">
        <f t="shared" si="340"/>
        <v/>
      </c>
      <c r="AT1026" s="10" t="str">
        <f t="shared" si="341"/>
        <v/>
      </c>
      <c r="AU1026" s="10" t="str">
        <f t="shared" si="342"/>
        <v/>
      </c>
      <c r="AV1026" s="10" t="str">
        <f t="shared" si="343"/>
        <v/>
      </c>
      <c r="AW1026" s="10" t="str">
        <f t="shared" si="344"/>
        <v/>
      </c>
      <c r="AX1026" s="10" t="str">
        <f t="shared" si="347"/>
        <v/>
      </c>
      <c r="AY1026" s="10" t="str">
        <f t="shared" si="328"/>
        <v/>
      </c>
      <c r="AZ1026" s="10" t="str">
        <f t="shared" si="348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29"/>
        <v/>
      </c>
      <c r="AD1027" s="10" t="str">
        <f t="shared" si="330"/>
        <v/>
      </c>
      <c r="AE1027" s="10" t="str">
        <f t="shared" si="331"/>
        <v/>
      </c>
      <c r="AF1027" s="10" t="str">
        <f t="shared" si="332"/>
        <v/>
      </c>
      <c r="AG1027" s="10" t="str">
        <f t="shared" si="333"/>
        <v/>
      </c>
      <c r="AH1027" s="10" t="str">
        <f t="shared" si="334"/>
        <v/>
      </c>
      <c r="AI1027" s="10" t="str">
        <f t="shared" si="335"/>
        <v/>
      </c>
      <c r="AJ1027" s="10" t="str">
        <f t="shared" si="336"/>
        <v/>
      </c>
      <c r="AK1027" s="10" t="str">
        <f t="shared" si="337"/>
        <v/>
      </c>
      <c r="AN1027" s="10" t="str">
        <f t="shared" si="338"/>
        <v/>
      </c>
      <c r="AO1027" s="10" t="str">
        <f t="shared" si="339"/>
        <v/>
      </c>
      <c r="AP1027" s="10" t="str">
        <f t="shared" si="340"/>
        <v/>
      </c>
      <c r="AT1027" s="10" t="str">
        <f t="shared" si="341"/>
        <v/>
      </c>
      <c r="AU1027" s="10" t="str">
        <f t="shared" si="342"/>
        <v/>
      </c>
      <c r="AV1027" s="10" t="str">
        <f t="shared" si="343"/>
        <v/>
      </c>
      <c r="AW1027" s="10" t="str">
        <f t="shared" si="344"/>
        <v/>
      </c>
      <c r="AX1027" s="10" t="str">
        <f t="shared" si="347"/>
        <v/>
      </c>
      <c r="AY1027" s="10" t="str">
        <f t="shared" si="328"/>
        <v/>
      </c>
      <c r="AZ1027" s="10" t="str">
        <f t="shared" si="348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29"/>
        <v/>
      </c>
      <c r="AD1028" s="10" t="str">
        <f t="shared" si="330"/>
        <v/>
      </c>
      <c r="AE1028" s="10" t="str">
        <f t="shared" si="331"/>
        <v/>
      </c>
      <c r="AF1028" s="10" t="str">
        <f t="shared" si="332"/>
        <v/>
      </c>
      <c r="AG1028" s="10" t="str">
        <f t="shared" si="333"/>
        <v/>
      </c>
      <c r="AH1028" s="10" t="str">
        <f t="shared" si="334"/>
        <v/>
      </c>
      <c r="AI1028" s="10" t="str">
        <f t="shared" si="335"/>
        <v/>
      </c>
      <c r="AJ1028" s="10" t="str">
        <f t="shared" si="336"/>
        <v/>
      </c>
      <c r="AK1028" s="10" t="str">
        <f t="shared" si="337"/>
        <v/>
      </c>
      <c r="AN1028" s="10" t="str">
        <f t="shared" si="338"/>
        <v/>
      </c>
      <c r="AO1028" s="10" t="str">
        <f t="shared" si="339"/>
        <v/>
      </c>
      <c r="AP1028" s="10" t="str">
        <f t="shared" si="340"/>
        <v/>
      </c>
      <c r="AT1028" s="10" t="str">
        <f t="shared" si="341"/>
        <v/>
      </c>
      <c r="AU1028" s="10" t="str">
        <f t="shared" si="342"/>
        <v/>
      </c>
      <c r="AV1028" s="10" t="str">
        <f t="shared" si="343"/>
        <v/>
      </c>
      <c r="AW1028" s="10" t="str">
        <f t="shared" si="344"/>
        <v/>
      </c>
      <c r="AX1028" s="10" t="str">
        <f t="shared" si="347"/>
        <v/>
      </c>
      <c r="AY1028" s="10" t="str">
        <f t="shared" ref="AY1028:AY1091" si="349">VLOOKUP(AX1028,AO:AP,2,FALSE)</f>
        <v/>
      </c>
      <c r="AZ1028" s="10" t="str">
        <f t="shared" si="348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ref="AC1029:AC1092" si="350">IF($E1029=$AD$1,IF($G1029=$AE$1,A1029,""),"")</f>
        <v/>
      </c>
      <c r="AD1029" s="10" t="str">
        <f t="shared" ref="AD1029:AD1092" si="351">IF($E1029=$AD$1,IF($G1029=$AE$1,E1029,""),"")</f>
        <v/>
      </c>
      <c r="AE1029" s="10" t="str">
        <f t="shared" ref="AE1029:AE1092" si="352">IF($E1029=$AD$1,IF($G1029=$AE$1,F1029,""),"")</f>
        <v/>
      </c>
      <c r="AF1029" s="10" t="str">
        <f t="shared" ref="AF1029:AF1092" si="353">IF($E1029=$AD$1,IF($G1029=$AE$1,G1029,""),"")</f>
        <v/>
      </c>
      <c r="AG1029" s="10" t="str">
        <f t="shared" ref="AG1029:AG1092" si="354">IF($E1029=$AD$1,IF($G1029=$AE$1,I1029,""),"")</f>
        <v/>
      </c>
      <c r="AH1029" s="10" t="str">
        <f t="shared" ref="AH1029:AH1092" si="355">IF($E1029=$AD$1,IF($G1029=$AE$1,J1029,""),"")</f>
        <v/>
      </c>
      <c r="AI1029" s="10" t="str">
        <f t="shared" ref="AI1029:AI1092" si="356">IF($E1029=$AD$1,IF($G1029=$AE$1,K1029,""),"")</f>
        <v/>
      </c>
      <c r="AJ1029" s="10" t="str">
        <f t="shared" ref="AJ1029:AJ1092" si="357">IF($E1029=$AD$1,IF($G1029=$AE$1,B1029,""),"")</f>
        <v/>
      </c>
      <c r="AK1029" s="10" t="str">
        <f t="shared" ref="AK1029:AK1092" si="358">IF($E1029=$AD$1,IF($G1029=$AE$1,C1029,""),"")</f>
        <v/>
      </c>
      <c r="AN1029" s="10" t="str">
        <f t="shared" ref="AN1029:AN1092" si="359">LEFT(AO1029,7)</f>
        <v/>
      </c>
      <c r="AO1029" s="10" t="str">
        <f t="shared" ref="AO1029:AO1092" si="360">IF(AF1029=$AE$1,AJ1029&amp;"/"&amp;AK1029&amp;" "&amp;AD1029,"")</f>
        <v/>
      </c>
      <c r="AP1029" s="10" t="str">
        <f t="shared" ref="AP1029:AP1092" si="361">IF(AO1029&lt;&gt;"",AI1029,"")</f>
        <v/>
      </c>
      <c r="AT1029" s="10" t="str">
        <f t="shared" ref="AT1029:AT1092" si="362">IF($Q1029=$AD$1,N1029,"")</f>
        <v/>
      </c>
      <c r="AU1029" s="10" t="str">
        <f t="shared" ref="AU1029:AU1092" si="363">IF($Q1029=$AD$1,O1029,"")</f>
        <v/>
      </c>
      <c r="AV1029" s="10" t="str">
        <f t="shared" ref="AV1029:AV1092" si="364">IF($Q1029=$AD$1,P1029,"")</f>
        <v/>
      </c>
      <c r="AW1029" s="10" t="str">
        <f t="shared" ref="AW1029:AW1092" si="365">IF($Q1029=$AD$1,T1029,"")</f>
        <v/>
      </c>
      <c r="AX1029" s="10" t="str">
        <f t="shared" si="347"/>
        <v/>
      </c>
      <c r="AY1029" s="10" t="str">
        <f t="shared" si="349"/>
        <v/>
      </c>
      <c r="AZ1029" s="10" t="str">
        <f t="shared" si="348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50"/>
        <v/>
      </c>
      <c r="AD1030" s="10" t="str">
        <f t="shared" si="351"/>
        <v/>
      </c>
      <c r="AE1030" s="10" t="str">
        <f t="shared" si="352"/>
        <v/>
      </c>
      <c r="AF1030" s="10" t="str">
        <f t="shared" si="353"/>
        <v/>
      </c>
      <c r="AG1030" s="10" t="str">
        <f t="shared" si="354"/>
        <v/>
      </c>
      <c r="AH1030" s="10" t="str">
        <f t="shared" si="355"/>
        <v/>
      </c>
      <c r="AI1030" s="10" t="str">
        <f t="shared" si="356"/>
        <v/>
      </c>
      <c r="AJ1030" s="10" t="str">
        <f t="shared" si="357"/>
        <v/>
      </c>
      <c r="AK1030" s="10" t="str">
        <f t="shared" si="358"/>
        <v/>
      </c>
      <c r="AN1030" s="10" t="str">
        <f t="shared" si="359"/>
        <v/>
      </c>
      <c r="AO1030" s="10" t="str">
        <f t="shared" si="360"/>
        <v/>
      </c>
      <c r="AP1030" s="10" t="str">
        <f t="shared" si="361"/>
        <v/>
      </c>
      <c r="AT1030" s="10" t="str">
        <f t="shared" si="362"/>
        <v/>
      </c>
      <c r="AU1030" s="10" t="str">
        <f t="shared" si="363"/>
        <v/>
      </c>
      <c r="AV1030" s="10" t="str">
        <f t="shared" si="364"/>
        <v/>
      </c>
      <c r="AW1030" s="10" t="str">
        <f t="shared" si="365"/>
        <v/>
      </c>
      <c r="AX1030" s="10" t="str">
        <f t="shared" si="347"/>
        <v/>
      </c>
      <c r="AY1030" s="10" t="str">
        <f t="shared" si="349"/>
        <v/>
      </c>
      <c r="AZ1030" s="10" t="str">
        <f t="shared" si="348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50"/>
        <v/>
      </c>
      <c r="AD1031" s="10" t="str">
        <f t="shared" si="351"/>
        <v/>
      </c>
      <c r="AE1031" s="10" t="str">
        <f t="shared" si="352"/>
        <v/>
      </c>
      <c r="AF1031" s="10" t="str">
        <f t="shared" si="353"/>
        <v/>
      </c>
      <c r="AG1031" s="10" t="str">
        <f t="shared" si="354"/>
        <v/>
      </c>
      <c r="AH1031" s="10" t="str">
        <f t="shared" si="355"/>
        <v/>
      </c>
      <c r="AI1031" s="10" t="str">
        <f t="shared" si="356"/>
        <v/>
      </c>
      <c r="AJ1031" s="10" t="str">
        <f t="shared" si="357"/>
        <v/>
      </c>
      <c r="AK1031" s="10" t="str">
        <f t="shared" si="358"/>
        <v/>
      </c>
      <c r="AN1031" s="10" t="str">
        <f t="shared" si="359"/>
        <v/>
      </c>
      <c r="AO1031" s="10" t="str">
        <f t="shared" si="360"/>
        <v/>
      </c>
      <c r="AP1031" s="10" t="str">
        <f t="shared" si="361"/>
        <v/>
      </c>
      <c r="AT1031" s="10" t="str">
        <f t="shared" si="362"/>
        <v/>
      </c>
      <c r="AU1031" s="10" t="str">
        <f t="shared" si="363"/>
        <v/>
      </c>
      <c r="AV1031" s="10" t="str">
        <f t="shared" si="364"/>
        <v/>
      </c>
      <c r="AW1031" s="10" t="str">
        <f t="shared" si="365"/>
        <v/>
      </c>
      <c r="AX1031" s="10" t="str">
        <f t="shared" si="347"/>
        <v/>
      </c>
      <c r="AY1031" s="10" t="str">
        <f t="shared" si="349"/>
        <v/>
      </c>
      <c r="AZ1031" s="10" t="str">
        <f t="shared" si="348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50"/>
        <v/>
      </c>
      <c r="AD1032" s="10" t="str">
        <f t="shared" si="351"/>
        <v/>
      </c>
      <c r="AE1032" s="10" t="str">
        <f t="shared" si="352"/>
        <v/>
      </c>
      <c r="AF1032" s="10" t="str">
        <f t="shared" si="353"/>
        <v/>
      </c>
      <c r="AG1032" s="10" t="str">
        <f t="shared" si="354"/>
        <v/>
      </c>
      <c r="AH1032" s="10" t="str">
        <f t="shared" si="355"/>
        <v/>
      </c>
      <c r="AI1032" s="10" t="str">
        <f t="shared" si="356"/>
        <v/>
      </c>
      <c r="AJ1032" s="10" t="str">
        <f t="shared" si="357"/>
        <v/>
      </c>
      <c r="AK1032" s="10" t="str">
        <f t="shared" si="358"/>
        <v/>
      </c>
      <c r="AN1032" s="10" t="str">
        <f t="shared" si="359"/>
        <v/>
      </c>
      <c r="AO1032" s="10" t="str">
        <f t="shared" si="360"/>
        <v/>
      </c>
      <c r="AP1032" s="10" t="str">
        <f t="shared" si="361"/>
        <v/>
      </c>
      <c r="AT1032" s="10" t="str">
        <f t="shared" si="362"/>
        <v/>
      </c>
      <c r="AU1032" s="10" t="str">
        <f t="shared" si="363"/>
        <v/>
      </c>
      <c r="AV1032" s="10" t="str">
        <f t="shared" si="364"/>
        <v/>
      </c>
      <c r="AW1032" s="10" t="str">
        <f t="shared" si="365"/>
        <v/>
      </c>
      <c r="AX1032" s="10" t="str">
        <f t="shared" si="347"/>
        <v/>
      </c>
      <c r="AY1032" s="10" t="str">
        <f t="shared" si="349"/>
        <v/>
      </c>
      <c r="AZ1032" s="10" t="str">
        <f t="shared" si="348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50"/>
        <v/>
      </c>
      <c r="AD1033" s="10" t="str">
        <f t="shared" si="351"/>
        <v/>
      </c>
      <c r="AE1033" s="10" t="str">
        <f t="shared" si="352"/>
        <v/>
      </c>
      <c r="AF1033" s="10" t="str">
        <f t="shared" si="353"/>
        <v/>
      </c>
      <c r="AG1033" s="10" t="str">
        <f t="shared" si="354"/>
        <v/>
      </c>
      <c r="AH1033" s="10" t="str">
        <f t="shared" si="355"/>
        <v/>
      </c>
      <c r="AI1033" s="10" t="str">
        <f t="shared" si="356"/>
        <v/>
      </c>
      <c r="AJ1033" s="10" t="str">
        <f t="shared" si="357"/>
        <v/>
      </c>
      <c r="AK1033" s="10" t="str">
        <f t="shared" si="358"/>
        <v/>
      </c>
      <c r="AN1033" s="10" t="str">
        <f t="shared" si="359"/>
        <v/>
      </c>
      <c r="AO1033" s="10" t="str">
        <f t="shared" si="360"/>
        <v/>
      </c>
      <c r="AP1033" s="10" t="str">
        <f t="shared" si="361"/>
        <v/>
      </c>
      <c r="AT1033" s="10" t="str">
        <f t="shared" si="362"/>
        <v/>
      </c>
      <c r="AU1033" s="10" t="str">
        <f t="shared" si="363"/>
        <v/>
      </c>
      <c r="AV1033" s="10" t="str">
        <f t="shared" si="364"/>
        <v/>
      </c>
      <c r="AW1033" s="10" t="str">
        <f t="shared" si="365"/>
        <v/>
      </c>
      <c r="AX1033" s="10" t="str">
        <f t="shared" si="347"/>
        <v/>
      </c>
      <c r="AY1033" s="10" t="str">
        <f t="shared" si="349"/>
        <v/>
      </c>
      <c r="AZ1033" s="10" t="str">
        <f t="shared" si="348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50"/>
        <v/>
      </c>
      <c r="AD1034" s="10" t="str">
        <f t="shared" si="351"/>
        <v/>
      </c>
      <c r="AE1034" s="10" t="str">
        <f t="shared" si="352"/>
        <v/>
      </c>
      <c r="AF1034" s="10" t="str">
        <f t="shared" si="353"/>
        <v/>
      </c>
      <c r="AG1034" s="10" t="str">
        <f t="shared" si="354"/>
        <v/>
      </c>
      <c r="AH1034" s="10" t="str">
        <f t="shared" si="355"/>
        <v/>
      </c>
      <c r="AI1034" s="10" t="str">
        <f t="shared" si="356"/>
        <v/>
      </c>
      <c r="AJ1034" s="10" t="str">
        <f t="shared" si="357"/>
        <v/>
      </c>
      <c r="AK1034" s="10" t="str">
        <f t="shared" si="358"/>
        <v/>
      </c>
      <c r="AN1034" s="10" t="str">
        <f t="shared" si="359"/>
        <v/>
      </c>
      <c r="AO1034" s="10" t="str">
        <f t="shared" si="360"/>
        <v/>
      </c>
      <c r="AP1034" s="10" t="str">
        <f t="shared" si="361"/>
        <v/>
      </c>
      <c r="AT1034" s="10" t="str">
        <f t="shared" si="362"/>
        <v/>
      </c>
      <c r="AU1034" s="10" t="str">
        <f t="shared" si="363"/>
        <v/>
      </c>
      <c r="AV1034" s="10" t="str">
        <f t="shared" si="364"/>
        <v/>
      </c>
      <c r="AW1034" s="10" t="str">
        <f t="shared" si="365"/>
        <v/>
      </c>
      <c r="AX1034" s="10" t="str">
        <f t="shared" si="347"/>
        <v/>
      </c>
      <c r="AY1034" s="10" t="str">
        <f t="shared" si="349"/>
        <v/>
      </c>
      <c r="AZ1034" s="10" t="str">
        <f t="shared" si="348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50"/>
        <v/>
      </c>
      <c r="AD1035" s="10" t="str">
        <f t="shared" si="351"/>
        <v/>
      </c>
      <c r="AE1035" s="10" t="str">
        <f t="shared" si="352"/>
        <v/>
      </c>
      <c r="AF1035" s="10" t="str">
        <f t="shared" si="353"/>
        <v/>
      </c>
      <c r="AG1035" s="10" t="str">
        <f t="shared" si="354"/>
        <v/>
      </c>
      <c r="AH1035" s="10" t="str">
        <f t="shared" si="355"/>
        <v/>
      </c>
      <c r="AI1035" s="10" t="str">
        <f t="shared" si="356"/>
        <v/>
      </c>
      <c r="AJ1035" s="10" t="str">
        <f t="shared" si="357"/>
        <v/>
      </c>
      <c r="AK1035" s="10" t="str">
        <f t="shared" si="358"/>
        <v/>
      </c>
      <c r="AN1035" s="10" t="str">
        <f t="shared" si="359"/>
        <v/>
      </c>
      <c r="AO1035" s="10" t="str">
        <f t="shared" si="360"/>
        <v/>
      </c>
      <c r="AP1035" s="10" t="str">
        <f t="shared" si="361"/>
        <v/>
      </c>
      <c r="AT1035" s="10" t="str">
        <f t="shared" si="362"/>
        <v/>
      </c>
      <c r="AU1035" s="10" t="str">
        <f t="shared" si="363"/>
        <v/>
      </c>
      <c r="AV1035" s="10" t="str">
        <f t="shared" si="364"/>
        <v/>
      </c>
      <c r="AW1035" s="10" t="str">
        <f t="shared" si="365"/>
        <v/>
      </c>
      <c r="AX1035" s="10" t="str">
        <f t="shared" si="347"/>
        <v/>
      </c>
      <c r="AY1035" s="10" t="str">
        <f t="shared" si="349"/>
        <v/>
      </c>
      <c r="AZ1035" s="10" t="str">
        <f t="shared" si="348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50"/>
        <v/>
      </c>
      <c r="AD1036" s="10" t="str">
        <f t="shared" si="351"/>
        <v/>
      </c>
      <c r="AE1036" s="10" t="str">
        <f t="shared" si="352"/>
        <v/>
      </c>
      <c r="AF1036" s="10" t="str">
        <f t="shared" si="353"/>
        <v/>
      </c>
      <c r="AG1036" s="10" t="str">
        <f t="shared" si="354"/>
        <v/>
      </c>
      <c r="AH1036" s="10" t="str">
        <f t="shared" si="355"/>
        <v/>
      </c>
      <c r="AI1036" s="10" t="str">
        <f t="shared" si="356"/>
        <v/>
      </c>
      <c r="AJ1036" s="10" t="str">
        <f t="shared" si="357"/>
        <v/>
      </c>
      <c r="AK1036" s="10" t="str">
        <f t="shared" si="358"/>
        <v/>
      </c>
      <c r="AN1036" s="10" t="str">
        <f t="shared" si="359"/>
        <v/>
      </c>
      <c r="AO1036" s="10" t="str">
        <f t="shared" si="360"/>
        <v/>
      </c>
      <c r="AP1036" s="10" t="str">
        <f t="shared" si="361"/>
        <v/>
      </c>
      <c r="AT1036" s="10" t="str">
        <f t="shared" si="362"/>
        <v/>
      </c>
      <c r="AU1036" s="10" t="str">
        <f t="shared" si="363"/>
        <v/>
      </c>
      <c r="AV1036" s="10" t="str">
        <f t="shared" si="364"/>
        <v/>
      </c>
      <c r="AW1036" s="10" t="str">
        <f t="shared" si="365"/>
        <v/>
      </c>
      <c r="AX1036" s="10" t="str">
        <f t="shared" si="347"/>
        <v/>
      </c>
      <c r="AY1036" s="10" t="str">
        <f t="shared" si="349"/>
        <v/>
      </c>
      <c r="AZ1036" s="10" t="str">
        <f t="shared" si="348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50"/>
        <v/>
      </c>
      <c r="AD1037" s="10" t="str">
        <f t="shared" si="351"/>
        <v/>
      </c>
      <c r="AE1037" s="10" t="str">
        <f t="shared" si="352"/>
        <v/>
      </c>
      <c r="AF1037" s="10" t="str">
        <f t="shared" si="353"/>
        <v/>
      </c>
      <c r="AG1037" s="10" t="str">
        <f t="shared" si="354"/>
        <v/>
      </c>
      <c r="AH1037" s="10" t="str">
        <f t="shared" si="355"/>
        <v/>
      </c>
      <c r="AI1037" s="10" t="str">
        <f t="shared" si="356"/>
        <v/>
      </c>
      <c r="AJ1037" s="10" t="str">
        <f t="shared" si="357"/>
        <v/>
      </c>
      <c r="AK1037" s="10" t="str">
        <f t="shared" si="358"/>
        <v/>
      </c>
      <c r="AN1037" s="10" t="str">
        <f t="shared" si="359"/>
        <v/>
      </c>
      <c r="AO1037" s="10" t="str">
        <f t="shared" si="360"/>
        <v/>
      </c>
      <c r="AP1037" s="10" t="str">
        <f t="shared" si="361"/>
        <v/>
      </c>
      <c r="AT1037" s="10" t="str">
        <f t="shared" si="362"/>
        <v/>
      </c>
      <c r="AU1037" s="10" t="str">
        <f t="shared" si="363"/>
        <v/>
      </c>
      <c r="AV1037" s="10" t="str">
        <f t="shared" si="364"/>
        <v/>
      </c>
      <c r="AW1037" s="10" t="str">
        <f t="shared" si="365"/>
        <v/>
      </c>
      <c r="AX1037" s="10" t="str">
        <f t="shared" si="347"/>
        <v/>
      </c>
      <c r="AY1037" s="10" t="str">
        <f t="shared" si="349"/>
        <v/>
      </c>
      <c r="AZ1037" s="10" t="str">
        <f t="shared" si="348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50"/>
        <v/>
      </c>
      <c r="AD1038" s="10" t="str">
        <f t="shared" si="351"/>
        <v/>
      </c>
      <c r="AE1038" s="10" t="str">
        <f t="shared" si="352"/>
        <v/>
      </c>
      <c r="AF1038" s="10" t="str">
        <f t="shared" si="353"/>
        <v/>
      </c>
      <c r="AG1038" s="10" t="str">
        <f t="shared" si="354"/>
        <v/>
      </c>
      <c r="AH1038" s="10" t="str">
        <f t="shared" si="355"/>
        <v/>
      </c>
      <c r="AI1038" s="10" t="str">
        <f t="shared" si="356"/>
        <v/>
      </c>
      <c r="AJ1038" s="10" t="str">
        <f t="shared" si="357"/>
        <v/>
      </c>
      <c r="AK1038" s="10" t="str">
        <f t="shared" si="358"/>
        <v/>
      </c>
      <c r="AN1038" s="10" t="str">
        <f t="shared" si="359"/>
        <v/>
      </c>
      <c r="AO1038" s="10" t="str">
        <f t="shared" si="360"/>
        <v/>
      </c>
      <c r="AP1038" s="10" t="str">
        <f t="shared" si="361"/>
        <v/>
      </c>
      <c r="AT1038" s="10" t="str">
        <f t="shared" si="362"/>
        <v/>
      </c>
      <c r="AU1038" s="10" t="str">
        <f t="shared" si="363"/>
        <v/>
      </c>
      <c r="AV1038" s="10" t="str">
        <f t="shared" si="364"/>
        <v/>
      </c>
      <c r="AW1038" s="10" t="str">
        <f t="shared" si="365"/>
        <v/>
      </c>
      <c r="AX1038" s="10" t="str">
        <f t="shared" si="347"/>
        <v/>
      </c>
      <c r="AY1038" s="10" t="str">
        <f t="shared" si="349"/>
        <v/>
      </c>
      <c r="AZ1038" s="10" t="str">
        <f t="shared" si="348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50"/>
        <v/>
      </c>
      <c r="AD1039" s="10" t="str">
        <f t="shared" si="351"/>
        <v/>
      </c>
      <c r="AE1039" s="10" t="str">
        <f t="shared" si="352"/>
        <v/>
      </c>
      <c r="AF1039" s="10" t="str">
        <f t="shared" si="353"/>
        <v/>
      </c>
      <c r="AG1039" s="10" t="str">
        <f t="shared" si="354"/>
        <v/>
      </c>
      <c r="AH1039" s="10" t="str">
        <f t="shared" si="355"/>
        <v/>
      </c>
      <c r="AI1039" s="10" t="str">
        <f t="shared" si="356"/>
        <v/>
      </c>
      <c r="AJ1039" s="10" t="str">
        <f t="shared" si="357"/>
        <v/>
      </c>
      <c r="AK1039" s="10" t="str">
        <f t="shared" si="358"/>
        <v/>
      </c>
      <c r="AN1039" s="10" t="str">
        <f t="shared" si="359"/>
        <v/>
      </c>
      <c r="AO1039" s="10" t="str">
        <f t="shared" si="360"/>
        <v/>
      </c>
      <c r="AP1039" s="10" t="str">
        <f t="shared" si="361"/>
        <v/>
      </c>
      <c r="AT1039" s="10" t="str">
        <f t="shared" si="362"/>
        <v/>
      </c>
      <c r="AU1039" s="10" t="str">
        <f t="shared" si="363"/>
        <v/>
      </c>
      <c r="AV1039" s="10" t="str">
        <f t="shared" si="364"/>
        <v/>
      </c>
      <c r="AW1039" s="10" t="str">
        <f t="shared" si="365"/>
        <v/>
      </c>
      <c r="AX1039" s="10" t="str">
        <f t="shared" si="347"/>
        <v/>
      </c>
      <c r="AY1039" s="10" t="str">
        <f t="shared" si="349"/>
        <v/>
      </c>
      <c r="AZ1039" s="10" t="str">
        <f t="shared" si="348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50"/>
        <v/>
      </c>
      <c r="AD1040" s="10" t="str">
        <f t="shared" si="351"/>
        <v/>
      </c>
      <c r="AE1040" s="10" t="str">
        <f t="shared" si="352"/>
        <v/>
      </c>
      <c r="AF1040" s="10" t="str">
        <f t="shared" si="353"/>
        <v/>
      </c>
      <c r="AG1040" s="10" t="str">
        <f t="shared" si="354"/>
        <v/>
      </c>
      <c r="AH1040" s="10" t="str">
        <f t="shared" si="355"/>
        <v/>
      </c>
      <c r="AI1040" s="10" t="str">
        <f t="shared" si="356"/>
        <v/>
      </c>
      <c r="AJ1040" s="10" t="str">
        <f t="shared" si="357"/>
        <v/>
      </c>
      <c r="AK1040" s="10" t="str">
        <f t="shared" si="358"/>
        <v/>
      </c>
      <c r="AN1040" s="10" t="str">
        <f t="shared" si="359"/>
        <v/>
      </c>
      <c r="AO1040" s="10" t="str">
        <f t="shared" si="360"/>
        <v/>
      </c>
      <c r="AP1040" s="10" t="str">
        <f t="shared" si="361"/>
        <v/>
      </c>
      <c r="AT1040" s="10" t="str">
        <f t="shared" si="362"/>
        <v/>
      </c>
      <c r="AU1040" s="10" t="str">
        <f t="shared" si="363"/>
        <v/>
      </c>
      <c r="AV1040" s="10" t="str">
        <f t="shared" si="364"/>
        <v/>
      </c>
      <c r="AW1040" s="10" t="str">
        <f t="shared" si="365"/>
        <v/>
      </c>
      <c r="AX1040" s="10" t="str">
        <f t="shared" si="347"/>
        <v/>
      </c>
      <c r="AY1040" s="10" t="str">
        <f t="shared" si="349"/>
        <v/>
      </c>
      <c r="AZ1040" s="10" t="str">
        <f t="shared" si="348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50"/>
        <v/>
      </c>
      <c r="AD1041" s="10" t="str">
        <f t="shared" si="351"/>
        <v/>
      </c>
      <c r="AE1041" s="10" t="str">
        <f t="shared" si="352"/>
        <v/>
      </c>
      <c r="AF1041" s="10" t="str">
        <f t="shared" si="353"/>
        <v/>
      </c>
      <c r="AG1041" s="10" t="str">
        <f t="shared" si="354"/>
        <v/>
      </c>
      <c r="AH1041" s="10" t="str">
        <f t="shared" si="355"/>
        <v/>
      </c>
      <c r="AI1041" s="10" t="str">
        <f t="shared" si="356"/>
        <v/>
      </c>
      <c r="AJ1041" s="10" t="str">
        <f t="shared" si="357"/>
        <v/>
      </c>
      <c r="AK1041" s="10" t="str">
        <f t="shared" si="358"/>
        <v/>
      </c>
      <c r="AN1041" s="10" t="str">
        <f t="shared" si="359"/>
        <v/>
      </c>
      <c r="AO1041" s="10" t="str">
        <f t="shared" si="360"/>
        <v/>
      </c>
      <c r="AP1041" s="10" t="str">
        <f t="shared" si="361"/>
        <v/>
      </c>
      <c r="AT1041" s="10" t="str">
        <f t="shared" si="362"/>
        <v/>
      </c>
      <c r="AU1041" s="10" t="str">
        <f t="shared" si="363"/>
        <v/>
      </c>
      <c r="AV1041" s="10" t="str">
        <f t="shared" si="364"/>
        <v/>
      </c>
      <c r="AW1041" s="10" t="str">
        <f t="shared" si="365"/>
        <v/>
      </c>
      <c r="AX1041" s="10" t="str">
        <f t="shared" si="347"/>
        <v/>
      </c>
      <c r="AY1041" s="10" t="str">
        <f t="shared" si="349"/>
        <v/>
      </c>
      <c r="AZ1041" s="10" t="str">
        <f t="shared" si="348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50"/>
        <v/>
      </c>
      <c r="AD1042" s="10" t="str">
        <f t="shared" si="351"/>
        <v/>
      </c>
      <c r="AE1042" s="10" t="str">
        <f t="shared" si="352"/>
        <v/>
      </c>
      <c r="AF1042" s="10" t="str">
        <f t="shared" si="353"/>
        <v/>
      </c>
      <c r="AG1042" s="10" t="str">
        <f t="shared" si="354"/>
        <v/>
      </c>
      <c r="AH1042" s="10" t="str">
        <f t="shared" si="355"/>
        <v/>
      </c>
      <c r="AI1042" s="10" t="str">
        <f t="shared" si="356"/>
        <v/>
      </c>
      <c r="AJ1042" s="10" t="str">
        <f t="shared" si="357"/>
        <v/>
      </c>
      <c r="AK1042" s="10" t="str">
        <f t="shared" si="358"/>
        <v/>
      </c>
      <c r="AN1042" s="10" t="str">
        <f t="shared" si="359"/>
        <v/>
      </c>
      <c r="AO1042" s="10" t="str">
        <f t="shared" si="360"/>
        <v/>
      </c>
      <c r="AP1042" s="10" t="str">
        <f t="shared" si="361"/>
        <v/>
      </c>
      <c r="AT1042" s="10" t="str">
        <f t="shared" si="362"/>
        <v/>
      </c>
      <c r="AU1042" s="10" t="str">
        <f t="shared" si="363"/>
        <v/>
      </c>
      <c r="AV1042" s="10" t="str">
        <f t="shared" si="364"/>
        <v/>
      </c>
      <c r="AW1042" s="10" t="str">
        <f t="shared" si="365"/>
        <v/>
      </c>
      <c r="AX1042" s="10" t="str">
        <f t="shared" si="347"/>
        <v/>
      </c>
      <c r="AY1042" s="10" t="str">
        <f t="shared" si="349"/>
        <v/>
      </c>
      <c r="AZ1042" s="10" t="str">
        <f t="shared" si="348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50"/>
        <v/>
      </c>
      <c r="AD1043" s="10" t="str">
        <f t="shared" si="351"/>
        <v/>
      </c>
      <c r="AE1043" s="10" t="str">
        <f t="shared" si="352"/>
        <v/>
      </c>
      <c r="AF1043" s="10" t="str">
        <f t="shared" si="353"/>
        <v/>
      </c>
      <c r="AG1043" s="10" t="str">
        <f t="shared" si="354"/>
        <v/>
      </c>
      <c r="AH1043" s="10" t="str">
        <f t="shared" si="355"/>
        <v/>
      </c>
      <c r="AI1043" s="10" t="str">
        <f t="shared" si="356"/>
        <v/>
      </c>
      <c r="AJ1043" s="10" t="str">
        <f t="shared" si="357"/>
        <v/>
      </c>
      <c r="AK1043" s="10" t="str">
        <f t="shared" si="358"/>
        <v/>
      </c>
      <c r="AN1043" s="10" t="str">
        <f t="shared" si="359"/>
        <v/>
      </c>
      <c r="AO1043" s="10" t="str">
        <f t="shared" si="360"/>
        <v/>
      </c>
      <c r="AP1043" s="10" t="str">
        <f t="shared" si="361"/>
        <v/>
      </c>
      <c r="AT1043" s="10" t="str">
        <f t="shared" si="362"/>
        <v/>
      </c>
      <c r="AU1043" s="10" t="str">
        <f t="shared" si="363"/>
        <v/>
      </c>
      <c r="AV1043" s="10" t="str">
        <f t="shared" si="364"/>
        <v/>
      </c>
      <c r="AW1043" s="10" t="str">
        <f t="shared" si="365"/>
        <v/>
      </c>
      <c r="AX1043" s="10" t="str">
        <f t="shared" si="347"/>
        <v/>
      </c>
      <c r="AY1043" s="10" t="str">
        <f t="shared" si="349"/>
        <v/>
      </c>
      <c r="AZ1043" s="10" t="str">
        <f t="shared" si="348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50"/>
        <v/>
      </c>
      <c r="AD1044" s="10" t="str">
        <f t="shared" si="351"/>
        <v/>
      </c>
      <c r="AE1044" s="10" t="str">
        <f t="shared" si="352"/>
        <v/>
      </c>
      <c r="AF1044" s="10" t="str">
        <f t="shared" si="353"/>
        <v/>
      </c>
      <c r="AG1044" s="10" t="str">
        <f t="shared" si="354"/>
        <v/>
      </c>
      <c r="AH1044" s="10" t="str">
        <f t="shared" si="355"/>
        <v/>
      </c>
      <c r="AI1044" s="10" t="str">
        <f t="shared" si="356"/>
        <v/>
      </c>
      <c r="AJ1044" s="10" t="str">
        <f t="shared" si="357"/>
        <v/>
      </c>
      <c r="AK1044" s="10" t="str">
        <f t="shared" si="358"/>
        <v/>
      </c>
      <c r="AN1044" s="10" t="str">
        <f t="shared" si="359"/>
        <v/>
      </c>
      <c r="AO1044" s="10" t="str">
        <f t="shared" si="360"/>
        <v/>
      </c>
      <c r="AP1044" s="10" t="str">
        <f t="shared" si="361"/>
        <v/>
      </c>
      <c r="AT1044" s="10" t="str">
        <f t="shared" si="362"/>
        <v/>
      </c>
      <c r="AU1044" s="10" t="str">
        <f t="shared" si="363"/>
        <v/>
      </c>
      <c r="AV1044" s="10" t="str">
        <f t="shared" si="364"/>
        <v/>
      </c>
      <c r="AW1044" s="10" t="str">
        <f t="shared" si="365"/>
        <v/>
      </c>
      <c r="AX1044" s="10" t="str">
        <f t="shared" si="347"/>
        <v/>
      </c>
      <c r="AY1044" s="10" t="str">
        <f t="shared" si="349"/>
        <v/>
      </c>
      <c r="AZ1044" s="10" t="str">
        <f t="shared" si="348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50"/>
        <v/>
      </c>
      <c r="AD1045" s="10" t="str">
        <f t="shared" si="351"/>
        <v/>
      </c>
      <c r="AE1045" s="10" t="str">
        <f t="shared" si="352"/>
        <v/>
      </c>
      <c r="AF1045" s="10" t="str">
        <f t="shared" si="353"/>
        <v/>
      </c>
      <c r="AG1045" s="10" t="str">
        <f t="shared" si="354"/>
        <v/>
      </c>
      <c r="AH1045" s="10" t="str">
        <f t="shared" si="355"/>
        <v/>
      </c>
      <c r="AI1045" s="10" t="str">
        <f t="shared" si="356"/>
        <v/>
      </c>
      <c r="AJ1045" s="10" t="str">
        <f t="shared" si="357"/>
        <v/>
      </c>
      <c r="AK1045" s="10" t="str">
        <f t="shared" si="358"/>
        <v/>
      </c>
      <c r="AN1045" s="10" t="str">
        <f t="shared" si="359"/>
        <v/>
      </c>
      <c r="AO1045" s="10" t="str">
        <f t="shared" si="360"/>
        <v/>
      </c>
      <c r="AP1045" s="10" t="str">
        <f t="shared" si="361"/>
        <v/>
      </c>
      <c r="AT1045" s="10" t="str">
        <f t="shared" si="362"/>
        <v/>
      </c>
      <c r="AU1045" s="10" t="str">
        <f t="shared" si="363"/>
        <v/>
      </c>
      <c r="AV1045" s="10" t="str">
        <f t="shared" si="364"/>
        <v/>
      </c>
      <c r="AW1045" s="10" t="str">
        <f t="shared" si="365"/>
        <v/>
      </c>
      <c r="AX1045" s="10" t="str">
        <f t="shared" si="347"/>
        <v/>
      </c>
      <c r="AY1045" s="10" t="str">
        <f t="shared" si="349"/>
        <v/>
      </c>
      <c r="AZ1045" s="10" t="str">
        <f t="shared" si="348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50"/>
        <v/>
      </c>
      <c r="AD1046" s="10" t="str">
        <f t="shared" si="351"/>
        <v/>
      </c>
      <c r="AE1046" s="10" t="str">
        <f t="shared" si="352"/>
        <v/>
      </c>
      <c r="AF1046" s="10" t="str">
        <f t="shared" si="353"/>
        <v/>
      </c>
      <c r="AG1046" s="10" t="str">
        <f t="shared" si="354"/>
        <v/>
      </c>
      <c r="AH1046" s="10" t="str">
        <f t="shared" si="355"/>
        <v/>
      </c>
      <c r="AI1046" s="10" t="str">
        <f t="shared" si="356"/>
        <v/>
      </c>
      <c r="AJ1046" s="10" t="str">
        <f t="shared" si="357"/>
        <v/>
      </c>
      <c r="AK1046" s="10" t="str">
        <f t="shared" si="358"/>
        <v/>
      </c>
      <c r="AN1046" s="10" t="str">
        <f t="shared" si="359"/>
        <v/>
      </c>
      <c r="AO1046" s="10" t="str">
        <f t="shared" si="360"/>
        <v/>
      </c>
      <c r="AP1046" s="10" t="str">
        <f t="shared" si="361"/>
        <v/>
      </c>
      <c r="AT1046" s="10" t="str">
        <f t="shared" si="362"/>
        <v/>
      </c>
      <c r="AU1046" s="10" t="str">
        <f t="shared" si="363"/>
        <v/>
      </c>
      <c r="AV1046" s="10" t="str">
        <f t="shared" si="364"/>
        <v/>
      </c>
      <c r="AW1046" s="10" t="str">
        <f t="shared" si="365"/>
        <v/>
      </c>
      <c r="AX1046" s="10" t="str">
        <f t="shared" si="347"/>
        <v/>
      </c>
      <c r="AY1046" s="10" t="str">
        <f t="shared" si="349"/>
        <v/>
      </c>
      <c r="AZ1046" s="10" t="str">
        <f t="shared" si="348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50"/>
        <v/>
      </c>
      <c r="AD1047" s="10" t="str">
        <f t="shared" si="351"/>
        <v/>
      </c>
      <c r="AE1047" s="10" t="str">
        <f t="shared" si="352"/>
        <v/>
      </c>
      <c r="AF1047" s="10" t="str">
        <f t="shared" si="353"/>
        <v/>
      </c>
      <c r="AG1047" s="10" t="str">
        <f t="shared" si="354"/>
        <v/>
      </c>
      <c r="AH1047" s="10" t="str">
        <f t="shared" si="355"/>
        <v/>
      </c>
      <c r="AI1047" s="10" t="str">
        <f t="shared" si="356"/>
        <v/>
      </c>
      <c r="AJ1047" s="10" t="str">
        <f t="shared" si="357"/>
        <v/>
      </c>
      <c r="AK1047" s="10" t="str">
        <f t="shared" si="358"/>
        <v/>
      </c>
      <c r="AN1047" s="10" t="str">
        <f t="shared" si="359"/>
        <v/>
      </c>
      <c r="AO1047" s="10" t="str">
        <f t="shared" si="360"/>
        <v/>
      </c>
      <c r="AP1047" s="10" t="str">
        <f t="shared" si="361"/>
        <v/>
      </c>
      <c r="AT1047" s="10" t="str">
        <f t="shared" si="362"/>
        <v/>
      </c>
      <c r="AU1047" s="10" t="str">
        <f t="shared" si="363"/>
        <v/>
      </c>
      <c r="AV1047" s="10" t="str">
        <f t="shared" si="364"/>
        <v/>
      </c>
      <c r="AW1047" s="10" t="str">
        <f t="shared" si="365"/>
        <v/>
      </c>
      <c r="AX1047" s="10" t="str">
        <f t="shared" si="347"/>
        <v/>
      </c>
      <c r="AY1047" s="10" t="str">
        <f t="shared" si="349"/>
        <v/>
      </c>
      <c r="AZ1047" s="10" t="str">
        <f t="shared" si="348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50"/>
        <v/>
      </c>
      <c r="AD1048" s="10" t="str">
        <f t="shared" si="351"/>
        <v/>
      </c>
      <c r="AE1048" s="10" t="str">
        <f t="shared" si="352"/>
        <v/>
      </c>
      <c r="AF1048" s="10" t="str">
        <f t="shared" si="353"/>
        <v/>
      </c>
      <c r="AG1048" s="10" t="str">
        <f t="shared" si="354"/>
        <v/>
      </c>
      <c r="AH1048" s="10" t="str">
        <f t="shared" si="355"/>
        <v/>
      </c>
      <c r="AI1048" s="10" t="str">
        <f t="shared" si="356"/>
        <v/>
      </c>
      <c r="AJ1048" s="10" t="str">
        <f t="shared" si="357"/>
        <v/>
      </c>
      <c r="AK1048" s="10" t="str">
        <f t="shared" si="358"/>
        <v/>
      </c>
      <c r="AN1048" s="10" t="str">
        <f t="shared" si="359"/>
        <v/>
      </c>
      <c r="AO1048" s="10" t="str">
        <f t="shared" si="360"/>
        <v/>
      </c>
      <c r="AP1048" s="10" t="str">
        <f t="shared" si="361"/>
        <v/>
      </c>
      <c r="AT1048" s="10" t="str">
        <f t="shared" si="362"/>
        <v/>
      </c>
      <c r="AU1048" s="10" t="str">
        <f t="shared" si="363"/>
        <v/>
      </c>
      <c r="AV1048" s="10" t="str">
        <f t="shared" si="364"/>
        <v/>
      </c>
      <c r="AW1048" s="10" t="str">
        <f t="shared" si="365"/>
        <v/>
      </c>
      <c r="AX1048" s="10" t="str">
        <f t="shared" si="347"/>
        <v/>
      </c>
      <c r="AY1048" s="10" t="str">
        <f t="shared" si="349"/>
        <v/>
      </c>
      <c r="AZ1048" s="10" t="str">
        <f t="shared" si="348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50"/>
        <v/>
      </c>
      <c r="AD1049" s="10" t="str">
        <f t="shared" si="351"/>
        <v/>
      </c>
      <c r="AE1049" s="10" t="str">
        <f t="shared" si="352"/>
        <v/>
      </c>
      <c r="AF1049" s="10" t="str">
        <f t="shared" si="353"/>
        <v/>
      </c>
      <c r="AG1049" s="10" t="str">
        <f t="shared" si="354"/>
        <v/>
      </c>
      <c r="AH1049" s="10" t="str">
        <f t="shared" si="355"/>
        <v/>
      </c>
      <c r="AI1049" s="10" t="str">
        <f t="shared" si="356"/>
        <v/>
      </c>
      <c r="AJ1049" s="10" t="str">
        <f t="shared" si="357"/>
        <v/>
      </c>
      <c r="AK1049" s="10" t="str">
        <f t="shared" si="358"/>
        <v/>
      </c>
      <c r="AN1049" s="10" t="str">
        <f t="shared" si="359"/>
        <v/>
      </c>
      <c r="AO1049" s="10" t="str">
        <f t="shared" si="360"/>
        <v/>
      </c>
      <c r="AP1049" s="10" t="str">
        <f t="shared" si="361"/>
        <v/>
      </c>
      <c r="AT1049" s="10" t="str">
        <f t="shared" si="362"/>
        <v/>
      </c>
      <c r="AU1049" s="10" t="str">
        <f t="shared" si="363"/>
        <v/>
      </c>
      <c r="AV1049" s="10" t="str">
        <f t="shared" si="364"/>
        <v/>
      </c>
      <c r="AW1049" s="10" t="str">
        <f t="shared" si="365"/>
        <v/>
      </c>
      <c r="AX1049" s="10" t="str">
        <f t="shared" si="347"/>
        <v/>
      </c>
      <c r="AY1049" s="10" t="str">
        <f t="shared" si="349"/>
        <v/>
      </c>
      <c r="AZ1049" s="10" t="str">
        <f t="shared" si="348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50"/>
        <v/>
      </c>
      <c r="AD1050" s="10" t="str">
        <f t="shared" si="351"/>
        <v/>
      </c>
      <c r="AE1050" s="10" t="str">
        <f t="shared" si="352"/>
        <v/>
      </c>
      <c r="AF1050" s="10" t="str">
        <f t="shared" si="353"/>
        <v/>
      </c>
      <c r="AG1050" s="10" t="str">
        <f t="shared" si="354"/>
        <v/>
      </c>
      <c r="AH1050" s="10" t="str">
        <f t="shared" si="355"/>
        <v/>
      </c>
      <c r="AI1050" s="10" t="str">
        <f t="shared" si="356"/>
        <v/>
      </c>
      <c r="AJ1050" s="10" t="str">
        <f t="shared" si="357"/>
        <v/>
      </c>
      <c r="AK1050" s="10" t="str">
        <f t="shared" si="358"/>
        <v/>
      </c>
      <c r="AN1050" s="10" t="str">
        <f t="shared" si="359"/>
        <v/>
      </c>
      <c r="AO1050" s="10" t="str">
        <f t="shared" si="360"/>
        <v/>
      </c>
      <c r="AP1050" s="10" t="str">
        <f t="shared" si="361"/>
        <v/>
      </c>
      <c r="AT1050" s="10" t="str">
        <f t="shared" si="362"/>
        <v/>
      </c>
      <c r="AU1050" s="10" t="str">
        <f t="shared" si="363"/>
        <v/>
      </c>
      <c r="AV1050" s="10" t="str">
        <f t="shared" si="364"/>
        <v/>
      </c>
      <c r="AW1050" s="10" t="str">
        <f t="shared" si="365"/>
        <v/>
      </c>
      <c r="AX1050" s="10" t="str">
        <f t="shared" si="347"/>
        <v/>
      </c>
      <c r="AY1050" s="10" t="str">
        <f t="shared" si="349"/>
        <v/>
      </c>
      <c r="AZ1050" s="10" t="str">
        <f t="shared" si="348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50"/>
        <v/>
      </c>
      <c r="AD1051" s="10" t="str">
        <f t="shared" si="351"/>
        <v/>
      </c>
      <c r="AE1051" s="10" t="str">
        <f t="shared" si="352"/>
        <v/>
      </c>
      <c r="AF1051" s="10" t="str">
        <f t="shared" si="353"/>
        <v/>
      </c>
      <c r="AG1051" s="10" t="str">
        <f t="shared" si="354"/>
        <v/>
      </c>
      <c r="AH1051" s="10" t="str">
        <f t="shared" si="355"/>
        <v/>
      </c>
      <c r="AI1051" s="10" t="str">
        <f t="shared" si="356"/>
        <v/>
      </c>
      <c r="AJ1051" s="10" t="str">
        <f t="shared" si="357"/>
        <v/>
      </c>
      <c r="AK1051" s="10" t="str">
        <f t="shared" si="358"/>
        <v/>
      </c>
      <c r="AN1051" s="10" t="str">
        <f t="shared" si="359"/>
        <v/>
      </c>
      <c r="AO1051" s="10" t="str">
        <f t="shared" si="360"/>
        <v/>
      </c>
      <c r="AP1051" s="10" t="str">
        <f t="shared" si="361"/>
        <v/>
      </c>
      <c r="AT1051" s="10" t="str">
        <f t="shared" si="362"/>
        <v/>
      </c>
      <c r="AU1051" s="10" t="str">
        <f t="shared" si="363"/>
        <v/>
      </c>
      <c r="AV1051" s="10" t="str">
        <f t="shared" si="364"/>
        <v/>
      </c>
      <c r="AW1051" s="10" t="str">
        <f t="shared" si="365"/>
        <v/>
      </c>
      <c r="AX1051" s="10" t="str">
        <f t="shared" si="347"/>
        <v/>
      </c>
      <c r="AY1051" s="10" t="str">
        <f t="shared" si="349"/>
        <v/>
      </c>
      <c r="AZ1051" s="10" t="str">
        <f t="shared" si="348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50"/>
        <v/>
      </c>
      <c r="AD1052" s="10" t="str">
        <f t="shared" si="351"/>
        <v/>
      </c>
      <c r="AE1052" s="10" t="str">
        <f t="shared" si="352"/>
        <v/>
      </c>
      <c r="AF1052" s="10" t="str">
        <f t="shared" si="353"/>
        <v/>
      </c>
      <c r="AG1052" s="10" t="str">
        <f t="shared" si="354"/>
        <v/>
      </c>
      <c r="AH1052" s="10" t="str">
        <f t="shared" si="355"/>
        <v/>
      </c>
      <c r="AI1052" s="10" t="str">
        <f t="shared" si="356"/>
        <v/>
      </c>
      <c r="AJ1052" s="10" t="str">
        <f t="shared" si="357"/>
        <v/>
      </c>
      <c r="AK1052" s="10" t="str">
        <f t="shared" si="358"/>
        <v/>
      </c>
      <c r="AN1052" s="10" t="str">
        <f t="shared" si="359"/>
        <v/>
      </c>
      <c r="AO1052" s="10" t="str">
        <f t="shared" si="360"/>
        <v/>
      </c>
      <c r="AP1052" s="10" t="str">
        <f t="shared" si="361"/>
        <v/>
      </c>
      <c r="AT1052" s="10" t="str">
        <f t="shared" si="362"/>
        <v/>
      </c>
      <c r="AU1052" s="10" t="str">
        <f t="shared" si="363"/>
        <v/>
      </c>
      <c r="AV1052" s="10" t="str">
        <f t="shared" si="364"/>
        <v/>
      </c>
      <c r="AW1052" s="10" t="str">
        <f t="shared" si="365"/>
        <v/>
      </c>
      <c r="AX1052" s="10" t="str">
        <f t="shared" si="347"/>
        <v/>
      </c>
      <c r="AY1052" s="10" t="str">
        <f t="shared" si="349"/>
        <v/>
      </c>
      <c r="AZ1052" s="10" t="str">
        <f t="shared" si="348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50"/>
        <v/>
      </c>
      <c r="AD1053" s="10" t="str">
        <f t="shared" si="351"/>
        <v/>
      </c>
      <c r="AE1053" s="10" t="str">
        <f t="shared" si="352"/>
        <v/>
      </c>
      <c r="AF1053" s="10" t="str">
        <f t="shared" si="353"/>
        <v/>
      </c>
      <c r="AG1053" s="10" t="str">
        <f t="shared" si="354"/>
        <v/>
      </c>
      <c r="AH1053" s="10" t="str">
        <f t="shared" si="355"/>
        <v/>
      </c>
      <c r="AI1053" s="10" t="str">
        <f t="shared" si="356"/>
        <v/>
      </c>
      <c r="AJ1053" s="10" t="str">
        <f t="shared" si="357"/>
        <v/>
      </c>
      <c r="AK1053" s="10" t="str">
        <f t="shared" si="358"/>
        <v/>
      </c>
      <c r="AN1053" s="10" t="str">
        <f t="shared" si="359"/>
        <v/>
      </c>
      <c r="AO1053" s="10" t="str">
        <f t="shared" si="360"/>
        <v/>
      </c>
      <c r="AP1053" s="10" t="str">
        <f t="shared" si="361"/>
        <v/>
      </c>
      <c r="AT1053" s="10" t="str">
        <f t="shared" si="362"/>
        <v/>
      </c>
      <c r="AU1053" s="10" t="str">
        <f t="shared" si="363"/>
        <v/>
      </c>
      <c r="AV1053" s="10" t="str">
        <f t="shared" si="364"/>
        <v/>
      </c>
      <c r="AW1053" s="10" t="str">
        <f t="shared" si="365"/>
        <v/>
      </c>
      <c r="AX1053" s="10" t="str">
        <f t="shared" si="347"/>
        <v/>
      </c>
      <c r="AY1053" s="10" t="str">
        <f t="shared" si="349"/>
        <v/>
      </c>
      <c r="AZ1053" s="10" t="str">
        <f t="shared" si="348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si="350"/>
        <v/>
      </c>
      <c r="AD1054" s="10" t="str">
        <f t="shared" si="351"/>
        <v/>
      </c>
      <c r="AE1054" s="10" t="str">
        <f t="shared" si="352"/>
        <v/>
      </c>
      <c r="AF1054" s="10" t="str">
        <f t="shared" si="353"/>
        <v/>
      </c>
      <c r="AG1054" s="10" t="str">
        <f t="shared" si="354"/>
        <v/>
      </c>
      <c r="AH1054" s="10" t="str">
        <f t="shared" si="355"/>
        <v/>
      </c>
      <c r="AI1054" s="10" t="str">
        <f t="shared" si="356"/>
        <v/>
      </c>
      <c r="AJ1054" s="10" t="str">
        <f t="shared" si="357"/>
        <v/>
      </c>
      <c r="AK1054" s="10" t="str">
        <f t="shared" si="358"/>
        <v/>
      </c>
      <c r="AN1054" s="10" t="str">
        <f t="shared" si="359"/>
        <v/>
      </c>
      <c r="AO1054" s="10" t="str">
        <f t="shared" si="360"/>
        <v/>
      </c>
      <c r="AP1054" s="10" t="str">
        <f t="shared" si="361"/>
        <v/>
      </c>
      <c r="AT1054" s="10" t="str">
        <f t="shared" si="362"/>
        <v/>
      </c>
      <c r="AU1054" s="10" t="str">
        <f t="shared" si="363"/>
        <v/>
      </c>
      <c r="AV1054" s="10" t="str">
        <f t="shared" si="364"/>
        <v/>
      </c>
      <c r="AW1054" s="10" t="str">
        <f t="shared" si="365"/>
        <v/>
      </c>
      <c r="AX1054" s="10" t="str">
        <f t="shared" ref="AX1054:AX1117" si="368">IF(AW1054&lt;&gt;"",AW1054&amp;" "&amp;$AD$1,"")</f>
        <v/>
      </c>
      <c r="AY1054" s="10" t="str">
        <f t="shared" si="349"/>
        <v/>
      </c>
      <c r="AZ1054" s="10" t="str">
        <f t="shared" ref="AZ1054:AZ1117" si="369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50"/>
        <v/>
      </c>
      <c r="AD1055" s="10" t="str">
        <f t="shared" si="351"/>
        <v/>
      </c>
      <c r="AE1055" s="10" t="str">
        <f t="shared" si="352"/>
        <v/>
      </c>
      <c r="AF1055" s="10" t="str">
        <f t="shared" si="353"/>
        <v/>
      </c>
      <c r="AG1055" s="10" t="str">
        <f t="shared" si="354"/>
        <v/>
      </c>
      <c r="AH1055" s="10" t="str">
        <f t="shared" si="355"/>
        <v/>
      </c>
      <c r="AI1055" s="10" t="str">
        <f t="shared" si="356"/>
        <v/>
      </c>
      <c r="AJ1055" s="10" t="str">
        <f t="shared" si="357"/>
        <v/>
      </c>
      <c r="AK1055" s="10" t="str">
        <f t="shared" si="358"/>
        <v/>
      </c>
      <c r="AN1055" s="10" t="str">
        <f t="shared" si="359"/>
        <v/>
      </c>
      <c r="AO1055" s="10" t="str">
        <f t="shared" si="360"/>
        <v/>
      </c>
      <c r="AP1055" s="10" t="str">
        <f t="shared" si="361"/>
        <v/>
      </c>
      <c r="AT1055" s="10" t="str">
        <f t="shared" si="362"/>
        <v/>
      </c>
      <c r="AU1055" s="10" t="str">
        <f t="shared" si="363"/>
        <v/>
      </c>
      <c r="AV1055" s="10" t="str">
        <f t="shared" si="364"/>
        <v/>
      </c>
      <c r="AW1055" s="10" t="str">
        <f t="shared" si="365"/>
        <v/>
      </c>
      <c r="AX1055" s="10" t="str">
        <f t="shared" si="368"/>
        <v/>
      </c>
      <c r="AY1055" s="10" t="str">
        <f t="shared" si="349"/>
        <v/>
      </c>
      <c r="AZ1055" s="10" t="str">
        <f t="shared" si="369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50"/>
        <v/>
      </c>
      <c r="AD1056" s="10" t="str">
        <f t="shared" si="351"/>
        <v/>
      </c>
      <c r="AE1056" s="10" t="str">
        <f t="shared" si="352"/>
        <v/>
      </c>
      <c r="AF1056" s="10" t="str">
        <f t="shared" si="353"/>
        <v/>
      </c>
      <c r="AG1056" s="10" t="str">
        <f t="shared" si="354"/>
        <v/>
      </c>
      <c r="AH1056" s="10" t="str">
        <f t="shared" si="355"/>
        <v/>
      </c>
      <c r="AI1056" s="10" t="str">
        <f t="shared" si="356"/>
        <v/>
      </c>
      <c r="AJ1056" s="10" t="str">
        <f t="shared" si="357"/>
        <v/>
      </c>
      <c r="AK1056" s="10" t="str">
        <f t="shared" si="358"/>
        <v/>
      </c>
      <c r="AN1056" s="10" t="str">
        <f t="shared" si="359"/>
        <v/>
      </c>
      <c r="AO1056" s="10" t="str">
        <f t="shared" si="360"/>
        <v/>
      </c>
      <c r="AP1056" s="10" t="str">
        <f t="shared" si="361"/>
        <v/>
      </c>
      <c r="AT1056" s="10" t="str">
        <f t="shared" si="362"/>
        <v/>
      </c>
      <c r="AU1056" s="10" t="str">
        <f t="shared" si="363"/>
        <v/>
      </c>
      <c r="AV1056" s="10" t="str">
        <f t="shared" si="364"/>
        <v/>
      </c>
      <c r="AW1056" s="10" t="str">
        <f t="shared" si="365"/>
        <v/>
      </c>
      <c r="AX1056" s="10" t="str">
        <f t="shared" si="368"/>
        <v/>
      </c>
      <c r="AY1056" s="10" t="str">
        <f t="shared" si="349"/>
        <v/>
      </c>
      <c r="AZ1056" s="10" t="str">
        <f t="shared" si="369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50"/>
        <v/>
      </c>
      <c r="AD1057" s="10" t="str">
        <f t="shared" si="351"/>
        <v/>
      </c>
      <c r="AE1057" s="10" t="str">
        <f t="shared" si="352"/>
        <v/>
      </c>
      <c r="AF1057" s="10" t="str">
        <f t="shared" si="353"/>
        <v/>
      </c>
      <c r="AG1057" s="10" t="str">
        <f t="shared" si="354"/>
        <v/>
      </c>
      <c r="AH1057" s="10" t="str">
        <f t="shared" si="355"/>
        <v/>
      </c>
      <c r="AI1057" s="10" t="str">
        <f t="shared" si="356"/>
        <v/>
      </c>
      <c r="AJ1057" s="10" t="str">
        <f t="shared" si="357"/>
        <v/>
      </c>
      <c r="AK1057" s="10" t="str">
        <f t="shared" si="358"/>
        <v/>
      </c>
      <c r="AN1057" s="10" t="str">
        <f t="shared" si="359"/>
        <v/>
      </c>
      <c r="AO1057" s="10" t="str">
        <f t="shared" si="360"/>
        <v/>
      </c>
      <c r="AP1057" s="10" t="str">
        <f t="shared" si="361"/>
        <v/>
      </c>
      <c r="AT1057" s="10" t="str">
        <f t="shared" si="362"/>
        <v/>
      </c>
      <c r="AU1057" s="10" t="str">
        <f t="shared" si="363"/>
        <v/>
      </c>
      <c r="AV1057" s="10" t="str">
        <f t="shared" si="364"/>
        <v/>
      </c>
      <c r="AW1057" s="10" t="str">
        <f t="shared" si="365"/>
        <v/>
      </c>
      <c r="AX1057" s="10" t="str">
        <f t="shared" si="368"/>
        <v/>
      </c>
      <c r="AY1057" s="10" t="str">
        <f t="shared" si="349"/>
        <v/>
      </c>
      <c r="AZ1057" s="10" t="str">
        <f t="shared" si="369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50"/>
        <v/>
      </c>
      <c r="AD1058" s="10" t="str">
        <f t="shared" si="351"/>
        <v/>
      </c>
      <c r="AE1058" s="10" t="str">
        <f t="shared" si="352"/>
        <v/>
      </c>
      <c r="AF1058" s="10" t="str">
        <f t="shared" si="353"/>
        <v/>
      </c>
      <c r="AG1058" s="10" t="str">
        <f t="shared" si="354"/>
        <v/>
      </c>
      <c r="AH1058" s="10" t="str">
        <f t="shared" si="355"/>
        <v/>
      </c>
      <c r="AI1058" s="10" t="str">
        <f t="shared" si="356"/>
        <v/>
      </c>
      <c r="AJ1058" s="10" t="str">
        <f t="shared" si="357"/>
        <v/>
      </c>
      <c r="AK1058" s="10" t="str">
        <f t="shared" si="358"/>
        <v/>
      </c>
      <c r="AN1058" s="10" t="str">
        <f t="shared" si="359"/>
        <v/>
      </c>
      <c r="AO1058" s="10" t="str">
        <f t="shared" si="360"/>
        <v/>
      </c>
      <c r="AP1058" s="10" t="str">
        <f t="shared" si="361"/>
        <v/>
      </c>
      <c r="AT1058" s="10" t="str">
        <f t="shared" si="362"/>
        <v/>
      </c>
      <c r="AU1058" s="10" t="str">
        <f t="shared" si="363"/>
        <v/>
      </c>
      <c r="AV1058" s="10" t="str">
        <f t="shared" si="364"/>
        <v/>
      </c>
      <c r="AW1058" s="10" t="str">
        <f t="shared" si="365"/>
        <v/>
      </c>
      <c r="AX1058" s="10" t="str">
        <f t="shared" si="368"/>
        <v/>
      </c>
      <c r="AY1058" s="10" t="str">
        <f t="shared" si="349"/>
        <v/>
      </c>
      <c r="AZ1058" s="10" t="str">
        <f t="shared" si="369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50"/>
        <v/>
      </c>
      <c r="AD1059" s="10" t="str">
        <f t="shared" si="351"/>
        <v/>
      </c>
      <c r="AE1059" s="10" t="str">
        <f t="shared" si="352"/>
        <v/>
      </c>
      <c r="AF1059" s="10" t="str">
        <f t="shared" si="353"/>
        <v/>
      </c>
      <c r="AG1059" s="10" t="str">
        <f t="shared" si="354"/>
        <v/>
      </c>
      <c r="AH1059" s="10" t="str">
        <f t="shared" si="355"/>
        <v/>
      </c>
      <c r="AI1059" s="10" t="str">
        <f t="shared" si="356"/>
        <v/>
      </c>
      <c r="AJ1059" s="10" t="str">
        <f t="shared" si="357"/>
        <v/>
      </c>
      <c r="AK1059" s="10" t="str">
        <f t="shared" si="358"/>
        <v/>
      </c>
      <c r="AN1059" s="10" t="str">
        <f t="shared" si="359"/>
        <v/>
      </c>
      <c r="AO1059" s="10" t="str">
        <f t="shared" si="360"/>
        <v/>
      </c>
      <c r="AP1059" s="10" t="str">
        <f t="shared" si="361"/>
        <v/>
      </c>
      <c r="AT1059" s="10" t="str">
        <f t="shared" si="362"/>
        <v/>
      </c>
      <c r="AU1059" s="10" t="str">
        <f t="shared" si="363"/>
        <v/>
      </c>
      <c r="AV1059" s="10" t="str">
        <f t="shared" si="364"/>
        <v/>
      </c>
      <c r="AW1059" s="10" t="str">
        <f t="shared" si="365"/>
        <v/>
      </c>
      <c r="AX1059" s="10" t="str">
        <f t="shared" si="368"/>
        <v/>
      </c>
      <c r="AY1059" s="10" t="str">
        <f t="shared" si="349"/>
        <v/>
      </c>
      <c r="AZ1059" s="10" t="str">
        <f t="shared" si="369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50"/>
        <v/>
      </c>
      <c r="AD1060" s="10" t="str">
        <f t="shared" si="351"/>
        <v/>
      </c>
      <c r="AE1060" s="10" t="str">
        <f t="shared" si="352"/>
        <v/>
      </c>
      <c r="AF1060" s="10" t="str">
        <f t="shared" si="353"/>
        <v/>
      </c>
      <c r="AG1060" s="10" t="str">
        <f t="shared" si="354"/>
        <v/>
      </c>
      <c r="AH1060" s="10" t="str">
        <f t="shared" si="355"/>
        <v/>
      </c>
      <c r="AI1060" s="10" t="str">
        <f t="shared" si="356"/>
        <v/>
      </c>
      <c r="AJ1060" s="10" t="str">
        <f t="shared" si="357"/>
        <v/>
      </c>
      <c r="AK1060" s="10" t="str">
        <f t="shared" si="358"/>
        <v/>
      </c>
      <c r="AN1060" s="10" t="str">
        <f t="shared" si="359"/>
        <v/>
      </c>
      <c r="AO1060" s="10" t="str">
        <f t="shared" si="360"/>
        <v/>
      </c>
      <c r="AP1060" s="10" t="str">
        <f t="shared" si="361"/>
        <v/>
      </c>
      <c r="AT1060" s="10" t="str">
        <f t="shared" si="362"/>
        <v/>
      </c>
      <c r="AU1060" s="10" t="str">
        <f t="shared" si="363"/>
        <v/>
      </c>
      <c r="AV1060" s="10" t="str">
        <f t="shared" si="364"/>
        <v/>
      </c>
      <c r="AW1060" s="10" t="str">
        <f t="shared" si="365"/>
        <v/>
      </c>
      <c r="AX1060" s="10" t="str">
        <f t="shared" si="368"/>
        <v/>
      </c>
      <c r="AY1060" s="10" t="str">
        <f t="shared" si="349"/>
        <v/>
      </c>
      <c r="AZ1060" s="10" t="str">
        <f t="shared" si="369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50"/>
        <v/>
      </c>
      <c r="AD1061" s="10" t="str">
        <f t="shared" si="351"/>
        <v/>
      </c>
      <c r="AE1061" s="10" t="str">
        <f t="shared" si="352"/>
        <v/>
      </c>
      <c r="AF1061" s="10" t="str">
        <f t="shared" si="353"/>
        <v/>
      </c>
      <c r="AG1061" s="10" t="str">
        <f t="shared" si="354"/>
        <v/>
      </c>
      <c r="AH1061" s="10" t="str">
        <f t="shared" si="355"/>
        <v/>
      </c>
      <c r="AI1061" s="10" t="str">
        <f t="shared" si="356"/>
        <v/>
      </c>
      <c r="AJ1061" s="10" t="str">
        <f t="shared" si="357"/>
        <v/>
      </c>
      <c r="AK1061" s="10" t="str">
        <f t="shared" si="358"/>
        <v/>
      </c>
      <c r="AN1061" s="10" t="str">
        <f t="shared" si="359"/>
        <v/>
      </c>
      <c r="AO1061" s="10" t="str">
        <f t="shared" si="360"/>
        <v/>
      </c>
      <c r="AP1061" s="10" t="str">
        <f t="shared" si="361"/>
        <v/>
      </c>
      <c r="AT1061" s="10" t="str">
        <f t="shared" si="362"/>
        <v/>
      </c>
      <c r="AU1061" s="10" t="str">
        <f t="shared" si="363"/>
        <v/>
      </c>
      <c r="AV1061" s="10" t="str">
        <f t="shared" si="364"/>
        <v/>
      </c>
      <c r="AW1061" s="10" t="str">
        <f t="shared" si="365"/>
        <v/>
      </c>
      <c r="AX1061" s="10" t="str">
        <f t="shared" si="368"/>
        <v/>
      </c>
      <c r="AY1061" s="10" t="str">
        <f t="shared" si="349"/>
        <v/>
      </c>
      <c r="AZ1061" s="10" t="str">
        <f t="shared" si="369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50"/>
        <v/>
      </c>
      <c r="AD1062" s="10" t="str">
        <f t="shared" si="351"/>
        <v/>
      </c>
      <c r="AE1062" s="10" t="str">
        <f t="shared" si="352"/>
        <v/>
      </c>
      <c r="AF1062" s="10" t="str">
        <f t="shared" si="353"/>
        <v/>
      </c>
      <c r="AG1062" s="10" t="str">
        <f t="shared" si="354"/>
        <v/>
      </c>
      <c r="AH1062" s="10" t="str">
        <f t="shared" si="355"/>
        <v/>
      </c>
      <c r="AI1062" s="10" t="str">
        <f t="shared" si="356"/>
        <v/>
      </c>
      <c r="AJ1062" s="10" t="str">
        <f t="shared" si="357"/>
        <v/>
      </c>
      <c r="AK1062" s="10" t="str">
        <f t="shared" si="358"/>
        <v/>
      </c>
      <c r="AN1062" s="10" t="str">
        <f t="shared" si="359"/>
        <v/>
      </c>
      <c r="AO1062" s="10" t="str">
        <f t="shared" si="360"/>
        <v/>
      </c>
      <c r="AP1062" s="10" t="str">
        <f t="shared" si="361"/>
        <v/>
      </c>
      <c r="AT1062" s="10" t="str">
        <f t="shared" si="362"/>
        <v/>
      </c>
      <c r="AU1062" s="10" t="str">
        <f t="shared" si="363"/>
        <v/>
      </c>
      <c r="AV1062" s="10" t="str">
        <f t="shared" si="364"/>
        <v/>
      </c>
      <c r="AW1062" s="10" t="str">
        <f t="shared" si="365"/>
        <v/>
      </c>
      <c r="AX1062" s="10" t="str">
        <f t="shared" si="368"/>
        <v/>
      </c>
      <c r="AY1062" s="10" t="str">
        <f t="shared" si="349"/>
        <v/>
      </c>
      <c r="AZ1062" s="10" t="str">
        <f t="shared" si="369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50"/>
        <v/>
      </c>
      <c r="AD1063" s="10" t="str">
        <f t="shared" si="351"/>
        <v/>
      </c>
      <c r="AE1063" s="10" t="str">
        <f t="shared" si="352"/>
        <v/>
      </c>
      <c r="AF1063" s="10" t="str">
        <f t="shared" si="353"/>
        <v/>
      </c>
      <c r="AG1063" s="10" t="str">
        <f t="shared" si="354"/>
        <v/>
      </c>
      <c r="AH1063" s="10" t="str">
        <f t="shared" si="355"/>
        <v/>
      </c>
      <c r="AI1063" s="10" t="str">
        <f t="shared" si="356"/>
        <v/>
      </c>
      <c r="AJ1063" s="10" t="str">
        <f t="shared" si="357"/>
        <v/>
      </c>
      <c r="AK1063" s="10" t="str">
        <f t="shared" si="358"/>
        <v/>
      </c>
      <c r="AN1063" s="10" t="str">
        <f t="shared" si="359"/>
        <v/>
      </c>
      <c r="AO1063" s="10" t="str">
        <f t="shared" si="360"/>
        <v/>
      </c>
      <c r="AP1063" s="10" t="str">
        <f t="shared" si="361"/>
        <v/>
      </c>
      <c r="AT1063" s="10" t="str">
        <f t="shared" si="362"/>
        <v/>
      </c>
      <c r="AU1063" s="10" t="str">
        <f t="shared" si="363"/>
        <v/>
      </c>
      <c r="AV1063" s="10" t="str">
        <f t="shared" si="364"/>
        <v/>
      </c>
      <c r="AW1063" s="10" t="str">
        <f t="shared" si="365"/>
        <v/>
      </c>
      <c r="AX1063" s="10" t="str">
        <f t="shared" si="368"/>
        <v/>
      </c>
      <c r="AY1063" s="10" t="str">
        <f t="shared" si="349"/>
        <v/>
      </c>
      <c r="AZ1063" s="10" t="str">
        <f t="shared" si="369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50"/>
        <v/>
      </c>
      <c r="AD1064" s="10" t="str">
        <f t="shared" si="351"/>
        <v/>
      </c>
      <c r="AE1064" s="10" t="str">
        <f t="shared" si="352"/>
        <v/>
      </c>
      <c r="AF1064" s="10" t="str">
        <f t="shared" si="353"/>
        <v/>
      </c>
      <c r="AG1064" s="10" t="str">
        <f t="shared" si="354"/>
        <v/>
      </c>
      <c r="AH1064" s="10" t="str">
        <f t="shared" si="355"/>
        <v/>
      </c>
      <c r="AI1064" s="10" t="str">
        <f t="shared" si="356"/>
        <v/>
      </c>
      <c r="AJ1064" s="10" t="str">
        <f t="shared" si="357"/>
        <v/>
      </c>
      <c r="AK1064" s="10" t="str">
        <f t="shared" si="358"/>
        <v/>
      </c>
      <c r="AN1064" s="10" t="str">
        <f t="shared" si="359"/>
        <v/>
      </c>
      <c r="AO1064" s="10" t="str">
        <f t="shared" si="360"/>
        <v/>
      </c>
      <c r="AP1064" s="10" t="str">
        <f t="shared" si="361"/>
        <v/>
      </c>
      <c r="AT1064" s="10" t="str">
        <f t="shared" si="362"/>
        <v/>
      </c>
      <c r="AU1064" s="10" t="str">
        <f t="shared" si="363"/>
        <v/>
      </c>
      <c r="AV1064" s="10" t="str">
        <f t="shared" si="364"/>
        <v/>
      </c>
      <c r="AW1064" s="10" t="str">
        <f t="shared" si="365"/>
        <v/>
      </c>
      <c r="AX1064" s="10" t="str">
        <f t="shared" si="368"/>
        <v/>
      </c>
      <c r="AY1064" s="10" t="str">
        <f t="shared" si="349"/>
        <v/>
      </c>
      <c r="AZ1064" s="10" t="str">
        <f t="shared" si="369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50"/>
        <v/>
      </c>
      <c r="AD1065" s="10" t="str">
        <f t="shared" si="351"/>
        <v/>
      </c>
      <c r="AE1065" s="10" t="str">
        <f t="shared" si="352"/>
        <v/>
      </c>
      <c r="AF1065" s="10" t="str">
        <f t="shared" si="353"/>
        <v/>
      </c>
      <c r="AG1065" s="10" t="str">
        <f t="shared" si="354"/>
        <v/>
      </c>
      <c r="AH1065" s="10" t="str">
        <f t="shared" si="355"/>
        <v/>
      </c>
      <c r="AI1065" s="10" t="str">
        <f t="shared" si="356"/>
        <v/>
      </c>
      <c r="AJ1065" s="10" t="str">
        <f t="shared" si="357"/>
        <v/>
      </c>
      <c r="AK1065" s="10" t="str">
        <f t="shared" si="358"/>
        <v/>
      </c>
      <c r="AN1065" s="10" t="str">
        <f t="shared" si="359"/>
        <v/>
      </c>
      <c r="AO1065" s="10" t="str">
        <f t="shared" si="360"/>
        <v/>
      </c>
      <c r="AP1065" s="10" t="str">
        <f t="shared" si="361"/>
        <v/>
      </c>
      <c r="AT1065" s="10" t="str">
        <f t="shared" si="362"/>
        <v/>
      </c>
      <c r="AU1065" s="10" t="str">
        <f t="shared" si="363"/>
        <v/>
      </c>
      <c r="AV1065" s="10" t="str">
        <f t="shared" si="364"/>
        <v/>
      </c>
      <c r="AW1065" s="10" t="str">
        <f t="shared" si="365"/>
        <v/>
      </c>
      <c r="AX1065" s="10" t="str">
        <f t="shared" si="368"/>
        <v/>
      </c>
      <c r="AY1065" s="10" t="str">
        <f t="shared" si="349"/>
        <v/>
      </c>
      <c r="AZ1065" s="10" t="str">
        <f t="shared" si="369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50"/>
        <v/>
      </c>
      <c r="AD1066" s="10" t="str">
        <f t="shared" si="351"/>
        <v/>
      </c>
      <c r="AE1066" s="10" t="str">
        <f t="shared" si="352"/>
        <v/>
      </c>
      <c r="AF1066" s="10" t="str">
        <f t="shared" si="353"/>
        <v/>
      </c>
      <c r="AG1066" s="10" t="str">
        <f t="shared" si="354"/>
        <v/>
      </c>
      <c r="AH1066" s="10" t="str">
        <f t="shared" si="355"/>
        <v/>
      </c>
      <c r="AI1066" s="10" t="str">
        <f t="shared" si="356"/>
        <v/>
      </c>
      <c r="AJ1066" s="10" t="str">
        <f t="shared" si="357"/>
        <v/>
      </c>
      <c r="AK1066" s="10" t="str">
        <f t="shared" si="358"/>
        <v/>
      </c>
      <c r="AN1066" s="10" t="str">
        <f t="shared" si="359"/>
        <v/>
      </c>
      <c r="AO1066" s="10" t="str">
        <f t="shared" si="360"/>
        <v/>
      </c>
      <c r="AP1066" s="10" t="str">
        <f t="shared" si="361"/>
        <v/>
      </c>
      <c r="AT1066" s="10" t="str">
        <f t="shared" si="362"/>
        <v/>
      </c>
      <c r="AU1066" s="10" t="str">
        <f t="shared" si="363"/>
        <v/>
      </c>
      <c r="AV1066" s="10" t="str">
        <f t="shared" si="364"/>
        <v/>
      </c>
      <c r="AW1066" s="10" t="str">
        <f t="shared" si="365"/>
        <v/>
      </c>
      <c r="AX1066" s="10" t="str">
        <f t="shared" si="368"/>
        <v/>
      </c>
      <c r="AY1066" s="10" t="str">
        <f t="shared" si="349"/>
        <v/>
      </c>
      <c r="AZ1066" s="10" t="str">
        <f t="shared" si="369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50"/>
        <v/>
      </c>
      <c r="AD1067" s="10" t="str">
        <f t="shared" si="351"/>
        <v/>
      </c>
      <c r="AE1067" s="10" t="str">
        <f t="shared" si="352"/>
        <v/>
      </c>
      <c r="AF1067" s="10" t="str">
        <f t="shared" si="353"/>
        <v/>
      </c>
      <c r="AG1067" s="10" t="str">
        <f t="shared" si="354"/>
        <v/>
      </c>
      <c r="AH1067" s="10" t="str">
        <f t="shared" si="355"/>
        <v/>
      </c>
      <c r="AI1067" s="10" t="str">
        <f t="shared" si="356"/>
        <v/>
      </c>
      <c r="AJ1067" s="10" t="str">
        <f t="shared" si="357"/>
        <v/>
      </c>
      <c r="AK1067" s="10" t="str">
        <f t="shared" si="358"/>
        <v/>
      </c>
      <c r="AN1067" s="10" t="str">
        <f t="shared" si="359"/>
        <v/>
      </c>
      <c r="AO1067" s="10" t="str">
        <f t="shared" si="360"/>
        <v/>
      </c>
      <c r="AP1067" s="10" t="str">
        <f t="shared" si="361"/>
        <v/>
      </c>
      <c r="AT1067" s="10" t="str">
        <f t="shared" si="362"/>
        <v/>
      </c>
      <c r="AU1067" s="10" t="str">
        <f t="shared" si="363"/>
        <v/>
      </c>
      <c r="AV1067" s="10" t="str">
        <f t="shared" si="364"/>
        <v/>
      </c>
      <c r="AW1067" s="10" t="str">
        <f t="shared" si="365"/>
        <v/>
      </c>
      <c r="AX1067" s="10" t="str">
        <f t="shared" si="368"/>
        <v/>
      </c>
      <c r="AY1067" s="10" t="str">
        <f t="shared" si="349"/>
        <v/>
      </c>
      <c r="AZ1067" s="10" t="str">
        <f t="shared" si="369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50"/>
        <v/>
      </c>
      <c r="AD1068" s="10" t="str">
        <f t="shared" si="351"/>
        <v/>
      </c>
      <c r="AE1068" s="10" t="str">
        <f t="shared" si="352"/>
        <v/>
      </c>
      <c r="AF1068" s="10" t="str">
        <f t="shared" si="353"/>
        <v/>
      </c>
      <c r="AG1068" s="10" t="str">
        <f t="shared" si="354"/>
        <v/>
      </c>
      <c r="AH1068" s="10" t="str">
        <f t="shared" si="355"/>
        <v/>
      </c>
      <c r="AI1068" s="10" t="str">
        <f t="shared" si="356"/>
        <v/>
      </c>
      <c r="AJ1068" s="10" t="str">
        <f t="shared" si="357"/>
        <v/>
      </c>
      <c r="AK1068" s="10" t="str">
        <f t="shared" si="358"/>
        <v/>
      </c>
      <c r="AN1068" s="10" t="str">
        <f t="shared" si="359"/>
        <v/>
      </c>
      <c r="AO1068" s="10" t="str">
        <f t="shared" si="360"/>
        <v/>
      </c>
      <c r="AP1068" s="10" t="str">
        <f t="shared" si="361"/>
        <v/>
      </c>
      <c r="AT1068" s="10" t="str">
        <f t="shared" si="362"/>
        <v/>
      </c>
      <c r="AU1068" s="10" t="str">
        <f t="shared" si="363"/>
        <v/>
      </c>
      <c r="AV1068" s="10" t="str">
        <f t="shared" si="364"/>
        <v/>
      </c>
      <c r="AW1068" s="10" t="str">
        <f t="shared" si="365"/>
        <v/>
      </c>
      <c r="AX1068" s="10" t="str">
        <f t="shared" si="368"/>
        <v/>
      </c>
      <c r="AY1068" s="10" t="str">
        <f t="shared" si="349"/>
        <v/>
      </c>
      <c r="AZ1068" s="10" t="str">
        <f t="shared" si="369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50"/>
        <v/>
      </c>
      <c r="AD1069" s="10" t="str">
        <f t="shared" si="351"/>
        <v/>
      </c>
      <c r="AE1069" s="10" t="str">
        <f t="shared" si="352"/>
        <v/>
      </c>
      <c r="AF1069" s="10" t="str">
        <f t="shared" si="353"/>
        <v/>
      </c>
      <c r="AG1069" s="10" t="str">
        <f t="shared" si="354"/>
        <v/>
      </c>
      <c r="AH1069" s="10" t="str">
        <f t="shared" si="355"/>
        <v/>
      </c>
      <c r="AI1069" s="10" t="str">
        <f t="shared" si="356"/>
        <v/>
      </c>
      <c r="AJ1069" s="10" t="str">
        <f t="shared" si="357"/>
        <v/>
      </c>
      <c r="AK1069" s="10" t="str">
        <f t="shared" si="358"/>
        <v/>
      </c>
      <c r="AN1069" s="10" t="str">
        <f t="shared" si="359"/>
        <v/>
      </c>
      <c r="AO1069" s="10" t="str">
        <f t="shared" si="360"/>
        <v/>
      </c>
      <c r="AP1069" s="10" t="str">
        <f t="shared" si="361"/>
        <v/>
      </c>
      <c r="AT1069" s="10" t="str">
        <f t="shared" si="362"/>
        <v/>
      </c>
      <c r="AU1069" s="10" t="str">
        <f t="shared" si="363"/>
        <v/>
      </c>
      <c r="AV1069" s="10" t="str">
        <f t="shared" si="364"/>
        <v/>
      </c>
      <c r="AW1069" s="10" t="str">
        <f t="shared" si="365"/>
        <v/>
      </c>
      <c r="AX1069" s="10" t="str">
        <f t="shared" si="368"/>
        <v/>
      </c>
      <c r="AY1069" s="10" t="str">
        <f t="shared" si="349"/>
        <v/>
      </c>
      <c r="AZ1069" s="10" t="str">
        <f t="shared" si="369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50"/>
        <v/>
      </c>
      <c r="AD1070" s="10" t="str">
        <f t="shared" si="351"/>
        <v/>
      </c>
      <c r="AE1070" s="10" t="str">
        <f t="shared" si="352"/>
        <v/>
      </c>
      <c r="AF1070" s="10" t="str">
        <f t="shared" si="353"/>
        <v/>
      </c>
      <c r="AG1070" s="10" t="str">
        <f t="shared" si="354"/>
        <v/>
      </c>
      <c r="AH1070" s="10" t="str">
        <f t="shared" si="355"/>
        <v/>
      </c>
      <c r="AI1070" s="10" t="str">
        <f t="shared" si="356"/>
        <v/>
      </c>
      <c r="AJ1070" s="10" t="str">
        <f t="shared" si="357"/>
        <v/>
      </c>
      <c r="AK1070" s="10" t="str">
        <f t="shared" si="358"/>
        <v/>
      </c>
      <c r="AN1070" s="10" t="str">
        <f t="shared" si="359"/>
        <v/>
      </c>
      <c r="AO1070" s="10" t="str">
        <f t="shared" si="360"/>
        <v/>
      </c>
      <c r="AP1070" s="10" t="str">
        <f t="shared" si="361"/>
        <v/>
      </c>
      <c r="AT1070" s="10" t="str">
        <f t="shared" si="362"/>
        <v/>
      </c>
      <c r="AU1070" s="10" t="str">
        <f t="shared" si="363"/>
        <v/>
      </c>
      <c r="AV1070" s="10" t="str">
        <f t="shared" si="364"/>
        <v/>
      </c>
      <c r="AW1070" s="10" t="str">
        <f t="shared" si="365"/>
        <v/>
      </c>
      <c r="AX1070" s="10" t="str">
        <f t="shared" si="368"/>
        <v/>
      </c>
      <c r="AY1070" s="10" t="str">
        <f t="shared" si="349"/>
        <v/>
      </c>
      <c r="AZ1070" s="10" t="str">
        <f t="shared" si="369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50"/>
        <v/>
      </c>
      <c r="AD1071" s="10" t="str">
        <f t="shared" si="351"/>
        <v/>
      </c>
      <c r="AE1071" s="10" t="str">
        <f t="shared" si="352"/>
        <v/>
      </c>
      <c r="AF1071" s="10" t="str">
        <f t="shared" si="353"/>
        <v/>
      </c>
      <c r="AG1071" s="10" t="str">
        <f t="shared" si="354"/>
        <v/>
      </c>
      <c r="AH1071" s="10" t="str">
        <f t="shared" si="355"/>
        <v/>
      </c>
      <c r="AI1071" s="10" t="str">
        <f t="shared" si="356"/>
        <v/>
      </c>
      <c r="AJ1071" s="10" t="str">
        <f t="shared" si="357"/>
        <v/>
      </c>
      <c r="AK1071" s="10" t="str">
        <f t="shared" si="358"/>
        <v/>
      </c>
      <c r="AN1071" s="10" t="str">
        <f t="shared" si="359"/>
        <v/>
      </c>
      <c r="AO1071" s="10" t="str">
        <f t="shared" si="360"/>
        <v/>
      </c>
      <c r="AP1071" s="10" t="str">
        <f t="shared" si="361"/>
        <v/>
      </c>
      <c r="AT1071" s="10" t="str">
        <f t="shared" si="362"/>
        <v/>
      </c>
      <c r="AU1071" s="10" t="str">
        <f t="shared" si="363"/>
        <v/>
      </c>
      <c r="AV1071" s="10" t="str">
        <f t="shared" si="364"/>
        <v/>
      </c>
      <c r="AW1071" s="10" t="str">
        <f t="shared" si="365"/>
        <v/>
      </c>
      <c r="AX1071" s="10" t="str">
        <f t="shared" si="368"/>
        <v/>
      </c>
      <c r="AY1071" s="10" t="str">
        <f t="shared" si="349"/>
        <v/>
      </c>
      <c r="AZ1071" s="10" t="str">
        <f t="shared" si="369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50"/>
        <v/>
      </c>
      <c r="AD1072" s="10" t="str">
        <f t="shared" si="351"/>
        <v/>
      </c>
      <c r="AE1072" s="10" t="str">
        <f t="shared" si="352"/>
        <v/>
      </c>
      <c r="AF1072" s="10" t="str">
        <f t="shared" si="353"/>
        <v/>
      </c>
      <c r="AG1072" s="10" t="str">
        <f t="shared" si="354"/>
        <v/>
      </c>
      <c r="AH1072" s="10" t="str">
        <f t="shared" si="355"/>
        <v/>
      </c>
      <c r="AI1072" s="10" t="str">
        <f t="shared" si="356"/>
        <v/>
      </c>
      <c r="AJ1072" s="10" t="str">
        <f t="shared" si="357"/>
        <v/>
      </c>
      <c r="AK1072" s="10" t="str">
        <f t="shared" si="358"/>
        <v/>
      </c>
      <c r="AN1072" s="10" t="str">
        <f t="shared" si="359"/>
        <v/>
      </c>
      <c r="AO1072" s="10" t="str">
        <f t="shared" si="360"/>
        <v/>
      </c>
      <c r="AP1072" s="10" t="str">
        <f t="shared" si="361"/>
        <v/>
      </c>
      <c r="AT1072" s="10" t="str">
        <f t="shared" si="362"/>
        <v/>
      </c>
      <c r="AU1072" s="10" t="str">
        <f t="shared" si="363"/>
        <v/>
      </c>
      <c r="AV1072" s="10" t="str">
        <f t="shared" si="364"/>
        <v/>
      </c>
      <c r="AW1072" s="10" t="str">
        <f t="shared" si="365"/>
        <v/>
      </c>
      <c r="AX1072" s="10" t="str">
        <f t="shared" si="368"/>
        <v/>
      </c>
      <c r="AY1072" s="10" t="str">
        <f t="shared" si="349"/>
        <v/>
      </c>
      <c r="AZ1072" s="10" t="str">
        <f t="shared" si="369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50"/>
        <v/>
      </c>
      <c r="AD1073" s="10" t="str">
        <f t="shared" si="351"/>
        <v/>
      </c>
      <c r="AE1073" s="10" t="str">
        <f t="shared" si="352"/>
        <v/>
      </c>
      <c r="AF1073" s="10" t="str">
        <f t="shared" si="353"/>
        <v/>
      </c>
      <c r="AG1073" s="10" t="str">
        <f t="shared" si="354"/>
        <v/>
      </c>
      <c r="AH1073" s="10" t="str">
        <f t="shared" si="355"/>
        <v/>
      </c>
      <c r="AI1073" s="10" t="str">
        <f t="shared" si="356"/>
        <v/>
      </c>
      <c r="AJ1073" s="10" t="str">
        <f t="shared" si="357"/>
        <v/>
      </c>
      <c r="AK1073" s="10" t="str">
        <f t="shared" si="358"/>
        <v/>
      </c>
      <c r="AN1073" s="10" t="str">
        <f t="shared" si="359"/>
        <v/>
      </c>
      <c r="AO1073" s="10" t="str">
        <f t="shared" si="360"/>
        <v/>
      </c>
      <c r="AP1073" s="10" t="str">
        <f t="shared" si="361"/>
        <v/>
      </c>
      <c r="AT1073" s="10" t="str">
        <f t="shared" si="362"/>
        <v/>
      </c>
      <c r="AU1073" s="10" t="str">
        <f t="shared" si="363"/>
        <v/>
      </c>
      <c r="AV1073" s="10" t="str">
        <f t="shared" si="364"/>
        <v/>
      </c>
      <c r="AW1073" s="10" t="str">
        <f t="shared" si="365"/>
        <v/>
      </c>
      <c r="AX1073" s="10" t="str">
        <f t="shared" si="368"/>
        <v/>
      </c>
      <c r="AY1073" s="10" t="str">
        <f t="shared" si="349"/>
        <v/>
      </c>
      <c r="AZ1073" s="10" t="str">
        <f t="shared" si="369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50"/>
        <v/>
      </c>
      <c r="AD1074" s="10" t="str">
        <f t="shared" si="351"/>
        <v/>
      </c>
      <c r="AE1074" s="10" t="str">
        <f t="shared" si="352"/>
        <v/>
      </c>
      <c r="AF1074" s="10" t="str">
        <f t="shared" si="353"/>
        <v/>
      </c>
      <c r="AG1074" s="10" t="str">
        <f t="shared" si="354"/>
        <v/>
      </c>
      <c r="AH1074" s="10" t="str">
        <f t="shared" si="355"/>
        <v/>
      </c>
      <c r="AI1074" s="10" t="str">
        <f t="shared" si="356"/>
        <v/>
      </c>
      <c r="AJ1074" s="10" t="str">
        <f t="shared" si="357"/>
        <v/>
      </c>
      <c r="AK1074" s="10" t="str">
        <f t="shared" si="358"/>
        <v/>
      </c>
      <c r="AN1074" s="10" t="str">
        <f t="shared" si="359"/>
        <v/>
      </c>
      <c r="AO1074" s="10" t="str">
        <f t="shared" si="360"/>
        <v/>
      </c>
      <c r="AP1074" s="10" t="str">
        <f t="shared" si="361"/>
        <v/>
      </c>
      <c r="AT1074" s="10" t="str">
        <f t="shared" si="362"/>
        <v/>
      </c>
      <c r="AU1074" s="10" t="str">
        <f t="shared" si="363"/>
        <v/>
      </c>
      <c r="AV1074" s="10" t="str">
        <f t="shared" si="364"/>
        <v/>
      </c>
      <c r="AW1074" s="10" t="str">
        <f t="shared" si="365"/>
        <v/>
      </c>
      <c r="AX1074" s="10" t="str">
        <f t="shared" si="368"/>
        <v/>
      </c>
      <c r="AY1074" s="10" t="str">
        <f t="shared" si="349"/>
        <v/>
      </c>
      <c r="AZ1074" s="10" t="str">
        <f t="shared" si="369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50"/>
        <v/>
      </c>
      <c r="AD1075" s="10" t="str">
        <f t="shared" si="351"/>
        <v/>
      </c>
      <c r="AE1075" s="10" t="str">
        <f t="shared" si="352"/>
        <v/>
      </c>
      <c r="AF1075" s="10" t="str">
        <f t="shared" si="353"/>
        <v/>
      </c>
      <c r="AG1075" s="10" t="str">
        <f t="shared" si="354"/>
        <v/>
      </c>
      <c r="AH1075" s="10" t="str">
        <f t="shared" si="355"/>
        <v/>
      </c>
      <c r="AI1075" s="10" t="str">
        <f t="shared" si="356"/>
        <v/>
      </c>
      <c r="AJ1075" s="10" t="str">
        <f t="shared" si="357"/>
        <v/>
      </c>
      <c r="AK1075" s="10" t="str">
        <f t="shared" si="358"/>
        <v/>
      </c>
      <c r="AN1075" s="10" t="str">
        <f t="shared" si="359"/>
        <v/>
      </c>
      <c r="AO1075" s="10" t="str">
        <f t="shared" si="360"/>
        <v/>
      </c>
      <c r="AP1075" s="10" t="str">
        <f t="shared" si="361"/>
        <v/>
      </c>
      <c r="AT1075" s="10" t="str">
        <f t="shared" si="362"/>
        <v/>
      </c>
      <c r="AU1075" s="10" t="str">
        <f t="shared" si="363"/>
        <v/>
      </c>
      <c r="AV1075" s="10" t="str">
        <f t="shared" si="364"/>
        <v/>
      </c>
      <c r="AW1075" s="10" t="str">
        <f t="shared" si="365"/>
        <v/>
      </c>
      <c r="AX1075" s="10" t="str">
        <f t="shared" si="368"/>
        <v/>
      </c>
      <c r="AY1075" s="10" t="str">
        <f t="shared" si="349"/>
        <v/>
      </c>
      <c r="AZ1075" s="10" t="str">
        <f t="shared" si="369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50"/>
        <v/>
      </c>
      <c r="AD1076" s="10" t="str">
        <f t="shared" si="351"/>
        <v/>
      </c>
      <c r="AE1076" s="10" t="str">
        <f t="shared" si="352"/>
        <v/>
      </c>
      <c r="AF1076" s="10" t="str">
        <f t="shared" si="353"/>
        <v/>
      </c>
      <c r="AG1076" s="10" t="str">
        <f t="shared" si="354"/>
        <v/>
      </c>
      <c r="AH1076" s="10" t="str">
        <f t="shared" si="355"/>
        <v/>
      </c>
      <c r="AI1076" s="10" t="str">
        <f t="shared" si="356"/>
        <v/>
      </c>
      <c r="AJ1076" s="10" t="str">
        <f t="shared" si="357"/>
        <v/>
      </c>
      <c r="AK1076" s="10" t="str">
        <f t="shared" si="358"/>
        <v/>
      </c>
      <c r="AN1076" s="10" t="str">
        <f t="shared" si="359"/>
        <v/>
      </c>
      <c r="AO1076" s="10" t="str">
        <f t="shared" si="360"/>
        <v/>
      </c>
      <c r="AP1076" s="10" t="str">
        <f t="shared" si="361"/>
        <v/>
      </c>
      <c r="AT1076" s="10" t="str">
        <f t="shared" si="362"/>
        <v/>
      </c>
      <c r="AU1076" s="10" t="str">
        <f t="shared" si="363"/>
        <v/>
      </c>
      <c r="AV1076" s="10" t="str">
        <f t="shared" si="364"/>
        <v/>
      </c>
      <c r="AW1076" s="10" t="str">
        <f t="shared" si="365"/>
        <v/>
      </c>
      <c r="AX1076" s="10" t="str">
        <f t="shared" si="368"/>
        <v/>
      </c>
      <c r="AY1076" s="10" t="str">
        <f t="shared" si="349"/>
        <v/>
      </c>
      <c r="AZ1076" s="10" t="str">
        <f t="shared" si="369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50"/>
        <v/>
      </c>
      <c r="AD1077" s="10" t="str">
        <f t="shared" si="351"/>
        <v/>
      </c>
      <c r="AE1077" s="10" t="str">
        <f t="shared" si="352"/>
        <v/>
      </c>
      <c r="AF1077" s="10" t="str">
        <f t="shared" si="353"/>
        <v/>
      </c>
      <c r="AG1077" s="10" t="str">
        <f t="shared" si="354"/>
        <v/>
      </c>
      <c r="AH1077" s="10" t="str">
        <f t="shared" si="355"/>
        <v/>
      </c>
      <c r="AI1077" s="10" t="str">
        <f t="shared" si="356"/>
        <v/>
      </c>
      <c r="AJ1077" s="10" t="str">
        <f t="shared" si="357"/>
        <v/>
      </c>
      <c r="AK1077" s="10" t="str">
        <f t="shared" si="358"/>
        <v/>
      </c>
      <c r="AN1077" s="10" t="str">
        <f t="shared" si="359"/>
        <v/>
      </c>
      <c r="AO1077" s="10" t="str">
        <f t="shared" si="360"/>
        <v/>
      </c>
      <c r="AP1077" s="10" t="str">
        <f t="shared" si="361"/>
        <v/>
      </c>
      <c r="AT1077" s="10" t="str">
        <f t="shared" si="362"/>
        <v/>
      </c>
      <c r="AU1077" s="10" t="str">
        <f t="shared" si="363"/>
        <v/>
      </c>
      <c r="AV1077" s="10" t="str">
        <f t="shared" si="364"/>
        <v/>
      </c>
      <c r="AW1077" s="10" t="str">
        <f t="shared" si="365"/>
        <v/>
      </c>
      <c r="AX1077" s="10" t="str">
        <f t="shared" si="368"/>
        <v/>
      </c>
      <c r="AY1077" s="10" t="str">
        <f t="shared" si="349"/>
        <v/>
      </c>
      <c r="AZ1077" s="10" t="str">
        <f t="shared" si="369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50"/>
        <v/>
      </c>
      <c r="AD1078" s="10" t="str">
        <f t="shared" si="351"/>
        <v/>
      </c>
      <c r="AE1078" s="10" t="str">
        <f t="shared" si="352"/>
        <v/>
      </c>
      <c r="AF1078" s="10" t="str">
        <f t="shared" si="353"/>
        <v/>
      </c>
      <c r="AG1078" s="10" t="str">
        <f t="shared" si="354"/>
        <v/>
      </c>
      <c r="AH1078" s="10" t="str">
        <f t="shared" si="355"/>
        <v/>
      </c>
      <c r="AI1078" s="10" t="str">
        <f t="shared" si="356"/>
        <v/>
      </c>
      <c r="AJ1078" s="10" t="str">
        <f t="shared" si="357"/>
        <v/>
      </c>
      <c r="AK1078" s="10" t="str">
        <f t="shared" si="358"/>
        <v/>
      </c>
      <c r="AN1078" s="10" t="str">
        <f t="shared" si="359"/>
        <v/>
      </c>
      <c r="AO1078" s="10" t="str">
        <f t="shared" si="360"/>
        <v/>
      </c>
      <c r="AP1078" s="10" t="str">
        <f t="shared" si="361"/>
        <v/>
      </c>
      <c r="AT1078" s="10" t="str">
        <f t="shared" si="362"/>
        <v/>
      </c>
      <c r="AU1078" s="10" t="str">
        <f t="shared" si="363"/>
        <v/>
      </c>
      <c r="AV1078" s="10" t="str">
        <f t="shared" si="364"/>
        <v/>
      </c>
      <c r="AW1078" s="10" t="str">
        <f t="shared" si="365"/>
        <v/>
      </c>
      <c r="AX1078" s="10" t="str">
        <f t="shared" si="368"/>
        <v/>
      </c>
      <c r="AY1078" s="10" t="str">
        <f t="shared" si="349"/>
        <v/>
      </c>
      <c r="AZ1078" s="10" t="str">
        <f t="shared" si="369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50"/>
        <v/>
      </c>
      <c r="AD1079" s="10" t="str">
        <f t="shared" si="351"/>
        <v/>
      </c>
      <c r="AE1079" s="10" t="str">
        <f t="shared" si="352"/>
        <v/>
      </c>
      <c r="AF1079" s="10" t="str">
        <f t="shared" si="353"/>
        <v/>
      </c>
      <c r="AG1079" s="10" t="str">
        <f t="shared" si="354"/>
        <v/>
      </c>
      <c r="AH1079" s="10" t="str">
        <f t="shared" si="355"/>
        <v/>
      </c>
      <c r="AI1079" s="10" t="str">
        <f t="shared" si="356"/>
        <v/>
      </c>
      <c r="AJ1079" s="10" t="str">
        <f t="shared" si="357"/>
        <v/>
      </c>
      <c r="AK1079" s="10" t="str">
        <f t="shared" si="358"/>
        <v/>
      </c>
      <c r="AN1079" s="10" t="str">
        <f t="shared" si="359"/>
        <v/>
      </c>
      <c r="AO1079" s="10" t="str">
        <f t="shared" si="360"/>
        <v/>
      </c>
      <c r="AP1079" s="10" t="str">
        <f t="shared" si="361"/>
        <v/>
      </c>
      <c r="AT1079" s="10" t="str">
        <f t="shared" si="362"/>
        <v/>
      </c>
      <c r="AU1079" s="10" t="str">
        <f t="shared" si="363"/>
        <v/>
      </c>
      <c r="AV1079" s="10" t="str">
        <f t="shared" si="364"/>
        <v/>
      </c>
      <c r="AW1079" s="10" t="str">
        <f t="shared" si="365"/>
        <v/>
      </c>
      <c r="AX1079" s="10" t="str">
        <f t="shared" si="368"/>
        <v/>
      </c>
      <c r="AY1079" s="10" t="str">
        <f t="shared" si="349"/>
        <v/>
      </c>
      <c r="AZ1079" s="10" t="str">
        <f t="shared" si="369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50"/>
        <v/>
      </c>
      <c r="AD1080" s="10" t="str">
        <f t="shared" si="351"/>
        <v/>
      </c>
      <c r="AE1080" s="10" t="str">
        <f t="shared" si="352"/>
        <v/>
      </c>
      <c r="AF1080" s="10" t="str">
        <f t="shared" si="353"/>
        <v/>
      </c>
      <c r="AG1080" s="10" t="str">
        <f t="shared" si="354"/>
        <v/>
      </c>
      <c r="AH1080" s="10" t="str">
        <f t="shared" si="355"/>
        <v/>
      </c>
      <c r="AI1080" s="10" t="str">
        <f t="shared" si="356"/>
        <v/>
      </c>
      <c r="AJ1080" s="10" t="str">
        <f t="shared" si="357"/>
        <v/>
      </c>
      <c r="AK1080" s="10" t="str">
        <f t="shared" si="358"/>
        <v/>
      </c>
      <c r="AN1080" s="10" t="str">
        <f t="shared" si="359"/>
        <v/>
      </c>
      <c r="AO1080" s="10" t="str">
        <f t="shared" si="360"/>
        <v/>
      </c>
      <c r="AP1080" s="10" t="str">
        <f t="shared" si="361"/>
        <v/>
      </c>
      <c r="AT1080" s="10" t="str">
        <f t="shared" si="362"/>
        <v/>
      </c>
      <c r="AU1080" s="10" t="str">
        <f t="shared" si="363"/>
        <v/>
      </c>
      <c r="AV1080" s="10" t="str">
        <f t="shared" si="364"/>
        <v/>
      </c>
      <c r="AW1080" s="10" t="str">
        <f t="shared" si="365"/>
        <v/>
      </c>
      <c r="AX1080" s="10" t="str">
        <f t="shared" si="368"/>
        <v/>
      </c>
      <c r="AY1080" s="10" t="str">
        <f t="shared" si="349"/>
        <v/>
      </c>
      <c r="AZ1080" s="10" t="str">
        <f t="shared" si="369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50"/>
        <v/>
      </c>
      <c r="AD1081" s="10" t="str">
        <f t="shared" si="351"/>
        <v/>
      </c>
      <c r="AE1081" s="10" t="str">
        <f t="shared" si="352"/>
        <v/>
      </c>
      <c r="AF1081" s="10" t="str">
        <f t="shared" si="353"/>
        <v/>
      </c>
      <c r="AG1081" s="10" t="str">
        <f t="shared" si="354"/>
        <v/>
      </c>
      <c r="AH1081" s="10" t="str">
        <f t="shared" si="355"/>
        <v/>
      </c>
      <c r="AI1081" s="10" t="str">
        <f t="shared" si="356"/>
        <v/>
      </c>
      <c r="AJ1081" s="10" t="str">
        <f t="shared" si="357"/>
        <v/>
      </c>
      <c r="AK1081" s="10" t="str">
        <f t="shared" si="358"/>
        <v/>
      </c>
      <c r="AN1081" s="10" t="str">
        <f t="shared" si="359"/>
        <v/>
      </c>
      <c r="AO1081" s="10" t="str">
        <f t="shared" si="360"/>
        <v/>
      </c>
      <c r="AP1081" s="10" t="str">
        <f t="shared" si="361"/>
        <v/>
      </c>
      <c r="AT1081" s="10" t="str">
        <f t="shared" si="362"/>
        <v/>
      </c>
      <c r="AU1081" s="10" t="str">
        <f t="shared" si="363"/>
        <v/>
      </c>
      <c r="AV1081" s="10" t="str">
        <f t="shared" si="364"/>
        <v/>
      </c>
      <c r="AW1081" s="10" t="str">
        <f t="shared" si="365"/>
        <v/>
      </c>
      <c r="AX1081" s="10" t="str">
        <f t="shared" si="368"/>
        <v/>
      </c>
      <c r="AY1081" s="10" t="str">
        <f t="shared" si="349"/>
        <v/>
      </c>
      <c r="AZ1081" s="10" t="str">
        <f t="shared" si="369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50"/>
        <v/>
      </c>
      <c r="AD1082" s="10" t="str">
        <f t="shared" si="351"/>
        <v/>
      </c>
      <c r="AE1082" s="10" t="str">
        <f t="shared" si="352"/>
        <v/>
      </c>
      <c r="AF1082" s="10" t="str">
        <f t="shared" si="353"/>
        <v/>
      </c>
      <c r="AG1082" s="10" t="str">
        <f t="shared" si="354"/>
        <v/>
      </c>
      <c r="AH1082" s="10" t="str">
        <f t="shared" si="355"/>
        <v/>
      </c>
      <c r="AI1082" s="10" t="str">
        <f t="shared" si="356"/>
        <v/>
      </c>
      <c r="AJ1082" s="10" t="str">
        <f t="shared" si="357"/>
        <v/>
      </c>
      <c r="AK1082" s="10" t="str">
        <f t="shared" si="358"/>
        <v/>
      </c>
      <c r="AN1082" s="10" t="str">
        <f t="shared" si="359"/>
        <v/>
      </c>
      <c r="AO1082" s="10" t="str">
        <f t="shared" si="360"/>
        <v/>
      </c>
      <c r="AP1082" s="10" t="str">
        <f t="shared" si="361"/>
        <v/>
      </c>
      <c r="AT1082" s="10" t="str">
        <f t="shared" si="362"/>
        <v/>
      </c>
      <c r="AU1082" s="10" t="str">
        <f t="shared" si="363"/>
        <v/>
      </c>
      <c r="AV1082" s="10" t="str">
        <f t="shared" si="364"/>
        <v/>
      </c>
      <c r="AW1082" s="10" t="str">
        <f t="shared" si="365"/>
        <v/>
      </c>
      <c r="AX1082" s="10" t="str">
        <f t="shared" si="368"/>
        <v/>
      </c>
      <c r="AY1082" s="10" t="str">
        <f t="shared" si="349"/>
        <v/>
      </c>
      <c r="AZ1082" s="10" t="str">
        <f t="shared" si="369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50"/>
        <v/>
      </c>
      <c r="AD1083" s="10" t="str">
        <f t="shared" si="351"/>
        <v/>
      </c>
      <c r="AE1083" s="10" t="str">
        <f t="shared" si="352"/>
        <v/>
      </c>
      <c r="AF1083" s="10" t="str">
        <f t="shared" si="353"/>
        <v/>
      </c>
      <c r="AG1083" s="10" t="str">
        <f t="shared" si="354"/>
        <v/>
      </c>
      <c r="AH1083" s="10" t="str">
        <f t="shared" si="355"/>
        <v/>
      </c>
      <c r="AI1083" s="10" t="str">
        <f t="shared" si="356"/>
        <v/>
      </c>
      <c r="AJ1083" s="10" t="str">
        <f t="shared" si="357"/>
        <v/>
      </c>
      <c r="AK1083" s="10" t="str">
        <f t="shared" si="358"/>
        <v/>
      </c>
      <c r="AN1083" s="10" t="str">
        <f t="shared" si="359"/>
        <v/>
      </c>
      <c r="AO1083" s="10" t="str">
        <f t="shared" si="360"/>
        <v/>
      </c>
      <c r="AP1083" s="10" t="str">
        <f t="shared" si="361"/>
        <v/>
      </c>
      <c r="AT1083" s="10" t="str">
        <f t="shared" si="362"/>
        <v/>
      </c>
      <c r="AU1083" s="10" t="str">
        <f t="shared" si="363"/>
        <v/>
      </c>
      <c r="AV1083" s="10" t="str">
        <f t="shared" si="364"/>
        <v/>
      </c>
      <c r="AW1083" s="10" t="str">
        <f t="shared" si="365"/>
        <v/>
      </c>
      <c r="AX1083" s="10" t="str">
        <f t="shared" si="368"/>
        <v/>
      </c>
      <c r="AY1083" s="10" t="str">
        <f t="shared" si="349"/>
        <v/>
      </c>
      <c r="AZ1083" s="10" t="str">
        <f t="shared" si="369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50"/>
        <v/>
      </c>
      <c r="AD1084" s="10" t="str">
        <f t="shared" si="351"/>
        <v/>
      </c>
      <c r="AE1084" s="10" t="str">
        <f t="shared" si="352"/>
        <v/>
      </c>
      <c r="AF1084" s="10" t="str">
        <f t="shared" si="353"/>
        <v/>
      </c>
      <c r="AG1084" s="10" t="str">
        <f t="shared" si="354"/>
        <v/>
      </c>
      <c r="AH1084" s="10" t="str">
        <f t="shared" si="355"/>
        <v/>
      </c>
      <c r="AI1084" s="10" t="str">
        <f t="shared" si="356"/>
        <v/>
      </c>
      <c r="AJ1084" s="10" t="str">
        <f t="shared" si="357"/>
        <v/>
      </c>
      <c r="AK1084" s="10" t="str">
        <f t="shared" si="358"/>
        <v/>
      </c>
      <c r="AN1084" s="10" t="str">
        <f t="shared" si="359"/>
        <v/>
      </c>
      <c r="AO1084" s="10" t="str">
        <f t="shared" si="360"/>
        <v/>
      </c>
      <c r="AP1084" s="10" t="str">
        <f t="shared" si="361"/>
        <v/>
      </c>
      <c r="AT1084" s="10" t="str">
        <f t="shared" si="362"/>
        <v/>
      </c>
      <c r="AU1084" s="10" t="str">
        <f t="shared" si="363"/>
        <v/>
      </c>
      <c r="AV1084" s="10" t="str">
        <f t="shared" si="364"/>
        <v/>
      </c>
      <c r="AW1084" s="10" t="str">
        <f t="shared" si="365"/>
        <v/>
      </c>
      <c r="AX1084" s="10" t="str">
        <f t="shared" si="368"/>
        <v/>
      </c>
      <c r="AY1084" s="10" t="str">
        <f t="shared" si="349"/>
        <v/>
      </c>
      <c r="AZ1084" s="10" t="str">
        <f t="shared" si="369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50"/>
        <v/>
      </c>
      <c r="AD1085" s="10" t="str">
        <f t="shared" si="351"/>
        <v/>
      </c>
      <c r="AE1085" s="10" t="str">
        <f t="shared" si="352"/>
        <v/>
      </c>
      <c r="AF1085" s="10" t="str">
        <f t="shared" si="353"/>
        <v/>
      </c>
      <c r="AG1085" s="10" t="str">
        <f t="shared" si="354"/>
        <v/>
      </c>
      <c r="AH1085" s="10" t="str">
        <f t="shared" si="355"/>
        <v/>
      </c>
      <c r="AI1085" s="10" t="str">
        <f t="shared" si="356"/>
        <v/>
      </c>
      <c r="AJ1085" s="10" t="str">
        <f t="shared" si="357"/>
        <v/>
      </c>
      <c r="AK1085" s="10" t="str">
        <f t="shared" si="358"/>
        <v/>
      </c>
      <c r="AN1085" s="10" t="str">
        <f t="shared" si="359"/>
        <v/>
      </c>
      <c r="AO1085" s="10" t="str">
        <f t="shared" si="360"/>
        <v/>
      </c>
      <c r="AP1085" s="10" t="str">
        <f t="shared" si="361"/>
        <v/>
      </c>
      <c r="AT1085" s="10" t="str">
        <f t="shared" si="362"/>
        <v/>
      </c>
      <c r="AU1085" s="10" t="str">
        <f t="shared" si="363"/>
        <v/>
      </c>
      <c r="AV1085" s="10" t="str">
        <f t="shared" si="364"/>
        <v/>
      </c>
      <c r="AW1085" s="10" t="str">
        <f t="shared" si="365"/>
        <v/>
      </c>
      <c r="AX1085" s="10" t="str">
        <f t="shared" si="368"/>
        <v/>
      </c>
      <c r="AY1085" s="10" t="str">
        <f t="shared" si="349"/>
        <v/>
      </c>
      <c r="AZ1085" s="10" t="str">
        <f t="shared" si="369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50"/>
        <v/>
      </c>
      <c r="AD1086" s="10" t="str">
        <f t="shared" si="351"/>
        <v/>
      </c>
      <c r="AE1086" s="10" t="str">
        <f t="shared" si="352"/>
        <v/>
      </c>
      <c r="AF1086" s="10" t="str">
        <f t="shared" si="353"/>
        <v/>
      </c>
      <c r="AG1086" s="10" t="str">
        <f t="shared" si="354"/>
        <v/>
      </c>
      <c r="AH1086" s="10" t="str">
        <f t="shared" si="355"/>
        <v/>
      </c>
      <c r="AI1086" s="10" t="str">
        <f t="shared" si="356"/>
        <v/>
      </c>
      <c r="AJ1086" s="10" t="str">
        <f t="shared" si="357"/>
        <v/>
      </c>
      <c r="AK1086" s="10" t="str">
        <f t="shared" si="358"/>
        <v/>
      </c>
      <c r="AN1086" s="10" t="str">
        <f t="shared" si="359"/>
        <v/>
      </c>
      <c r="AO1086" s="10" t="str">
        <f t="shared" si="360"/>
        <v/>
      </c>
      <c r="AP1086" s="10" t="str">
        <f t="shared" si="361"/>
        <v/>
      </c>
      <c r="AT1086" s="10" t="str">
        <f t="shared" si="362"/>
        <v/>
      </c>
      <c r="AU1086" s="10" t="str">
        <f t="shared" si="363"/>
        <v/>
      </c>
      <c r="AV1086" s="10" t="str">
        <f t="shared" si="364"/>
        <v/>
      </c>
      <c r="AW1086" s="10" t="str">
        <f t="shared" si="365"/>
        <v/>
      </c>
      <c r="AX1086" s="10" t="str">
        <f t="shared" si="368"/>
        <v/>
      </c>
      <c r="AY1086" s="10" t="str">
        <f t="shared" si="349"/>
        <v/>
      </c>
      <c r="AZ1086" s="10" t="str">
        <f t="shared" si="369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50"/>
        <v/>
      </c>
      <c r="AD1087" s="10" t="str">
        <f t="shared" si="351"/>
        <v/>
      </c>
      <c r="AE1087" s="10" t="str">
        <f t="shared" si="352"/>
        <v/>
      </c>
      <c r="AF1087" s="10" t="str">
        <f t="shared" si="353"/>
        <v/>
      </c>
      <c r="AG1087" s="10" t="str">
        <f t="shared" si="354"/>
        <v/>
      </c>
      <c r="AH1087" s="10" t="str">
        <f t="shared" si="355"/>
        <v/>
      </c>
      <c r="AI1087" s="10" t="str">
        <f t="shared" si="356"/>
        <v/>
      </c>
      <c r="AJ1087" s="10" t="str">
        <f t="shared" si="357"/>
        <v/>
      </c>
      <c r="AK1087" s="10" t="str">
        <f t="shared" si="358"/>
        <v/>
      </c>
      <c r="AN1087" s="10" t="str">
        <f t="shared" si="359"/>
        <v/>
      </c>
      <c r="AO1087" s="10" t="str">
        <f t="shared" si="360"/>
        <v/>
      </c>
      <c r="AP1087" s="10" t="str">
        <f t="shared" si="361"/>
        <v/>
      </c>
      <c r="AT1087" s="10" t="str">
        <f t="shared" si="362"/>
        <v/>
      </c>
      <c r="AU1087" s="10" t="str">
        <f t="shared" si="363"/>
        <v/>
      </c>
      <c r="AV1087" s="10" t="str">
        <f t="shared" si="364"/>
        <v/>
      </c>
      <c r="AW1087" s="10" t="str">
        <f t="shared" si="365"/>
        <v/>
      </c>
      <c r="AX1087" s="10" t="str">
        <f t="shared" si="368"/>
        <v/>
      </c>
      <c r="AY1087" s="10" t="str">
        <f t="shared" si="349"/>
        <v/>
      </c>
      <c r="AZ1087" s="10" t="str">
        <f t="shared" si="369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50"/>
        <v/>
      </c>
      <c r="AD1088" s="10" t="str">
        <f t="shared" si="351"/>
        <v/>
      </c>
      <c r="AE1088" s="10" t="str">
        <f t="shared" si="352"/>
        <v/>
      </c>
      <c r="AF1088" s="10" t="str">
        <f t="shared" si="353"/>
        <v/>
      </c>
      <c r="AG1088" s="10" t="str">
        <f t="shared" si="354"/>
        <v/>
      </c>
      <c r="AH1088" s="10" t="str">
        <f t="shared" si="355"/>
        <v/>
      </c>
      <c r="AI1088" s="10" t="str">
        <f t="shared" si="356"/>
        <v/>
      </c>
      <c r="AJ1088" s="10" t="str">
        <f t="shared" si="357"/>
        <v/>
      </c>
      <c r="AK1088" s="10" t="str">
        <f t="shared" si="358"/>
        <v/>
      </c>
      <c r="AN1088" s="10" t="str">
        <f t="shared" si="359"/>
        <v/>
      </c>
      <c r="AO1088" s="10" t="str">
        <f t="shared" si="360"/>
        <v/>
      </c>
      <c r="AP1088" s="10" t="str">
        <f t="shared" si="361"/>
        <v/>
      </c>
      <c r="AT1088" s="10" t="str">
        <f t="shared" si="362"/>
        <v/>
      </c>
      <c r="AU1088" s="10" t="str">
        <f t="shared" si="363"/>
        <v/>
      </c>
      <c r="AV1088" s="10" t="str">
        <f t="shared" si="364"/>
        <v/>
      </c>
      <c r="AW1088" s="10" t="str">
        <f t="shared" si="365"/>
        <v/>
      </c>
      <c r="AX1088" s="10" t="str">
        <f t="shared" si="368"/>
        <v/>
      </c>
      <c r="AY1088" s="10" t="str">
        <f t="shared" si="349"/>
        <v/>
      </c>
      <c r="AZ1088" s="10" t="str">
        <f t="shared" si="369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50"/>
        <v/>
      </c>
      <c r="AD1089" s="10" t="str">
        <f t="shared" si="351"/>
        <v/>
      </c>
      <c r="AE1089" s="10" t="str">
        <f t="shared" si="352"/>
        <v/>
      </c>
      <c r="AF1089" s="10" t="str">
        <f t="shared" si="353"/>
        <v/>
      </c>
      <c r="AG1089" s="10" t="str">
        <f t="shared" si="354"/>
        <v/>
      </c>
      <c r="AH1089" s="10" t="str">
        <f t="shared" si="355"/>
        <v/>
      </c>
      <c r="AI1089" s="10" t="str">
        <f t="shared" si="356"/>
        <v/>
      </c>
      <c r="AJ1089" s="10" t="str">
        <f t="shared" si="357"/>
        <v/>
      </c>
      <c r="AK1089" s="10" t="str">
        <f t="shared" si="358"/>
        <v/>
      </c>
      <c r="AN1089" s="10" t="str">
        <f t="shared" si="359"/>
        <v/>
      </c>
      <c r="AO1089" s="10" t="str">
        <f t="shared" si="360"/>
        <v/>
      </c>
      <c r="AP1089" s="10" t="str">
        <f t="shared" si="361"/>
        <v/>
      </c>
      <c r="AT1089" s="10" t="str">
        <f t="shared" si="362"/>
        <v/>
      </c>
      <c r="AU1089" s="10" t="str">
        <f t="shared" si="363"/>
        <v/>
      </c>
      <c r="AV1089" s="10" t="str">
        <f t="shared" si="364"/>
        <v/>
      </c>
      <c r="AW1089" s="10" t="str">
        <f t="shared" si="365"/>
        <v/>
      </c>
      <c r="AX1089" s="10" t="str">
        <f t="shared" si="368"/>
        <v/>
      </c>
      <c r="AY1089" s="10" t="str">
        <f t="shared" si="349"/>
        <v/>
      </c>
      <c r="AZ1089" s="10" t="str">
        <f t="shared" si="369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50"/>
        <v/>
      </c>
      <c r="AD1090" s="10" t="str">
        <f t="shared" si="351"/>
        <v/>
      </c>
      <c r="AE1090" s="10" t="str">
        <f t="shared" si="352"/>
        <v/>
      </c>
      <c r="AF1090" s="10" t="str">
        <f t="shared" si="353"/>
        <v/>
      </c>
      <c r="AG1090" s="10" t="str">
        <f t="shared" si="354"/>
        <v/>
      </c>
      <c r="AH1090" s="10" t="str">
        <f t="shared" si="355"/>
        <v/>
      </c>
      <c r="AI1090" s="10" t="str">
        <f t="shared" si="356"/>
        <v/>
      </c>
      <c r="AJ1090" s="10" t="str">
        <f t="shared" si="357"/>
        <v/>
      </c>
      <c r="AK1090" s="10" t="str">
        <f t="shared" si="358"/>
        <v/>
      </c>
      <c r="AN1090" s="10" t="str">
        <f t="shared" si="359"/>
        <v/>
      </c>
      <c r="AO1090" s="10" t="str">
        <f t="shared" si="360"/>
        <v/>
      </c>
      <c r="AP1090" s="10" t="str">
        <f t="shared" si="361"/>
        <v/>
      </c>
      <c r="AT1090" s="10" t="str">
        <f t="shared" si="362"/>
        <v/>
      </c>
      <c r="AU1090" s="10" t="str">
        <f t="shared" si="363"/>
        <v/>
      </c>
      <c r="AV1090" s="10" t="str">
        <f t="shared" si="364"/>
        <v/>
      </c>
      <c r="AW1090" s="10" t="str">
        <f t="shared" si="365"/>
        <v/>
      </c>
      <c r="AX1090" s="10" t="str">
        <f t="shared" si="368"/>
        <v/>
      </c>
      <c r="AY1090" s="10" t="str">
        <f t="shared" si="349"/>
        <v/>
      </c>
      <c r="AZ1090" s="10" t="str">
        <f t="shared" si="369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50"/>
        <v/>
      </c>
      <c r="AD1091" s="10" t="str">
        <f t="shared" si="351"/>
        <v/>
      </c>
      <c r="AE1091" s="10" t="str">
        <f t="shared" si="352"/>
        <v/>
      </c>
      <c r="AF1091" s="10" t="str">
        <f t="shared" si="353"/>
        <v/>
      </c>
      <c r="AG1091" s="10" t="str">
        <f t="shared" si="354"/>
        <v/>
      </c>
      <c r="AH1091" s="10" t="str">
        <f t="shared" si="355"/>
        <v/>
      </c>
      <c r="AI1091" s="10" t="str">
        <f t="shared" si="356"/>
        <v/>
      </c>
      <c r="AJ1091" s="10" t="str">
        <f t="shared" si="357"/>
        <v/>
      </c>
      <c r="AK1091" s="10" t="str">
        <f t="shared" si="358"/>
        <v/>
      </c>
      <c r="AN1091" s="10" t="str">
        <f t="shared" si="359"/>
        <v/>
      </c>
      <c r="AO1091" s="10" t="str">
        <f t="shared" si="360"/>
        <v/>
      </c>
      <c r="AP1091" s="10" t="str">
        <f t="shared" si="361"/>
        <v/>
      </c>
      <c r="AT1091" s="10" t="str">
        <f t="shared" si="362"/>
        <v/>
      </c>
      <c r="AU1091" s="10" t="str">
        <f t="shared" si="363"/>
        <v/>
      </c>
      <c r="AV1091" s="10" t="str">
        <f t="shared" si="364"/>
        <v/>
      </c>
      <c r="AW1091" s="10" t="str">
        <f t="shared" si="365"/>
        <v/>
      </c>
      <c r="AX1091" s="10" t="str">
        <f t="shared" si="368"/>
        <v/>
      </c>
      <c r="AY1091" s="10" t="str">
        <f t="shared" si="349"/>
        <v/>
      </c>
      <c r="AZ1091" s="10" t="str">
        <f t="shared" si="369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50"/>
        <v/>
      </c>
      <c r="AD1092" s="10" t="str">
        <f t="shared" si="351"/>
        <v/>
      </c>
      <c r="AE1092" s="10" t="str">
        <f t="shared" si="352"/>
        <v/>
      </c>
      <c r="AF1092" s="10" t="str">
        <f t="shared" si="353"/>
        <v/>
      </c>
      <c r="AG1092" s="10" t="str">
        <f t="shared" si="354"/>
        <v/>
      </c>
      <c r="AH1092" s="10" t="str">
        <f t="shared" si="355"/>
        <v/>
      </c>
      <c r="AI1092" s="10" t="str">
        <f t="shared" si="356"/>
        <v/>
      </c>
      <c r="AJ1092" s="10" t="str">
        <f t="shared" si="357"/>
        <v/>
      </c>
      <c r="AK1092" s="10" t="str">
        <f t="shared" si="358"/>
        <v/>
      </c>
      <c r="AN1092" s="10" t="str">
        <f t="shared" si="359"/>
        <v/>
      </c>
      <c r="AO1092" s="10" t="str">
        <f t="shared" si="360"/>
        <v/>
      </c>
      <c r="AP1092" s="10" t="str">
        <f t="shared" si="361"/>
        <v/>
      </c>
      <c r="AT1092" s="10" t="str">
        <f t="shared" si="362"/>
        <v/>
      </c>
      <c r="AU1092" s="10" t="str">
        <f t="shared" si="363"/>
        <v/>
      </c>
      <c r="AV1092" s="10" t="str">
        <f t="shared" si="364"/>
        <v/>
      </c>
      <c r="AW1092" s="10" t="str">
        <f t="shared" si="365"/>
        <v/>
      </c>
      <c r="AX1092" s="10" t="str">
        <f t="shared" si="368"/>
        <v/>
      </c>
      <c r="AY1092" s="10" t="str">
        <f t="shared" ref="AY1092:AY1155" si="370">VLOOKUP(AX1092,AO:AP,2,FALSE)</f>
        <v/>
      </c>
      <c r="AZ1092" s="10" t="str">
        <f t="shared" si="369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ref="AC1093:AC1156" si="371">IF($E1093=$AD$1,IF($G1093=$AE$1,A1093,""),"")</f>
        <v/>
      </c>
      <c r="AD1093" s="10" t="str">
        <f t="shared" ref="AD1093:AD1156" si="372">IF($E1093=$AD$1,IF($G1093=$AE$1,E1093,""),"")</f>
        <v/>
      </c>
      <c r="AE1093" s="10" t="str">
        <f t="shared" ref="AE1093:AE1156" si="373">IF($E1093=$AD$1,IF($G1093=$AE$1,F1093,""),"")</f>
        <v/>
      </c>
      <c r="AF1093" s="10" t="str">
        <f t="shared" ref="AF1093:AF1156" si="374">IF($E1093=$AD$1,IF($G1093=$AE$1,G1093,""),"")</f>
        <v/>
      </c>
      <c r="AG1093" s="10" t="str">
        <f t="shared" ref="AG1093:AG1156" si="375">IF($E1093=$AD$1,IF($G1093=$AE$1,I1093,""),"")</f>
        <v/>
      </c>
      <c r="AH1093" s="10" t="str">
        <f t="shared" ref="AH1093:AH1156" si="376">IF($E1093=$AD$1,IF($G1093=$AE$1,J1093,""),"")</f>
        <v/>
      </c>
      <c r="AI1093" s="10" t="str">
        <f t="shared" ref="AI1093:AI1156" si="377">IF($E1093=$AD$1,IF($G1093=$AE$1,K1093,""),"")</f>
        <v/>
      </c>
      <c r="AJ1093" s="10" t="str">
        <f t="shared" ref="AJ1093:AJ1156" si="378">IF($E1093=$AD$1,IF($G1093=$AE$1,B1093,""),"")</f>
        <v/>
      </c>
      <c r="AK1093" s="10" t="str">
        <f t="shared" ref="AK1093:AK1156" si="379">IF($E1093=$AD$1,IF($G1093=$AE$1,C1093,""),"")</f>
        <v/>
      </c>
      <c r="AN1093" s="10" t="str">
        <f t="shared" ref="AN1093:AN1156" si="380">LEFT(AO1093,7)</f>
        <v/>
      </c>
      <c r="AO1093" s="10" t="str">
        <f t="shared" ref="AO1093:AO1156" si="381">IF(AF1093=$AE$1,AJ1093&amp;"/"&amp;AK1093&amp;" "&amp;AD1093,"")</f>
        <v/>
      </c>
      <c r="AP1093" s="10" t="str">
        <f t="shared" ref="AP1093:AP1156" si="382">IF(AO1093&lt;&gt;"",AI1093,"")</f>
        <v/>
      </c>
      <c r="AT1093" s="10" t="str">
        <f t="shared" ref="AT1093:AT1156" si="383">IF($Q1093=$AD$1,N1093,"")</f>
        <v/>
      </c>
      <c r="AU1093" s="10" t="str">
        <f t="shared" ref="AU1093:AU1156" si="384">IF($Q1093=$AD$1,O1093,"")</f>
        <v/>
      </c>
      <c r="AV1093" s="10" t="str">
        <f t="shared" ref="AV1093:AV1156" si="385">IF($Q1093=$AD$1,P1093,"")</f>
        <v/>
      </c>
      <c r="AW1093" s="10" t="str">
        <f t="shared" ref="AW1093:AW1156" si="386">IF($Q1093=$AD$1,T1093,"")</f>
        <v/>
      </c>
      <c r="AX1093" s="10" t="str">
        <f t="shared" si="368"/>
        <v/>
      </c>
      <c r="AY1093" s="10" t="str">
        <f t="shared" si="370"/>
        <v/>
      </c>
      <c r="AZ1093" s="10" t="str">
        <f t="shared" si="369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71"/>
        <v/>
      </c>
      <c r="AD1094" s="10" t="str">
        <f t="shared" si="372"/>
        <v/>
      </c>
      <c r="AE1094" s="10" t="str">
        <f t="shared" si="373"/>
        <v/>
      </c>
      <c r="AF1094" s="10" t="str">
        <f t="shared" si="374"/>
        <v/>
      </c>
      <c r="AG1094" s="10" t="str">
        <f t="shared" si="375"/>
        <v/>
      </c>
      <c r="AH1094" s="10" t="str">
        <f t="shared" si="376"/>
        <v/>
      </c>
      <c r="AI1094" s="10" t="str">
        <f t="shared" si="377"/>
        <v/>
      </c>
      <c r="AJ1094" s="10" t="str">
        <f t="shared" si="378"/>
        <v/>
      </c>
      <c r="AK1094" s="10" t="str">
        <f t="shared" si="379"/>
        <v/>
      </c>
      <c r="AN1094" s="10" t="str">
        <f t="shared" si="380"/>
        <v/>
      </c>
      <c r="AO1094" s="10" t="str">
        <f t="shared" si="381"/>
        <v/>
      </c>
      <c r="AP1094" s="10" t="str">
        <f t="shared" si="382"/>
        <v/>
      </c>
      <c r="AT1094" s="10" t="str">
        <f t="shared" si="383"/>
        <v/>
      </c>
      <c r="AU1094" s="10" t="str">
        <f t="shared" si="384"/>
        <v/>
      </c>
      <c r="AV1094" s="10" t="str">
        <f t="shared" si="385"/>
        <v/>
      </c>
      <c r="AW1094" s="10" t="str">
        <f t="shared" si="386"/>
        <v/>
      </c>
      <c r="AX1094" s="10" t="str">
        <f t="shared" si="368"/>
        <v/>
      </c>
      <c r="AY1094" s="10" t="str">
        <f t="shared" si="370"/>
        <v/>
      </c>
      <c r="AZ1094" s="10" t="str">
        <f t="shared" si="369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71"/>
        <v/>
      </c>
      <c r="AD1095" s="10" t="str">
        <f t="shared" si="372"/>
        <v/>
      </c>
      <c r="AE1095" s="10" t="str">
        <f t="shared" si="373"/>
        <v/>
      </c>
      <c r="AF1095" s="10" t="str">
        <f t="shared" si="374"/>
        <v/>
      </c>
      <c r="AG1095" s="10" t="str">
        <f t="shared" si="375"/>
        <v/>
      </c>
      <c r="AH1095" s="10" t="str">
        <f t="shared" si="376"/>
        <v/>
      </c>
      <c r="AI1095" s="10" t="str">
        <f t="shared" si="377"/>
        <v/>
      </c>
      <c r="AJ1095" s="10" t="str">
        <f t="shared" si="378"/>
        <v/>
      </c>
      <c r="AK1095" s="10" t="str">
        <f t="shared" si="379"/>
        <v/>
      </c>
      <c r="AN1095" s="10" t="str">
        <f t="shared" si="380"/>
        <v/>
      </c>
      <c r="AO1095" s="10" t="str">
        <f t="shared" si="381"/>
        <v/>
      </c>
      <c r="AP1095" s="10" t="str">
        <f t="shared" si="382"/>
        <v/>
      </c>
      <c r="AT1095" s="10" t="str">
        <f t="shared" si="383"/>
        <v/>
      </c>
      <c r="AU1095" s="10" t="str">
        <f t="shared" si="384"/>
        <v/>
      </c>
      <c r="AV1095" s="10" t="str">
        <f t="shared" si="385"/>
        <v/>
      </c>
      <c r="AW1095" s="10" t="str">
        <f t="shared" si="386"/>
        <v/>
      </c>
      <c r="AX1095" s="10" t="str">
        <f t="shared" si="368"/>
        <v/>
      </c>
      <c r="AY1095" s="10" t="str">
        <f t="shared" si="370"/>
        <v/>
      </c>
      <c r="AZ1095" s="10" t="str">
        <f t="shared" si="369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71"/>
        <v/>
      </c>
      <c r="AD1096" s="10" t="str">
        <f t="shared" si="372"/>
        <v/>
      </c>
      <c r="AE1096" s="10" t="str">
        <f t="shared" si="373"/>
        <v/>
      </c>
      <c r="AF1096" s="10" t="str">
        <f t="shared" si="374"/>
        <v/>
      </c>
      <c r="AG1096" s="10" t="str">
        <f t="shared" si="375"/>
        <v/>
      </c>
      <c r="AH1096" s="10" t="str">
        <f t="shared" si="376"/>
        <v/>
      </c>
      <c r="AI1096" s="10" t="str">
        <f t="shared" si="377"/>
        <v/>
      </c>
      <c r="AJ1096" s="10" t="str">
        <f t="shared" si="378"/>
        <v/>
      </c>
      <c r="AK1096" s="10" t="str">
        <f t="shared" si="379"/>
        <v/>
      </c>
      <c r="AN1096" s="10" t="str">
        <f t="shared" si="380"/>
        <v/>
      </c>
      <c r="AO1096" s="10" t="str">
        <f t="shared" si="381"/>
        <v/>
      </c>
      <c r="AP1096" s="10" t="str">
        <f t="shared" si="382"/>
        <v/>
      </c>
      <c r="AT1096" s="10" t="str">
        <f t="shared" si="383"/>
        <v/>
      </c>
      <c r="AU1096" s="10" t="str">
        <f t="shared" si="384"/>
        <v/>
      </c>
      <c r="AV1096" s="10" t="str">
        <f t="shared" si="385"/>
        <v/>
      </c>
      <c r="AW1096" s="10" t="str">
        <f t="shared" si="386"/>
        <v/>
      </c>
      <c r="AX1096" s="10" t="str">
        <f t="shared" si="368"/>
        <v/>
      </c>
      <c r="AY1096" s="10" t="str">
        <f t="shared" si="370"/>
        <v/>
      </c>
      <c r="AZ1096" s="10" t="str">
        <f t="shared" si="369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71"/>
        <v/>
      </c>
      <c r="AD1097" s="10" t="str">
        <f t="shared" si="372"/>
        <v/>
      </c>
      <c r="AE1097" s="10" t="str">
        <f t="shared" si="373"/>
        <v/>
      </c>
      <c r="AF1097" s="10" t="str">
        <f t="shared" si="374"/>
        <v/>
      </c>
      <c r="AG1097" s="10" t="str">
        <f t="shared" si="375"/>
        <v/>
      </c>
      <c r="AH1097" s="10" t="str">
        <f t="shared" si="376"/>
        <v/>
      </c>
      <c r="AI1097" s="10" t="str">
        <f t="shared" si="377"/>
        <v/>
      </c>
      <c r="AJ1097" s="10" t="str">
        <f t="shared" si="378"/>
        <v/>
      </c>
      <c r="AK1097" s="10" t="str">
        <f t="shared" si="379"/>
        <v/>
      </c>
      <c r="AN1097" s="10" t="str">
        <f t="shared" si="380"/>
        <v/>
      </c>
      <c r="AO1097" s="10" t="str">
        <f t="shared" si="381"/>
        <v/>
      </c>
      <c r="AP1097" s="10" t="str">
        <f t="shared" si="382"/>
        <v/>
      </c>
      <c r="AT1097" s="10" t="str">
        <f t="shared" si="383"/>
        <v/>
      </c>
      <c r="AU1097" s="10" t="str">
        <f t="shared" si="384"/>
        <v/>
      </c>
      <c r="AV1097" s="10" t="str">
        <f t="shared" si="385"/>
        <v/>
      </c>
      <c r="AW1097" s="10" t="str">
        <f t="shared" si="386"/>
        <v/>
      </c>
      <c r="AX1097" s="10" t="str">
        <f t="shared" si="368"/>
        <v/>
      </c>
      <c r="AY1097" s="10" t="str">
        <f t="shared" si="370"/>
        <v/>
      </c>
      <c r="AZ1097" s="10" t="str">
        <f t="shared" si="369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71"/>
        <v/>
      </c>
      <c r="AD1098" s="10" t="str">
        <f t="shared" si="372"/>
        <v/>
      </c>
      <c r="AE1098" s="10" t="str">
        <f t="shared" si="373"/>
        <v/>
      </c>
      <c r="AF1098" s="10" t="str">
        <f t="shared" si="374"/>
        <v/>
      </c>
      <c r="AG1098" s="10" t="str">
        <f t="shared" si="375"/>
        <v/>
      </c>
      <c r="AH1098" s="10" t="str">
        <f t="shared" si="376"/>
        <v/>
      </c>
      <c r="AI1098" s="10" t="str">
        <f t="shared" si="377"/>
        <v/>
      </c>
      <c r="AJ1098" s="10" t="str">
        <f t="shared" si="378"/>
        <v/>
      </c>
      <c r="AK1098" s="10" t="str">
        <f t="shared" si="379"/>
        <v/>
      </c>
      <c r="AN1098" s="10" t="str">
        <f t="shared" si="380"/>
        <v/>
      </c>
      <c r="AO1098" s="10" t="str">
        <f t="shared" si="381"/>
        <v/>
      </c>
      <c r="AP1098" s="10" t="str">
        <f t="shared" si="382"/>
        <v/>
      </c>
      <c r="AT1098" s="10" t="str">
        <f t="shared" si="383"/>
        <v/>
      </c>
      <c r="AU1098" s="10" t="str">
        <f t="shared" si="384"/>
        <v/>
      </c>
      <c r="AV1098" s="10" t="str">
        <f t="shared" si="385"/>
        <v/>
      </c>
      <c r="AW1098" s="10" t="str">
        <f t="shared" si="386"/>
        <v/>
      </c>
      <c r="AX1098" s="10" t="str">
        <f t="shared" si="368"/>
        <v/>
      </c>
      <c r="AY1098" s="10" t="str">
        <f t="shared" si="370"/>
        <v/>
      </c>
      <c r="AZ1098" s="10" t="str">
        <f t="shared" si="369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71"/>
        <v/>
      </c>
      <c r="AD1099" s="10" t="str">
        <f t="shared" si="372"/>
        <v/>
      </c>
      <c r="AE1099" s="10" t="str">
        <f t="shared" si="373"/>
        <v/>
      </c>
      <c r="AF1099" s="10" t="str">
        <f t="shared" si="374"/>
        <v/>
      </c>
      <c r="AG1099" s="10" t="str">
        <f t="shared" si="375"/>
        <v/>
      </c>
      <c r="AH1099" s="10" t="str">
        <f t="shared" si="376"/>
        <v/>
      </c>
      <c r="AI1099" s="10" t="str">
        <f t="shared" si="377"/>
        <v/>
      </c>
      <c r="AJ1099" s="10" t="str">
        <f t="shared" si="378"/>
        <v/>
      </c>
      <c r="AK1099" s="10" t="str">
        <f t="shared" si="379"/>
        <v/>
      </c>
      <c r="AN1099" s="10" t="str">
        <f t="shared" si="380"/>
        <v/>
      </c>
      <c r="AO1099" s="10" t="str">
        <f t="shared" si="381"/>
        <v/>
      </c>
      <c r="AP1099" s="10" t="str">
        <f t="shared" si="382"/>
        <v/>
      </c>
      <c r="AT1099" s="10" t="str">
        <f t="shared" si="383"/>
        <v/>
      </c>
      <c r="AU1099" s="10" t="str">
        <f t="shared" si="384"/>
        <v/>
      </c>
      <c r="AV1099" s="10" t="str">
        <f t="shared" si="385"/>
        <v/>
      </c>
      <c r="AW1099" s="10" t="str">
        <f t="shared" si="386"/>
        <v/>
      </c>
      <c r="AX1099" s="10" t="str">
        <f t="shared" si="368"/>
        <v/>
      </c>
      <c r="AY1099" s="10" t="str">
        <f t="shared" si="370"/>
        <v/>
      </c>
      <c r="AZ1099" s="10" t="str">
        <f t="shared" si="369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71"/>
        <v/>
      </c>
      <c r="AD1100" s="10" t="str">
        <f t="shared" si="372"/>
        <v/>
      </c>
      <c r="AE1100" s="10" t="str">
        <f t="shared" si="373"/>
        <v/>
      </c>
      <c r="AF1100" s="10" t="str">
        <f t="shared" si="374"/>
        <v/>
      </c>
      <c r="AG1100" s="10" t="str">
        <f t="shared" si="375"/>
        <v/>
      </c>
      <c r="AH1100" s="10" t="str">
        <f t="shared" si="376"/>
        <v/>
      </c>
      <c r="AI1100" s="10" t="str">
        <f t="shared" si="377"/>
        <v/>
      </c>
      <c r="AJ1100" s="10" t="str">
        <f t="shared" si="378"/>
        <v/>
      </c>
      <c r="AK1100" s="10" t="str">
        <f t="shared" si="379"/>
        <v/>
      </c>
      <c r="AN1100" s="10" t="str">
        <f t="shared" si="380"/>
        <v/>
      </c>
      <c r="AO1100" s="10" t="str">
        <f t="shared" si="381"/>
        <v/>
      </c>
      <c r="AP1100" s="10" t="str">
        <f t="shared" si="382"/>
        <v/>
      </c>
      <c r="AT1100" s="10" t="str">
        <f t="shared" si="383"/>
        <v/>
      </c>
      <c r="AU1100" s="10" t="str">
        <f t="shared" si="384"/>
        <v/>
      </c>
      <c r="AV1100" s="10" t="str">
        <f t="shared" si="385"/>
        <v/>
      </c>
      <c r="AW1100" s="10" t="str">
        <f t="shared" si="386"/>
        <v/>
      </c>
      <c r="AX1100" s="10" t="str">
        <f t="shared" si="368"/>
        <v/>
      </c>
      <c r="AY1100" s="10" t="str">
        <f t="shared" si="370"/>
        <v/>
      </c>
      <c r="AZ1100" s="10" t="str">
        <f t="shared" si="369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71"/>
        <v/>
      </c>
      <c r="AD1101" s="10" t="str">
        <f t="shared" si="372"/>
        <v/>
      </c>
      <c r="AE1101" s="10" t="str">
        <f t="shared" si="373"/>
        <v/>
      </c>
      <c r="AF1101" s="10" t="str">
        <f t="shared" si="374"/>
        <v/>
      </c>
      <c r="AG1101" s="10" t="str">
        <f t="shared" si="375"/>
        <v/>
      </c>
      <c r="AH1101" s="10" t="str">
        <f t="shared" si="376"/>
        <v/>
      </c>
      <c r="AI1101" s="10" t="str">
        <f t="shared" si="377"/>
        <v/>
      </c>
      <c r="AJ1101" s="10" t="str">
        <f t="shared" si="378"/>
        <v/>
      </c>
      <c r="AK1101" s="10" t="str">
        <f t="shared" si="379"/>
        <v/>
      </c>
      <c r="AN1101" s="10" t="str">
        <f t="shared" si="380"/>
        <v/>
      </c>
      <c r="AO1101" s="10" t="str">
        <f t="shared" si="381"/>
        <v/>
      </c>
      <c r="AP1101" s="10" t="str">
        <f t="shared" si="382"/>
        <v/>
      </c>
      <c r="AT1101" s="10" t="str">
        <f t="shared" si="383"/>
        <v/>
      </c>
      <c r="AU1101" s="10" t="str">
        <f t="shared" si="384"/>
        <v/>
      </c>
      <c r="AV1101" s="10" t="str">
        <f t="shared" si="385"/>
        <v/>
      </c>
      <c r="AW1101" s="10" t="str">
        <f t="shared" si="386"/>
        <v/>
      </c>
      <c r="AX1101" s="10" t="str">
        <f t="shared" si="368"/>
        <v/>
      </c>
      <c r="AY1101" s="10" t="str">
        <f t="shared" si="370"/>
        <v/>
      </c>
      <c r="AZ1101" s="10" t="str">
        <f t="shared" si="369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71"/>
        <v/>
      </c>
      <c r="AD1102" s="10" t="str">
        <f t="shared" si="372"/>
        <v/>
      </c>
      <c r="AE1102" s="10" t="str">
        <f t="shared" si="373"/>
        <v/>
      </c>
      <c r="AF1102" s="10" t="str">
        <f t="shared" si="374"/>
        <v/>
      </c>
      <c r="AG1102" s="10" t="str">
        <f t="shared" si="375"/>
        <v/>
      </c>
      <c r="AH1102" s="10" t="str">
        <f t="shared" si="376"/>
        <v/>
      </c>
      <c r="AI1102" s="10" t="str">
        <f t="shared" si="377"/>
        <v/>
      </c>
      <c r="AJ1102" s="10" t="str">
        <f t="shared" si="378"/>
        <v/>
      </c>
      <c r="AK1102" s="10" t="str">
        <f t="shared" si="379"/>
        <v/>
      </c>
      <c r="AN1102" s="10" t="str">
        <f t="shared" si="380"/>
        <v/>
      </c>
      <c r="AO1102" s="10" t="str">
        <f t="shared" si="381"/>
        <v/>
      </c>
      <c r="AP1102" s="10" t="str">
        <f t="shared" si="382"/>
        <v/>
      </c>
      <c r="AT1102" s="10" t="str">
        <f t="shared" si="383"/>
        <v/>
      </c>
      <c r="AU1102" s="10" t="str">
        <f t="shared" si="384"/>
        <v/>
      </c>
      <c r="AV1102" s="10" t="str">
        <f t="shared" si="385"/>
        <v/>
      </c>
      <c r="AW1102" s="10" t="str">
        <f t="shared" si="386"/>
        <v/>
      </c>
      <c r="AX1102" s="10" t="str">
        <f t="shared" si="368"/>
        <v/>
      </c>
      <c r="AY1102" s="10" t="str">
        <f t="shared" si="370"/>
        <v/>
      </c>
      <c r="AZ1102" s="10" t="str">
        <f t="shared" si="369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71"/>
        <v/>
      </c>
      <c r="AD1103" s="10" t="str">
        <f t="shared" si="372"/>
        <v/>
      </c>
      <c r="AE1103" s="10" t="str">
        <f t="shared" si="373"/>
        <v/>
      </c>
      <c r="AF1103" s="10" t="str">
        <f t="shared" si="374"/>
        <v/>
      </c>
      <c r="AG1103" s="10" t="str">
        <f t="shared" si="375"/>
        <v/>
      </c>
      <c r="AH1103" s="10" t="str">
        <f t="shared" si="376"/>
        <v/>
      </c>
      <c r="AI1103" s="10" t="str">
        <f t="shared" si="377"/>
        <v/>
      </c>
      <c r="AJ1103" s="10" t="str">
        <f t="shared" si="378"/>
        <v/>
      </c>
      <c r="AK1103" s="10" t="str">
        <f t="shared" si="379"/>
        <v/>
      </c>
      <c r="AN1103" s="10" t="str">
        <f t="shared" si="380"/>
        <v/>
      </c>
      <c r="AO1103" s="10" t="str">
        <f t="shared" si="381"/>
        <v/>
      </c>
      <c r="AP1103" s="10" t="str">
        <f t="shared" si="382"/>
        <v/>
      </c>
      <c r="AT1103" s="10" t="str">
        <f t="shared" si="383"/>
        <v/>
      </c>
      <c r="AU1103" s="10" t="str">
        <f t="shared" si="384"/>
        <v/>
      </c>
      <c r="AV1103" s="10" t="str">
        <f t="shared" si="385"/>
        <v/>
      </c>
      <c r="AW1103" s="10" t="str">
        <f t="shared" si="386"/>
        <v/>
      </c>
      <c r="AX1103" s="10" t="str">
        <f t="shared" si="368"/>
        <v/>
      </c>
      <c r="AY1103" s="10" t="str">
        <f t="shared" si="370"/>
        <v/>
      </c>
      <c r="AZ1103" s="10" t="str">
        <f t="shared" si="369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71"/>
        <v/>
      </c>
      <c r="AD1104" s="10" t="str">
        <f t="shared" si="372"/>
        <v/>
      </c>
      <c r="AE1104" s="10" t="str">
        <f t="shared" si="373"/>
        <v/>
      </c>
      <c r="AF1104" s="10" t="str">
        <f t="shared" si="374"/>
        <v/>
      </c>
      <c r="AG1104" s="10" t="str">
        <f t="shared" si="375"/>
        <v/>
      </c>
      <c r="AH1104" s="10" t="str">
        <f t="shared" si="376"/>
        <v/>
      </c>
      <c r="AI1104" s="10" t="str">
        <f t="shared" si="377"/>
        <v/>
      </c>
      <c r="AJ1104" s="10" t="str">
        <f t="shared" si="378"/>
        <v/>
      </c>
      <c r="AK1104" s="10" t="str">
        <f t="shared" si="379"/>
        <v/>
      </c>
      <c r="AN1104" s="10" t="str">
        <f t="shared" si="380"/>
        <v/>
      </c>
      <c r="AO1104" s="10" t="str">
        <f t="shared" si="381"/>
        <v/>
      </c>
      <c r="AP1104" s="10" t="str">
        <f t="shared" si="382"/>
        <v/>
      </c>
      <c r="AT1104" s="10" t="str">
        <f t="shared" si="383"/>
        <v/>
      </c>
      <c r="AU1104" s="10" t="str">
        <f t="shared" si="384"/>
        <v/>
      </c>
      <c r="AV1104" s="10" t="str">
        <f t="shared" si="385"/>
        <v/>
      </c>
      <c r="AW1104" s="10" t="str">
        <f t="shared" si="386"/>
        <v/>
      </c>
      <c r="AX1104" s="10" t="str">
        <f t="shared" si="368"/>
        <v/>
      </c>
      <c r="AY1104" s="10" t="str">
        <f t="shared" si="370"/>
        <v/>
      </c>
      <c r="AZ1104" s="10" t="str">
        <f t="shared" si="369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71"/>
        <v/>
      </c>
      <c r="AD1105" s="10" t="str">
        <f t="shared" si="372"/>
        <v/>
      </c>
      <c r="AE1105" s="10" t="str">
        <f t="shared" si="373"/>
        <v/>
      </c>
      <c r="AF1105" s="10" t="str">
        <f t="shared" si="374"/>
        <v/>
      </c>
      <c r="AG1105" s="10" t="str">
        <f t="shared" si="375"/>
        <v/>
      </c>
      <c r="AH1105" s="10" t="str">
        <f t="shared" si="376"/>
        <v/>
      </c>
      <c r="AI1105" s="10" t="str">
        <f t="shared" si="377"/>
        <v/>
      </c>
      <c r="AJ1105" s="10" t="str">
        <f t="shared" si="378"/>
        <v/>
      </c>
      <c r="AK1105" s="10" t="str">
        <f t="shared" si="379"/>
        <v/>
      </c>
      <c r="AN1105" s="10" t="str">
        <f t="shared" si="380"/>
        <v/>
      </c>
      <c r="AO1105" s="10" t="str">
        <f t="shared" si="381"/>
        <v/>
      </c>
      <c r="AP1105" s="10" t="str">
        <f t="shared" si="382"/>
        <v/>
      </c>
      <c r="AT1105" s="10" t="str">
        <f t="shared" si="383"/>
        <v/>
      </c>
      <c r="AU1105" s="10" t="str">
        <f t="shared" si="384"/>
        <v/>
      </c>
      <c r="AV1105" s="10" t="str">
        <f t="shared" si="385"/>
        <v/>
      </c>
      <c r="AW1105" s="10" t="str">
        <f t="shared" si="386"/>
        <v/>
      </c>
      <c r="AX1105" s="10" t="str">
        <f t="shared" si="368"/>
        <v/>
      </c>
      <c r="AY1105" s="10" t="str">
        <f t="shared" si="370"/>
        <v/>
      </c>
      <c r="AZ1105" s="10" t="str">
        <f t="shared" si="369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71"/>
        <v/>
      </c>
      <c r="AD1106" s="10" t="str">
        <f t="shared" si="372"/>
        <v/>
      </c>
      <c r="AE1106" s="10" t="str">
        <f t="shared" si="373"/>
        <v/>
      </c>
      <c r="AF1106" s="10" t="str">
        <f t="shared" si="374"/>
        <v/>
      </c>
      <c r="AG1106" s="10" t="str">
        <f t="shared" si="375"/>
        <v/>
      </c>
      <c r="AH1106" s="10" t="str">
        <f t="shared" si="376"/>
        <v/>
      </c>
      <c r="AI1106" s="10" t="str">
        <f t="shared" si="377"/>
        <v/>
      </c>
      <c r="AJ1106" s="10" t="str">
        <f t="shared" si="378"/>
        <v/>
      </c>
      <c r="AK1106" s="10" t="str">
        <f t="shared" si="379"/>
        <v/>
      </c>
      <c r="AN1106" s="10" t="str">
        <f t="shared" si="380"/>
        <v/>
      </c>
      <c r="AO1106" s="10" t="str">
        <f t="shared" si="381"/>
        <v/>
      </c>
      <c r="AP1106" s="10" t="str">
        <f t="shared" si="382"/>
        <v/>
      </c>
      <c r="AT1106" s="10" t="str">
        <f t="shared" si="383"/>
        <v/>
      </c>
      <c r="AU1106" s="10" t="str">
        <f t="shared" si="384"/>
        <v/>
      </c>
      <c r="AV1106" s="10" t="str">
        <f t="shared" si="385"/>
        <v/>
      </c>
      <c r="AW1106" s="10" t="str">
        <f t="shared" si="386"/>
        <v/>
      </c>
      <c r="AX1106" s="10" t="str">
        <f t="shared" si="368"/>
        <v/>
      </c>
      <c r="AY1106" s="10" t="str">
        <f t="shared" si="370"/>
        <v/>
      </c>
      <c r="AZ1106" s="10" t="str">
        <f t="shared" si="369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71"/>
        <v/>
      </c>
      <c r="AD1107" s="10" t="str">
        <f t="shared" si="372"/>
        <v/>
      </c>
      <c r="AE1107" s="10" t="str">
        <f t="shared" si="373"/>
        <v/>
      </c>
      <c r="AF1107" s="10" t="str">
        <f t="shared" si="374"/>
        <v/>
      </c>
      <c r="AG1107" s="10" t="str">
        <f t="shared" si="375"/>
        <v/>
      </c>
      <c r="AH1107" s="10" t="str">
        <f t="shared" si="376"/>
        <v/>
      </c>
      <c r="AI1107" s="10" t="str">
        <f t="shared" si="377"/>
        <v/>
      </c>
      <c r="AJ1107" s="10" t="str">
        <f t="shared" si="378"/>
        <v/>
      </c>
      <c r="AK1107" s="10" t="str">
        <f t="shared" si="379"/>
        <v/>
      </c>
      <c r="AN1107" s="10" t="str">
        <f t="shared" si="380"/>
        <v/>
      </c>
      <c r="AO1107" s="10" t="str">
        <f t="shared" si="381"/>
        <v/>
      </c>
      <c r="AP1107" s="10" t="str">
        <f t="shared" si="382"/>
        <v/>
      </c>
      <c r="AT1107" s="10" t="str">
        <f t="shared" si="383"/>
        <v/>
      </c>
      <c r="AU1107" s="10" t="str">
        <f t="shared" si="384"/>
        <v/>
      </c>
      <c r="AV1107" s="10" t="str">
        <f t="shared" si="385"/>
        <v/>
      </c>
      <c r="AW1107" s="10" t="str">
        <f t="shared" si="386"/>
        <v/>
      </c>
      <c r="AX1107" s="10" t="str">
        <f t="shared" si="368"/>
        <v/>
      </c>
      <c r="AY1107" s="10" t="str">
        <f t="shared" si="370"/>
        <v/>
      </c>
      <c r="AZ1107" s="10" t="str">
        <f t="shared" si="369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71"/>
        <v/>
      </c>
      <c r="AD1108" s="10" t="str">
        <f t="shared" si="372"/>
        <v/>
      </c>
      <c r="AE1108" s="10" t="str">
        <f t="shared" si="373"/>
        <v/>
      </c>
      <c r="AF1108" s="10" t="str">
        <f t="shared" si="374"/>
        <v/>
      </c>
      <c r="AG1108" s="10" t="str">
        <f t="shared" si="375"/>
        <v/>
      </c>
      <c r="AH1108" s="10" t="str">
        <f t="shared" si="376"/>
        <v/>
      </c>
      <c r="AI1108" s="10" t="str">
        <f t="shared" si="377"/>
        <v/>
      </c>
      <c r="AJ1108" s="10" t="str">
        <f t="shared" si="378"/>
        <v/>
      </c>
      <c r="AK1108" s="10" t="str">
        <f t="shared" si="379"/>
        <v/>
      </c>
      <c r="AN1108" s="10" t="str">
        <f t="shared" si="380"/>
        <v/>
      </c>
      <c r="AO1108" s="10" t="str">
        <f t="shared" si="381"/>
        <v/>
      </c>
      <c r="AP1108" s="10" t="str">
        <f t="shared" si="382"/>
        <v/>
      </c>
      <c r="AT1108" s="10" t="str">
        <f t="shared" si="383"/>
        <v/>
      </c>
      <c r="AU1108" s="10" t="str">
        <f t="shared" si="384"/>
        <v/>
      </c>
      <c r="AV1108" s="10" t="str">
        <f t="shared" si="385"/>
        <v/>
      </c>
      <c r="AW1108" s="10" t="str">
        <f t="shared" si="386"/>
        <v/>
      </c>
      <c r="AX1108" s="10" t="str">
        <f t="shared" si="368"/>
        <v/>
      </c>
      <c r="AY1108" s="10" t="str">
        <f t="shared" si="370"/>
        <v/>
      </c>
      <c r="AZ1108" s="10" t="str">
        <f t="shared" si="369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71"/>
        <v/>
      </c>
      <c r="AD1109" s="10" t="str">
        <f t="shared" si="372"/>
        <v/>
      </c>
      <c r="AE1109" s="10" t="str">
        <f t="shared" si="373"/>
        <v/>
      </c>
      <c r="AF1109" s="10" t="str">
        <f t="shared" si="374"/>
        <v/>
      </c>
      <c r="AG1109" s="10" t="str">
        <f t="shared" si="375"/>
        <v/>
      </c>
      <c r="AH1109" s="10" t="str">
        <f t="shared" si="376"/>
        <v/>
      </c>
      <c r="AI1109" s="10" t="str">
        <f t="shared" si="377"/>
        <v/>
      </c>
      <c r="AJ1109" s="10" t="str">
        <f t="shared" si="378"/>
        <v/>
      </c>
      <c r="AK1109" s="10" t="str">
        <f t="shared" si="379"/>
        <v/>
      </c>
      <c r="AN1109" s="10" t="str">
        <f t="shared" si="380"/>
        <v/>
      </c>
      <c r="AO1109" s="10" t="str">
        <f t="shared" si="381"/>
        <v/>
      </c>
      <c r="AP1109" s="10" t="str">
        <f t="shared" si="382"/>
        <v/>
      </c>
      <c r="AT1109" s="10" t="str">
        <f t="shared" si="383"/>
        <v/>
      </c>
      <c r="AU1109" s="10" t="str">
        <f t="shared" si="384"/>
        <v/>
      </c>
      <c r="AV1109" s="10" t="str">
        <f t="shared" si="385"/>
        <v/>
      </c>
      <c r="AW1109" s="10" t="str">
        <f t="shared" si="386"/>
        <v/>
      </c>
      <c r="AX1109" s="10" t="str">
        <f t="shared" si="368"/>
        <v/>
      </c>
      <c r="AY1109" s="10" t="str">
        <f t="shared" si="370"/>
        <v/>
      </c>
      <c r="AZ1109" s="10" t="str">
        <f t="shared" si="369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71"/>
        <v/>
      </c>
      <c r="AD1110" s="10" t="str">
        <f t="shared" si="372"/>
        <v/>
      </c>
      <c r="AE1110" s="10" t="str">
        <f t="shared" si="373"/>
        <v/>
      </c>
      <c r="AF1110" s="10" t="str">
        <f t="shared" si="374"/>
        <v/>
      </c>
      <c r="AG1110" s="10" t="str">
        <f t="shared" si="375"/>
        <v/>
      </c>
      <c r="AH1110" s="10" t="str">
        <f t="shared" si="376"/>
        <v/>
      </c>
      <c r="AI1110" s="10" t="str">
        <f t="shared" si="377"/>
        <v/>
      </c>
      <c r="AJ1110" s="10" t="str">
        <f t="shared" si="378"/>
        <v/>
      </c>
      <c r="AK1110" s="10" t="str">
        <f t="shared" si="379"/>
        <v/>
      </c>
      <c r="AN1110" s="10" t="str">
        <f t="shared" si="380"/>
        <v/>
      </c>
      <c r="AO1110" s="10" t="str">
        <f t="shared" si="381"/>
        <v/>
      </c>
      <c r="AP1110" s="10" t="str">
        <f t="shared" si="382"/>
        <v/>
      </c>
      <c r="AT1110" s="10" t="str">
        <f t="shared" si="383"/>
        <v/>
      </c>
      <c r="AU1110" s="10" t="str">
        <f t="shared" si="384"/>
        <v/>
      </c>
      <c r="AV1110" s="10" t="str">
        <f t="shared" si="385"/>
        <v/>
      </c>
      <c r="AW1110" s="10" t="str">
        <f t="shared" si="386"/>
        <v/>
      </c>
      <c r="AX1110" s="10" t="str">
        <f t="shared" si="368"/>
        <v/>
      </c>
      <c r="AY1110" s="10" t="str">
        <f t="shared" si="370"/>
        <v/>
      </c>
      <c r="AZ1110" s="10" t="str">
        <f t="shared" si="369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71"/>
        <v/>
      </c>
      <c r="AD1111" s="10" t="str">
        <f t="shared" si="372"/>
        <v/>
      </c>
      <c r="AE1111" s="10" t="str">
        <f t="shared" si="373"/>
        <v/>
      </c>
      <c r="AF1111" s="10" t="str">
        <f t="shared" si="374"/>
        <v/>
      </c>
      <c r="AG1111" s="10" t="str">
        <f t="shared" si="375"/>
        <v/>
      </c>
      <c r="AH1111" s="10" t="str">
        <f t="shared" si="376"/>
        <v/>
      </c>
      <c r="AI1111" s="10" t="str">
        <f t="shared" si="377"/>
        <v/>
      </c>
      <c r="AJ1111" s="10" t="str">
        <f t="shared" si="378"/>
        <v/>
      </c>
      <c r="AK1111" s="10" t="str">
        <f t="shared" si="379"/>
        <v/>
      </c>
      <c r="AN1111" s="10" t="str">
        <f t="shared" si="380"/>
        <v/>
      </c>
      <c r="AO1111" s="10" t="str">
        <f t="shared" si="381"/>
        <v/>
      </c>
      <c r="AP1111" s="10" t="str">
        <f t="shared" si="382"/>
        <v/>
      </c>
      <c r="AT1111" s="10" t="str">
        <f t="shared" si="383"/>
        <v/>
      </c>
      <c r="AU1111" s="10" t="str">
        <f t="shared" si="384"/>
        <v/>
      </c>
      <c r="AV1111" s="10" t="str">
        <f t="shared" si="385"/>
        <v/>
      </c>
      <c r="AW1111" s="10" t="str">
        <f t="shared" si="386"/>
        <v/>
      </c>
      <c r="AX1111" s="10" t="str">
        <f t="shared" si="368"/>
        <v/>
      </c>
      <c r="AY1111" s="10" t="str">
        <f t="shared" si="370"/>
        <v/>
      </c>
      <c r="AZ1111" s="10" t="str">
        <f t="shared" si="369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71"/>
        <v/>
      </c>
      <c r="AD1112" s="10" t="str">
        <f t="shared" si="372"/>
        <v/>
      </c>
      <c r="AE1112" s="10" t="str">
        <f t="shared" si="373"/>
        <v/>
      </c>
      <c r="AF1112" s="10" t="str">
        <f t="shared" si="374"/>
        <v/>
      </c>
      <c r="AG1112" s="10" t="str">
        <f t="shared" si="375"/>
        <v/>
      </c>
      <c r="AH1112" s="10" t="str">
        <f t="shared" si="376"/>
        <v/>
      </c>
      <c r="AI1112" s="10" t="str">
        <f t="shared" si="377"/>
        <v/>
      </c>
      <c r="AJ1112" s="10" t="str">
        <f t="shared" si="378"/>
        <v/>
      </c>
      <c r="AK1112" s="10" t="str">
        <f t="shared" si="379"/>
        <v/>
      </c>
      <c r="AN1112" s="10" t="str">
        <f t="shared" si="380"/>
        <v/>
      </c>
      <c r="AO1112" s="10" t="str">
        <f t="shared" si="381"/>
        <v/>
      </c>
      <c r="AP1112" s="10" t="str">
        <f t="shared" si="382"/>
        <v/>
      </c>
      <c r="AT1112" s="10" t="str">
        <f t="shared" si="383"/>
        <v/>
      </c>
      <c r="AU1112" s="10" t="str">
        <f t="shared" si="384"/>
        <v/>
      </c>
      <c r="AV1112" s="10" t="str">
        <f t="shared" si="385"/>
        <v/>
      </c>
      <c r="AW1112" s="10" t="str">
        <f t="shared" si="386"/>
        <v/>
      </c>
      <c r="AX1112" s="10" t="str">
        <f t="shared" si="368"/>
        <v/>
      </c>
      <c r="AY1112" s="10" t="str">
        <f t="shared" si="370"/>
        <v/>
      </c>
      <c r="AZ1112" s="10" t="str">
        <f t="shared" si="369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71"/>
        <v/>
      </c>
      <c r="AD1113" s="10" t="str">
        <f t="shared" si="372"/>
        <v/>
      </c>
      <c r="AE1113" s="10" t="str">
        <f t="shared" si="373"/>
        <v/>
      </c>
      <c r="AF1113" s="10" t="str">
        <f t="shared" si="374"/>
        <v/>
      </c>
      <c r="AG1113" s="10" t="str">
        <f t="shared" si="375"/>
        <v/>
      </c>
      <c r="AH1113" s="10" t="str">
        <f t="shared" si="376"/>
        <v/>
      </c>
      <c r="AI1113" s="10" t="str">
        <f t="shared" si="377"/>
        <v/>
      </c>
      <c r="AJ1113" s="10" t="str">
        <f t="shared" si="378"/>
        <v/>
      </c>
      <c r="AK1113" s="10" t="str">
        <f t="shared" si="379"/>
        <v/>
      </c>
      <c r="AN1113" s="10" t="str">
        <f t="shared" si="380"/>
        <v/>
      </c>
      <c r="AO1113" s="10" t="str">
        <f t="shared" si="381"/>
        <v/>
      </c>
      <c r="AP1113" s="10" t="str">
        <f t="shared" si="382"/>
        <v/>
      </c>
      <c r="AT1113" s="10" t="str">
        <f t="shared" si="383"/>
        <v/>
      </c>
      <c r="AU1113" s="10" t="str">
        <f t="shared" si="384"/>
        <v/>
      </c>
      <c r="AV1113" s="10" t="str">
        <f t="shared" si="385"/>
        <v/>
      </c>
      <c r="AW1113" s="10" t="str">
        <f t="shared" si="386"/>
        <v/>
      </c>
      <c r="AX1113" s="10" t="str">
        <f t="shared" si="368"/>
        <v/>
      </c>
      <c r="AY1113" s="10" t="str">
        <f t="shared" si="370"/>
        <v/>
      </c>
      <c r="AZ1113" s="10" t="str">
        <f t="shared" si="369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71"/>
        <v/>
      </c>
      <c r="AD1114" s="10" t="str">
        <f t="shared" si="372"/>
        <v/>
      </c>
      <c r="AE1114" s="10" t="str">
        <f t="shared" si="373"/>
        <v/>
      </c>
      <c r="AF1114" s="10" t="str">
        <f t="shared" si="374"/>
        <v/>
      </c>
      <c r="AG1114" s="10" t="str">
        <f t="shared" si="375"/>
        <v/>
      </c>
      <c r="AH1114" s="10" t="str">
        <f t="shared" si="376"/>
        <v/>
      </c>
      <c r="AI1114" s="10" t="str">
        <f t="shared" si="377"/>
        <v/>
      </c>
      <c r="AJ1114" s="10" t="str">
        <f t="shared" si="378"/>
        <v/>
      </c>
      <c r="AK1114" s="10" t="str">
        <f t="shared" si="379"/>
        <v/>
      </c>
      <c r="AN1114" s="10" t="str">
        <f t="shared" si="380"/>
        <v/>
      </c>
      <c r="AO1114" s="10" t="str">
        <f t="shared" si="381"/>
        <v/>
      </c>
      <c r="AP1114" s="10" t="str">
        <f t="shared" si="382"/>
        <v/>
      </c>
      <c r="AT1114" s="10" t="str">
        <f t="shared" si="383"/>
        <v/>
      </c>
      <c r="AU1114" s="10" t="str">
        <f t="shared" si="384"/>
        <v/>
      </c>
      <c r="AV1114" s="10" t="str">
        <f t="shared" si="385"/>
        <v/>
      </c>
      <c r="AW1114" s="10" t="str">
        <f t="shared" si="386"/>
        <v/>
      </c>
      <c r="AX1114" s="10" t="str">
        <f t="shared" si="368"/>
        <v/>
      </c>
      <c r="AY1114" s="10" t="str">
        <f t="shared" si="370"/>
        <v/>
      </c>
      <c r="AZ1114" s="10" t="str">
        <f t="shared" si="369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71"/>
        <v/>
      </c>
      <c r="AD1115" s="10" t="str">
        <f t="shared" si="372"/>
        <v/>
      </c>
      <c r="AE1115" s="10" t="str">
        <f t="shared" si="373"/>
        <v/>
      </c>
      <c r="AF1115" s="10" t="str">
        <f t="shared" si="374"/>
        <v/>
      </c>
      <c r="AG1115" s="10" t="str">
        <f t="shared" si="375"/>
        <v/>
      </c>
      <c r="AH1115" s="10" t="str">
        <f t="shared" si="376"/>
        <v/>
      </c>
      <c r="AI1115" s="10" t="str">
        <f t="shared" si="377"/>
        <v/>
      </c>
      <c r="AJ1115" s="10" t="str">
        <f t="shared" si="378"/>
        <v/>
      </c>
      <c r="AK1115" s="10" t="str">
        <f t="shared" si="379"/>
        <v/>
      </c>
      <c r="AN1115" s="10" t="str">
        <f t="shared" si="380"/>
        <v/>
      </c>
      <c r="AO1115" s="10" t="str">
        <f t="shared" si="381"/>
        <v/>
      </c>
      <c r="AP1115" s="10" t="str">
        <f t="shared" si="382"/>
        <v/>
      </c>
      <c r="AT1115" s="10" t="str">
        <f t="shared" si="383"/>
        <v/>
      </c>
      <c r="AU1115" s="10" t="str">
        <f t="shared" si="384"/>
        <v/>
      </c>
      <c r="AV1115" s="10" t="str">
        <f t="shared" si="385"/>
        <v/>
      </c>
      <c r="AW1115" s="10" t="str">
        <f t="shared" si="386"/>
        <v/>
      </c>
      <c r="AX1115" s="10" t="str">
        <f t="shared" si="368"/>
        <v/>
      </c>
      <c r="AY1115" s="10" t="str">
        <f t="shared" si="370"/>
        <v/>
      </c>
      <c r="AZ1115" s="10" t="str">
        <f t="shared" si="369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71"/>
        <v/>
      </c>
      <c r="AD1116" s="10" t="str">
        <f t="shared" si="372"/>
        <v/>
      </c>
      <c r="AE1116" s="10" t="str">
        <f t="shared" si="373"/>
        <v/>
      </c>
      <c r="AF1116" s="10" t="str">
        <f t="shared" si="374"/>
        <v/>
      </c>
      <c r="AG1116" s="10" t="str">
        <f t="shared" si="375"/>
        <v/>
      </c>
      <c r="AH1116" s="10" t="str">
        <f t="shared" si="376"/>
        <v/>
      </c>
      <c r="AI1116" s="10" t="str">
        <f t="shared" si="377"/>
        <v/>
      </c>
      <c r="AJ1116" s="10" t="str">
        <f t="shared" si="378"/>
        <v/>
      </c>
      <c r="AK1116" s="10" t="str">
        <f t="shared" si="379"/>
        <v/>
      </c>
      <c r="AN1116" s="10" t="str">
        <f t="shared" si="380"/>
        <v/>
      </c>
      <c r="AO1116" s="10" t="str">
        <f t="shared" si="381"/>
        <v/>
      </c>
      <c r="AP1116" s="10" t="str">
        <f t="shared" si="382"/>
        <v/>
      </c>
      <c r="AT1116" s="10" t="str">
        <f t="shared" si="383"/>
        <v/>
      </c>
      <c r="AU1116" s="10" t="str">
        <f t="shared" si="384"/>
        <v/>
      </c>
      <c r="AV1116" s="10" t="str">
        <f t="shared" si="385"/>
        <v/>
      </c>
      <c r="AW1116" s="10" t="str">
        <f t="shared" si="386"/>
        <v/>
      </c>
      <c r="AX1116" s="10" t="str">
        <f t="shared" si="368"/>
        <v/>
      </c>
      <c r="AY1116" s="10" t="str">
        <f t="shared" si="370"/>
        <v/>
      </c>
      <c r="AZ1116" s="10" t="str">
        <f t="shared" si="369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71"/>
        <v/>
      </c>
      <c r="AD1117" s="10" t="str">
        <f t="shared" si="372"/>
        <v/>
      </c>
      <c r="AE1117" s="10" t="str">
        <f t="shared" si="373"/>
        <v/>
      </c>
      <c r="AF1117" s="10" t="str">
        <f t="shared" si="374"/>
        <v/>
      </c>
      <c r="AG1117" s="10" t="str">
        <f t="shared" si="375"/>
        <v/>
      </c>
      <c r="AH1117" s="10" t="str">
        <f t="shared" si="376"/>
        <v/>
      </c>
      <c r="AI1117" s="10" t="str">
        <f t="shared" si="377"/>
        <v/>
      </c>
      <c r="AJ1117" s="10" t="str">
        <f t="shared" si="378"/>
        <v/>
      </c>
      <c r="AK1117" s="10" t="str">
        <f t="shared" si="379"/>
        <v/>
      </c>
      <c r="AN1117" s="10" t="str">
        <f t="shared" si="380"/>
        <v/>
      </c>
      <c r="AO1117" s="10" t="str">
        <f t="shared" si="381"/>
        <v/>
      </c>
      <c r="AP1117" s="10" t="str">
        <f t="shared" si="382"/>
        <v/>
      </c>
      <c r="AT1117" s="10" t="str">
        <f t="shared" si="383"/>
        <v/>
      </c>
      <c r="AU1117" s="10" t="str">
        <f t="shared" si="384"/>
        <v/>
      </c>
      <c r="AV1117" s="10" t="str">
        <f t="shared" si="385"/>
        <v/>
      </c>
      <c r="AW1117" s="10" t="str">
        <f t="shared" si="386"/>
        <v/>
      </c>
      <c r="AX1117" s="10" t="str">
        <f t="shared" si="368"/>
        <v/>
      </c>
      <c r="AY1117" s="10" t="str">
        <f t="shared" si="370"/>
        <v/>
      </c>
      <c r="AZ1117" s="10" t="str">
        <f t="shared" si="369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si="371"/>
        <v/>
      </c>
      <c r="AD1118" s="10" t="str">
        <f t="shared" si="372"/>
        <v/>
      </c>
      <c r="AE1118" s="10" t="str">
        <f t="shared" si="373"/>
        <v/>
      </c>
      <c r="AF1118" s="10" t="str">
        <f t="shared" si="374"/>
        <v/>
      </c>
      <c r="AG1118" s="10" t="str">
        <f t="shared" si="375"/>
        <v/>
      </c>
      <c r="AH1118" s="10" t="str">
        <f t="shared" si="376"/>
        <v/>
      </c>
      <c r="AI1118" s="10" t="str">
        <f t="shared" si="377"/>
        <v/>
      </c>
      <c r="AJ1118" s="10" t="str">
        <f t="shared" si="378"/>
        <v/>
      </c>
      <c r="AK1118" s="10" t="str">
        <f t="shared" si="379"/>
        <v/>
      </c>
      <c r="AN1118" s="10" t="str">
        <f t="shared" si="380"/>
        <v/>
      </c>
      <c r="AO1118" s="10" t="str">
        <f t="shared" si="381"/>
        <v/>
      </c>
      <c r="AP1118" s="10" t="str">
        <f t="shared" si="382"/>
        <v/>
      </c>
      <c r="AT1118" s="10" t="str">
        <f t="shared" si="383"/>
        <v/>
      </c>
      <c r="AU1118" s="10" t="str">
        <f t="shared" si="384"/>
        <v/>
      </c>
      <c r="AV1118" s="10" t="str">
        <f t="shared" si="385"/>
        <v/>
      </c>
      <c r="AW1118" s="10" t="str">
        <f t="shared" si="386"/>
        <v/>
      </c>
      <c r="AX1118" s="10" t="str">
        <f t="shared" ref="AX1118:AX1181" si="389">IF(AW1118&lt;&gt;"",AW1118&amp;" "&amp;$AD$1,"")</f>
        <v/>
      </c>
      <c r="AY1118" s="10" t="str">
        <f t="shared" si="370"/>
        <v/>
      </c>
      <c r="AZ1118" s="10" t="str">
        <f t="shared" ref="AZ1118:AZ1181" si="390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71"/>
        <v/>
      </c>
      <c r="AD1119" s="10" t="str">
        <f t="shared" si="372"/>
        <v/>
      </c>
      <c r="AE1119" s="10" t="str">
        <f t="shared" si="373"/>
        <v/>
      </c>
      <c r="AF1119" s="10" t="str">
        <f t="shared" si="374"/>
        <v/>
      </c>
      <c r="AG1119" s="10" t="str">
        <f t="shared" si="375"/>
        <v/>
      </c>
      <c r="AH1119" s="10" t="str">
        <f t="shared" si="376"/>
        <v/>
      </c>
      <c r="AI1119" s="10" t="str">
        <f t="shared" si="377"/>
        <v/>
      </c>
      <c r="AJ1119" s="10" t="str">
        <f t="shared" si="378"/>
        <v/>
      </c>
      <c r="AK1119" s="10" t="str">
        <f t="shared" si="379"/>
        <v/>
      </c>
      <c r="AN1119" s="10" t="str">
        <f t="shared" si="380"/>
        <v/>
      </c>
      <c r="AO1119" s="10" t="str">
        <f t="shared" si="381"/>
        <v/>
      </c>
      <c r="AP1119" s="10" t="str">
        <f t="shared" si="382"/>
        <v/>
      </c>
      <c r="AT1119" s="10" t="str">
        <f t="shared" si="383"/>
        <v/>
      </c>
      <c r="AU1119" s="10" t="str">
        <f t="shared" si="384"/>
        <v/>
      </c>
      <c r="AV1119" s="10" t="str">
        <f t="shared" si="385"/>
        <v/>
      </c>
      <c r="AW1119" s="10" t="str">
        <f t="shared" si="386"/>
        <v/>
      </c>
      <c r="AX1119" s="10" t="str">
        <f t="shared" si="389"/>
        <v/>
      </c>
      <c r="AY1119" s="10" t="str">
        <f t="shared" si="370"/>
        <v/>
      </c>
      <c r="AZ1119" s="10" t="str">
        <f t="shared" si="390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71"/>
        <v/>
      </c>
      <c r="AD1120" s="10" t="str">
        <f t="shared" si="372"/>
        <v/>
      </c>
      <c r="AE1120" s="10" t="str">
        <f t="shared" si="373"/>
        <v/>
      </c>
      <c r="AF1120" s="10" t="str">
        <f t="shared" si="374"/>
        <v/>
      </c>
      <c r="AG1120" s="10" t="str">
        <f t="shared" si="375"/>
        <v/>
      </c>
      <c r="AH1120" s="10" t="str">
        <f t="shared" si="376"/>
        <v/>
      </c>
      <c r="AI1120" s="10" t="str">
        <f t="shared" si="377"/>
        <v/>
      </c>
      <c r="AJ1120" s="10" t="str">
        <f t="shared" si="378"/>
        <v/>
      </c>
      <c r="AK1120" s="10" t="str">
        <f t="shared" si="379"/>
        <v/>
      </c>
      <c r="AN1120" s="10" t="str">
        <f t="shared" si="380"/>
        <v/>
      </c>
      <c r="AO1120" s="10" t="str">
        <f t="shared" si="381"/>
        <v/>
      </c>
      <c r="AP1120" s="10" t="str">
        <f t="shared" si="382"/>
        <v/>
      </c>
      <c r="AT1120" s="10" t="str">
        <f t="shared" si="383"/>
        <v/>
      </c>
      <c r="AU1120" s="10" t="str">
        <f t="shared" si="384"/>
        <v/>
      </c>
      <c r="AV1120" s="10" t="str">
        <f t="shared" si="385"/>
        <v/>
      </c>
      <c r="AW1120" s="10" t="str">
        <f t="shared" si="386"/>
        <v/>
      </c>
      <c r="AX1120" s="10" t="str">
        <f t="shared" si="389"/>
        <v/>
      </c>
      <c r="AY1120" s="10" t="str">
        <f t="shared" si="370"/>
        <v/>
      </c>
      <c r="AZ1120" s="10" t="str">
        <f t="shared" si="390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71"/>
        <v/>
      </c>
      <c r="AD1121" s="10" t="str">
        <f t="shared" si="372"/>
        <v/>
      </c>
      <c r="AE1121" s="10" t="str">
        <f t="shared" si="373"/>
        <v/>
      </c>
      <c r="AF1121" s="10" t="str">
        <f t="shared" si="374"/>
        <v/>
      </c>
      <c r="AG1121" s="10" t="str">
        <f t="shared" si="375"/>
        <v/>
      </c>
      <c r="AH1121" s="10" t="str">
        <f t="shared" si="376"/>
        <v/>
      </c>
      <c r="AI1121" s="10" t="str">
        <f t="shared" si="377"/>
        <v/>
      </c>
      <c r="AJ1121" s="10" t="str">
        <f t="shared" si="378"/>
        <v/>
      </c>
      <c r="AK1121" s="10" t="str">
        <f t="shared" si="379"/>
        <v/>
      </c>
      <c r="AN1121" s="10" t="str">
        <f t="shared" si="380"/>
        <v/>
      </c>
      <c r="AO1121" s="10" t="str">
        <f t="shared" si="381"/>
        <v/>
      </c>
      <c r="AP1121" s="10" t="str">
        <f t="shared" si="382"/>
        <v/>
      </c>
      <c r="AT1121" s="10" t="str">
        <f t="shared" si="383"/>
        <v/>
      </c>
      <c r="AU1121" s="10" t="str">
        <f t="shared" si="384"/>
        <v/>
      </c>
      <c r="AV1121" s="10" t="str">
        <f t="shared" si="385"/>
        <v/>
      </c>
      <c r="AW1121" s="10" t="str">
        <f t="shared" si="386"/>
        <v/>
      </c>
      <c r="AX1121" s="10" t="str">
        <f t="shared" si="389"/>
        <v/>
      </c>
      <c r="AY1121" s="10" t="str">
        <f t="shared" si="370"/>
        <v/>
      </c>
      <c r="AZ1121" s="10" t="str">
        <f t="shared" si="390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71"/>
        <v/>
      </c>
      <c r="AD1122" s="10" t="str">
        <f t="shared" si="372"/>
        <v/>
      </c>
      <c r="AE1122" s="10" t="str">
        <f t="shared" si="373"/>
        <v/>
      </c>
      <c r="AF1122" s="10" t="str">
        <f t="shared" si="374"/>
        <v/>
      </c>
      <c r="AG1122" s="10" t="str">
        <f t="shared" si="375"/>
        <v/>
      </c>
      <c r="AH1122" s="10" t="str">
        <f t="shared" si="376"/>
        <v/>
      </c>
      <c r="AI1122" s="10" t="str">
        <f t="shared" si="377"/>
        <v/>
      </c>
      <c r="AJ1122" s="10" t="str">
        <f t="shared" si="378"/>
        <v/>
      </c>
      <c r="AK1122" s="10" t="str">
        <f t="shared" si="379"/>
        <v/>
      </c>
      <c r="AN1122" s="10" t="str">
        <f t="shared" si="380"/>
        <v/>
      </c>
      <c r="AO1122" s="10" t="str">
        <f t="shared" si="381"/>
        <v/>
      </c>
      <c r="AP1122" s="10" t="str">
        <f t="shared" si="382"/>
        <v/>
      </c>
      <c r="AT1122" s="10" t="str">
        <f t="shared" si="383"/>
        <v/>
      </c>
      <c r="AU1122" s="10" t="str">
        <f t="shared" si="384"/>
        <v/>
      </c>
      <c r="AV1122" s="10" t="str">
        <f t="shared" si="385"/>
        <v/>
      </c>
      <c r="AW1122" s="10" t="str">
        <f t="shared" si="386"/>
        <v/>
      </c>
      <c r="AX1122" s="10" t="str">
        <f t="shared" si="389"/>
        <v/>
      </c>
      <c r="AY1122" s="10" t="str">
        <f t="shared" si="370"/>
        <v/>
      </c>
      <c r="AZ1122" s="10" t="str">
        <f t="shared" si="390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71"/>
        <v/>
      </c>
      <c r="AD1123" s="10" t="str">
        <f t="shared" si="372"/>
        <v/>
      </c>
      <c r="AE1123" s="10" t="str">
        <f t="shared" si="373"/>
        <v/>
      </c>
      <c r="AF1123" s="10" t="str">
        <f t="shared" si="374"/>
        <v/>
      </c>
      <c r="AG1123" s="10" t="str">
        <f t="shared" si="375"/>
        <v/>
      </c>
      <c r="AH1123" s="10" t="str">
        <f t="shared" si="376"/>
        <v/>
      </c>
      <c r="AI1123" s="10" t="str">
        <f t="shared" si="377"/>
        <v/>
      </c>
      <c r="AJ1123" s="10" t="str">
        <f t="shared" si="378"/>
        <v/>
      </c>
      <c r="AK1123" s="10" t="str">
        <f t="shared" si="379"/>
        <v/>
      </c>
      <c r="AN1123" s="10" t="str">
        <f t="shared" si="380"/>
        <v/>
      </c>
      <c r="AO1123" s="10" t="str">
        <f t="shared" si="381"/>
        <v/>
      </c>
      <c r="AP1123" s="10" t="str">
        <f t="shared" si="382"/>
        <v/>
      </c>
      <c r="AT1123" s="10" t="str">
        <f t="shared" si="383"/>
        <v/>
      </c>
      <c r="AU1123" s="10" t="str">
        <f t="shared" si="384"/>
        <v/>
      </c>
      <c r="AV1123" s="10" t="str">
        <f t="shared" si="385"/>
        <v/>
      </c>
      <c r="AW1123" s="10" t="str">
        <f t="shared" si="386"/>
        <v/>
      </c>
      <c r="AX1123" s="10" t="str">
        <f t="shared" si="389"/>
        <v/>
      </c>
      <c r="AY1123" s="10" t="str">
        <f t="shared" si="370"/>
        <v/>
      </c>
      <c r="AZ1123" s="10" t="str">
        <f t="shared" si="390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71"/>
        <v/>
      </c>
      <c r="AD1124" s="10" t="str">
        <f t="shared" si="372"/>
        <v/>
      </c>
      <c r="AE1124" s="10" t="str">
        <f t="shared" si="373"/>
        <v/>
      </c>
      <c r="AF1124" s="10" t="str">
        <f t="shared" si="374"/>
        <v/>
      </c>
      <c r="AG1124" s="10" t="str">
        <f t="shared" si="375"/>
        <v/>
      </c>
      <c r="AH1124" s="10" t="str">
        <f t="shared" si="376"/>
        <v/>
      </c>
      <c r="AI1124" s="10" t="str">
        <f t="shared" si="377"/>
        <v/>
      </c>
      <c r="AJ1124" s="10" t="str">
        <f t="shared" si="378"/>
        <v/>
      </c>
      <c r="AK1124" s="10" t="str">
        <f t="shared" si="379"/>
        <v/>
      </c>
      <c r="AN1124" s="10" t="str">
        <f t="shared" si="380"/>
        <v/>
      </c>
      <c r="AO1124" s="10" t="str">
        <f t="shared" si="381"/>
        <v/>
      </c>
      <c r="AP1124" s="10" t="str">
        <f t="shared" si="382"/>
        <v/>
      </c>
      <c r="AT1124" s="10" t="str">
        <f t="shared" si="383"/>
        <v/>
      </c>
      <c r="AU1124" s="10" t="str">
        <f t="shared" si="384"/>
        <v/>
      </c>
      <c r="AV1124" s="10" t="str">
        <f t="shared" si="385"/>
        <v/>
      </c>
      <c r="AW1124" s="10" t="str">
        <f t="shared" si="386"/>
        <v/>
      </c>
      <c r="AX1124" s="10" t="str">
        <f t="shared" si="389"/>
        <v/>
      </c>
      <c r="AY1124" s="10" t="str">
        <f t="shared" si="370"/>
        <v/>
      </c>
      <c r="AZ1124" s="10" t="str">
        <f t="shared" si="390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71"/>
        <v/>
      </c>
      <c r="AD1125" s="10" t="str">
        <f t="shared" si="372"/>
        <v/>
      </c>
      <c r="AE1125" s="10" t="str">
        <f t="shared" si="373"/>
        <v/>
      </c>
      <c r="AF1125" s="10" t="str">
        <f t="shared" si="374"/>
        <v/>
      </c>
      <c r="AG1125" s="10" t="str">
        <f t="shared" si="375"/>
        <v/>
      </c>
      <c r="AH1125" s="10" t="str">
        <f t="shared" si="376"/>
        <v/>
      </c>
      <c r="AI1125" s="10" t="str">
        <f t="shared" si="377"/>
        <v/>
      </c>
      <c r="AJ1125" s="10" t="str">
        <f t="shared" si="378"/>
        <v/>
      </c>
      <c r="AK1125" s="10" t="str">
        <f t="shared" si="379"/>
        <v/>
      </c>
      <c r="AN1125" s="10" t="str">
        <f t="shared" si="380"/>
        <v/>
      </c>
      <c r="AO1125" s="10" t="str">
        <f t="shared" si="381"/>
        <v/>
      </c>
      <c r="AP1125" s="10" t="str">
        <f t="shared" si="382"/>
        <v/>
      </c>
      <c r="AT1125" s="10" t="str">
        <f t="shared" si="383"/>
        <v/>
      </c>
      <c r="AU1125" s="10" t="str">
        <f t="shared" si="384"/>
        <v/>
      </c>
      <c r="AV1125" s="10" t="str">
        <f t="shared" si="385"/>
        <v/>
      </c>
      <c r="AW1125" s="10" t="str">
        <f t="shared" si="386"/>
        <v/>
      </c>
      <c r="AX1125" s="10" t="str">
        <f t="shared" si="389"/>
        <v/>
      </c>
      <c r="AY1125" s="10" t="str">
        <f t="shared" si="370"/>
        <v/>
      </c>
      <c r="AZ1125" s="10" t="str">
        <f t="shared" si="390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71"/>
        <v/>
      </c>
      <c r="AD1126" s="10" t="str">
        <f t="shared" si="372"/>
        <v/>
      </c>
      <c r="AE1126" s="10" t="str">
        <f t="shared" si="373"/>
        <v/>
      </c>
      <c r="AF1126" s="10" t="str">
        <f t="shared" si="374"/>
        <v/>
      </c>
      <c r="AG1126" s="10" t="str">
        <f t="shared" si="375"/>
        <v/>
      </c>
      <c r="AH1126" s="10" t="str">
        <f t="shared" si="376"/>
        <v/>
      </c>
      <c r="AI1126" s="10" t="str">
        <f t="shared" si="377"/>
        <v/>
      </c>
      <c r="AJ1126" s="10" t="str">
        <f t="shared" si="378"/>
        <v/>
      </c>
      <c r="AK1126" s="10" t="str">
        <f t="shared" si="379"/>
        <v/>
      </c>
      <c r="AN1126" s="10" t="str">
        <f t="shared" si="380"/>
        <v/>
      </c>
      <c r="AO1126" s="10" t="str">
        <f t="shared" si="381"/>
        <v/>
      </c>
      <c r="AP1126" s="10" t="str">
        <f t="shared" si="382"/>
        <v/>
      </c>
      <c r="AT1126" s="10" t="str">
        <f t="shared" si="383"/>
        <v/>
      </c>
      <c r="AU1126" s="10" t="str">
        <f t="shared" si="384"/>
        <v/>
      </c>
      <c r="AV1126" s="10" t="str">
        <f t="shared" si="385"/>
        <v/>
      </c>
      <c r="AW1126" s="10" t="str">
        <f t="shared" si="386"/>
        <v/>
      </c>
      <c r="AX1126" s="10" t="str">
        <f t="shared" si="389"/>
        <v/>
      </c>
      <c r="AY1126" s="10" t="str">
        <f t="shared" si="370"/>
        <v/>
      </c>
      <c r="AZ1126" s="10" t="str">
        <f t="shared" si="390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71"/>
        <v/>
      </c>
      <c r="AD1127" s="10" t="str">
        <f t="shared" si="372"/>
        <v/>
      </c>
      <c r="AE1127" s="10" t="str">
        <f t="shared" si="373"/>
        <v/>
      </c>
      <c r="AF1127" s="10" t="str">
        <f t="shared" si="374"/>
        <v/>
      </c>
      <c r="AG1127" s="10" t="str">
        <f t="shared" si="375"/>
        <v/>
      </c>
      <c r="AH1127" s="10" t="str">
        <f t="shared" si="376"/>
        <v/>
      </c>
      <c r="AI1127" s="10" t="str">
        <f t="shared" si="377"/>
        <v/>
      </c>
      <c r="AJ1127" s="10" t="str">
        <f t="shared" si="378"/>
        <v/>
      </c>
      <c r="AK1127" s="10" t="str">
        <f t="shared" si="379"/>
        <v/>
      </c>
      <c r="AN1127" s="10" t="str">
        <f t="shared" si="380"/>
        <v/>
      </c>
      <c r="AO1127" s="10" t="str">
        <f t="shared" si="381"/>
        <v/>
      </c>
      <c r="AP1127" s="10" t="str">
        <f t="shared" si="382"/>
        <v/>
      </c>
      <c r="AT1127" s="10" t="str">
        <f t="shared" si="383"/>
        <v/>
      </c>
      <c r="AU1127" s="10" t="str">
        <f t="shared" si="384"/>
        <v/>
      </c>
      <c r="AV1127" s="10" t="str">
        <f t="shared" si="385"/>
        <v/>
      </c>
      <c r="AW1127" s="10" t="str">
        <f t="shared" si="386"/>
        <v/>
      </c>
      <c r="AX1127" s="10" t="str">
        <f t="shared" si="389"/>
        <v/>
      </c>
      <c r="AY1127" s="10" t="str">
        <f t="shared" si="370"/>
        <v/>
      </c>
      <c r="AZ1127" s="10" t="str">
        <f t="shared" si="390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71"/>
        <v/>
      </c>
      <c r="AD1128" s="10" t="str">
        <f t="shared" si="372"/>
        <v/>
      </c>
      <c r="AE1128" s="10" t="str">
        <f t="shared" si="373"/>
        <v/>
      </c>
      <c r="AF1128" s="10" t="str">
        <f t="shared" si="374"/>
        <v/>
      </c>
      <c r="AG1128" s="10" t="str">
        <f t="shared" si="375"/>
        <v/>
      </c>
      <c r="AH1128" s="10" t="str">
        <f t="shared" si="376"/>
        <v/>
      </c>
      <c r="AI1128" s="10" t="str">
        <f t="shared" si="377"/>
        <v/>
      </c>
      <c r="AJ1128" s="10" t="str">
        <f t="shared" si="378"/>
        <v/>
      </c>
      <c r="AK1128" s="10" t="str">
        <f t="shared" si="379"/>
        <v/>
      </c>
      <c r="AN1128" s="10" t="str">
        <f t="shared" si="380"/>
        <v/>
      </c>
      <c r="AO1128" s="10" t="str">
        <f t="shared" si="381"/>
        <v/>
      </c>
      <c r="AP1128" s="10" t="str">
        <f t="shared" si="382"/>
        <v/>
      </c>
      <c r="AT1128" s="10" t="str">
        <f t="shared" si="383"/>
        <v/>
      </c>
      <c r="AU1128" s="10" t="str">
        <f t="shared" si="384"/>
        <v/>
      </c>
      <c r="AV1128" s="10" t="str">
        <f t="shared" si="385"/>
        <v/>
      </c>
      <c r="AW1128" s="10" t="str">
        <f t="shared" si="386"/>
        <v/>
      </c>
      <c r="AX1128" s="10" t="str">
        <f t="shared" si="389"/>
        <v/>
      </c>
      <c r="AY1128" s="10" t="str">
        <f t="shared" si="370"/>
        <v/>
      </c>
      <c r="AZ1128" s="10" t="str">
        <f t="shared" si="390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71"/>
        <v/>
      </c>
      <c r="AD1129" s="10" t="str">
        <f t="shared" si="372"/>
        <v/>
      </c>
      <c r="AE1129" s="10" t="str">
        <f t="shared" si="373"/>
        <v/>
      </c>
      <c r="AF1129" s="10" t="str">
        <f t="shared" si="374"/>
        <v/>
      </c>
      <c r="AG1129" s="10" t="str">
        <f t="shared" si="375"/>
        <v/>
      </c>
      <c r="AH1129" s="10" t="str">
        <f t="shared" si="376"/>
        <v/>
      </c>
      <c r="AI1129" s="10" t="str">
        <f t="shared" si="377"/>
        <v/>
      </c>
      <c r="AJ1129" s="10" t="str">
        <f t="shared" si="378"/>
        <v/>
      </c>
      <c r="AK1129" s="10" t="str">
        <f t="shared" si="379"/>
        <v/>
      </c>
      <c r="AN1129" s="10" t="str">
        <f t="shared" si="380"/>
        <v/>
      </c>
      <c r="AO1129" s="10" t="str">
        <f t="shared" si="381"/>
        <v/>
      </c>
      <c r="AP1129" s="10" t="str">
        <f t="shared" si="382"/>
        <v/>
      </c>
      <c r="AT1129" s="10" t="str">
        <f t="shared" si="383"/>
        <v/>
      </c>
      <c r="AU1129" s="10" t="str">
        <f t="shared" si="384"/>
        <v/>
      </c>
      <c r="AV1129" s="10" t="str">
        <f t="shared" si="385"/>
        <v/>
      </c>
      <c r="AW1129" s="10" t="str">
        <f t="shared" si="386"/>
        <v/>
      </c>
      <c r="AX1129" s="10" t="str">
        <f t="shared" si="389"/>
        <v/>
      </c>
      <c r="AY1129" s="10" t="str">
        <f t="shared" si="370"/>
        <v/>
      </c>
      <c r="AZ1129" s="10" t="str">
        <f t="shared" si="390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71"/>
        <v/>
      </c>
      <c r="AD1130" s="10" t="str">
        <f t="shared" si="372"/>
        <v/>
      </c>
      <c r="AE1130" s="10" t="str">
        <f t="shared" si="373"/>
        <v/>
      </c>
      <c r="AF1130" s="10" t="str">
        <f t="shared" si="374"/>
        <v/>
      </c>
      <c r="AG1130" s="10" t="str">
        <f t="shared" si="375"/>
        <v/>
      </c>
      <c r="AH1130" s="10" t="str">
        <f t="shared" si="376"/>
        <v/>
      </c>
      <c r="AI1130" s="10" t="str">
        <f t="shared" si="377"/>
        <v/>
      </c>
      <c r="AJ1130" s="10" t="str">
        <f t="shared" si="378"/>
        <v/>
      </c>
      <c r="AK1130" s="10" t="str">
        <f t="shared" si="379"/>
        <v/>
      </c>
      <c r="AN1130" s="10" t="str">
        <f t="shared" si="380"/>
        <v/>
      </c>
      <c r="AO1130" s="10" t="str">
        <f t="shared" si="381"/>
        <v/>
      </c>
      <c r="AP1130" s="10" t="str">
        <f t="shared" si="382"/>
        <v/>
      </c>
      <c r="AT1130" s="10" t="str">
        <f t="shared" si="383"/>
        <v/>
      </c>
      <c r="AU1130" s="10" t="str">
        <f t="shared" si="384"/>
        <v/>
      </c>
      <c r="AV1130" s="10" t="str">
        <f t="shared" si="385"/>
        <v/>
      </c>
      <c r="AW1130" s="10" t="str">
        <f t="shared" si="386"/>
        <v/>
      </c>
      <c r="AX1130" s="10" t="str">
        <f t="shared" si="389"/>
        <v/>
      </c>
      <c r="AY1130" s="10" t="str">
        <f t="shared" si="370"/>
        <v/>
      </c>
      <c r="AZ1130" s="10" t="str">
        <f t="shared" si="390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71"/>
        <v/>
      </c>
      <c r="AD1131" s="10" t="str">
        <f t="shared" si="372"/>
        <v/>
      </c>
      <c r="AE1131" s="10" t="str">
        <f t="shared" si="373"/>
        <v/>
      </c>
      <c r="AF1131" s="10" t="str">
        <f t="shared" si="374"/>
        <v/>
      </c>
      <c r="AG1131" s="10" t="str">
        <f t="shared" si="375"/>
        <v/>
      </c>
      <c r="AH1131" s="10" t="str">
        <f t="shared" si="376"/>
        <v/>
      </c>
      <c r="AI1131" s="10" t="str">
        <f t="shared" si="377"/>
        <v/>
      </c>
      <c r="AJ1131" s="10" t="str">
        <f t="shared" si="378"/>
        <v/>
      </c>
      <c r="AK1131" s="10" t="str">
        <f t="shared" si="379"/>
        <v/>
      </c>
      <c r="AN1131" s="10" t="str">
        <f t="shared" si="380"/>
        <v/>
      </c>
      <c r="AO1131" s="10" t="str">
        <f t="shared" si="381"/>
        <v/>
      </c>
      <c r="AP1131" s="10" t="str">
        <f t="shared" si="382"/>
        <v/>
      </c>
      <c r="AT1131" s="10" t="str">
        <f t="shared" si="383"/>
        <v/>
      </c>
      <c r="AU1131" s="10" t="str">
        <f t="shared" si="384"/>
        <v/>
      </c>
      <c r="AV1131" s="10" t="str">
        <f t="shared" si="385"/>
        <v/>
      </c>
      <c r="AW1131" s="10" t="str">
        <f t="shared" si="386"/>
        <v/>
      </c>
      <c r="AX1131" s="10" t="str">
        <f t="shared" si="389"/>
        <v/>
      </c>
      <c r="AY1131" s="10" t="str">
        <f t="shared" si="370"/>
        <v/>
      </c>
      <c r="AZ1131" s="10" t="str">
        <f t="shared" si="390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71"/>
        <v/>
      </c>
      <c r="AD1132" s="10" t="str">
        <f t="shared" si="372"/>
        <v/>
      </c>
      <c r="AE1132" s="10" t="str">
        <f t="shared" si="373"/>
        <v/>
      </c>
      <c r="AF1132" s="10" t="str">
        <f t="shared" si="374"/>
        <v/>
      </c>
      <c r="AG1132" s="10" t="str">
        <f t="shared" si="375"/>
        <v/>
      </c>
      <c r="AH1132" s="10" t="str">
        <f t="shared" si="376"/>
        <v/>
      </c>
      <c r="AI1132" s="10" t="str">
        <f t="shared" si="377"/>
        <v/>
      </c>
      <c r="AJ1132" s="10" t="str">
        <f t="shared" si="378"/>
        <v/>
      </c>
      <c r="AK1132" s="10" t="str">
        <f t="shared" si="379"/>
        <v/>
      </c>
      <c r="AN1132" s="10" t="str">
        <f t="shared" si="380"/>
        <v/>
      </c>
      <c r="AO1132" s="10" t="str">
        <f t="shared" si="381"/>
        <v/>
      </c>
      <c r="AP1132" s="10" t="str">
        <f t="shared" si="382"/>
        <v/>
      </c>
      <c r="AT1132" s="10" t="str">
        <f t="shared" si="383"/>
        <v/>
      </c>
      <c r="AU1132" s="10" t="str">
        <f t="shared" si="384"/>
        <v/>
      </c>
      <c r="AV1132" s="10" t="str">
        <f t="shared" si="385"/>
        <v/>
      </c>
      <c r="AW1132" s="10" t="str">
        <f t="shared" si="386"/>
        <v/>
      </c>
      <c r="AX1132" s="10" t="str">
        <f t="shared" si="389"/>
        <v/>
      </c>
      <c r="AY1132" s="10" t="str">
        <f t="shared" si="370"/>
        <v/>
      </c>
      <c r="AZ1132" s="10" t="str">
        <f t="shared" si="390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71"/>
        <v/>
      </c>
      <c r="AD1133" s="10" t="str">
        <f t="shared" si="372"/>
        <v/>
      </c>
      <c r="AE1133" s="10" t="str">
        <f t="shared" si="373"/>
        <v/>
      </c>
      <c r="AF1133" s="10" t="str">
        <f t="shared" si="374"/>
        <v/>
      </c>
      <c r="AG1133" s="10" t="str">
        <f t="shared" si="375"/>
        <v/>
      </c>
      <c r="AH1133" s="10" t="str">
        <f t="shared" si="376"/>
        <v/>
      </c>
      <c r="AI1133" s="10" t="str">
        <f t="shared" si="377"/>
        <v/>
      </c>
      <c r="AJ1133" s="10" t="str">
        <f t="shared" si="378"/>
        <v/>
      </c>
      <c r="AK1133" s="10" t="str">
        <f t="shared" si="379"/>
        <v/>
      </c>
      <c r="AN1133" s="10" t="str">
        <f t="shared" si="380"/>
        <v/>
      </c>
      <c r="AO1133" s="10" t="str">
        <f t="shared" si="381"/>
        <v/>
      </c>
      <c r="AP1133" s="10" t="str">
        <f t="shared" si="382"/>
        <v/>
      </c>
      <c r="AT1133" s="10" t="str">
        <f t="shared" si="383"/>
        <v/>
      </c>
      <c r="AU1133" s="10" t="str">
        <f t="shared" si="384"/>
        <v/>
      </c>
      <c r="AV1133" s="10" t="str">
        <f t="shared" si="385"/>
        <v/>
      </c>
      <c r="AW1133" s="10" t="str">
        <f t="shared" si="386"/>
        <v/>
      </c>
      <c r="AX1133" s="10" t="str">
        <f t="shared" si="389"/>
        <v/>
      </c>
      <c r="AY1133" s="10" t="str">
        <f t="shared" si="370"/>
        <v/>
      </c>
      <c r="AZ1133" s="10" t="str">
        <f t="shared" si="390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71"/>
        <v/>
      </c>
      <c r="AD1134" s="10" t="str">
        <f t="shared" si="372"/>
        <v/>
      </c>
      <c r="AE1134" s="10" t="str">
        <f t="shared" si="373"/>
        <v/>
      </c>
      <c r="AF1134" s="10" t="str">
        <f t="shared" si="374"/>
        <v/>
      </c>
      <c r="AG1134" s="10" t="str">
        <f t="shared" si="375"/>
        <v/>
      </c>
      <c r="AH1134" s="10" t="str">
        <f t="shared" si="376"/>
        <v/>
      </c>
      <c r="AI1134" s="10" t="str">
        <f t="shared" si="377"/>
        <v/>
      </c>
      <c r="AJ1134" s="10" t="str">
        <f t="shared" si="378"/>
        <v/>
      </c>
      <c r="AK1134" s="10" t="str">
        <f t="shared" si="379"/>
        <v/>
      </c>
      <c r="AN1134" s="10" t="str">
        <f t="shared" si="380"/>
        <v/>
      </c>
      <c r="AO1134" s="10" t="str">
        <f t="shared" si="381"/>
        <v/>
      </c>
      <c r="AP1134" s="10" t="str">
        <f t="shared" si="382"/>
        <v/>
      </c>
      <c r="AT1134" s="10" t="str">
        <f t="shared" si="383"/>
        <v/>
      </c>
      <c r="AU1134" s="10" t="str">
        <f t="shared" si="384"/>
        <v/>
      </c>
      <c r="AV1134" s="10" t="str">
        <f t="shared" si="385"/>
        <v/>
      </c>
      <c r="AW1134" s="10" t="str">
        <f t="shared" si="386"/>
        <v/>
      </c>
      <c r="AX1134" s="10" t="str">
        <f t="shared" si="389"/>
        <v/>
      </c>
      <c r="AY1134" s="10" t="str">
        <f t="shared" si="370"/>
        <v/>
      </c>
      <c r="AZ1134" s="10" t="str">
        <f t="shared" si="390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71"/>
        <v/>
      </c>
      <c r="AD1135" s="10" t="str">
        <f t="shared" si="372"/>
        <v/>
      </c>
      <c r="AE1135" s="10" t="str">
        <f t="shared" si="373"/>
        <v/>
      </c>
      <c r="AF1135" s="10" t="str">
        <f t="shared" si="374"/>
        <v/>
      </c>
      <c r="AG1135" s="10" t="str">
        <f t="shared" si="375"/>
        <v/>
      </c>
      <c r="AH1135" s="10" t="str">
        <f t="shared" si="376"/>
        <v/>
      </c>
      <c r="AI1135" s="10" t="str">
        <f t="shared" si="377"/>
        <v/>
      </c>
      <c r="AJ1135" s="10" t="str">
        <f t="shared" si="378"/>
        <v/>
      </c>
      <c r="AK1135" s="10" t="str">
        <f t="shared" si="379"/>
        <v/>
      </c>
      <c r="AN1135" s="10" t="str">
        <f t="shared" si="380"/>
        <v/>
      </c>
      <c r="AO1135" s="10" t="str">
        <f t="shared" si="381"/>
        <v/>
      </c>
      <c r="AP1135" s="10" t="str">
        <f t="shared" si="382"/>
        <v/>
      </c>
      <c r="AT1135" s="10" t="str">
        <f t="shared" si="383"/>
        <v/>
      </c>
      <c r="AU1135" s="10" t="str">
        <f t="shared" si="384"/>
        <v/>
      </c>
      <c r="AV1135" s="10" t="str">
        <f t="shared" si="385"/>
        <v/>
      </c>
      <c r="AW1135" s="10" t="str">
        <f t="shared" si="386"/>
        <v/>
      </c>
      <c r="AX1135" s="10" t="str">
        <f t="shared" si="389"/>
        <v/>
      </c>
      <c r="AY1135" s="10" t="str">
        <f t="shared" si="370"/>
        <v/>
      </c>
      <c r="AZ1135" s="10" t="str">
        <f t="shared" si="390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71"/>
        <v/>
      </c>
      <c r="AD1136" s="10" t="str">
        <f t="shared" si="372"/>
        <v/>
      </c>
      <c r="AE1136" s="10" t="str">
        <f t="shared" si="373"/>
        <v/>
      </c>
      <c r="AF1136" s="10" t="str">
        <f t="shared" si="374"/>
        <v/>
      </c>
      <c r="AG1136" s="10" t="str">
        <f t="shared" si="375"/>
        <v/>
      </c>
      <c r="AH1136" s="10" t="str">
        <f t="shared" si="376"/>
        <v/>
      </c>
      <c r="AI1136" s="10" t="str">
        <f t="shared" si="377"/>
        <v/>
      </c>
      <c r="AJ1136" s="10" t="str">
        <f t="shared" si="378"/>
        <v/>
      </c>
      <c r="AK1136" s="10" t="str">
        <f t="shared" si="379"/>
        <v/>
      </c>
      <c r="AN1136" s="10" t="str">
        <f t="shared" si="380"/>
        <v/>
      </c>
      <c r="AO1136" s="10" t="str">
        <f t="shared" si="381"/>
        <v/>
      </c>
      <c r="AP1136" s="10" t="str">
        <f t="shared" si="382"/>
        <v/>
      </c>
      <c r="AT1136" s="10" t="str">
        <f t="shared" si="383"/>
        <v/>
      </c>
      <c r="AU1136" s="10" t="str">
        <f t="shared" si="384"/>
        <v/>
      </c>
      <c r="AV1136" s="10" t="str">
        <f t="shared" si="385"/>
        <v/>
      </c>
      <c r="AW1136" s="10" t="str">
        <f t="shared" si="386"/>
        <v/>
      </c>
      <c r="AX1136" s="10" t="str">
        <f t="shared" si="389"/>
        <v/>
      </c>
      <c r="AY1136" s="10" t="str">
        <f t="shared" si="370"/>
        <v/>
      </c>
      <c r="AZ1136" s="10" t="str">
        <f t="shared" si="390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71"/>
        <v/>
      </c>
      <c r="AD1137" s="10" t="str">
        <f t="shared" si="372"/>
        <v/>
      </c>
      <c r="AE1137" s="10" t="str">
        <f t="shared" si="373"/>
        <v/>
      </c>
      <c r="AF1137" s="10" t="str">
        <f t="shared" si="374"/>
        <v/>
      </c>
      <c r="AG1137" s="10" t="str">
        <f t="shared" si="375"/>
        <v/>
      </c>
      <c r="AH1137" s="10" t="str">
        <f t="shared" si="376"/>
        <v/>
      </c>
      <c r="AI1137" s="10" t="str">
        <f t="shared" si="377"/>
        <v/>
      </c>
      <c r="AJ1137" s="10" t="str">
        <f t="shared" si="378"/>
        <v/>
      </c>
      <c r="AK1137" s="10" t="str">
        <f t="shared" si="379"/>
        <v/>
      </c>
      <c r="AN1137" s="10" t="str">
        <f t="shared" si="380"/>
        <v/>
      </c>
      <c r="AO1137" s="10" t="str">
        <f t="shared" si="381"/>
        <v/>
      </c>
      <c r="AP1137" s="10" t="str">
        <f t="shared" si="382"/>
        <v/>
      </c>
      <c r="AT1137" s="10" t="str">
        <f t="shared" si="383"/>
        <v/>
      </c>
      <c r="AU1137" s="10" t="str">
        <f t="shared" si="384"/>
        <v/>
      </c>
      <c r="AV1137" s="10" t="str">
        <f t="shared" si="385"/>
        <v/>
      </c>
      <c r="AW1137" s="10" t="str">
        <f t="shared" si="386"/>
        <v/>
      </c>
      <c r="AX1137" s="10" t="str">
        <f t="shared" si="389"/>
        <v/>
      </c>
      <c r="AY1137" s="10" t="str">
        <f t="shared" si="370"/>
        <v/>
      </c>
      <c r="AZ1137" s="10" t="str">
        <f t="shared" si="390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71"/>
        <v/>
      </c>
      <c r="AD1138" s="10" t="str">
        <f t="shared" si="372"/>
        <v/>
      </c>
      <c r="AE1138" s="10" t="str">
        <f t="shared" si="373"/>
        <v/>
      </c>
      <c r="AF1138" s="10" t="str">
        <f t="shared" si="374"/>
        <v/>
      </c>
      <c r="AG1138" s="10" t="str">
        <f t="shared" si="375"/>
        <v/>
      </c>
      <c r="AH1138" s="10" t="str">
        <f t="shared" si="376"/>
        <v/>
      </c>
      <c r="AI1138" s="10" t="str">
        <f t="shared" si="377"/>
        <v/>
      </c>
      <c r="AJ1138" s="10" t="str">
        <f t="shared" si="378"/>
        <v/>
      </c>
      <c r="AK1138" s="10" t="str">
        <f t="shared" si="379"/>
        <v/>
      </c>
      <c r="AN1138" s="10" t="str">
        <f t="shared" si="380"/>
        <v/>
      </c>
      <c r="AO1138" s="10" t="str">
        <f t="shared" si="381"/>
        <v/>
      </c>
      <c r="AP1138" s="10" t="str">
        <f t="shared" si="382"/>
        <v/>
      </c>
      <c r="AT1138" s="10" t="str">
        <f t="shared" si="383"/>
        <v/>
      </c>
      <c r="AU1138" s="10" t="str">
        <f t="shared" si="384"/>
        <v/>
      </c>
      <c r="AV1138" s="10" t="str">
        <f t="shared" si="385"/>
        <v/>
      </c>
      <c r="AW1138" s="10" t="str">
        <f t="shared" si="386"/>
        <v/>
      </c>
      <c r="AX1138" s="10" t="str">
        <f t="shared" si="389"/>
        <v/>
      </c>
      <c r="AY1138" s="10" t="str">
        <f t="shared" si="370"/>
        <v/>
      </c>
      <c r="AZ1138" s="10" t="str">
        <f t="shared" si="390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71"/>
        <v/>
      </c>
      <c r="AD1139" s="10" t="str">
        <f t="shared" si="372"/>
        <v/>
      </c>
      <c r="AE1139" s="10" t="str">
        <f t="shared" si="373"/>
        <v/>
      </c>
      <c r="AF1139" s="10" t="str">
        <f t="shared" si="374"/>
        <v/>
      </c>
      <c r="AG1139" s="10" t="str">
        <f t="shared" si="375"/>
        <v/>
      </c>
      <c r="AH1139" s="10" t="str">
        <f t="shared" si="376"/>
        <v/>
      </c>
      <c r="AI1139" s="10" t="str">
        <f t="shared" si="377"/>
        <v/>
      </c>
      <c r="AJ1139" s="10" t="str">
        <f t="shared" si="378"/>
        <v/>
      </c>
      <c r="AK1139" s="10" t="str">
        <f t="shared" si="379"/>
        <v/>
      </c>
      <c r="AN1139" s="10" t="str">
        <f t="shared" si="380"/>
        <v/>
      </c>
      <c r="AO1139" s="10" t="str">
        <f t="shared" si="381"/>
        <v/>
      </c>
      <c r="AP1139" s="10" t="str">
        <f t="shared" si="382"/>
        <v/>
      </c>
      <c r="AT1139" s="10" t="str">
        <f t="shared" si="383"/>
        <v/>
      </c>
      <c r="AU1139" s="10" t="str">
        <f t="shared" si="384"/>
        <v/>
      </c>
      <c r="AV1139" s="10" t="str">
        <f t="shared" si="385"/>
        <v/>
      </c>
      <c r="AW1139" s="10" t="str">
        <f t="shared" si="386"/>
        <v/>
      </c>
      <c r="AX1139" s="10" t="str">
        <f t="shared" si="389"/>
        <v/>
      </c>
      <c r="AY1139" s="10" t="str">
        <f t="shared" si="370"/>
        <v/>
      </c>
      <c r="AZ1139" s="10" t="str">
        <f t="shared" si="390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71"/>
        <v/>
      </c>
      <c r="AD1140" s="10" t="str">
        <f t="shared" si="372"/>
        <v/>
      </c>
      <c r="AE1140" s="10" t="str">
        <f t="shared" si="373"/>
        <v/>
      </c>
      <c r="AF1140" s="10" t="str">
        <f t="shared" si="374"/>
        <v/>
      </c>
      <c r="AG1140" s="10" t="str">
        <f t="shared" si="375"/>
        <v/>
      </c>
      <c r="AH1140" s="10" t="str">
        <f t="shared" si="376"/>
        <v/>
      </c>
      <c r="AI1140" s="10" t="str">
        <f t="shared" si="377"/>
        <v/>
      </c>
      <c r="AJ1140" s="10" t="str">
        <f t="shared" si="378"/>
        <v/>
      </c>
      <c r="AK1140" s="10" t="str">
        <f t="shared" si="379"/>
        <v/>
      </c>
      <c r="AN1140" s="10" t="str">
        <f t="shared" si="380"/>
        <v/>
      </c>
      <c r="AO1140" s="10" t="str">
        <f t="shared" si="381"/>
        <v/>
      </c>
      <c r="AP1140" s="10" t="str">
        <f t="shared" si="382"/>
        <v/>
      </c>
      <c r="AT1140" s="10" t="str">
        <f t="shared" si="383"/>
        <v/>
      </c>
      <c r="AU1140" s="10" t="str">
        <f t="shared" si="384"/>
        <v/>
      </c>
      <c r="AV1140" s="10" t="str">
        <f t="shared" si="385"/>
        <v/>
      </c>
      <c r="AW1140" s="10" t="str">
        <f t="shared" si="386"/>
        <v/>
      </c>
      <c r="AX1140" s="10" t="str">
        <f t="shared" si="389"/>
        <v/>
      </c>
      <c r="AY1140" s="10" t="str">
        <f t="shared" si="370"/>
        <v/>
      </c>
      <c r="AZ1140" s="10" t="str">
        <f t="shared" si="390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71"/>
        <v/>
      </c>
      <c r="AD1141" s="10" t="str">
        <f t="shared" si="372"/>
        <v/>
      </c>
      <c r="AE1141" s="10" t="str">
        <f t="shared" si="373"/>
        <v/>
      </c>
      <c r="AF1141" s="10" t="str">
        <f t="shared" si="374"/>
        <v/>
      </c>
      <c r="AG1141" s="10" t="str">
        <f t="shared" si="375"/>
        <v/>
      </c>
      <c r="AH1141" s="10" t="str">
        <f t="shared" si="376"/>
        <v/>
      </c>
      <c r="AI1141" s="10" t="str">
        <f t="shared" si="377"/>
        <v/>
      </c>
      <c r="AJ1141" s="10" t="str">
        <f t="shared" si="378"/>
        <v/>
      </c>
      <c r="AK1141" s="10" t="str">
        <f t="shared" si="379"/>
        <v/>
      </c>
      <c r="AN1141" s="10" t="str">
        <f t="shared" si="380"/>
        <v/>
      </c>
      <c r="AO1141" s="10" t="str">
        <f t="shared" si="381"/>
        <v/>
      </c>
      <c r="AP1141" s="10" t="str">
        <f t="shared" si="382"/>
        <v/>
      </c>
      <c r="AT1141" s="10" t="str">
        <f t="shared" si="383"/>
        <v/>
      </c>
      <c r="AU1141" s="10" t="str">
        <f t="shared" si="384"/>
        <v/>
      </c>
      <c r="AV1141" s="10" t="str">
        <f t="shared" si="385"/>
        <v/>
      </c>
      <c r="AW1141" s="10" t="str">
        <f t="shared" si="386"/>
        <v/>
      </c>
      <c r="AX1141" s="10" t="str">
        <f t="shared" si="389"/>
        <v/>
      </c>
      <c r="AY1141" s="10" t="str">
        <f t="shared" si="370"/>
        <v/>
      </c>
      <c r="AZ1141" s="10" t="str">
        <f t="shared" si="390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71"/>
        <v/>
      </c>
      <c r="AD1142" s="10" t="str">
        <f t="shared" si="372"/>
        <v/>
      </c>
      <c r="AE1142" s="10" t="str">
        <f t="shared" si="373"/>
        <v/>
      </c>
      <c r="AF1142" s="10" t="str">
        <f t="shared" si="374"/>
        <v/>
      </c>
      <c r="AG1142" s="10" t="str">
        <f t="shared" si="375"/>
        <v/>
      </c>
      <c r="AH1142" s="10" t="str">
        <f t="shared" si="376"/>
        <v/>
      </c>
      <c r="AI1142" s="10" t="str">
        <f t="shared" si="377"/>
        <v/>
      </c>
      <c r="AJ1142" s="10" t="str">
        <f t="shared" si="378"/>
        <v/>
      </c>
      <c r="AK1142" s="10" t="str">
        <f t="shared" si="379"/>
        <v/>
      </c>
      <c r="AN1142" s="10" t="str">
        <f t="shared" si="380"/>
        <v/>
      </c>
      <c r="AO1142" s="10" t="str">
        <f t="shared" si="381"/>
        <v/>
      </c>
      <c r="AP1142" s="10" t="str">
        <f t="shared" si="382"/>
        <v/>
      </c>
      <c r="AT1142" s="10" t="str">
        <f t="shared" si="383"/>
        <v/>
      </c>
      <c r="AU1142" s="10" t="str">
        <f t="shared" si="384"/>
        <v/>
      </c>
      <c r="AV1142" s="10" t="str">
        <f t="shared" si="385"/>
        <v/>
      </c>
      <c r="AW1142" s="10" t="str">
        <f t="shared" si="386"/>
        <v/>
      </c>
      <c r="AX1142" s="10" t="str">
        <f t="shared" si="389"/>
        <v/>
      </c>
      <c r="AY1142" s="10" t="str">
        <f t="shared" si="370"/>
        <v/>
      </c>
      <c r="AZ1142" s="10" t="str">
        <f t="shared" si="390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71"/>
        <v/>
      </c>
      <c r="AD1143" s="10" t="str">
        <f t="shared" si="372"/>
        <v/>
      </c>
      <c r="AE1143" s="10" t="str">
        <f t="shared" si="373"/>
        <v/>
      </c>
      <c r="AF1143" s="10" t="str">
        <f t="shared" si="374"/>
        <v/>
      </c>
      <c r="AG1143" s="10" t="str">
        <f t="shared" si="375"/>
        <v/>
      </c>
      <c r="AH1143" s="10" t="str">
        <f t="shared" si="376"/>
        <v/>
      </c>
      <c r="AI1143" s="10" t="str">
        <f t="shared" si="377"/>
        <v/>
      </c>
      <c r="AJ1143" s="10" t="str">
        <f t="shared" si="378"/>
        <v/>
      </c>
      <c r="AK1143" s="10" t="str">
        <f t="shared" si="379"/>
        <v/>
      </c>
      <c r="AN1143" s="10" t="str">
        <f t="shared" si="380"/>
        <v/>
      </c>
      <c r="AO1143" s="10" t="str">
        <f t="shared" si="381"/>
        <v/>
      </c>
      <c r="AP1143" s="10" t="str">
        <f t="shared" si="382"/>
        <v/>
      </c>
      <c r="AT1143" s="10" t="str">
        <f t="shared" si="383"/>
        <v/>
      </c>
      <c r="AU1143" s="10" t="str">
        <f t="shared" si="384"/>
        <v/>
      </c>
      <c r="AV1143" s="10" t="str">
        <f t="shared" si="385"/>
        <v/>
      </c>
      <c r="AW1143" s="10" t="str">
        <f t="shared" si="386"/>
        <v/>
      </c>
      <c r="AX1143" s="10" t="str">
        <f t="shared" si="389"/>
        <v/>
      </c>
      <c r="AY1143" s="10" t="str">
        <f t="shared" si="370"/>
        <v/>
      </c>
      <c r="AZ1143" s="10" t="str">
        <f t="shared" si="390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71"/>
        <v/>
      </c>
      <c r="AD1144" s="10" t="str">
        <f t="shared" si="372"/>
        <v/>
      </c>
      <c r="AE1144" s="10" t="str">
        <f t="shared" si="373"/>
        <v/>
      </c>
      <c r="AF1144" s="10" t="str">
        <f t="shared" si="374"/>
        <v/>
      </c>
      <c r="AG1144" s="10" t="str">
        <f t="shared" si="375"/>
        <v/>
      </c>
      <c r="AH1144" s="10" t="str">
        <f t="shared" si="376"/>
        <v/>
      </c>
      <c r="AI1144" s="10" t="str">
        <f t="shared" si="377"/>
        <v/>
      </c>
      <c r="AJ1144" s="10" t="str">
        <f t="shared" si="378"/>
        <v/>
      </c>
      <c r="AK1144" s="10" t="str">
        <f t="shared" si="379"/>
        <v/>
      </c>
      <c r="AN1144" s="10" t="str">
        <f t="shared" si="380"/>
        <v/>
      </c>
      <c r="AO1144" s="10" t="str">
        <f t="shared" si="381"/>
        <v/>
      </c>
      <c r="AP1144" s="10" t="str">
        <f t="shared" si="382"/>
        <v/>
      </c>
      <c r="AT1144" s="10" t="str">
        <f t="shared" si="383"/>
        <v/>
      </c>
      <c r="AU1144" s="10" t="str">
        <f t="shared" si="384"/>
        <v/>
      </c>
      <c r="AV1144" s="10" t="str">
        <f t="shared" si="385"/>
        <v/>
      </c>
      <c r="AW1144" s="10" t="str">
        <f t="shared" si="386"/>
        <v/>
      </c>
      <c r="AX1144" s="10" t="str">
        <f t="shared" si="389"/>
        <v/>
      </c>
      <c r="AY1144" s="10" t="str">
        <f t="shared" si="370"/>
        <v/>
      </c>
      <c r="AZ1144" s="10" t="str">
        <f t="shared" si="390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71"/>
        <v/>
      </c>
      <c r="AD1145" s="10" t="str">
        <f t="shared" si="372"/>
        <v/>
      </c>
      <c r="AE1145" s="10" t="str">
        <f t="shared" si="373"/>
        <v/>
      </c>
      <c r="AF1145" s="10" t="str">
        <f t="shared" si="374"/>
        <v/>
      </c>
      <c r="AG1145" s="10" t="str">
        <f t="shared" si="375"/>
        <v/>
      </c>
      <c r="AH1145" s="10" t="str">
        <f t="shared" si="376"/>
        <v/>
      </c>
      <c r="AI1145" s="10" t="str">
        <f t="shared" si="377"/>
        <v/>
      </c>
      <c r="AJ1145" s="10" t="str">
        <f t="shared" si="378"/>
        <v/>
      </c>
      <c r="AK1145" s="10" t="str">
        <f t="shared" si="379"/>
        <v/>
      </c>
      <c r="AN1145" s="10" t="str">
        <f t="shared" si="380"/>
        <v/>
      </c>
      <c r="AO1145" s="10" t="str">
        <f t="shared" si="381"/>
        <v/>
      </c>
      <c r="AP1145" s="10" t="str">
        <f t="shared" si="382"/>
        <v/>
      </c>
      <c r="AT1145" s="10" t="str">
        <f t="shared" si="383"/>
        <v/>
      </c>
      <c r="AU1145" s="10" t="str">
        <f t="shared" si="384"/>
        <v/>
      </c>
      <c r="AV1145" s="10" t="str">
        <f t="shared" si="385"/>
        <v/>
      </c>
      <c r="AW1145" s="10" t="str">
        <f t="shared" si="386"/>
        <v/>
      </c>
      <c r="AX1145" s="10" t="str">
        <f t="shared" si="389"/>
        <v/>
      </c>
      <c r="AY1145" s="10" t="str">
        <f t="shared" si="370"/>
        <v/>
      </c>
      <c r="AZ1145" s="10" t="str">
        <f t="shared" si="390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71"/>
        <v/>
      </c>
      <c r="AD1146" s="10" t="str">
        <f t="shared" si="372"/>
        <v/>
      </c>
      <c r="AE1146" s="10" t="str">
        <f t="shared" si="373"/>
        <v/>
      </c>
      <c r="AF1146" s="10" t="str">
        <f t="shared" si="374"/>
        <v/>
      </c>
      <c r="AG1146" s="10" t="str">
        <f t="shared" si="375"/>
        <v/>
      </c>
      <c r="AH1146" s="10" t="str">
        <f t="shared" si="376"/>
        <v/>
      </c>
      <c r="AI1146" s="10" t="str">
        <f t="shared" si="377"/>
        <v/>
      </c>
      <c r="AJ1146" s="10" t="str">
        <f t="shared" si="378"/>
        <v/>
      </c>
      <c r="AK1146" s="10" t="str">
        <f t="shared" si="379"/>
        <v/>
      </c>
      <c r="AN1146" s="10" t="str">
        <f t="shared" si="380"/>
        <v/>
      </c>
      <c r="AO1146" s="10" t="str">
        <f t="shared" si="381"/>
        <v/>
      </c>
      <c r="AP1146" s="10" t="str">
        <f t="shared" si="382"/>
        <v/>
      </c>
      <c r="AT1146" s="10" t="str">
        <f t="shared" si="383"/>
        <v/>
      </c>
      <c r="AU1146" s="10" t="str">
        <f t="shared" si="384"/>
        <v/>
      </c>
      <c r="AV1146" s="10" t="str">
        <f t="shared" si="385"/>
        <v/>
      </c>
      <c r="AW1146" s="10" t="str">
        <f t="shared" si="386"/>
        <v/>
      </c>
      <c r="AX1146" s="10" t="str">
        <f t="shared" si="389"/>
        <v/>
      </c>
      <c r="AY1146" s="10" t="str">
        <f t="shared" si="370"/>
        <v/>
      </c>
      <c r="AZ1146" s="10" t="str">
        <f t="shared" si="390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71"/>
        <v/>
      </c>
      <c r="AD1147" s="10" t="str">
        <f t="shared" si="372"/>
        <v/>
      </c>
      <c r="AE1147" s="10" t="str">
        <f t="shared" si="373"/>
        <v/>
      </c>
      <c r="AF1147" s="10" t="str">
        <f t="shared" si="374"/>
        <v/>
      </c>
      <c r="AG1147" s="10" t="str">
        <f t="shared" si="375"/>
        <v/>
      </c>
      <c r="AH1147" s="10" t="str">
        <f t="shared" si="376"/>
        <v/>
      </c>
      <c r="AI1147" s="10" t="str">
        <f t="shared" si="377"/>
        <v/>
      </c>
      <c r="AJ1147" s="10" t="str">
        <f t="shared" si="378"/>
        <v/>
      </c>
      <c r="AK1147" s="10" t="str">
        <f t="shared" si="379"/>
        <v/>
      </c>
      <c r="AN1147" s="10" t="str">
        <f t="shared" si="380"/>
        <v/>
      </c>
      <c r="AO1147" s="10" t="str">
        <f t="shared" si="381"/>
        <v/>
      </c>
      <c r="AP1147" s="10" t="str">
        <f t="shared" si="382"/>
        <v/>
      </c>
      <c r="AT1147" s="10" t="str">
        <f t="shared" si="383"/>
        <v/>
      </c>
      <c r="AU1147" s="10" t="str">
        <f t="shared" si="384"/>
        <v/>
      </c>
      <c r="AV1147" s="10" t="str">
        <f t="shared" si="385"/>
        <v/>
      </c>
      <c r="AW1147" s="10" t="str">
        <f t="shared" si="386"/>
        <v/>
      </c>
      <c r="AX1147" s="10" t="str">
        <f t="shared" si="389"/>
        <v/>
      </c>
      <c r="AY1147" s="10" t="str">
        <f t="shared" si="370"/>
        <v/>
      </c>
      <c r="AZ1147" s="10" t="str">
        <f t="shared" si="390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71"/>
        <v/>
      </c>
      <c r="AD1148" s="10" t="str">
        <f t="shared" si="372"/>
        <v/>
      </c>
      <c r="AE1148" s="10" t="str">
        <f t="shared" si="373"/>
        <v/>
      </c>
      <c r="AF1148" s="10" t="str">
        <f t="shared" si="374"/>
        <v/>
      </c>
      <c r="AG1148" s="10" t="str">
        <f t="shared" si="375"/>
        <v/>
      </c>
      <c r="AH1148" s="10" t="str">
        <f t="shared" si="376"/>
        <v/>
      </c>
      <c r="AI1148" s="10" t="str">
        <f t="shared" si="377"/>
        <v/>
      </c>
      <c r="AJ1148" s="10" t="str">
        <f t="shared" si="378"/>
        <v/>
      </c>
      <c r="AK1148" s="10" t="str">
        <f t="shared" si="379"/>
        <v/>
      </c>
      <c r="AN1148" s="10" t="str">
        <f t="shared" si="380"/>
        <v/>
      </c>
      <c r="AO1148" s="10" t="str">
        <f t="shared" si="381"/>
        <v/>
      </c>
      <c r="AP1148" s="10" t="str">
        <f t="shared" si="382"/>
        <v/>
      </c>
      <c r="AT1148" s="10" t="str">
        <f t="shared" si="383"/>
        <v/>
      </c>
      <c r="AU1148" s="10" t="str">
        <f t="shared" si="384"/>
        <v/>
      </c>
      <c r="AV1148" s="10" t="str">
        <f t="shared" si="385"/>
        <v/>
      </c>
      <c r="AW1148" s="10" t="str">
        <f t="shared" si="386"/>
        <v/>
      </c>
      <c r="AX1148" s="10" t="str">
        <f t="shared" si="389"/>
        <v/>
      </c>
      <c r="AY1148" s="10" t="str">
        <f t="shared" si="370"/>
        <v/>
      </c>
      <c r="AZ1148" s="10" t="str">
        <f t="shared" si="390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71"/>
        <v/>
      </c>
      <c r="AD1149" s="10" t="str">
        <f t="shared" si="372"/>
        <v/>
      </c>
      <c r="AE1149" s="10" t="str">
        <f t="shared" si="373"/>
        <v/>
      </c>
      <c r="AF1149" s="10" t="str">
        <f t="shared" si="374"/>
        <v/>
      </c>
      <c r="AG1149" s="10" t="str">
        <f t="shared" si="375"/>
        <v/>
      </c>
      <c r="AH1149" s="10" t="str">
        <f t="shared" si="376"/>
        <v/>
      </c>
      <c r="AI1149" s="10" t="str">
        <f t="shared" si="377"/>
        <v/>
      </c>
      <c r="AJ1149" s="10" t="str">
        <f t="shared" si="378"/>
        <v/>
      </c>
      <c r="AK1149" s="10" t="str">
        <f t="shared" si="379"/>
        <v/>
      </c>
      <c r="AN1149" s="10" t="str">
        <f t="shared" si="380"/>
        <v/>
      </c>
      <c r="AO1149" s="10" t="str">
        <f t="shared" si="381"/>
        <v/>
      </c>
      <c r="AP1149" s="10" t="str">
        <f t="shared" si="382"/>
        <v/>
      </c>
      <c r="AT1149" s="10" t="str">
        <f t="shared" si="383"/>
        <v/>
      </c>
      <c r="AU1149" s="10" t="str">
        <f t="shared" si="384"/>
        <v/>
      </c>
      <c r="AV1149" s="10" t="str">
        <f t="shared" si="385"/>
        <v/>
      </c>
      <c r="AW1149" s="10" t="str">
        <f t="shared" si="386"/>
        <v/>
      </c>
      <c r="AX1149" s="10" t="str">
        <f t="shared" si="389"/>
        <v/>
      </c>
      <c r="AY1149" s="10" t="str">
        <f t="shared" si="370"/>
        <v/>
      </c>
      <c r="AZ1149" s="10" t="str">
        <f t="shared" si="390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71"/>
        <v/>
      </c>
      <c r="AD1150" s="10" t="str">
        <f t="shared" si="372"/>
        <v/>
      </c>
      <c r="AE1150" s="10" t="str">
        <f t="shared" si="373"/>
        <v/>
      </c>
      <c r="AF1150" s="10" t="str">
        <f t="shared" si="374"/>
        <v/>
      </c>
      <c r="AG1150" s="10" t="str">
        <f t="shared" si="375"/>
        <v/>
      </c>
      <c r="AH1150" s="10" t="str">
        <f t="shared" si="376"/>
        <v/>
      </c>
      <c r="AI1150" s="10" t="str">
        <f t="shared" si="377"/>
        <v/>
      </c>
      <c r="AJ1150" s="10" t="str">
        <f t="shared" si="378"/>
        <v/>
      </c>
      <c r="AK1150" s="10" t="str">
        <f t="shared" si="379"/>
        <v/>
      </c>
      <c r="AN1150" s="10" t="str">
        <f t="shared" si="380"/>
        <v/>
      </c>
      <c r="AO1150" s="10" t="str">
        <f t="shared" si="381"/>
        <v/>
      </c>
      <c r="AP1150" s="10" t="str">
        <f t="shared" si="382"/>
        <v/>
      </c>
      <c r="AT1150" s="10" t="str">
        <f t="shared" si="383"/>
        <v/>
      </c>
      <c r="AU1150" s="10" t="str">
        <f t="shared" si="384"/>
        <v/>
      </c>
      <c r="AV1150" s="10" t="str">
        <f t="shared" si="385"/>
        <v/>
      </c>
      <c r="AW1150" s="10" t="str">
        <f t="shared" si="386"/>
        <v/>
      </c>
      <c r="AX1150" s="10" t="str">
        <f t="shared" si="389"/>
        <v/>
      </c>
      <c r="AY1150" s="10" t="str">
        <f t="shared" si="370"/>
        <v/>
      </c>
      <c r="AZ1150" s="10" t="str">
        <f t="shared" si="390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71"/>
        <v/>
      </c>
      <c r="AD1151" s="10" t="str">
        <f t="shared" si="372"/>
        <v/>
      </c>
      <c r="AE1151" s="10" t="str">
        <f t="shared" si="373"/>
        <v/>
      </c>
      <c r="AF1151" s="10" t="str">
        <f t="shared" si="374"/>
        <v/>
      </c>
      <c r="AG1151" s="10" t="str">
        <f t="shared" si="375"/>
        <v/>
      </c>
      <c r="AH1151" s="10" t="str">
        <f t="shared" si="376"/>
        <v/>
      </c>
      <c r="AI1151" s="10" t="str">
        <f t="shared" si="377"/>
        <v/>
      </c>
      <c r="AJ1151" s="10" t="str">
        <f t="shared" si="378"/>
        <v/>
      </c>
      <c r="AK1151" s="10" t="str">
        <f t="shared" si="379"/>
        <v/>
      </c>
      <c r="AN1151" s="10" t="str">
        <f t="shared" si="380"/>
        <v/>
      </c>
      <c r="AO1151" s="10" t="str">
        <f t="shared" si="381"/>
        <v/>
      </c>
      <c r="AP1151" s="10" t="str">
        <f t="shared" si="382"/>
        <v/>
      </c>
      <c r="AT1151" s="10" t="str">
        <f t="shared" si="383"/>
        <v/>
      </c>
      <c r="AU1151" s="10" t="str">
        <f t="shared" si="384"/>
        <v/>
      </c>
      <c r="AV1151" s="10" t="str">
        <f t="shared" si="385"/>
        <v/>
      </c>
      <c r="AW1151" s="10" t="str">
        <f t="shared" si="386"/>
        <v/>
      </c>
      <c r="AX1151" s="10" t="str">
        <f t="shared" si="389"/>
        <v/>
      </c>
      <c r="AY1151" s="10" t="str">
        <f t="shared" si="370"/>
        <v/>
      </c>
      <c r="AZ1151" s="10" t="str">
        <f t="shared" si="390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71"/>
        <v/>
      </c>
      <c r="AD1152" s="10" t="str">
        <f t="shared" si="372"/>
        <v/>
      </c>
      <c r="AE1152" s="10" t="str">
        <f t="shared" si="373"/>
        <v/>
      </c>
      <c r="AF1152" s="10" t="str">
        <f t="shared" si="374"/>
        <v/>
      </c>
      <c r="AG1152" s="10" t="str">
        <f t="shared" si="375"/>
        <v/>
      </c>
      <c r="AH1152" s="10" t="str">
        <f t="shared" si="376"/>
        <v/>
      </c>
      <c r="AI1152" s="10" t="str">
        <f t="shared" si="377"/>
        <v/>
      </c>
      <c r="AJ1152" s="10" t="str">
        <f t="shared" si="378"/>
        <v/>
      </c>
      <c r="AK1152" s="10" t="str">
        <f t="shared" si="379"/>
        <v/>
      </c>
      <c r="AN1152" s="10" t="str">
        <f t="shared" si="380"/>
        <v/>
      </c>
      <c r="AO1152" s="10" t="str">
        <f t="shared" si="381"/>
        <v/>
      </c>
      <c r="AP1152" s="10" t="str">
        <f t="shared" si="382"/>
        <v/>
      </c>
      <c r="AT1152" s="10" t="str">
        <f t="shared" si="383"/>
        <v/>
      </c>
      <c r="AU1152" s="10" t="str">
        <f t="shared" si="384"/>
        <v/>
      </c>
      <c r="AV1152" s="10" t="str">
        <f t="shared" si="385"/>
        <v/>
      </c>
      <c r="AW1152" s="10" t="str">
        <f t="shared" si="386"/>
        <v/>
      </c>
      <c r="AX1152" s="10" t="str">
        <f t="shared" si="389"/>
        <v/>
      </c>
      <c r="AY1152" s="10" t="str">
        <f t="shared" si="370"/>
        <v/>
      </c>
      <c r="AZ1152" s="10" t="str">
        <f t="shared" si="390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71"/>
        <v/>
      </c>
      <c r="AD1153" s="10" t="str">
        <f t="shared" si="372"/>
        <v/>
      </c>
      <c r="AE1153" s="10" t="str">
        <f t="shared" si="373"/>
        <v/>
      </c>
      <c r="AF1153" s="10" t="str">
        <f t="shared" si="374"/>
        <v/>
      </c>
      <c r="AG1153" s="10" t="str">
        <f t="shared" si="375"/>
        <v/>
      </c>
      <c r="AH1153" s="10" t="str">
        <f t="shared" si="376"/>
        <v/>
      </c>
      <c r="AI1153" s="10" t="str">
        <f t="shared" si="377"/>
        <v/>
      </c>
      <c r="AJ1153" s="10" t="str">
        <f t="shared" si="378"/>
        <v/>
      </c>
      <c r="AK1153" s="10" t="str">
        <f t="shared" si="379"/>
        <v/>
      </c>
      <c r="AN1153" s="10" t="str">
        <f t="shared" si="380"/>
        <v/>
      </c>
      <c r="AO1153" s="10" t="str">
        <f t="shared" si="381"/>
        <v/>
      </c>
      <c r="AP1153" s="10" t="str">
        <f t="shared" si="382"/>
        <v/>
      </c>
      <c r="AT1153" s="10" t="str">
        <f t="shared" si="383"/>
        <v/>
      </c>
      <c r="AU1153" s="10" t="str">
        <f t="shared" si="384"/>
        <v/>
      </c>
      <c r="AV1153" s="10" t="str">
        <f t="shared" si="385"/>
        <v/>
      </c>
      <c r="AW1153" s="10" t="str">
        <f t="shared" si="386"/>
        <v/>
      </c>
      <c r="AX1153" s="10" t="str">
        <f t="shared" si="389"/>
        <v/>
      </c>
      <c r="AY1153" s="10" t="str">
        <f t="shared" si="370"/>
        <v/>
      </c>
      <c r="AZ1153" s="10" t="str">
        <f t="shared" si="390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71"/>
        <v/>
      </c>
      <c r="AD1154" s="10" t="str">
        <f t="shared" si="372"/>
        <v/>
      </c>
      <c r="AE1154" s="10" t="str">
        <f t="shared" si="373"/>
        <v/>
      </c>
      <c r="AF1154" s="10" t="str">
        <f t="shared" si="374"/>
        <v/>
      </c>
      <c r="AG1154" s="10" t="str">
        <f t="shared" si="375"/>
        <v/>
      </c>
      <c r="AH1154" s="10" t="str">
        <f t="shared" si="376"/>
        <v/>
      </c>
      <c r="AI1154" s="10" t="str">
        <f t="shared" si="377"/>
        <v/>
      </c>
      <c r="AJ1154" s="10" t="str">
        <f t="shared" si="378"/>
        <v/>
      </c>
      <c r="AK1154" s="10" t="str">
        <f t="shared" si="379"/>
        <v/>
      </c>
      <c r="AN1154" s="10" t="str">
        <f t="shared" si="380"/>
        <v/>
      </c>
      <c r="AO1154" s="10" t="str">
        <f t="shared" si="381"/>
        <v/>
      </c>
      <c r="AP1154" s="10" t="str">
        <f t="shared" si="382"/>
        <v/>
      </c>
      <c r="AT1154" s="10" t="str">
        <f t="shared" si="383"/>
        <v/>
      </c>
      <c r="AU1154" s="10" t="str">
        <f t="shared" si="384"/>
        <v/>
      </c>
      <c r="AV1154" s="10" t="str">
        <f t="shared" si="385"/>
        <v/>
      </c>
      <c r="AW1154" s="10" t="str">
        <f t="shared" si="386"/>
        <v/>
      </c>
      <c r="AX1154" s="10" t="str">
        <f t="shared" si="389"/>
        <v/>
      </c>
      <c r="AY1154" s="10" t="str">
        <f t="shared" si="370"/>
        <v/>
      </c>
      <c r="AZ1154" s="10" t="str">
        <f t="shared" si="390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71"/>
        <v/>
      </c>
      <c r="AD1155" s="10" t="str">
        <f t="shared" si="372"/>
        <v/>
      </c>
      <c r="AE1155" s="10" t="str">
        <f t="shared" si="373"/>
        <v/>
      </c>
      <c r="AF1155" s="10" t="str">
        <f t="shared" si="374"/>
        <v/>
      </c>
      <c r="AG1155" s="10" t="str">
        <f t="shared" si="375"/>
        <v/>
      </c>
      <c r="AH1155" s="10" t="str">
        <f t="shared" si="376"/>
        <v/>
      </c>
      <c r="AI1155" s="10" t="str">
        <f t="shared" si="377"/>
        <v/>
      </c>
      <c r="AJ1155" s="10" t="str">
        <f t="shared" si="378"/>
        <v/>
      </c>
      <c r="AK1155" s="10" t="str">
        <f t="shared" si="379"/>
        <v/>
      </c>
      <c r="AN1155" s="10" t="str">
        <f t="shared" si="380"/>
        <v/>
      </c>
      <c r="AO1155" s="10" t="str">
        <f t="shared" si="381"/>
        <v/>
      </c>
      <c r="AP1155" s="10" t="str">
        <f t="shared" si="382"/>
        <v/>
      </c>
      <c r="AT1155" s="10" t="str">
        <f t="shared" si="383"/>
        <v/>
      </c>
      <c r="AU1155" s="10" t="str">
        <f t="shared" si="384"/>
        <v/>
      </c>
      <c r="AV1155" s="10" t="str">
        <f t="shared" si="385"/>
        <v/>
      </c>
      <c r="AW1155" s="10" t="str">
        <f t="shared" si="386"/>
        <v/>
      </c>
      <c r="AX1155" s="10" t="str">
        <f t="shared" si="389"/>
        <v/>
      </c>
      <c r="AY1155" s="10" t="str">
        <f t="shared" si="370"/>
        <v/>
      </c>
      <c r="AZ1155" s="10" t="str">
        <f t="shared" si="390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71"/>
        <v/>
      </c>
      <c r="AD1156" s="10" t="str">
        <f t="shared" si="372"/>
        <v/>
      </c>
      <c r="AE1156" s="10" t="str">
        <f t="shared" si="373"/>
        <v/>
      </c>
      <c r="AF1156" s="10" t="str">
        <f t="shared" si="374"/>
        <v/>
      </c>
      <c r="AG1156" s="10" t="str">
        <f t="shared" si="375"/>
        <v/>
      </c>
      <c r="AH1156" s="10" t="str">
        <f t="shared" si="376"/>
        <v/>
      </c>
      <c r="AI1156" s="10" t="str">
        <f t="shared" si="377"/>
        <v/>
      </c>
      <c r="AJ1156" s="10" t="str">
        <f t="shared" si="378"/>
        <v/>
      </c>
      <c r="AK1156" s="10" t="str">
        <f t="shared" si="379"/>
        <v/>
      </c>
      <c r="AN1156" s="10" t="str">
        <f t="shared" si="380"/>
        <v/>
      </c>
      <c r="AO1156" s="10" t="str">
        <f t="shared" si="381"/>
        <v/>
      </c>
      <c r="AP1156" s="10" t="str">
        <f t="shared" si="382"/>
        <v/>
      </c>
      <c r="AT1156" s="10" t="str">
        <f t="shared" si="383"/>
        <v/>
      </c>
      <c r="AU1156" s="10" t="str">
        <f t="shared" si="384"/>
        <v/>
      </c>
      <c r="AV1156" s="10" t="str">
        <f t="shared" si="385"/>
        <v/>
      </c>
      <c r="AW1156" s="10" t="str">
        <f t="shared" si="386"/>
        <v/>
      </c>
      <c r="AX1156" s="10" t="str">
        <f t="shared" si="389"/>
        <v/>
      </c>
      <c r="AY1156" s="10" t="str">
        <f t="shared" ref="AY1156:AY1219" si="391">VLOOKUP(AX1156,AO:AP,2,FALSE)</f>
        <v/>
      </c>
      <c r="AZ1156" s="10" t="str">
        <f t="shared" si="390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ref="AC1157:AC1220" si="392">IF($E1157=$AD$1,IF($G1157=$AE$1,A1157,""),"")</f>
        <v/>
      </c>
      <c r="AD1157" s="10" t="str">
        <f t="shared" ref="AD1157:AD1220" si="393">IF($E1157=$AD$1,IF($G1157=$AE$1,E1157,""),"")</f>
        <v/>
      </c>
      <c r="AE1157" s="10" t="str">
        <f t="shared" ref="AE1157:AE1220" si="394">IF($E1157=$AD$1,IF($G1157=$AE$1,F1157,""),"")</f>
        <v/>
      </c>
      <c r="AF1157" s="10" t="str">
        <f t="shared" ref="AF1157:AF1220" si="395">IF($E1157=$AD$1,IF($G1157=$AE$1,G1157,""),"")</f>
        <v/>
      </c>
      <c r="AG1157" s="10" t="str">
        <f t="shared" ref="AG1157:AG1220" si="396">IF($E1157=$AD$1,IF($G1157=$AE$1,I1157,""),"")</f>
        <v/>
      </c>
      <c r="AH1157" s="10" t="str">
        <f t="shared" ref="AH1157:AH1220" si="397">IF($E1157=$AD$1,IF($G1157=$AE$1,J1157,""),"")</f>
        <v/>
      </c>
      <c r="AI1157" s="10" t="str">
        <f t="shared" ref="AI1157:AI1220" si="398">IF($E1157=$AD$1,IF($G1157=$AE$1,K1157,""),"")</f>
        <v/>
      </c>
      <c r="AJ1157" s="10" t="str">
        <f t="shared" ref="AJ1157:AJ1220" si="399">IF($E1157=$AD$1,IF($G1157=$AE$1,B1157,""),"")</f>
        <v/>
      </c>
      <c r="AK1157" s="10" t="str">
        <f t="shared" ref="AK1157:AK1220" si="400">IF($E1157=$AD$1,IF($G1157=$AE$1,C1157,""),"")</f>
        <v/>
      </c>
      <c r="AN1157" s="10" t="str">
        <f t="shared" ref="AN1157:AN1220" si="401">LEFT(AO1157,7)</f>
        <v/>
      </c>
      <c r="AO1157" s="10" t="str">
        <f t="shared" ref="AO1157:AO1220" si="402">IF(AF1157=$AE$1,AJ1157&amp;"/"&amp;AK1157&amp;" "&amp;AD1157,"")</f>
        <v/>
      </c>
      <c r="AP1157" s="10" t="str">
        <f t="shared" ref="AP1157:AP1220" si="403">IF(AO1157&lt;&gt;"",AI1157,"")</f>
        <v/>
      </c>
      <c r="AT1157" s="10" t="str">
        <f t="shared" ref="AT1157:AT1220" si="404">IF($Q1157=$AD$1,N1157,"")</f>
        <v/>
      </c>
      <c r="AU1157" s="10" t="str">
        <f t="shared" ref="AU1157:AU1220" si="405">IF($Q1157=$AD$1,O1157,"")</f>
        <v/>
      </c>
      <c r="AV1157" s="10" t="str">
        <f t="shared" ref="AV1157:AV1220" si="406">IF($Q1157=$AD$1,P1157,"")</f>
        <v/>
      </c>
      <c r="AW1157" s="10" t="str">
        <f t="shared" ref="AW1157:AW1220" si="407">IF($Q1157=$AD$1,T1157,"")</f>
        <v/>
      </c>
      <c r="AX1157" s="10" t="str">
        <f t="shared" si="389"/>
        <v/>
      </c>
      <c r="AY1157" s="10" t="str">
        <f t="shared" si="391"/>
        <v/>
      </c>
      <c r="AZ1157" s="10" t="str">
        <f t="shared" si="390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92"/>
        <v/>
      </c>
      <c r="AD1158" s="10" t="str">
        <f t="shared" si="393"/>
        <v/>
      </c>
      <c r="AE1158" s="10" t="str">
        <f t="shared" si="394"/>
        <v/>
      </c>
      <c r="AF1158" s="10" t="str">
        <f t="shared" si="395"/>
        <v/>
      </c>
      <c r="AG1158" s="10" t="str">
        <f t="shared" si="396"/>
        <v/>
      </c>
      <c r="AH1158" s="10" t="str">
        <f t="shared" si="397"/>
        <v/>
      </c>
      <c r="AI1158" s="10" t="str">
        <f t="shared" si="398"/>
        <v/>
      </c>
      <c r="AJ1158" s="10" t="str">
        <f t="shared" si="399"/>
        <v/>
      </c>
      <c r="AK1158" s="10" t="str">
        <f t="shared" si="400"/>
        <v/>
      </c>
      <c r="AN1158" s="10" t="str">
        <f t="shared" si="401"/>
        <v/>
      </c>
      <c r="AO1158" s="10" t="str">
        <f t="shared" si="402"/>
        <v/>
      </c>
      <c r="AP1158" s="10" t="str">
        <f t="shared" si="403"/>
        <v/>
      </c>
      <c r="AT1158" s="10" t="str">
        <f t="shared" si="404"/>
        <v/>
      </c>
      <c r="AU1158" s="10" t="str">
        <f t="shared" si="405"/>
        <v/>
      </c>
      <c r="AV1158" s="10" t="str">
        <f t="shared" si="406"/>
        <v/>
      </c>
      <c r="AW1158" s="10" t="str">
        <f t="shared" si="407"/>
        <v/>
      </c>
      <c r="AX1158" s="10" t="str">
        <f t="shared" si="389"/>
        <v/>
      </c>
      <c r="AY1158" s="10" t="str">
        <f t="shared" si="391"/>
        <v/>
      </c>
      <c r="AZ1158" s="10" t="str">
        <f t="shared" si="390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92"/>
        <v/>
      </c>
      <c r="AD1159" s="10" t="str">
        <f t="shared" si="393"/>
        <v/>
      </c>
      <c r="AE1159" s="10" t="str">
        <f t="shared" si="394"/>
        <v/>
      </c>
      <c r="AF1159" s="10" t="str">
        <f t="shared" si="395"/>
        <v/>
      </c>
      <c r="AG1159" s="10" t="str">
        <f t="shared" si="396"/>
        <v/>
      </c>
      <c r="AH1159" s="10" t="str">
        <f t="shared" si="397"/>
        <v/>
      </c>
      <c r="AI1159" s="10" t="str">
        <f t="shared" si="398"/>
        <v/>
      </c>
      <c r="AJ1159" s="10" t="str">
        <f t="shared" si="399"/>
        <v/>
      </c>
      <c r="AK1159" s="10" t="str">
        <f t="shared" si="400"/>
        <v/>
      </c>
      <c r="AN1159" s="10" t="str">
        <f t="shared" si="401"/>
        <v/>
      </c>
      <c r="AO1159" s="10" t="str">
        <f t="shared" si="402"/>
        <v/>
      </c>
      <c r="AP1159" s="10" t="str">
        <f t="shared" si="403"/>
        <v/>
      </c>
      <c r="AT1159" s="10" t="str">
        <f t="shared" si="404"/>
        <v/>
      </c>
      <c r="AU1159" s="10" t="str">
        <f t="shared" si="405"/>
        <v/>
      </c>
      <c r="AV1159" s="10" t="str">
        <f t="shared" si="406"/>
        <v/>
      </c>
      <c r="AW1159" s="10" t="str">
        <f t="shared" si="407"/>
        <v/>
      </c>
      <c r="AX1159" s="10" t="str">
        <f t="shared" si="389"/>
        <v/>
      </c>
      <c r="AY1159" s="10" t="str">
        <f t="shared" si="391"/>
        <v/>
      </c>
      <c r="AZ1159" s="10" t="str">
        <f t="shared" si="390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92"/>
        <v/>
      </c>
      <c r="AD1160" s="10" t="str">
        <f t="shared" si="393"/>
        <v/>
      </c>
      <c r="AE1160" s="10" t="str">
        <f t="shared" si="394"/>
        <v/>
      </c>
      <c r="AF1160" s="10" t="str">
        <f t="shared" si="395"/>
        <v/>
      </c>
      <c r="AG1160" s="10" t="str">
        <f t="shared" si="396"/>
        <v/>
      </c>
      <c r="AH1160" s="10" t="str">
        <f t="shared" si="397"/>
        <v/>
      </c>
      <c r="AI1160" s="10" t="str">
        <f t="shared" si="398"/>
        <v/>
      </c>
      <c r="AJ1160" s="10" t="str">
        <f t="shared" si="399"/>
        <v/>
      </c>
      <c r="AK1160" s="10" t="str">
        <f t="shared" si="400"/>
        <v/>
      </c>
      <c r="AN1160" s="10" t="str">
        <f t="shared" si="401"/>
        <v/>
      </c>
      <c r="AO1160" s="10" t="str">
        <f t="shared" si="402"/>
        <v/>
      </c>
      <c r="AP1160" s="10" t="str">
        <f t="shared" si="403"/>
        <v/>
      </c>
      <c r="AT1160" s="10" t="str">
        <f t="shared" si="404"/>
        <v/>
      </c>
      <c r="AU1160" s="10" t="str">
        <f t="shared" si="405"/>
        <v/>
      </c>
      <c r="AV1160" s="10" t="str">
        <f t="shared" si="406"/>
        <v/>
      </c>
      <c r="AW1160" s="10" t="str">
        <f t="shared" si="407"/>
        <v/>
      </c>
      <c r="AX1160" s="10" t="str">
        <f t="shared" si="389"/>
        <v/>
      </c>
      <c r="AY1160" s="10" t="str">
        <f t="shared" si="391"/>
        <v/>
      </c>
      <c r="AZ1160" s="10" t="str">
        <f t="shared" si="390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92"/>
        <v/>
      </c>
      <c r="AD1161" s="10" t="str">
        <f t="shared" si="393"/>
        <v/>
      </c>
      <c r="AE1161" s="10" t="str">
        <f t="shared" si="394"/>
        <v/>
      </c>
      <c r="AF1161" s="10" t="str">
        <f t="shared" si="395"/>
        <v/>
      </c>
      <c r="AG1161" s="10" t="str">
        <f t="shared" si="396"/>
        <v/>
      </c>
      <c r="AH1161" s="10" t="str">
        <f t="shared" si="397"/>
        <v/>
      </c>
      <c r="AI1161" s="10" t="str">
        <f t="shared" si="398"/>
        <v/>
      </c>
      <c r="AJ1161" s="10" t="str">
        <f t="shared" si="399"/>
        <v/>
      </c>
      <c r="AK1161" s="10" t="str">
        <f t="shared" si="400"/>
        <v/>
      </c>
      <c r="AN1161" s="10" t="str">
        <f t="shared" si="401"/>
        <v/>
      </c>
      <c r="AO1161" s="10" t="str">
        <f t="shared" si="402"/>
        <v/>
      </c>
      <c r="AP1161" s="10" t="str">
        <f t="shared" si="403"/>
        <v/>
      </c>
      <c r="AT1161" s="10" t="str">
        <f t="shared" si="404"/>
        <v/>
      </c>
      <c r="AU1161" s="10" t="str">
        <f t="shared" si="405"/>
        <v/>
      </c>
      <c r="AV1161" s="10" t="str">
        <f t="shared" si="406"/>
        <v/>
      </c>
      <c r="AW1161" s="10" t="str">
        <f t="shared" si="407"/>
        <v/>
      </c>
      <c r="AX1161" s="10" t="str">
        <f t="shared" si="389"/>
        <v/>
      </c>
      <c r="AY1161" s="10" t="str">
        <f t="shared" si="391"/>
        <v/>
      </c>
      <c r="AZ1161" s="10" t="str">
        <f t="shared" si="390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92"/>
        <v/>
      </c>
      <c r="AD1162" s="10" t="str">
        <f t="shared" si="393"/>
        <v/>
      </c>
      <c r="AE1162" s="10" t="str">
        <f t="shared" si="394"/>
        <v/>
      </c>
      <c r="AF1162" s="10" t="str">
        <f t="shared" si="395"/>
        <v/>
      </c>
      <c r="AG1162" s="10" t="str">
        <f t="shared" si="396"/>
        <v/>
      </c>
      <c r="AH1162" s="10" t="str">
        <f t="shared" si="397"/>
        <v/>
      </c>
      <c r="AI1162" s="10" t="str">
        <f t="shared" si="398"/>
        <v/>
      </c>
      <c r="AJ1162" s="10" t="str">
        <f t="shared" si="399"/>
        <v/>
      </c>
      <c r="AK1162" s="10" t="str">
        <f t="shared" si="400"/>
        <v/>
      </c>
      <c r="AN1162" s="10" t="str">
        <f t="shared" si="401"/>
        <v/>
      </c>
      <c r="AO1162" s="10" t="str">
        <f t="shared" si="402"/>
        <v/>
      </c>
      <c r="AP1162" s="10" t="str">
        <f t="shared" si="403"/>
        <v/>
      </c>
      <c r="AT1162" s="10" t="str">
        <f t="shared" si="404"/>
        <v/>
      </c>
      <c r="AU1162" s="10" t="str">
        <f t="shared" si="405"/>
        <v/>
      </c>
      <c r="AV1162" s="10" t="str">
        <f t="shared" si="406"/>
        <v/>
      </c>
      <c r="AW1162" s="10" t="str">
        <f t="shared" si="407"/>
        <v/>
      </c>
      <c r="AX1162" s="10" t="str">
        <f t="shared" si="389"/>
        <v/>
      </c>
      <c r="AY1162" s="10" t="str">
        <f t="shared" si="391"/>
        <v/>
      </c>
      <c r="AZ1162" s="10" t="str">
        <f t="shared" si="390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92"/>
        <v/>
      </c>
      <c r="AD1163" s="10" t="str">
        <f t="shared" si="393"/>
        <v/>
      </c>
      <c r="AE1163" s="10" t="str">
        <f t="shared" si="394"/>
        <v/>
      </c>
      <c r="AF1163" s="10" t="str">
        <f t="shared" si="395"/>
        <v/>
      </c>
      <c r="AG1163" s="10" t="str">
        <f t="shared" si="396"/>
        <v/>
      </c>
      <c r="AH1163" s="10" t="str">
        <f t="shared" si="397"/>
        <v/>
      </c>
      <c r="AI1163" s="10" t="str">
        <f t="shared" si="398"/>
        <v/>
      </c>
      <c r="AJ1163" s="10" t="str">
        <f t="shared" si="399"/>
        <v/>
      </c>
      <c r="AK1163" s="10" t="str">
        <f t="shared" si="400"/>
        <v/>
      </c>
      <c r="AN1163" s="10" t="str">
        <f t="shared" si="401"/>
        <v/>
      </c>
      <c r="AO1163" s="10" t="str">
        <f t="shared" si="402"/>
        <v/>
      </c>
      <c r="AP1163" s="10" t="str">
        <f t="shared" si="403"/>
        <v/>
      </c>
      <c r="AT1163" s="10" t="str">
        <f t="shared" si="404"/>
        <v/>
      </c>
      <c r="AU1163" s="10" t="str">
        <f t="shared" si="405"/>
        <v/>
      </c>
      <c r="AV1163" s="10" t="str">
        <f t="shared" si="406"/>
        <v/>
      </c>
      <c r="AW1163" s="10" t="str">
        <f t="shared" si="407"/>
        <v/>
      </c>
      <c r="AX1163" s="10" t="str">
        <f t="shared" si="389"/>
        <v/>
      </c>
      <c r="AY1163" s="10" t="str">
        <f t="shared" si="391"/>
        <v/>
      </c>
      <c r="AZ1163" s="10" t="str">
        <f t="shared" si="390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92"/>
        <v/>
      </c>
      <c r="AD1164" s="10" t="str">
        <f t="shared" si="393"/>
        <v/>
      </c>
      <c r="AE1164" s="10" t="str">
        <f t="shared" si="394"/>
        <v/>
      </c>
      <c r="AF1164" s="10" t="str">
        <f t="shared" si="395"/>
        <v/>
      </c>
      <c r="AG1164" s="10" t="str">
        <f t="shared" si="396"/>
        <v/>
      </c>
      <c r="AH1164" s="10" t="str">
        <f t="shared" si="397"/>
        <v/>
      </c>
      <c r="AI1164" s="10" t="str">
        <f t="shared" si="398"/>
        <v/>
      </c>
      <c r="AJ1164" s="10" t="str">
        <f t="shared" si="399"/>
        <v/>
      </c>
      <c r="AK1164" s="10" t="str">
        <f t="shared" si="400"/>
        <v/>
      </c>
      <c r="AN1164" s="10" t="str">
        <f t="shared" si="401"/>
        <v/>
      </c>
      <c r="AO1164" s="10" t="str">
        <f t="shared" si="402"/>
        <v/>
      </c>
      <c r="AP1164" s="10" t="str">
        <f t="shared" si="403"/>
        <v/>
      </c>
      <c r="AT1164" s="10" t="str">
        <f t="shared" si="404"/>
        <v/>
      </c>
      <c r="AU1164" s="10" t="str">
        <f t="shared" si="405"/>
        <v/>
      </c>
      <c r="AV1164" s="10" t="str">
        <f t="shared" si="406"/>
        <v/>
      </c>
      <c r="AW1164" s="10" t="str">
        <f t="shared" si="407"/>
        <v/>
      </c>
      <c r="AX1164" s="10" t="str">
        <f t="shared" si="389"/>
        <v/>
      </c>
      <c r="AY1164" s="10" t="str">
        <f t="shared" si="391"/>
        <v/>
      </c>
      <c r="AZ1164" s="10" t="str">
        <f t="shared" si="390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92"/>
        <v/>
      </c>
      <c r="AD1165" s="10" t="str">
        <f t="shared" si="393"/>
        <v/>
      </c>
      <c r="AE1165" s="10" t="str">
        <f t="shared" si="394"/>
        <v/>
      </c>
      <c r="AF1165" s="10" t="str">
        <f t="shared" si="395"/>
        <v/>
      </c>
      <c r="AG1165" s="10" t="str">
        <f t="shared" si="396"/>
        <v/>
      </c>
      <c r="AH1165" s="10" t="str">
        <f t="shared" si="397"/>
        <v/>
      </c>
      <c r="AI1165" s="10" t="str">
        <f t="shared" si="398"/>
        <v/>
      </c>
      <c r="AJ1165" s="10" t="str">
        <f t="shared" si="399"/>
        <v/>
      </c>
      <c r="AK1165" s="10" t="str">
        <f t="shared" si="400"/>
        <v/>
      </c>
      <c r="AN1165" s="10" t="str">
        <f t="shared" si="401"/>
        <v/>
      </c>
      <c r="AO1165" s="10" t="str">
        <f t="shared" si="402"/>
        <v/>
      </c>
      <c r="AP1165" s="10" t="str">
        <f t="shared" si="403"/>
        <v/>
      </c>
      <c r="AT1165" s="10" t="str">
        <f t="shared" si="404"/>
        <v/>
      </c>
      <c r="AU1165" s="10" t="str">
        <f t="shared" si="405"/>
        <v/>
      </c>
      <c r="AV1165" s="10" t="str">
        <f t="shared" si="406"/>
        <v/>
      </c>
      <c r="AW1165" s="10" t="str">
        <f t="shared" si="407"/>
        <v/>
      </c>
      <c r="AX1165" s="10" t="str">
        <f t="shared" si="389"/>
        <v/>
      </c>
      <c r="AY1165" s="10" t="str">
        <f t="shared" si="391"/>
        <v/>
      </c>
      <c r="AZ1165" s="10" t="str">
        <f t="shared" si="390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92"/>
        <v/>
      </c>
      <c r="AD1166" s="10" t="str">
        <f t="shared" si="393"/>
        <v/>
      </c>
      <c r="AE1166" s="10" t="str">
        <f t="shared" si="394"/>
        <v/>
      </c>
      <c r="AF1166" s="10" t="str">
        <f t="shared" si="395"/>
        <v/>
      </c>
      <c r="AG1166" s="10" t="str">
        <f t="shared" si="396"/>
        <v/>
      </c>
      <c r="AH1166" s="10" t="str">
        <f t="shared" si="397"/>
        <v/>
      </c>
      <c r="AI1166" s="10" t="str">
        <f t="shared" si="398"/>
        <v/>
      </c>
      <c r="AJ1166" s="10" t="str">
        <f t="shared" si="399"/>
        <v/>
      </c>
      <c r="AK1166" s="10" t="str">
        <f t="shared" si="400"/>
        <v/>
      </c>
      <c r="AN1166" s="10" t="str">
        <f t="shared" si="401"/>
        <v/>
      </c>
      <c r="AO1166" s="10" t="str">
        <f t="shared" si="402"/>
        <v/>
      </c>
      <c r="AP1166" s="10" t="str">
        <f t="shared" si="403"/>
        <v/>
      </c>
      <c r="AT1166" s="10" t="str">
        <f t="shared" si="404"/>
        <v/>
      </c>
      <c r="AU1166" s="10" t="str">
        <f t="shared" si="405"/>
        <v/>
      </c>
      <c r="AV1166" s="10" t="str">
        <f t="shared" si="406"/>
        <v/>
      </c>
      <c r="AW1166" s="10" t="str">
        <f t="shared" si="407"/>
        <v/>
      </c>
      <c r="AX1166" s="10" t="str">
        <f t="shared" si="389"/>
        <v/>
      </c>
      <c r="AY1166" s="10" t="str">
        <f t="shared" si="391"/>
        <v/>
      </c>
      <c r="AZ1166" s="10" t="str">
        <f t="shared" si="390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92"/>
        <v/>
      </c>
      <c r="AD1167" s="10" t="str">
        <f t="shared" si="393"/>
        <v/>
      </c>
      <c r="AE1167" s="10" t="str">
        <f t="shared" si="394"/>
        <v/>
      </c>
      <c r="AF1167" s="10" t="str">
        <f t="shared" si="395"/>
        <v/>
      </c>
      <c r="AG1167" s="10" t="str">
        <f t="shared" si="396"/>
        <v/>
      </c>
      <c r="AH1167" s="10" t="str">
        <f t="shared" si="397"/>
        <v/>
      </c>
      <c r="AI1167" s="10" t="str">
        <f t="shared" si="398"/>
        <v/>
      </c>
      <c r="AJ1167" s="10" t="str">
        <f t="shared" si="399"/>
        <v/>
      </c>
      <c r="AK1167" s="10" t="str">
        <f t="shared" si="400"/>
        <v/>
      </c>
      <c r="AN1167" s="10" t="str">
        <f t="shared" si="401"/>
        <v/>
      </c>
      <c r="AO1167" s="10" t="str">
        <f t="shared" si="402"/>
        <v/>
      </c>
      <c r="AP1167" s="10" t="str">
        <f t="shared" si="403"/>
        <v/>
      </c>
      <c r="AT1167" s="10" t="str">
        <f t="shared" si="404"/>
        <v/>
      </c>
      <c r="AU1167" s="10" t="str">
        <f t="shared" si="405"/>
        <v/>
      </c>
      <c r="AV1167" s="10" t="str">
        <f t="shared" si="406"/>
        <v/>
      </c>
      <c r="AW1167" s="10" t="str">
        <f t="shared" si="407"/>
        <v/>
      </c>
      <c r="AX1167" s="10" t="str">
        <f t="shared" si="389"/>
        <v/>
      </c>
      <c r="AY1167" s="10" t="str">
        <f t="shared" si="391"/>
        <v/>
      </c>
      <c r="AZ1167" s="10" t="str">
        <f t="shared" si="390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92"/>
        <v/>
      </c>
      <c r="AD1168" s="10" t="str">
        <f t="shared" si="393"/>
        <v/>
      </c>
      <c r="AE1168" s="10" t="str">
        <f t="shared" si="394"/>
        <v/>
      </c>
      <c r="AF1168" s="10" t="str">
        <f t="shared" si="395"/>
        <v/>
      </c>
      <c r="AG1168" s="10" t="str">
        <f t="shared" si="396"/>
        <v/>
      </c>
      <c r="AH1168" s="10" t="str">
        <f t="shared" si="397"/>
        <v/>
      </c>
      <c r="AI1168" s="10" t="str">
        <f t="shared" si="398"/>
        <v/>
      </c>
      <c r="AJ1168" s="10" t="str">
        <f t="shared" si="399"/>
        <v/>
      </c>
      <c r="AK1168" s="10" t="str">
        <f t="shared" si="400"/>
        <v/>
      </c>
      <c r="AN1168" s="10" t="str">
        <f t="shared" si="401"/>
        <v/>
      </c>
      <c r="AO1168" s="10" t="str">
        <f t="shared" si="402"/>
        <v/>
      </c>
      <c r="AP1168" s="10" t="str">
        <f t="shared" si="403"/>
        <v/>
      </c>
      <c r="AT1168" s="10" t="str">
        <f t="shared" si="404"/>
        <v/>
      </c>
      <c r="AU1168" s="10" t="str">
        <f t="shared" si="405"/>
        <v/>
      </c>
      <c r="AV1168" s="10" t="str">
        <f t="shared" si="406"/>
        <v/>
      </c>
      <c r="AW1168" s="10" t="str">
        <f t="shared" si="407"/>
        <v/>
      </c>
      <c r="AX1168" s="10" t="str">
        <f t="shared" si="389"/>
        <v/>
      </c>
      <c r="AY1168" s="10" t="str">
        <f t="shared" si="391"/>
        <v/>
      </c>
      <c r="AZ1168" s="10" t="str">
        <f t="shared" si="390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92"/>
        <v/>
      </c>
      <c r="AD1169" s="10" t="str">
        <f t="shared" si="393"/>
        <v/>
      </c>
      <c r="AE1169" s="10" t="str">
        <f t="shared" si="394"/>
        <v/>
      </c>
      <c r="AF1169" s="10" t="str">
        <f t="shared" si="395"/>
        <v/>
      </c>
      <c r="AG1169" s="10" t="str">
        <f t="shared" si="396"/>
        <v/>
      </c>
      <c r="AH1169" s="10" t="str">
        <f t="shared" si="397"/>
        <v/>
      </c>
      <c r="AI1169" s="10" t="str">
        <f t="shared" si="398"/>
        <v/>
      </c>
      <c r="AJ1169" s="10" t="str">
        <f t="shared" si="399"/>
        <v/>
      </c>
      <c r="AK1169" s="10" t="str">
        <f t="shared" si="400"/>
        <v/>
      </c>
      <c r="AN1169" s="10" t="str">
        <f t="shared" si="401"/>
        <v/>
      </c>
      <c r="AO1169" s="10" t="str">
        <f t="shared" si="402"/>
        <v/>
      </c>
      <c r="AP1169" s="10" t="str">
        <f t="shared" si="403"/>
        <v/>
      </c>
      <c r="AT1169" s="10" t="str">
        <f t="shared" si="404"/>
        <v/>
      </c>
      <c r="AU1169" s="10" t="str">
        <f t="shared" si="405"/>
        <v/>
      </c>
      <c r="AV1169" s="10" t="str">
        <f t="shared" si="406"/>
        <v/>
      </c>
      <c r="AW1169" s="10" t="str">
        <f t="shared" si="407"/>
        <v/>
      </c>
      <c r="AX1169" s="10" t="str">
        <f t="shared" si="389"/>
        <v/>
      </c>
      <c r="AY1169" s="10" t="str">
        <f t="shared" si="391"/>
        <v/>
      </c>
      <c r="AZ1169" s="10" t="str">
        <f t="shared" si="390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92"/>
        <v/>
      </c>
      <c r="AD1170" s="10" t="str">
        <f t="shared" si="393"/>
        <v/>
      </c>
      <c r="AE1170" s="10" t="str">
        <f t="shared" si="394"/>
        <v/>
      </c>
      <c r="AF1170" s="10" t="str">
        <f t="shared" si="395"/>
        <v/>
      </c>
      <c r="AG1170" s="10" t="str">
        <f t="shared" si="396"/>
        <v/>
      </c>
      <c r="AH1170" s="10" t="str">
        <f t="shared" si="397"/>
        <v/>
      </c>
      <c r="AI1170" s="10" t="str">
        <f t="shared" si="398"/>
        <v/>
      </c>
      <c r="AJ1170" s="10" t="str">
        <f t="shared" si="399"/>
        <v/>
      </c>
      <c r="AK1170" s="10" t="str">
        <f t="shared" si="400"/>
        <v/>
      </c>
      <c r="AN1170" s="10" t="str">
        <f t="shared" si="401"/>
        <v/>
      </c>
      <c r="AO1170" s="10" t="str">
        <f t="shared" si="402"/>
        <v/>
      </c>
      <c r="AP1170" s="10" t="str">
        <f t="shared" si="403"/>
        <v/>
      </c>
      <c r="AT1170" s="10" t="str">
        <f t="shared" si="404"/>
        <v/>
      </c>
      <c r="AU1170" s="10" t="str">
        <f t="shared" si="405"/>
        <v/>
      </c>
      <c r="AV1170" s="10" t="str">
        <f t="shared" si="406"/>
        <v/>
      </c>
      <c r="AW1170" s="10" t="str">
        <f t="shared" si="407"/>
        <v/>
      </c>
      <c r="AX1170" s="10" t="str">
        <f t="shared" si="389"/>
        <v/>
      </c>
      <c r="AY1170" s="10" t="str">
        <f t="shared" si="391"/>
        <v/>
      </c>
      <c r="AZ1170" s="10" t="str">
        <f t="shared" si="390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92"/>
        <v/>
      </c>
      <c r="AD1171" s="10" t="str">
        <f t="shared" si="393"/>
        <v/>
      </c>
      <c r="AE1171" s="10" t="str">
        <f t="shared" si="394"/>
        <v/>
      </c>
      <c r="AF1171" s="10" t="str">
        <f t="shared" si="395"/>
        <v/>
      </c>
      <c r="AG1171" s="10" t="str">
        <f t="shared" si="396"/>
        <v/>
      </c>
      <c r="AH1171" s="10" t="str">
        <f t="shared" si="397"/>
        <v/>
      </c>
      <c r="AI1171" s="10" t="str">
        <f t="shared" si="398"/>
        <v/>
      </c>
      <c r="AJ1171" s="10" t="str">
        <f t="shared" si="399"/>
        <v/>
      </c>
      <c r="AK1171" s="10" t="str">
        <f t="shared" si="400"/>
        <v/>
      </c>
      <c r="AN1171" s="10" t="str">
        <f t="shared" si="401"/>
        <v/>
      </c>
      <c r="AO1171" s="10" t="str">
        <f t="shared" si="402"/>
        <v/>
      </c>
      <c r="AP1171" s="10" t="str">
        <f t="shared" si="403"/>
        <v/>
      </c>
      <c r="AT1171" s="10" t="str">
        <f t="shared" si="404"/>
        <v/>
      </c>
      <c r="AU1171" s="10" t="str">
        <f t="shared" si="405"/>
        <v/>
      </c>
      <c r="AV1171" s="10" t="str">
        <f t="shared" si="406"/>
        <v/>
      </c>
      <c r="AW1171" s="10" t="str">
        <f t="shared" si="407"/>
        <v/>
      </c>
      <c r="AX1171" s="10" t="str">
        <f t="shared" si="389"/>
        <v/>
      </c>
      <c r="AY1171" s="10" t="str">
        <f t="shared" si="391"/>
        <v/>
      </c>
      <c r="AZ1171" s="10" t="str">
        <f t="shared" si="390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92"/>
        <v/>
      </c>
      <c r="AD1172" s="10" t="str">
        <f t="shared" si="393"/>
        <v/>
      </c>
      <c r="AE1172" s="10" t="str">
        <f t="shared" si="394"/>
        <v/>
      </c>
      <c r="AF1172" s="10" t="str">
        <f t="shared" si="395"/>
        <v/>
      </c>
      <c r="AG1172" s="10" t="str">
        <f t="shared" si="396"/>
        <v/>
      </c>
      <c r="AH1172" s="10" t="str">
        <f t="shared" si="397"/>
        <v/>
      </c>
      <c r="AI1172" s="10" t="str">
        <f t="shared" si="398"/>
        <v/>
      </c>
      <c r="AJ1172" s="10" t="str">
        <f t="shared" si="399"/>
        <v/>
      </c>
      <c r="AK1172" s="10" t="str">
        <f t="shared" si="400"/>
        <v/>
      </c>
      <c r="AN1172" s="10" t="str">
        <f t="shared" si="401"/>
        <v/>
      </c>
      <c r="AO1172" s="10" t="str">
        <f t="shared" si="402"/>
        <v/>
      </c>
      <c r="AP1172" s="10" t="str">
        <f t="shared" si="403"/>
        <v/>
      </c>
      <c r="AT1172" s="10" t="str">
        <f t="shared" si="404"/>
        <v/>
      </c>
      <c r="AU1172" s="10" t="str">
        <f t="shared" si="405"/>
        <v/>
      </c>
      <c r="AV1172" s="10" t="str">
        <f t="shared" si="406"/>
        <v/>
      </c>
      <c r="AW1172" s="10" t="str">
        <f t="shared" si="407"/>
        <v/>
      </c>
      <c r="AX1172" s="10" t="str">
        <f t="shared" si="389"/>
        <v/>
      </c>
      <c r="AY1172" s="10" t="str">
        <f t="shared" si="391"/>
        <v/>
      </c>
      <c r="AZ1172" s="10" t="str">
        <f t="shared" si="390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92"/>
        <v/>
      </c>
      <c r="AD1173" s="10" t="str">
        <f t="shared" si="393"/>
        <v/>
      </c>
      <c r="AE1173" s="10" t="str">
        <f t="shared" si="394"/>
        <v/>
      </c>
      <c r="AF1173" s="10" t="str">
        <f t="shared" si="395"/>
        <v/>
      </c>
      <c r="AG1173" s="10" t="str">
        <f t="shared" si="396"/>
        <v/>
      </c>
      <c r="AH1173" s="10" t="str">
        <f t="shared" si="397"/>
        <v/>
      </c>
      <c r="AI1173" s="10" t="str">
        <f t="shared" si="398"/>
        <v/>
      </c>
      <c r="AJ1173" s="10" t="str">
        <f t="shared" si="399"/>
        <v/>
      </c>
      <c r="AK1173" s="10" t="str">
        <f t="shared" si="400"/>
        <v/>
      </c>
      <c r="AN1173" s="10" t="str">
        <f t="shared" si="401"/>
        <v/>
      </c>
      <c r="AO1173" s="10" t="str">
        <f t="shared" si="402"/>
        <v/>
      </c>
      <c r="AP1173" s="10" t="str">
        <f t="shared" si="403"/>
        <v/>
      </c>
      <c r="AT1173" s="10" t="str">
        <f t="shared" si="404"/>
        <v/>
      </c>
      <c r="AU1173" s="10" t="str">
        <f t="shared" si="405"/>
        <v/>
      </c>
      <c r="AV1173" s="10" t="str">
        <f t="shared" si="406"/>
        <v/>
      </c>
      <c r="AW1173" s="10" t="str">
        <f t="shared" si="407"/>
        <v/>
      </c>
      <c r="AX1173" s="10" t="str">
        <f t="shared" si="389"/>
        <v/>
      </c>
      <c r="AY1173" s="10" t="str">
        <f t="shared" si="391"/>
        <v/>
      </c>
      <c r="AZ1173" s="10" t="str">
        <f t="shared" si="390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92"/>
        <v/>
      </c>
      <c r="AD1174" s="10" t="str">
        <f t="shared" si="393"/>
        <v/>
      </c>
      <c r="AE1174" s="10" t="str">
        <f t="shared" si="394"/>
        <v/>
      </c>
      <c r="AF1174" s="10" t="str">
        <f t="shared" si="395"/>
        <v/>
      </c>
      <c r="AG1174" s="10" t="str">
        <f t="shared" si="396"/>
        <v/>
      </c>
      <c r="AH1174" s="10" t="str">
        <f t="shared" si="397"/>
        <v/>
      </c>
      <c r="AI1174" s="10" t="str">
        <f t="shared" si="398"/>
        <v/>
      </c>
      <c r="AJ1174" s="10" t="str">
        <f t="shared" si="399"/>
        <v/>
      </c>
      <c r="AK1174" s="10" t="str">
        <f t="shared" si="400"/>
        <v/>
      </c>
      <c r="AN1174" s="10" t="str">
        <f t="shared" si="401"/>
        <v/>
      </c>
      <c r="AO1174" s="10" t="str">
        <f t="shared" si="402"/>
        <v/>
      </c>
      <c r="AP1174" s="10" t="str">
        <f t="shared" si="403"/>
        <v/>
      </c>
      <c r="AT1174" s="10" t="str">
        <f t="shared" si="404"/>
        <v/>
      </c>
      <c r="AU1174" s="10" t="str">
        <f t="shared" si="405"/>
        <v/>
      </c>
      <c r="AV1174" s="10" t="str">
        <f t="shared" si="406"/>
        <v/>
      </c>
      <c r="AW1174" s="10" t="str">
        <f t="shared" si="407"/>
        <v/>
      </c>
      <c r="AX1174" s="10" t="str">
        <f t="shared" si="389"/>
        <v/>
      </c>
      <c r="AY1174" s="10" t="str">
        <f t="shared" si="391"/>
        <v/>
      </c>
      <c r="AZ1174" s="10" t="str">
        <f t="shared" si="390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92"/>
        <v/>
      </c>
      <c r="AD1175" s="10" t="str">
        <f t="shared" si="393"/>
        <v/>
      </c>
      <c r="AE1175" s="10" t="str">
        <f t="shared" si="394"/>
        <v/>
      </c>
      <c r="AF1175" s="10" t="str">
        <f t="shared" si="395"/>
        <v/>
      </c>
      <c r="AG1175" s="10" t="str">
        <f t="shared" si="396"/>
        <v/>
      </c>
      <c r="AH1175" s="10" t="str">
        <f t="shared" si="397"/>
        <v/>
      </c>
      <c r="AI1175" s="10" t="str">
        <f t="shared" si="398"/>
        <v/>
      </c>
      <c r="AJ1175" s="10" t="str">
        <f t="shared" si="399"/>
        <v/>
      </c>
      <c r="AK1175" s="10" t="str">
        <f t="shared" si="400"/>
        <v/>
      </c>
      <c r="AN1175" s="10" t="str">
        <f t="shared" si="401"/>
        <v/>
      </c>
      <c r="AO1175" s="10" t="str">
        <f t="shared" si="402"/>
        <v/>
      </c>
      <c r="AP1175" s="10" t="str">
        <f t="shared" si="403"/>
        <v/>
      </c>
      <c r="AT1175" s="10" t="str">
        <f t="shared" si="404"/>
        <v/>
      </c>
      <c r="AU1175" s="10" t="str">
        <f t="shared" si="405"/>
        <v/>
      </c>
      <c r="AV1175" s="10" t="str">
        <f t="shared" si="406"/>
        <v/>
      </c>
      <c r="AW1175" s="10" t="str">
        <f t="shared" si="407"/>
        <v/>
      </c>
      <c r="AX1175" s="10" t="str">
        <f t="shared" si="389"/>
        <v/>
      </c>
      <c r="AY1175" s="10" t="str">
        <f t="shared" si="391"/>
        <v/>
      </c>
      <c r="AZ1175" s="10" t="str">
        <f t="shared" si="390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92"/>
        <v/>
      </c>
      <c r="AD1176" s="10" t="str">
        <f t="shared" si="393"/>
        <v/>
      </c>
      <c r="AE1176" s="10" t="str">
        <f t="shared" si="394"/>
        <v/>
      </c>
      <c r="AF1176" s="10" t="str">
        <f t="shared" si="395"/>
        <v/>
      </c>
      <c r="AG1176" s="10" t="str">
        <f t="shared" si="396"/>
        <v/>
      </c>
      <c r="AH1176" s="10" t="str">
        <f t="shared" si="397"/>
        <v/>
      </c>
      <c r="AI1176" s="10" t="str">
        <f t="shared" si="398"/>
        <v/>
      </c>
      <c r="AJ1176" s="10" t="str">
        <f t="shared" si="399"/>
        <v/>
      </c>
      <c r="AK1176" s="10" t="str">
        <f t="shared" si="400"/>
        <v/>
      </c>
      <c r="AN1176" s="10" t="str">
        <f t="shared" si="401"/>
        <v/>
      </c>
      <c r="AO1176" s="10" t="str">
        <f t="shared" si="402"/>
        <v/>
      </c>
      <c r="AP1176" s="10" t="str">
        <f t="shared" si="403"/>
        <v/>
      </c>
      <c r="AT1176" s="10" t="str">
        <f t="shared" si="404"/>
        <v/>
      </c>
      <c r="AU1176" s="10" t="str">
        <f t="shared" si="405"/>
        <v/>
      </c>
      <c r="AV1176" s="10" t="str">
        <f t="shared" si="406"/>
        <v/>
      </c>
      <c r="AW1176" s="10" t="str">
        <f t="shared" si="407"/>
        <v/>
      </c>
      <c r="AX1176" s="10" t="str">
        <f t="shared" si="389"/>
        <v/>
      </c>
      <c r="AY1176" s="10" t="str">
        <f t="shared" si="391"/>
        <v/>
      </c>
      <c r="AZ1176" s="10" t="str">
        <f t="shared" si="390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92"/>
        <v/>
      </c>
      <c r="AD1177" s="10" t="str">
        <f t="shared" si="393"/>
        <v/>
      </c>
      <c r="AE1177" s="10" t="str">
        <f t="shared" si="394"/>
        <v/>
      </c>
      <c r="AF1177" s="10" t="str">
        <f t="shared" si="395"/>
        <v/>
      </c>
      <c r="AG1177" s="10" t="str">
        <f t="shared" si="396"/>
        <v/>
      </c>
      <c r="AH1177" s="10" t="str">
        <f t="shared" si="397"/>
        <v/>
      </c>
      <c r="AI1177" s="10" t="str">
        <f t="shared" si="398"/>
        <v/>
      </c>
      <c r="AJ1177" s="10" t="str">
        <f t="shared" si="399"/>
        <v/>
      </c>
      <c r="AK1177" s="10" t="str">
        <f t="shared" si="400"/>
        <v/>
      </c>
      <c r="AN1177" s="10" t="str">
        <f t="shared" si="401"/>
        <v/>
      </c>
      <c r="AO1177" s="10" t="str">
        <f t="shared" si="402"/>
        <v/>
      </c>
      <c r="AP1177" s="10" t="str">
        <f t="shared" si="403"/>
        <v/>
      </c>
      <c r="AT1177" s="10" t="str">
        <f t="shared" si="404"/>
        <v/>
      </c>
      <c r="AU1177" s="10" t="str">
        <f t="shared" si="405"/>
        <v/>
      </c>
      <c r="AV1177" s="10" t="str">
        <f t="shared" si="406"/>
        <v/>
      </c>
      <c r="AW1177" s="10" t="str">
        <f t="shared" si="407"/>
        <v/>
      </c>
      <c r="AX1177" s="10" t="str">
        <f t="shared" si="389"/>
        <v/>
      </c>
      <c r="AY1177" s="10" t="str">
        <f t="shared" si="391"/>
        <v/>
      </c>
      <c r="AZ1177" s="10" t="str">
        <f t="shared" si="390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92"/>
        <v/>
      </c>
      <c r="AD1178" s="10" t="str">
        <f t="shared" si="393"/>
        <v/>
      </c>
      <c r="AE1178" s="10" t="str">
        <f t="shared" si="394"/>
        <v/>
      </c>
      <c r="AF1178" s="10" t="str">
        <f t="shared" si="395"/>
        <v/>
      </c>
      <c r="AG1178" s="10" t="str">
        <f t="shared" si="396"/>
        <v/>
      </c>
      <c r="AH1178" s="10" t="str">
        <f t="shared" si="397"/>
        <v/>
      </c>
      <c r="AI1178" s="10" t="str">
        <f t="shared" si="398"/>
        <v/>
      </c>
      <c r="AJ1178" s="10" t="str">
        <f t="shared" si="399"/>
        <v/>
      </c>
      <c r="AK1178" s="10" t="str">
        <f t="shared" si="400"/>
        <v/>
      </c>
      <c r="AN1178" s="10" t="str">
        <f t="shared" si="401"/>
        <v/>
      </c>
      <c r="AO1178" s="10" t="str">
        <f t="shared" si="402"/>
        <v/>
      </c>
      <c r="AP1178" s="10" t="str">
        <f t="shared" si="403"/>
        <v/>
      </c>
      <c r="AT1178" s="10" t="str">
        <f t="shared" si="404"/>
        <v/>
      </c>
      <c r="AU1178" s="10" t="str">
        <f t="shared" si="405"/>
        <v/>
      </c>
      <c r="AV1178" s="10" t="str">
        <f t="shared" si="406"/>
        <v/>
      </c>
      <c r="AW1178" s="10" t="str">
        <f t="shared" si="407"/>
        <v/>
      </c>
      <c r="AX1178" s="10" t="str">
        <f t="shared" si="389"/>
        <v/>
      </c>
      <c r="AY1178" s="10" t="str">
        <f t="shared" si="391"/>
        <v/>
      </c>
      <c r="AZ1178" s="10" t="str">
        <f t="shared" si="390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92"/>
        <v/>
      </c>
      <c r="AD1179" s="10" t="str">
        <f t="shared" si="393"/>
        <v/>
      </c>
      <c r="AE1179" s="10" t="str">
        <f t="shared" si="394"/>
        <v/>
      </c>
      <c r="AF1179" s="10" t="str">
        <f t="shared" si="395"/>
        <v/>
      </c>
      <c r="AG1179" s="10" t="str">
        <f t="shared" si="396"/>
        <v/>
      </c>
      <c r="AH1179" s="10" t="str">
        <f t="shared" si="397"/>
        <v/>
      </c>
      <c r="AI1179" s="10" t="str">
        <f t="shared" si="398"/>
        <v/>
      </c>
      <c r="AJ1179" s="10" t="str">
        <f t="shared" si="399"/>
        <v/>
      </c>
      <c r="AK1179" s="10" t="str">
        <f t="shared" si="400"/>
        <v/>
      </c>
      <c r="AN1179" s="10" t="str">
        <f t="shared" si="401"/>
        <v/>
      </c>
      <c r="AO1179" s="10" t="str">
        <f t="shared" si="402"/>
        <v/>
      </c>
      <c r="AP1179" s="10" t="str">
        <f t="shared" si="403"/>
        <v/>
      </c>
      <c r="AT1179" s="10" t="str">
        <f t="shared" si="404"/>
        <v/>
      </c>
      <c r="AU1179" s="10" t="str">
        <f t="shared" si="405"/>
        <v/>
      </c>
      <c r="AV1179" s="10" t="str">
        <f t="shared" si="406"/>
        <v/>
      </c>
      <c r="AW1179" s="10" t="str">
        <f t="shared" si="407"/>
        <v/>
      </c>
      <c r="AX1179" s="10" t="str">
        <f t="shared" si="389"/>
        <v/>
      </c>
      <c r="AY1179" s="10" t="str">
        <f t="shared" si="391"/>
        <v/>
      </c>
      <c r="AZ1179" s="10" t="str">
        <f t="shared" si="390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92"/>
        <v/>
      </c>
      <c r="AD1180" s="10" t="str">
        <f t="shared" si="393"/>
        <v/>
      </c>
      <c r="AE1180" s="10" t="str">
        <f t="shared" si="394"/>
        <v/>
      </c>
      <c r="AF1180" s="10" t="str">
        <f t="shared" si="395"/>
        <v/>
      </c>
      <c r="AG1180" s="10" t="str">
        <f t="shared" si="396"/>
        <v/>
      </c>
      <c r="AH1180" s="10" t="str">
        <f t="shared" si="397"/>
        <v/>
      </c>
      <c r="AI1180" s="10" t="str">
        <f t="shared" si="398"/>
        <v/>
      </c>
      <c r="AJ1180" s="10" t="str">
        <f t="shared" si="399"/>
        <v/>
      </c>
      <c r="AK1180" s="10" t="str">
        <f t="shared" si="400"/>
        <v/>
      </c>
      <c r="AN1180" s="10" t="str">
        <f t="shared" si="401"/>
        <v/>
      </c>
      <c r="AO1180" s="10" t="str">
        <f t="shared" si="402"/>
        <v/>
      </c>
      <c r="AP1180" s="10" t="str">
        <f t="shared" si="403"/>
        <v/>
      </c>
      <c r="AT1180" s="10" t="str">
        <f t="shared" si="404"/>
        <v/>
      </c>
      <c r="AU1180" s="10" t="str">
        <f t="shared" si="405"/>
        <v/>
      </c>
      <c r="AV1180" s="10" t="str">
        <f t="shared" si="406"/>
        <v/>
      </c>
      <c r="AW1180" s="10" t="str">
        <f t="shared" si="407"/>
        <v/>
      </c>
      <c r="AX1180" s="10" t="str">
        <f t="shared" si="389"/>
        <v/>
      </c>
      <c r="AY1180" s="10" t="str">
        <f t="shared" si="391"/>
        <v/>
      </c>
      <c r="AZ1180" s="10" t="str">
        <f t="shared" si="390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92"/>
        <v/>
      </c>
      <c r="AD1181" s="10" t="str">
        <f t="shared" si="393"/>
        <v/>
      </c>
      <c r="AE1181" s="10" t="str">
        <f t="shared" si="394"/>
        <v/>
      </c>
      <c r="AF1181" s="10" t="str">
        <f t="shared" si="395"/>
        <v/>
      </c>
      <c r="AG1181" s="10" t="str">
        <f t="shared" si="396"/>
        <v/>
      </c>
      <c r="AH1181" s="10" t="str">
        <f t="shared" si="397"/>
        <v/>
      </c>
      <c r="AI1181" s="10" t="str">
        <f t="shared" si="398"/>
        <v/>
      </c>
      <c r="AJ1181" s="10" t="str">
        <f t="shared" si="399"/>
        <v/>
      </c>
      <c r="AK1181" s="10" t="str">
        <f t="shared" si="400"/>
        <v/>
      </c>
      <c r="AN1181" s="10" t="str">
        <f t="shared" si="401"/>
        <v/>
      </c>
      <c r="AO1181" s="10" t="str">
        <f t="shared" si="402"/>
        <v/>
      </c>
      <c r="AP1181" s="10" t="str">
        <f t="shared" si="403"/>
        <v/>
      </c>
      <c r="AT1181" s="10" t="str">
        <f t="shared" si="404"/>
        <v/>
      </c>
      <c r="AU1181" s="10" t="str">
        <f t="shared" si="405"/>
        <v/>
      </c>
      <c r="AV1181" s="10" t="str">
        <f t="shared" si="406"/>
        <v/>
      </c>
      <c r="AW1181" s="10" t="str">
        <f t="shared" si="407"/>
        <v/>
      </c>
      <c r="AX1181" s="10" t="str">
        <f t="shared" si="389"/>
        <v/>
      </c>
      <c r="AY1181" s="10" t="str">
        <f t="shared" si="391"/>
        <v/>
      </c>
      <c r="AZ1181" s="10" t="str">
        <f t="shared" si="390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si="392"/>
        <v/>
      </c>
      <c r="AD1182" s="10" t="str">
        <f t="shared" si="393"/>
        <v/>
      </c>
      <c r="AE1182" s="10" t="str">
        <f t="shared" si="394"/>
        <v/>
      </c>
      <c r="AF1182" s="10" t="str">
        <f t="shared" si="395"/>
        <v/>
      </c>
      <c r="AG1182" s="10" t="str">
        <f t="shared" si="396"/>
        <v/>
      </c>
      <c r="AH1182" s="10" t="str">
        <f t="shared" si="397"/>
        <v/>
      </c>
      <c r="AI1182" s="10" t="str">
        <f t="shared" si="398"/>
        <v/>
      </c>
      <c r="AJ1182" s="10" t="str">
        <f t="shared" si="399"/>
        <v/>
      </c>
      <c r="AK1182" s="10" t="str">
        <f t="shared" si="400"/>
        <v/>
      </c>
      <c r="AN1182" s="10" t="str">
        <f t="shared" si="401"/>
        <v/>
      </c>
      <c r="AO1182" s="10" t="str">
        <f t="shared" si="402"/>
        <v/>
      </c>
      <c r="AP1182" s="10" t="str">
        <f t="shared" si="403"/>
        <v/>
      </c>
      <c r="AT1182" s="10" t="str">
        <f t="shared" si="404"/>
        <v/>
      </c>
      <c r="AU1182" s="10" t="str">
        <f t="shared" si="405"/>
        <v/>
      </c>
      <c r="AV1182" s="10" t="str">
        <f t="shared" si="406"/>
        <v/>
      </c>
      <c r="AW1182" s="10" t="str">
        <f t="shared" si="407"/>
        <v/>
      </c>
      <c r="AX1182" s="10" t="str">
        <f t="shared" ref="AX1182:AX1245" si="410">IF(AW1182&lt;&gt;"",AW1182&amp;" "&amp;$AD$1,"")</f>
        <v/>
      </c>
      <c r="AY1182" s="10" t="str">
        <f t="shared" si="391"/>
        <v/>
      </c>
      <c r="AZ1182" s="10" t="str">
        <f t="shared" ref="AZ1182:AZ1245" si="411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392"/>
        <v/>
      </c>
      <c r="AD1183" s="10" t="str">
        <f t="shared" si="393"/>
        <v/>
      </c>
      <c r="AE1183" s="10" t="str">
        <f t="shared" si="394"/>
        <v/>
      </c>
      <c r="AF1183" s="10" t="str">
        <f t="shared" si="395"/>
        <v/>
      </c>
      <c r="AG1183" s="10" t="str">
        <f t="shared" si="396"/>
        <v/>
      </c>
      <c r="AH1183" s="10" t="str">
        <f t="shared" si="397"/>
        <v/>
      </c>
      <c r="AI1183" s="10" t="str">
        <f t="shared" si="398"/>
        <v/>
      </c>
      <c r="AJ1183" s="10" t="str">
        <f t="shared" si="399"/>
        <v/>
      </c>
      <c r="AK1183" s="10" t="str">
        <f t="shared" si="400"/>
        <v/>
      </c>
      <c r="AN1183" s="10" t="str">
        <f t="shared" si="401"/>
        <v/>
      </c>
      <c r="AO1183" s="10" t="str">
        <f t="shared" si="402"/>
        <v/>
      </c>
      <c r="AP1183" s="10" t="str">
        <f t="shared" si="403"/>
        <v/>
      </c>
      <c r="AT1183" s="10" t="str">
        <f t="shared" si="404"/>
        <v/>
      </c>
      <c r="AU1183" s="10" t="str">
        <f t="shared" si="405"/>
        <v/>
      </c>
      <c r="AV1183" s="10" t="str">
        <f t="shared" si="406"/>
        <v/>
      </c>
      <c r="AW1183" s="10" t="str">
        <f t="shared" si="407"/>
        <v/>
      </c>
      <c r="AX1183" s="10" t="str">
        <f t="shared" si="410"/>
        <v/>
      </c>
      <c r="AY1183" s="10" t="str">
        <f t="shared" si="391"/>
        <v/>
      </c>
      <c r="AZ1183" s="10" t="str">
        <f t="shared" si="411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392"/>
        <v/>
      </c>
      <c r="AD1184" s="10" t="str">
        <f t="shared" si="393"/>
        <v/>
      </c>
      <c r="AE1184" s="10" t="str">
        <f t="shared" si="394"/>
        <v/>
      </c>
      <c r="AF1184" s="10" t="str">
        <f t="shared" si="395"/>
        <v/>
      </c>
      <c r="AG1184" s="10" t="str">
        <f t="shared" si="396"/>
        <v/>
      </c>
      <c r="AH1184" s="10" t="str">
        <f t="shared" si="397"/>
        <v/>
      </c>
      <c r="AI1184" s="10" t="str">
        <f t="shared" si="398"/>
        <v/>
      </c>
      <c r="AJ1184" s="10" t="str">
        <f t="shared" si="399"/>
        <v/>
      </c>
      <c r="AK1184" s="10" t="str">
        <f t="shared" si="400"/>
        <v/>
      </c>
      <c r="AN1184" s="10" t="str">
        <f t="shared" si="401"/>
        <v/>
      </c>
      <c r="AO1184" s="10" t="str">
        <f t="shared" si="402"/>
        <v/>
      </c>
      <c r="AP1184" s="10" t="str">
        <f t="shared" si="403"/>
        <v/>
      </c>
      <c r="AT1184" s="10" t="str">
        <f t="shared" si="404"/>
        <v/>
      </c>
      <c r="AU1184" s="10" t="str">
        <f t="shared" si="405"/>
        <v/>
      </c>
      <c r="AV1184" s="10" t="str">
        <f t="shared" si="406"/>
        <v/>
      </c>
      <c r="AW1184" s="10" t="str">
        <f t="shared" si="407"/>
        <v/>
      </c>
      <c r="AX1184" s="10" t="str">
        <f t="shared" si="410"/>
        <v/>
      </c>
      <c r="AY1184" s="10" t="str">
        <f t="shared" si="391"/>
        <v/>
      </c>
      <c r="AZ1184" s="10" t="str">
        <f t="shared" si="411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392"/>
        <v/>
      </c>
      <c r="AD1185" s="10" t="str">
        <f t="shared" si="393"/>
        <v/>
      </c>
      <c r="AE1185" s="10" t="str">
        <f t="shared" si="394"/>
        <v/>
      </c>
      <c r="AF1185" s="10" t="str">
        <f t="shared" si="395"/>
        <v/>
      </c>
      <c r="AG1185" s="10" t="str">
        <f t="shared" si="396"/>
        <v/>
      </c>
      <c r="AH1185" s="10" t="str">
        <f t="shared" si="397"/>
        <v/>
      </c>
      <c r="AI1185" s="10" t="str">
        <f t="shared" si="398"/>
        <v/>
      </c>
      <c r="AJ1185" s="10" t="str">
        <f t="shared" si="399"/>
        <v/>
      </c>
      <c r="AK1185" s="10" t="str">
        <f t="shared" si="400"/>
        <v/>
      </c>
      <c r="AN1185" s="10" t="str">
        <f t="shared" si="401"/>
        <v/>
      </c>
      <c r="AO1185" s="10" t="str">
        <f t="shared" si="402"/>
        <v/>
      </c>
      <c r="AP1185" s="10" t="str">
        <f t="shared" si="403"/>
        <v/>
      </c>
      <c r="AT1185" s="10" t="str">
        <f t="shared" si="404"/>
        <v/>
      </c>
      <c r="AU1185" s="10" t="str">
        <f t="shared" si="405"/>
        <v/>
      </c>
      <c r="AV1185" s="10" t="str">
        <f t="shared" si="406"/>
        <v/>
      </c>
      <c r="AW1185" s="10" t="str">
        <f t="shared" si="407"/>
        <v/>
      </c>
      <c r="AX1185" s="10" t="str">
        <f t="shared" si="410"/>
        <v/>
      </c>
      <c r="AY1185" s="10" t="str">
        <f t="shared" si="391"/>
        <v/>
      </c>
      <c r="AZ1185" s="10" t="str">
        <f t="shared" si="411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392"/>
        <v/>
      </c>
      <c r="AD1186" s="10" t="str">
        <f t="shared" si="393"/>
        <v/>
      </c>
      <c r="AE1186" s="10" t="str">
        <f t="shared" si="394"/>
        <v/>
      </c>
      <c r="AF1186" s="10" t="str">
        <f t="shared" si="395"/>
        <v/>
      </c>
      <c r="AG1186" s="10" t="str">
        <f t="shared" si="396"/>
        <v/>
      </c>
      <c r="AH1186" s="10" t="str">
        <f t="shared" si="397"/>
        <v/>
      </c>
      <c r="AI1186" s="10" t="str">
        <f t="shared" si="398"/>
        <v/>
      </c>
      <c r="AJ1186" s="10" t="str">
        <f t="shared" si="399"/>
        <v/>
      </c>
      <c r="AK1186" s="10" t="str">
        <f t="shared" si="400"/>
        <v/>
      </c>
      <c r="AN1186" s="10" t="str">
        <f t="shared" si="401"/>
        <v/>
      </c>
      <c r="AO1186" s="10" t="str">
        <f t="shared" si="402"/>
        <v/>
      </c>
      <c r="AP1186" s="10" t="str">
        <f t="shared" si="403"/>
        <v/>
      </c>
      <c r="AT1186" s="10" t="str">
        <f t="shared" si="404"/>
        <v/>
      </c>
      <c r="AU1186" s="10" t="str">
        <f t="shared" si="405"/>
        <v/>
      </c>
      <c r="AV1186" s="10" t="str">
        <f t="shared" si="406"/>
        <v/>
      </c>
      <c r="AW1186" s="10" t="str">
        <f t="shared" si="407"/>
        <v/>
      </c>
      <c r="AX1186" s="10" t="str">
        <f t="shared" si="410"/>
        <v/>
      </c>
      <c r="AY1186" s="10" t="str">
        <f t="shared" si="391"/>
        <v/>
      </c>
      <c r="AZ1186" s="10" t="str">
        <f t="shared" si="411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392"/>
        <v/>
      </c>
      <c r="AD1187" s="10" t="str">
        <f t="shared" si="393"/>
        <v/>
      </c>
      <c r="AE1187" s="10" t="str">
        <f t="shared" si="394"/>
        <v/>
      </c>
      <c r="AF1187" s="10" t="str">
        <f t="shared" si="395"/>
        <v/>
      </c>
      <c r="AG1187" s="10" t="str">
        <f t="shared" si="396"/>
        <v/>
      </c>
      <c r="AH1187" s="10" t="str">
        <f t="shared" si="397"/>
        <v/>
      </c>
      <c r="AI1187" s="10" t="str">
        <f t="shared" si="398"/>
        <v/>
      </c>
      <c r="AJ1187" s="10" t="str">
        <f t="shared" si="399"/>
        <v/>
      </c>
      <c r="AK1187" s="10" t="str">
        <f t="shared" si="400"/>
        <v/>
      </c>
      <c r="AN1187" s="10" t="str">
        <f t="shared" si="401"/>
        <v/>
      </c>
      <c r="AO1187" s="10" t="str">
        <f t="shared" si="402"/>
        <v/>
      </c>
      <c r="AP1187" s="10" t="str">
        <f t="shared" si="403"/>
        <v/>
      </c>
      <c r="AT1187" s="10" t="str">
        <f t="shared" si="404"/>
        <v/>
      </c>
      <c r="AU1187" s="10" t="str">
        <f t="shared" si="405"/>
        <v/>
      </c>
      <c r="AV1187" s="10" t="str">
        <f t="shared" si="406"/>
        <v/>
      </c>
      <c r="AW1187" s="10" t="str">
        <f t="shared" si="407"/>
        <v/>
      </c>
      <c r="AX1187" s="10" t="str">
        <f t="shared" si="410"/>
        <v/>
      </c>
      <c r="AY1187" s="10" t="str">
        <f t="shared" si="391"/>
        <v/>
      </c>
      <c r="AZ1187" s="10" t="str">
        <f t="shared" si="411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392"/>
        <v/>
      </c>
      <c r="AD1188" s="10" t="str">
        <f t="shared" si="393"/>
        <v/>
      </c>
      <c r="AE1188" s="10" t="str">
        <f t="shared" si="394"/>
        <v/>
      </c>
      <c r="AF1188" s="10" t="str">
        <f t="shared" si="395"/>
        <v/>
      </c>
      <c r="AG1188" s="10" t="str">
        <f t="shared" si="396"/>
        <v/>
      </c>
      <c r="AH1188" s="10" t="str">
        <f t="shared" si="397"/>
        <v/>
      </c>
      <c r="AI1188" s="10" t="str">
        <f t="shared" si="398"/>
        <v/>
      </c>
      <c r="AJ1188" s="10" t="str">
        <f t="shared" si="399"/>
        <v/>
      </c>
      <c r="AK1188" s="10" t="str">
        <f t="shared" si="400"/>
        <v/>
      </c>
      <c r="AN1188" s="10" t="str">
        <f t="shared" si="401"/>
        <v/>
      </c>
      <c r="AO1188" s="10" t="str">
        <f t="shared" si="402"/>
        <v/>
      </c>
      <c r="AP1188" s="10" t="str">
        <f t="shared" si="403"/>
        <v/>
      </c>
      <c r="AT1188" s="10" t="str">
        <f t="shared" si="404"/>
        <v/>
      </c>
      <c r="AU1188" s="10" t="str">
        <f t="shared" si="405"/>
        <v/>
      </c>
      <c r="AV1188" s="10" t="str">
        <f t="shared" si="406"/>
        <v/>
      </c>
      <c r="AW1188" s="10" t="str">
        <f t="shared" si="407"/>
        <v/>
      </c>
      <c r="AX1188" s="10" t="str">
        <f t="shared" si="410"/>
        <v/>
      </c>
      <c r="AY1188" s="10" t="str">
        <f t="shared" si="391"/>
        <v/>
      </c>
      <c r="AZ1188" s="10" t="str">
        <f t="shared" si="411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392"/>
        <v/>
      </c>
      <c r="AD1189" s="10" t="str">
        <f t="shared" si="393"/>
        <v/>
      </c>
      <c r="AE1189" s="10" t="str">
        <f t="shared" si="394"/>
        <v/>
      </c>
      <c r="AF1189" s="10" t="str">
        <f t="shared" si="395"/>
        <v/>
      </c>
      <c r="AG1189" s="10" t="str">
        <f t="shared" si="396"/>
        <v/>
      </c>
      <c r="AH1189" s="10" t="str">
        <f t="shared" si="397"/>
        <v/>
      </c>
      <c r="AI1189" s="10" t="str">
        <f t="shared" si="398"/>
        <v/>
      </c>
      <c r="AJ1189" s="10" t="str">
        <f t="shared" si="399"/>
        <v/>
      </c>
      <c r="AK1189" s="10" t="str">
        <f t="shared" si="400"/>
        <v/>
      </c>
      <c r="AN1189" s="10" t="str">
        <f t="shared" si="401"/>
        <v/>
      </c>
      <c r="AO1189" s="10" t="str">
        <f t="shared" si="402"/>
        <v/>
      </c>
      <c r="AP1189" s="10" t="str">
        <f t="shared" si="403"/>
        <v/>
      </c>
      <c r="AT1189" s="10" t="str">
        <f t="shared" si="404"/>
        <v/>
      </c>
      <c r="AU1189" s="10" t="str">
        <f t="shared" si="405"/>
        <v/>
      </c>
      <c r="AV1189" s="10" t="str">
        <f t="shared" si="406"/>
        <v/>
      </c>
      <c r="AW1189" s="10" t="str">
        <f t="shared" si="407"/>
        <v/>
      </c>
      <c r="AX1189" s="10" t="str">
        <f t="shared" si="410"/>
        <v/>
      </c>
      <c r="AY1189" s="10" t="str">
        <f t="shared" si="391"/>
        <v/>
      </c>
      <c r="AZ1189" s="10" t="str">
        <f t="shared" si="411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392"/>
        <v/>
      </c>
      <c r="AD1190" s="10" t="str">
        <f t="shared" si="393"/>
        <v/>
      </c>
      <c r="AE1190" s="10" t="str">
        <f t="shared" si="394"/>
        <v/>
      </c>
      <c r="AF1190" s="10" t="str">
        <f t="shared" si="395"/>
        <v/>
      </c>
      <c r="AG1190" s="10" t="str">
        <f t="shared" si="396"/>
        <v/>
      </c>
      <c r="AH1190" s="10" t="str">
        <f t="shared" si="397"/>
        <v/>
      </c>
      <c r="AI1190" s="10" t="str">
        <f t="shared" si="398"/>
        <v/>
      </c>
      <c r="AJ1190" s="10" t="str">
        <f t="shared" si="399"/>
        <v/>
      </c>
      <c r="AK1190" s="10" t="str">
        <f t="shared" si="400"/>
        <v/>
      </c>
      <c r="AN1190" s="10" t="str">
        <f t="shared" si="401"/>
        <v/>
      </c>
      <c r="AO1190" s="10" t="str">
        <f t="shared" si="402"/>
        <v/>
      </c>
      <c r="AP1190" s="10" t="str">
        <f t="shared" si="403"/>
        <v/>
      </c>
      <c r="AT1190" s="10" t="str">
        <f t="shared" si="404"/>
        <v/>
      </c>
      <c r="AU1190" s="10" t="str">
        <f t="shared" si="405"/>
        <v/>
      </c>
      <c r="AV1190" s="10" t="str">
        <f t="shared" si="406"/>
        <v/>
      </c>
      <c r="AW1190" s="10" t="str">
        <f t="shared" si="407"/>
        <v/>
      </c>
      <c r="AX1190" s="10" t="str">
        <f t="shared" si="410"/>
        <v/>
      </c>
      <c r="AY1190" s="10" t="str">
        <f t="shared" si="391"/>
        <v/>
      </c>
      <c r="AZ1190" s="10" t="str">
        <f t="shared" si="411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392"/>
        <v/>
      </c>
      <c r="AD1191" s="10" t="str">
        <f t="shared" si="393"/>
        <v/>
      </c>
      <c r="AE1191" s="10" t="str">
        <f t="shared" si="394"/>
        <v/>
      </c>
      <c r="AF1191" s="10" t="str">
        <f t="shared" si="395"/>
        <v/>
      </c>
      <c r="AG1191" s="10" t="str">
        <f t="shared" si="396"/>
        <v/>
      </c>
      <c r="AH1191" s="10" t="str">
        <f t="shared" si="397"/>
        <v/>
      </c>
      <c r="AI1191" s="10" t="str">
        <f t="shared" si="398"/>
        <v/>
      </c>
      <c r="AJ1191" s="10" t="str">
        <f t="shared" si="399"/>
        <v/>
      </c>
      <c r="AK1191" s="10" t="str">
        <f t="shared" si="400"/>
        <v/>
      </c>
      <c r="AN1191" s="10" t="str">
        <f t="shared" si="401"/>
        <v/>
      </c>
      <c r="AO1191" s="10" t="str">
        <f t="shared" si="402"/>
        <v/>
      </c>
      <c r="AP1191" s="10" t="str">
        <f t="shared" si="403"/>
        <v/>
      </c>
      <c r="AT1191" s="10" t="str">
        <f t="shared" si="404"/>
        <v/>
      </c>
      <c r="AU1191" s="10" t="str">
        <f t="shared" si="405"/>
        <v/>
      </c>
      <c r="AV1191" s="10" t="str">
        <f t="shared" si="406"/>
        <v/>
      </c>
      <c r="AW1191" s="10" t="str">
        <f t="shared" si="407"/>
        <v/>
      </c>
      <c r="AX1191" s="10" t="str">
        <f t="shared" si="410"/>
        <v/>
      </c>
      <c r="AY1191" s="10" t="str">
        <f t="shared" si="391"/>
        <v/>
      </c>
      <c r="AZ1191" s="10" t="str">
        <f t="shared" si="411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392"/>
        <v/>
      </c>
      <c r="AD1192" s="10" t="str">
        <f t="shared" si="393"/>
        <v/>
      </c>
      <c r="AE1192" s="10" t="str">
        <f t="shared" si="394"/>
        <v/>
      </c>
      <c r="AF1192" s="10" t="str">
        <f t="shared" si="395"/>
        <v/>
      </c>
      <c r="AG1192" s="10" t="str">
        <f t="shared" si="396"/>
        <v/>
      </c>
      <c r="AH1192" s="10" t="str">
        <f t="shared" si="397"/>
        <v/>
      </c>
      <c r="AI1192" s="10" t="str">
        <f t="shared" si="398"/>
        <v/>
      </c>
      <c r="AJ1192" s="10" t="str">
        <f t="shared" si="399"/>
        <v/>
      </c>
      <c r="AK1192" s="10" t="str">
        <f t="shared" si="400"/>
        <v/>
      </c>
      <c r="AN1192" s="10" t="str">
        <f t="shared" si="401"/>
        <v/>
      </c>
      <c r="AO1192" s="10" t="str">
        <f t="shared" si="402"/>
        <v/>
      </c>
      <c r="AP1192" s="10" t="str">
        <f t="shared" si="403"/>
        <v/>
      </c>
      <c r="AT1192" s="10" t="str">
        <f t="shared" si="404"/>
        <v/>
      </c>
      <c r="AU1192" s="10" t="str">
        <f t="shared" si="405"/>
        <v/>
      </c>
      <c r="AV1192" s="10" t="str">
        <f t="shared" si="406"/>
        <v/>
      </c>
      <c r="AW1192" s="10" t="str">
        <f t="shared" si="407"/>
        <v/>
      </c>
      <c r="AX1192" s="10" t="str">
        <f t="shared" si="410"/>
        <v/>
      </c>
      <c r="AY1192" s="10" t="str">
        <f t="shared" si="391"/>
        <v/>
      </c>
      <c r="AZ1192" s="10" t="str">
        <f t="shared" si="411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392"/>
        <v/>
      </c>
      <c r="AD1193" s="10" t="str">
        <f t="shared" si="393"/>
        <v/>
      </c>
      <c r="AE1193" s="10" t="str">
        <f t="shared" si="394"/>
        <v/>
      </c>
      <c r="AF1193" s="10" t="str">
        <f t="shared" si="395"/>
        <v/>
      </c>
      <c r="AG1193" s="10" t="str">
        <f t="shared" si="396"/>
        <v/>
      </c>
      <c r="AH1193" s="10" t="str">
        <f t="shared" si="397"/>
        <v/>
      </c>
      <c r="AI1193" s="10" t="str">
        <f t="shared" si="398"/>
        <v/>
      </c>
      <c r="AJ1193" s="10" t="str">
        <f t="shared" si="399"/>
        <v/>
      </c>
      <c r="AK1193" s="10" t="str">
        <f t="shared" si="400"/>
        <v/>
      </c>
      <c r="AN1193" s="10" t="str">
        <f t="shared" si="401"/>
        <v/>
      </c>
      <c r="AO1193" s="10" t="str">
        <f t="shared" si="402"/>
        <v/>
      </c>
      <c r="AP1193" s="10" t="str">
        <f t="shared" si="403"/>
        <v/>
      </c>
      <c r="AT1193" s="10" t="str">
        <f t="shared" si="404"/>
        <v/>
      </c>
      <c r="AU1193" s="10" t="str">
        <f t="shared" si="405"/>
        <v/>
      </c>
      <c r="AV1193" s="10" t="str">
        <f t="shared" si="406"/>
        <v/>
      </c>
      <c r="AW1193" s="10" t="str">
        <f t="shared" si="407"/>
        <v/>
      </c>
      <c r="AX1193" s="10" t="str">
        <f t="shared" si="410"/>
        <v/>
      </c>
      <c r="AY1193" s="10" t="str">
        <f t="shared" si="391"/>
        <v/>
      </c>
      <c r="AZ1193" s="10" t="str">
        <f t="shared" si="411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392"/>
        <v/>
      </c>
      <c r="AD1194" s="10" t="str">
        <f t="shared" si="393"/>
        <v/>
      </c>
      <c r="AE1194" s="10" t="str">
        <f t="shared" si="394"/>
        <v/>
      </c>
      <c r="AF1194" s="10" t="str">
        <f t="shared" si="395"/>
        <v/>
      </c>
      <c r="AG1194" s="10" t="str">
        <f t="shared" si="396"/>
        <v/>
      </c>
      <c r="AH1194" s="10" t="str">
        <f t="shared" si="397"/>
        <v/>
      </c>
      <c r="AI1194" s="10" t="str">
        <f t="shared" si="398"/>
        <v/>
      </c>
      <c r="AJ1194" s="10" t="str">
        <f t="shared" si="399"/>
        <v/>
      </c>
      <c r="AK1194" s="10" t="str">
        <f t="shared" si="400"/>
        <v/>
      </c>
      <c r="AN1194" s="10" t="str">
        <f t="shared" si="401"/>
        <v/>
      </c>
      <c r="AO1194" s="10" t="str">
        <f t="shared" si="402"/>
        <v/>
      </c>
      <c r="AP1194" s="10" t="str">
        <f t="shared" si="403"/>
        <v/>
      </c>
      <c r="AT1194" s="10" t="str">
        <f t="shared" si="404"/>
        <v/>
      </c>
      <c r="AU1194" s="10" t="str">
        <f t="shared" si="405"/>
        <v/>
      </c>
      <c r="AV1194" s="10" t="str">
        <f t="shared" si="406"/>
        <v/>
      </c>
      <c r="AW1194" s="10" t="str">
        <f t="shared" si="407"/>
        <v/>
      </c>
      <c r="AX1194" s="10" t="str">
        <f t="shared" si="410"/>
        <v/>
      </c>
      <c r="AY1194" s="10" t="str">
        <f t="shared" si="391"/>
        <v/>
      </c>
      <c r="AZ1194" s="10" t="str">
        <f t="shared" si="411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392"/>
        <v/>
      </c>
      <c r="AD1195" s="10" t="str">
        <f t="shared" si="393"/>
        <v/>
      </c>
      <c r="AE1195" s="10" t="str">
        <f t="shared" si="394"/>
        <v/>
      </c>
      <c r="AF1195" s="10" t="str">
        <f t="shared" si="395"/>
        <v/>
      </c>
      <c r="AG1195" s="10" t="str">
        <f t="shared" si="396"/>
        <v/>
      </c>
      <c r="AH1195" s="10" t="str">
        <f t="shared" si="397"/>
        <v/>
      </c>
      <c r="AI1195" s="10" t="str">
        <f t="shared" si="398"/>
        <v/>
      </c>
      <c r="AJ1195" s="10" t="str">
        <f t="shared" si="399"/>
        <v/>
      </c>
      <c r="AK1195" s="10" t="str">
        <f t="shared" si="400"/>
        <v/>
      </c>
      <c r="AN1195" s="10" t="str">
        <f t="shared" si="401"/>
        <v/>
      </c>
      <c r="AO1195" s="10" t="str">
        <f t="shared" si="402"/>
        <v/>
      </c>
      <c r="AP1195" s="10" t="str">
        <f t="shared" si="403"/>
        <v/>
      </c>
      <c r="AT1195" s="10" t="str">
        <f t="shared" si="404"/>
        <v/>
      </c>
      <c r="AU1195" s="10" t="str">
        <f t="shared" si="405"/>
        <v/>
      </c>
      <c r="AV1195" s="10" t="str">
        <f t="shared" si="406"/>
        <v/>
      </c>
      <c r="AW1195" s="10" t="str">
        <f t="shared" si="407"/>
        <v/>
      </c>
      <c r="AX1195" s="10" t="str">
        <f t="shared" si="410"/>
        <v/>
      </c>
      <c r="AY1195" s="10" t="str">
        <f t="shared" si="391"/>
        <v/>
      </c>
      <c r="AZ1195" s="10" t="str">
        <f t="shared" si="411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392"/>
        <v/>
      </c>
      <c r="AD1196" s="10" t="str">
        <f t="shared" si="393"/>
        <v/>
      </c>
      <c r="AE1196" s="10" t="str">
        <f t="shared" si="394"/>
        <v/>
      </c>
      <c r="AF1196" s="10" t="str">
        <f t="shared" si="395"/>
        <v/>
      </c>
      <c r="AG1196" s="10" t="str">
        <f t="shared" si="396"/>
        <v/>
      </c>
      <c r="AH1196" s="10" t="str">
        <f t="shared" si="397"/>
        <v/>
      </c>
      <c r="AI1196" s="10" t="str">
        <f t="shared" si="398"/>
        <v/>
      </c>
      <c r="AJ1196" s="10" t="str">
        <f t="shared" si="399"/>
        <v/>
      </c>
      <c r="AK1196" s="10" t="str">
        <f t="shared" si="400"/>
        <v/>
      </c>
      <c r="AN1196" s="10" t="str">
        <f t="shared" si="401"/>
        <v/>
      </c>
      <c r="AO1196" s="10" t="str">
        <f t="shared" si="402"/>
        <v/>
      </c>
      <c r="AP1196" s="10" t="str">
        <f t="shared" si="403"/>
        <v/>
      </c>
      <c r="AT1196" s="10" t="str">
        <f t="shared" si="404"/>
        <v/>
      </c>
      <c r="AU1196" s="10" t="str">
        <f t="shared" si="405"/>
        <v/>
      </c>
      <c r="AV1196" s="10" t="str">
        <f t="shared" si="406"/>
        <v/>
      </c>
      <c r="AW1196" s="10" t="str">
        <f t="shared" si="407"/>
        <v/>
      </c>
      <c r="AX1196" s="10" t="str">
        <f t="shared" si="410"/>
        <v/>
      </c>
      <c r="AY1196" s="10" t="str">
        <f t="shared" si="391"/>
        <v/>
      </c>
      <c r="AZ1196" s="10" t="str">
        <f t="shared" si="411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392"/>
        <v/>
      </c>
      <c r="AD1197" s="10" t="str">
        <f t="shared" si="393"/>
        <v/>
      </c>
      <c r="AE1197" s="10" t="str">
        <f t="shared" si="394"/>
        <v/>
      </c>
      <c r="AF1197" s="10" t="str">
        <f t="shared" si="395"/>
        <v/>
      </c>
      <c r="AG1197" s="10" t="str">
        <f t="shared" si="396"/>
        <v/>
      </c>
      <c r="AH1197" s="10" t="str">
        <f t="shared" si="397"/>
        <v/>
      </c>
      <c r="AI1197" s="10" t="str">
        <f t="shared" si="398"/>
        <v/>
      </c>
      <c r="AJ1197" s="10" t="str">
        <f t="shared" si="399"/>
        <v/>
      </c>
      <c r="AK1197" s="10" t="str">
        <f t="shared" si="400"/>
        <v/>
      </c>
      <c r="AN1197" s="10" t="str">
        <f t="shared" si="401"/>
        <v/>
      </c>
      <c r="AO1197" s="10" t="str">
        <f t="shared" si="402"/>
        <v/>
      </c>
      <c r="AP1197" s="10" t="str">
        <f t="shared" si="403"/>
        <v/>
      </c>
      <c r="AT1197" s="10" t="str">
        <f t="shared" si="404"/>
        <v/>
      </c>
      <c r="AU1197" s="10" t="str">
        <f t="shared" si="405"/>
        <v/>
      </c>
      <c r="AV1197" s="10" t="str">
        <f t="shared" si="406"/>
        <v/>
      </c>
      <c r="AW1197" s="10" t="str">
        <f t="shared" si="407"/>
        <v/>
      </c>
      <c r="AX1197" s="10" t="str">
        <f t="shared" si="410"/>
        <v/>
      </c>
      <c r="AY1197" s="10" t="str">
        <f t="shared" si="391"/>
        <v/>
      </c>
      <c r="AZ1197" s="10" t="str">
        <f t="shared" si="411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392"/>
        <v/>
      </c>
      <c r="AD1198" s="10" t="str">
        <f t="shared" si="393"/>
        <v/>
      </c>
      <c r="AE1198" s="10" t="str">
        <f t="shared" si="394"/>
        <v/>
      </c>
      <c r="AF1198" s="10" t="str">
        <f t="shared" si="395"/>
        <v/>
      </c>
      <c r="AG1198" s="10" t="str">
        <f t="shared" si="396"/>
        <v/>
      </c>
      <c r="AH1198" s="10" t="str">
        <f t="shared" si="397"/>
        <v/>
      </c>
      <c r="AI1198" s="10" t="str">
        <f t="shared" si="398"/>
        <v/>
      </c>
      <c r="AJ1198" s="10" t="str">
        <f t="shared" si="399"/>
        <v/>
      </c>
      <c r="AK1198" s="10" t="str">
        <f t="shared" si="400"/>
        <v/>
      </c>
      <c r="AN1198" s="10" t="str">
        <f t="shared" si="401"/>
        <v/>
      </c>
      <c r="AO1198" s="10" t="str">
        <f t="shared" si="402"/>
        <v/>
      </c>
      <c r="AP1198" s="10" t="str">
        <f t="shared" si="403"/>
        <v/>
      </c>
      <c r="AT1198" s="10" t="str">
        <f t="shared" si="404"/>
        <v/>
      </c>
      <c r="AU1198" s="10" t="str">
        <f t="shared" si="405"/>
        <v/>
      </c>
      <c r="AV1198" s="10" t="str">
        <f t="shared" si="406"/>
        <v/>
      </c>
      <c r="AW1198" s="10" t="str">
        <f t="shared" si="407"/>
        <v/>
      </c>
      <c r="AX1198" s="10" t="str">
        <f t="shared" si="410"/>
        <v/>
      </c>
      <c r="AY1198" s="10" t="str">
        <f t="shared" si="391"/>
        <v/>
      </c>
      <c r="AZ1198" s="10" t="str">
        <f t="shared" si="411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392"/>
        <v/>
      </c>
      <c r="AD1199" s="10" t="str">
        <f t="shared" si="393"/>
        <v/>
      </c>
      <c r="AE1199" s="10" t="str">
        <f t="shared" si="394"/>
        <v/>
      </c>
      <c r="AF1199" s="10" t="str">
        <f t="shared" si="395"/>
        <v/>
      </c>
      <c r="AG1199" s="10" t="str">
        <f t="shared" si="396"/>
        <v/>
      </c>
      <c r="AH1199" s="10" t="str">
        <f t="shared" si="397"/>
        <v/>
      </c>
      <c r="AI1199" s="10" t="str">
        <f t="shared" si="398"/>
        <v/>
      </c>
      <c r="AJ1199" s="10" t="str">
        <f t="shared" si="399"/>
        <v/>
      </c>
      <c r="AK1199" s="10" t="str">
        <f t="shared" si="400"/>
        <v/>
      </c>
      <c r="AN1199" s="10" t="str">
        <f t="shared" si="401"/>
        <v/>
      </c>
      <c r="AO1199" s="10" t="str">
        <f t="shared" si="402"/>
        <v/>
      </c>
      <c r="AP1199" s="10" t="str">
        <f t="shared" si="403"/>
        <v/>
      </c>
      <c r="AT1199" s="10" t="str">
        <f t="shared" si="404"/>
        <v/>
      </c>
      <c r="AU1199" s="10" t="str">
        <f t="shared" si="405"/>
        <v/>
      </c>
      <c r="AV1199" s="10" t="str">
        <f t="shared" si="406"/>
        <v/>
      </c>
      <c r="AW1199" s="10" t="str">
        <f t="shared" si="407"/>
        <v/>
      </c>
      <c r="AX1199" s="10" t="str">
        <f t="shared" si="410"/>
        <v/>
      </c>
      <c r="AY1199" s="10" t="str">
        <f t="shared" si="391"/>
        <v/>
      </c>
      <c r="AZ1199" s="10" t="str">
        <f t="shared" si="411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392"/>
        <v/>
      </c>
      <c r="AD1200" s="10" t="str">
        <f t="shared" si="393"/>
        <v/>
      </c>
      <c r="AE1200" s="10" t="str">
        <f t="shared" si="394"/>
        <v/>
      </c>
      <c r="AF1200" s="10" t="str">
        <f t="shared" si="395"/>
        <v/>
      </c>
      <c r="AG1200" s="10" t="str">
        <f t="shared" si="396"/>
        <v/>
      </c>
      <c r="AH1200" s="10" t="str">
        <f t="shared" si="397"/>
        <v/>
      </c>
      <c r="AI1200" s="10" t="str">
        <f t="shared" si="398"/>
        <v/>
      </c>
      <c r="AJ1200" s="10" t="str">
        <f t="shared" si="399"/>
        <v/>
      </c>
      <c r="AK1200" s="10" t="str">
        <f t="shared" si="400"/>
        <v/>
      </c>
      <c r="AN1200" s="10" t="str">
        <f t="shared" si="401"/>
        <v/>
      </c>
      <c r="AO1200" s="10" t="str">
        <f t="shared" si="402"/>
        <v/>
      </c>
      <c r="AP1200" s="10" t="str">
        <f t="shared" si="403"/>
        <v/>
      </c>
      <c r="AT1200" s="10" t="str">
        <f t="shared" si="404"/>
        <v/>
      </c>
      <c r="AU1200" s="10" t="str">
        <f t="shared" si="405"/>
        <v/>
      </c>
      <c r="AV1200" s="10" t="str">
        <f t="shared" si="406"/>
        <v/>
      </c>
      <c r="AW1200" s="10" t="str">
        <f t="shared" si="407"/>
        <v/>
      </c>
      <c r="AX1200" s="10" t="str">
        <f t="shared" si="410"/>
        <v/>
      </c>
      <c r="AY1200" s="10" t="str">
        <f t="shared" si="391"/>
        <v/>
      </c>
      <c r="AZ1200" s="10" t="str">
        <f t="shared" si="411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392"/>
        <v/>
      </c>
      <c r="AD1201" s="10" t="str">
        <f t="shared" si="393"/>
        <v/>
      </c>
      <c r="AE1201" s="10" t="str">
        <f t="shared" si="394"/>
        <v/>
      </c>
      <c r="AF1201" s="10" t="str">
        <f t="shared" si="395"/>
        <v/>
      </c>
      <c r="AG1201" s="10" t="str">
        <f t="shared" si="396"/>
        <v/>
      </c>
      <c r="AH1201" s="10" t="str">
        <f t="shared" si="397"/>
        <v/>
      </c>
      <c r="AI1201" s="10" t="str">
        <f t="shared" si="398"/>
        <v/>
      </c>
      <c r="AJ1201" s="10" t="str">
        <f t="shared" si="399"/>
        <v/>
      </c>
      <c r="AK1201" s="10" t="str">
        <f t="shared" si="400"/>
        <v/>
      </c>
      <c r="AN1201" s="10" t="str">
        <f t="shared" si="401"/>
        <v/>
      </c>
      <c r="AO1201" s="10" t="str">
        <f t="shared" si="402"/>
        <v/>
      </c>
      <c r="AP1201" s="10" t="str">
        <f t="shared" si="403"/>
        <v/>
      </c>
      <c r="AT1201" s="10" t="str">
        <f t="shared" si="404"/>
        <v/>
      </c>
      <c r="AU1201" s="10" t="str">
        <f t="shared" si="405"/>
        <v/>
      </c>
      <c r="AV1201" s="10" t="str">
        <f t="shared" si="406"/>
        <v/>
      </c>
      <c r="AW1201" s="10" t="str">
        <f t="shared" si="407"/>
        <v/>
      </c>
      <c r="AX1201" s="10" t="str">
        <f t="shared" si="410"/>
        <v/>
      </c>
      <c r="AY1201" s="10" t="str">
        <f t="shared" si="391"/>
        <v/>
      </c>
      <c r="AZ1201" s="10" t="str">
        <f t="shared" si="411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392"/>
        <v/>
      </c>
      <c r="AD1202" s="10" t="str">
        <f t="shared" si="393"/>
        <v/>
      </c>
      <c r="AE1202" s="10" t="str">
        <f t="shared" si="394"/>
        <v/>
      </c>
      <c r="AF1202" s="10" t="str">
        <f t="shared" si="395"/>
        <v/>
      </c>
      <c r="AG1202" s="10" t="str">
        <f t="shared" si="396"/>
        <v/>
      </c>
      <c r="AH1202" s="10" t="str">
        <f t="shared" si="397"/>
        <v/>
      </c>
      <c r="AI1202" s="10" t="str">
        <f t="shared" si="398"/>
        <v/>
      </c>
      <c r="AJ1202" s="10" t="str">
        <f t="shared" si="399"/>
        <v/>
      </c>
      <c r="AK1202" s="10" t="str">
        <f t="shared" si="400"/>
        <v/>
      </c>
      <c r="AN1202" s="10" t="str">
        <f t="shared" si="401"/>
        <v/>
      </c>
      <c r="AO1202" s="10" t="str">
        <f t="shared" si="402"/>
        <v/>
      </c>
      <c r="AP1202" s="10" t="str">
        <f t="shared" si="403"/>
        <v/>
      </c>
      <c r="AT1202" s="10" t="str">
        <f t="shared" si="404"/>
        <v/>
      </c>
      <c r="AU1202" s="10" t="str">
        <f t="shared" si="405"/>
        <v/>
      </c>
      <c r="AV1202" s="10" t="str">
        <f t="shared" si="406"/>
        <v/>
      </c>
      <c r="AW1202" s="10" t="str">
        <f t="shared" si="407"/>
        <v/>
      </c>
      <c r="AX1202" s="10" t="str">
        <f t="shared" si="410"/>
        <v/>
      </c>
      <c r="AY1202" s="10" t="str">
        <f t="shared" si="391"/>
        <v/>
      </c>
      <c r="AZ1202" s="10" t="str">
        <f t="shared" si="411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392"/>
        <v/>
      </c>
      <c r="AD1203" s="10" t="str">
        <f t="shared" si="393"/>
        <v/>
      </c>
      <c r="AE1203" s="10" t="str">
        <f t="shared" si="394"/>
        <v/>
      </c>
      <c r="AF1203" s="10" t="str">
        <f t="shared" si="395"/>
        <v/>
      </c>
      <c r="AG1203" s="10" t="str">
        <f t="shared" si="396"/>
        <v/>
      </c>
      <c r="AH1203" s="10" t="str">
        <f t="shared" si="397"/>
        <v/>
      </c>
      <c r="AI1203" s="10" t="str">
        <f t="shared" si="398"/>
        <v/>
      </c>
      <c r="AJ1203" s="10" t="str">
        <f t="shared" si="399"/>
        <v/>
      </c>
      <c r="AK1203" s="10" t="str">
        <f t="shared" si="400"/>
        <v/>
      </c>
      <c r="AN1203" s="10" t="str">
        <f t="shared" si="401"/>
        <v/>
      </c>
      <c r="AO1203" s="10" t="str">
        <f t="shared" si="402"/>
        <v/>
      </c>
      <c r="AP1203" s="10" t="str">
        <f t="shared" si="403"/>
        <v/>
      </c>
      <c r="AT1203" s="10" t="str">
        <f t="shared" si="404"/>
        <v/>
      </c>
      <c r="AU1203" s="10" t="str">
        <f t="shared" si="405"/>
        <v/>
      </c>
      <c r="AV1203" s="10" t="str">
        <f t="shared" si="406"/>
        <v/>
      </c>
      <c r="AW1203" s="10" t="str">
        <f t="shared" si="407"/>
        <v/>
      </c>
      <c r="AX1203" s="10" t="str">
        <f t="shared" si="410"/>
        <v/>
      </c>
      <c r="AY1203" s="10" t="str">
        <f t="shared" si="391"/>
        <v/>
      </c>
      <c r="AZ1203" s="10" t="str">
        <f t="shared" si="411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392"/>
        <v/>
      </c>
      <c r="AD1204" s="10" t="str">
        <f t="shared" si="393"/>
        <v/>
      </c>
      <c r="AE1204" s="10" t="str">
        <f t="shared" si="394"/>
        <v/>
      </c>
      <c r="AF1204" s="10" t="str">
        <f t="shared" si="395"/>
        <v/>
      </c>
      <c r="AG1204" s="10" t="str">
        <f t="shared" si="396"/>
        <v/>
      </c>
      <c r="AH1204" s="10" t="str">
        <f t="shared" si="397"/>
        <v/>
      </c>
      <c r="AI1204" s="10" t="str">
        <f t="shared" si="398"/>
        <v/>
      </c>
      <c r="AJ1204" s="10" t="str">
        <f t="shared" si="399"/>
        <v/>
      </c>
      <c r="AK1204" s="10" t="str">
        <f t="shared" si="400"/>
        <v/>
      </c>
      <c r="AN1204" s="10" t="str">
        <f t="shared" si="401"/>
        <v/>
      </c>
      <c r="AO1204" s="10" t="str">
        <f t="shared" si="402"/>
        <v/>
      </c>
      <c r="AP1204" s="10" t="str">
        <f t="shared" si="403"/>
        <v/>
      </c>
      <c r="AT1204" s="10" t="str">
        <f t="shared" si="404"/>
        <v/>
      </c>
      <c r="AU1204" s="10" t="str">
        <f t="shared" si="405"/>
        <v/>
      </c>
      <c r="AV1204" s="10" t="str">
        <f t="shared" si="406"/>
        <v/>
      </c>
      <c r="AW1204" s="10" t="str">
        <f t="shared" si="407"/>
        <v/>
      </c>
      <c r="AX1204" s="10" t="str">
        <f t="shared" si="410"/>
        <v/>
      </c>
      <c r="AY1204" s="10" t="str">
        <f t="shared" si="391"/>
        <v/>
      </c>
      <c r="AZ1204" s="10" t="str">
        <f t="shared" si="411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392"/>
        <v/>
      </c>
      <c r="AD1205" s="10" t="str">
        <f t="shared" si="393"/>
        <v/>
      </c>
      <c r="AE1205" s="10" t="str">
        <f t="shared" si="394"/>
        <v/>
      </c>
      <c r="AF1205" s="10" t="str">
        <f t="shared" si="395"/>
        <v/>
      </c>
      <c r="AG1205" s="10" t="str">
        <f t="shared" si="396"/>
        <v/>
      </c>
      <c r="AH1205" s="10" t="str">
        <f t="shared" si="397"/>
        <v/>
      </c>
      <c r="AI1205" s="10" t="str">
        <f t="shared" si="398"/>
        <v/>
      </c>
      <c r="AJ1205" s="10" t="str">
        <f t="shared" si="399"/>
        <v/>
      </c>
      <c r="AK1205" s="10" t="str">
        <f t="shared" si="400"/>
        <v/>
      </c>
      <c r="AN1205" s="10" t="str">
        <f t="shared" si="401"/>
        <v/>
      </c>
      <c r="AO1205" s="10" t="str">
        <f t="shared" si="402"/>
        <v/>
      </c>
      <c r="AP1205" s="10" t="str">
        <f t="shared" si="403"/>
        <v/>
      </c>
      <c r="AT1205" s="10" t="str">
        <f t="shared" si="404"/>
        <v/>
      </c>
      <c r="AU1205" s="10" t="str">
        <f t="shared" si="405"/>
        <v/>
      </c>
      <c r="AV1205" s="10" t="str">
        <f t="shared" si="406"/>
        <v/>
      </c>
      <c r="AW1205" s="10" t="str">
        <f t="shared" si="407"/>
        <v/>
      </c>
      <c r="AX1205" s="10" t="str">
        <f t="shared" si="410"/>
        <v/>
      </c>
      <c r="AY1205" s="10" t="str">
        <f t="shared" si="391"/>
        <v/>
      </c>
      <c r="AZ1205" s="10" t="str">
        <f t="shared" si="411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392"/>
        <v/>
      </c>
      <c r="AD1206" s="10" t="str">
        <f t="shared" si="393"/>
        <v/>
      </c>
      <c r="AE1206" s="10" t="str">
        <f t="shared" si="394"/>
        <v/>
      </c>
      <c r="AF1206" s="10" t="str">
        <f t="shared" si="395"/>
        <v/>
      </c>
      <c r="AG1206" s="10" t="str">
        <f t="shared" si="396"/>
        <v/>
      </c>
      <c r="AH1206" s="10" t="str">
        <f t="shared" si="397"/>
        <v/>
      </c>
      <c r="AI1206" s="10" t="str">
        <f t="shared" si="398"/>
        <v/>
      </c>
      <c r="AJ1206" s="10" t="str">
        <f t="shared" si="399"/>
        <v/>
      </c>
      <c r="AK1206" s="10" t="str">
        <f t="shared" si="400"/>
        <v/>
      </c>
      <c r="AN1206" s="10" t="str">
        <f t="shared" si="401"/>
        <v/>
      </c>
      <c r="AO1206" s="10" t="str">
        <f t="shared" si="402"/>
        <v/>
      </c>
      <c r="AP1206" s="10" t="str">
        <f t="shared" si="403"/>
        <v/>
      </c>
      <c r="AT1206" s="10" t="str">
        <f t="shared" si="404"/>
        <v/>
      </c>
      <c r="AU1206" s="10" t="str">
        <f t="shared" si="405"/>
        <v/>
      </c>
      <c r="AV1206" s="10" t="str">
        <f t="shared" si="406"/>
        <v/>
      </c>
      <c r="AW1206" s="10" t="str">
        <f t="shared" si="407"/>
        <v/>
      </c>
      <c r="AX1206" s="10" t="str">
        <f t="shared" si="410"/>
        <v/>
      </c>
      <c r="AY1206" s="10" t="str">
        <f t="shared" si="391"/>
        <v/>
      </c>
      <c r="AZ1206" s="10" t="str">
        <f t="shared" si="411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392"/>
        <v/>
      </c>
      <c r="AD1207" s="10" t="str">
        <f t="shared" si="393"/>
        <v/>
      </c>
      <c r="AE1207" s="10" t="str">
        <f t="shared" si="394"/>
        <v/>
      </c>
      <c r="AF1207" s="10" t="str">
        <f t="shared" si="395"/>
        <v/>
      </c>
      <c r="AG1207" s="10" t="str">
        <f t="shared" si="396"/>
        <v/>
      </c>
      <c r="AH1207" s="10" t="str">
        <f t="shared" si="397"/>
        <v/>
      </c>
      <c r="AI1207" s="10" t="str">
        <f t="shared" si="398"/>
        <v/>
      </c>
      <c r="AJ1207" s="10" t="str">
        <f t="shared" si="399"/>
        <v/>
      </c>
      <c r="AK1207" s="10" t="str">
        <f t="shared" si="400"/>
        <v/>
      </c>
      <c r="AN1207" s="10" t="str">
        <f t="shared" si="401"/>
        <v/>
      </c>
      <c r="AO1207" s="10" t="str">
        <f t="shared" si="402"/>
        <v/>
      </c>
      <c r="AP1207" s="10" t="str">
        <f t="shared" si="403"/>
        <v/>
      </c>
      <c r="AT1207" s="10" t="str">
        <f t="shared" si="404"/>
        <v/>
      </c>
      <c r="AU1207" s="10" t="str">
        <f t="shared" si="405"/>
        <v/>
      </c>
      <c r="AV1207" s="10" t="str">
        <f t="shared" si="406"/>
        <v/>
      </c>
      <c r="AW1207" s="10" t="str">
        <f t="shared" si="407"/>
        <v/>
      </c>
      <c r="AX1207" s="10" t="str">
        <f t="shared" si="410"/>
        <v/>
      </c>
      <c r="AY1207" s="10" t="str">
        <f t="shared" si="391"/>
        <v/>
      </c>
      <c r="AZ1207" s="10" t="str">
        <f t="shared" si="411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392"/>
        <v/>
      </c>
      <c r="AD1208" s="10" t="str">
        <f t="shared" si="393"/>
        <v/>
      </c>
      <c r="AE1208" s="10" t="str">
        <f t="shared" si="394"/>
        <v/>
      </c>
      <c r="AF1208" s="10" t="str">
        <f t="shared" si="395"/>
        <v/>
      </c>
      <c r="AG1208" s="10" t="str">
        <f t="shared" si="396"/>
        <v/>
      </c>
      <c r="AH1208" s="10" t="str">
        <f t="shared" si="397"/>
        <v/>
      </c>
      <c r="AI1208" s="10" t="str">
        <f t="shared" si="398"/>
        <v/>
      </c>
      <c r="AJ1208" s="10" t="str">
        <f t="shared" si="399"/>
        <v/>
      </c>
      <c r="AK1208" s="10" t="str">
        <f t="shared" si="400"/>
        <v/>
      </c>
      <c r="AN1208" s="10" t="str">
        <f t="shared" si="401"/>
        <v/>
      </c>
      <c r="AO1208" s="10" t="str">
        <f t="shared" si="402"/>
        <v/>
      </c>
      <c r="AP1208" s="10" t="str">
        <f t="shared" si="403"/>
        <v/>
      </c>
      <c r="AT1208" s="10" t="str">
        <f t="shared" si="404"/>
        <v/>
      </c>
      <c r="AU1208" s="10" t="str">
        <f t="shared" si="405"/>
        <v/>
      </c>
      <c r="AV1208" s="10" t="str">
        <f t="shared" si="406"/>
        <v/>
      </c>
      <c r="AW1208" s="10" t="str">
        <f t="shared" si="407"/>
        <v/>
      </c>
      <c r="AX1208" s="10" t="str">
        <f t="shared" si="410"/>
        <v/>
      </c>
      <c r="AY1208" s="10" t="str">
        <f t="shared" si="391"/>
        <v/>
      </c>
      <c r="AZ1208" s="10" t="str">
        <f t="shared" si="411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392"/>
        <v/>
      </c>
      <c r="AD1209" s="10" t="str">
        <f t="shared" si="393"/>
        <v/>
      </c>
      <c r="AE1209" s="10" t="str">
        <f t="shared" si="394"/>
        <v/>
      </c>
      <c r="AF1209" s="10" t="str">
        <f t="shared" si="395"/>
        <v/>
      </c>
      <c r="AG1209" s="10" t="str">
        <f t="shared" si="396"/>
        <v/>
      </c>
      <c r="AH1209" s="10" t="str">
        <f t="shared" si="397"/>
        <v/>
      </c>
      <c r="AI1209" s="10" t="str">
        <f t="shared" si="398"/>
        <v/>
      </c>
      <c r="AJ1209" s="10" t="str">
        <f t="shared" si="399"/>
        <v/>
      </c>
      <c r="AK1209" s="10" t="str">
        <f t="shared" si="400"/>
        <v/>
      </c>
      <c r="AN1209" s="10" t="str">
        <f t="shared" si="401"/>
        <v/>
      </c>
      <c r="AO1209" s="10" t="str">
        <f t="shared" si="402"/>
        <v/>
      </c>
      <c r="AP1209" s="10" t="str">
        <f t="shared" si="403"/>
        <v/>
      </c>
      <c r="AT1209" s="10" t="str">
        <f t="shared" si="404"/>
        <v/>
      </c>
      <c r="AU1209" s="10" t="str">
        <f t="shared" si="405"/>
        <v/>
      </c>
      <c r="AV1209" s="10" t="str">
        <f t="shared" si="406"/>
        <v/>
      </c>
      <c r="AW1209" s="10" t="str">
        <f t="shared" si="407"/>
        <v/>
      </c>
      <c r="AX1209" s="10" t="str">
        <f t="shared" si="410"/>
        <v/>
      </c>
      <c r="AY1209" s="10" t="str">
        <f t="shared" si="391"/>
        <v/>
      </c>
      <c r="AZ1209" s="10" t="str">
        <f t="shared" si="411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392"/>
        <v/>
      </c>
      <c r="AD1210" s="10" t="str">
        <f t="shared" si="393"/>
        <v/>
      </c>
      <c r="AE1210" s="10" t="str">
        <f t="shared" si="394"/>
        <v/>
      </c>
      <c r="AF1210" s="10" t="str">
        <f t="shared" si="395"/>
        <v/>
      </c>
      <c r="AG1210" s="10" t="str">
        <f t="shared" si="396"/>
        <v/>
      </c>
      <c r="AH1210" s="10" t="str">
        <f t="shared" si="397"/>
        <v/>
      </c>
      <c r="AI1210" s="10" t="str">
        <f t="shared" si="398"/>
        <v/>
      </c>
      <c r="AJ1210" s="10" t="str">
        <f t="shared" si="399"/>
        <v/>
      </c>
      <c r="AK1210" s="10" t="str">
        <f t="shared" si="400"/>
        <v/>
      </c>
      <c r="AN1210" s="10" t="str">
        <f t="shared" si="401"/>
        <v/>
      </c>
      <c r="AO1210" s="10" t="str">
        <f t="shared" si="402"/>
        <v/>
      </c>
      <c r="AP1210" s="10" t="str">
        <f t="shared" si="403"/>
        <v/>
      </c>
      <c r="AT1210" s="10" t="str">
        <f t="shared" si="404"/>
        <v/>
      </c>
      <c r="AU1210" s="10" t="str">
        <f t="shared" si="405"/>
        <v/>
      </c>
      <c r="AV1210" s="10" t="str">
        <f t="shared" si="406"/>
        <v/>
      </c>
      <c r="AW1210" s="10" t="str">
        <f t="shared" si="407"/>
        <v/>
      </c>
      <c r="AX1210" s="10" t="str">
        <f t="shared" si="410"/>
        <v/>
      </c>
      <c r="AY1210" s="10" t="str">
        <f t="shared" si="391"/>
        <v/>
      </c>
      <c r="AZ1210" s="10" t="str">
        <f t="shared" si="411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392"/>
        <v/>
      </c>
      <c r="AD1211" s="10" t="str">
        <f t="shared" si="393"/>
        <v/>
      </c>
      <c r="AE1211" s="10" t="str">
        <f t="shared" si="394"/>
        <v/>
      </c>
      <c r="AF1211" s="10" t="str">
        <f t="shared" si="395"/>
        <v/>
      </c>
      <c r="AG1211" s="10" t="str">
        <f t="shared" si="396"/>
        <v/>
      </c>
      <c r="AH1211" s="10" t="str">
        <f t="shared" si="397"/>
        <v/>
      </c>
      <c r="AI1211" s="10" t="str">
        <f t="shared" si="398"/>
        <v/>
      </c>
      <c r="AJ1211" s="10" t="str">
        <f t="shared" si="399"/>
        <v/>
      </c>
      <c r="AK1211" s="10" t="str">
        <f t="shared" si="400"/>
        <v/>
      </c>
      <c r="AN1211" s="10" t="str">
        <f t="shared" si="401"/>
        <v/>
      </c>
      <c r="AO1211" s="10" t="str">
        <f t="shared" si="402"/>
        <v/>
      </c>
      <c r="AP1211" s="10" t="str">
        <f t="shared" si="403"/>
        <v/>
      </c>
      <c r="AT1211" s="10" t="str">
        <f t="shared" si="404"/>
        <v/>
      </c>
      <c r="AU1211" s="10" t="str">
        <f t="shared" si="405"/>
        <v/>
      </c>
      <c r="AV1211" s="10" t="str">
        <f t="shared" si="406"/>
        <v/>
      </c>
      <c r="AW1211" s="10" t="str">
        <f t="shared" si="407"/>
        <v/>
      </c>
      <c r="AX1211" s="10" t="str">
        <f t="shared" si="410"/>
        <v/>
      </c>
      <c r="AY1211" s="10" t="str">
        <f t="shared" si="391"/>
        <v/>
      </c>
      <c r="AZ1211" s="10" t="str">
        <f t="shared" si="411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392"/>
        <v/>
      </c>
      <c r="AD1212" s="10" t="str">
        <f t="shared" si="393"/>
        <v/>
      </c>
      <c r="AE1212" s="10" t="str">
        <f t="shared" si="394"/>
        <v/>
      </c>
      <c r="AF1212" s="10" t="str">
        <f t="shared" si="395"/>
        <v/>
      </c>
      <c r="AG1212" s="10" t="str">
        <f t="shared" si="396"/>
        <v/>
      </c>
      <c r="AH1212" s="10" t="str">
        <f t="shared" si="397"/>
        <v/>
      </c>
      <c r="AI1212" s="10" t="str">
        <f t="shared" si="398"/>
        <v/>
      </c>
      <c r="AJ1212" s="10" t="str">
        <f t="shared" si="399"/>
        <v/>
      </c>
      <c r="AK1212" s="10" t="str">
        <f t="shared" si="400"/>
        <v/>
      </c>
      <c r="AN1212" s="10" t="str">
        <f t="shared" si="401"/>
        <v/>
      </c>
      <c r="AO1212" s="10" t="str">
        <f t="shared" si="402"/>
        <v/>
      </c>
      <c r="AP1212" s="10" t="str">
        <f t="shared" si="403"/>
        <v/>
      </c>
      <c r="AT1212" s="10" t="str">
        <f t="shared" si="404"/>
        <v/>
      </c>
      <c r="AU1212" s="10" t="str">
        <f t="shared" si="405"/>
        <v/>
      </c>
      <c r="AV1212" s="10" t="str">
        <f t="shared" si="406"/>
        <v/>
      </c>
      <c r="AW1212" s="10" t="str">
        <f t="shared" si="407"/>
        <v/>
      </c>
      <c r="AX1212" s="10" t="str">
        <f t="shared" si="410"/>
        <v/>
      </c>
      <c r="AY1212" s="10" t="str">
        <f t="shared" si="391"/>
        <v/>
      </c>
      <c r="AZ1212" s="10" t="str">
        <f t="shared" si="411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392"/>
        <v/>
      </c>
      <c r="AD1213" s="10" t="str">
        <f t="shared" si="393"/>
        <v/>
      </c>
      <c r="AE1213" s="10" t="str">
        <f t="shared" si="394"/>
        <v/>
      </c>
      <c r="AF1213" s="10" t="str">
        <f t="shared" si="395"/>
        <v/>
      </c>
      <c r="AG1213" s="10" t="str">
        <f t="shared" si="396"/>
        <v/>
      </c>
      <c r="AH1213" s="10" t="str">
        <f t="shared" si="397"/>
        <v/>
      </c>
      <c r="AI1213" s="10" t="str">
        <f t="shared" si="398"/>
        <v/>
      </c>
      <c r="AJ1213" s="10" t="str">
        <f t="shared" si="399"/>
        <v/>
      </c>
      <c r="AK1213" s="10" t="str">
        <f t="shared" si="400"/>
        <v/>
      </c>
      <c r="AN1213" s="10" t="str">
        <f t="shared" si="401"/>
        <v/>
      </c>
      <c r="AO1213" s="10" t="str">
        <f t="shared" si="402"/>
        <v/>
      </c>
      <c r="AP1213" s="10" t="str">
        <f t="shared" si="403"/>
        <v/>
      </c>
      <c r="AT1213" s="10" t="str">
        <f t="shared" si="404"/>
        <v/>
      </c>
      <c r="AU1213" s="10" t="str">
        <f t="shared" si="405"/>
        <v/>
      </c>
      <c r="AV1213" s="10" t="str">
        <f t="shared" si="406"/>
        <v/>
      </c>
      <c r="AW1213" s="10" t="str">
        <f t="shared" si="407"/>
        <v/>
      </c>
      <c r="AX1213" s="10" t="str">
        <f t="shared" si="410"/>
        <v/>
      </c>
      <c r="AY1213" s="10" t="str">
        <f t="shared" si="391"/>
        <v/>
      </c>
      <c r="AZ1213" s="10" t="str">
        <f t="shared" si="411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392"/>
        <v/>
      </c>
      <c r="AD1214" s="10" t="str">
        <f t="shared" si="393"/>
        <v/>
      </c>
      <c r="AE1214" s="10" t="str">
        <f t="shared" si="394"/>
        <v/>
      </c>
      <c r="AF1214" s="10" t="str">
        <f t="shared" si="395"/>
        <v/>
      </c>
      <c r="AG1214" s="10" t="str">
        <f t="shared" si="396"/>
        <v/>
      </c>
      <c r="AH1214" s="10" t="str">
        <f t="shared" si="397"/>
        <v/>
      </c>
      <c r="AI1214" s="10" t="str">
        <f t="shared" si="398"/>
        <v/>
      </c>
      <c r="AJ1214" s="10" t="str">
        <f t="shared" si="399"/>
        <v/>
      </c>
      <c r="AK1214" s="10" t="str">
        <f t="shared" si="400"/>
        <v/>
      </c>
      <c r="AN1214" s="10" t="str">
        <f t="shared" si="401"/>
        <v/>
      </c>
      <c r="AO1214" s="10" t="str">
        <f t="shared" si="402"/>
        <v/>
      </c>
      <c r="AP1214" s="10" t="str">
        <f t="shared" si="403"/>
        <v/>
      </c>
      <c r="AT1214" s="10" t="str">
        <f t="shared" si="404"/>
        <v/>
      </c>
      <c r="AU1214" s="10" t="str">
        <f t="shared" si="405"/>
        <v/>
      </c>
      <c r="AV1214" s="10" t="str">
        <f t="shared" si="406"/>
        <v/>
      </c>
      <c r="AW1214" s="10" t="str">
        <f t="shared" si="407"/>
        <v/>
      </c>
      <c r="AX1214" s="10" t="str">
        <f t="shared" si="410"/>
        <v/>
      </c>
      <c r="AY1214" s="10" t="str">
        <f t="shared" si="391"/>
        <v/>
      </c>
      <c r="AZ1214" s="10" t="str">
        <f t="shared" si="411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392"/>
        <v/>
      </c>
      <c r="AD1215" s="10" t="str">
        <f t="shared" si="393"/>
        <v/>
      </c>
      <c r="AE1215" s="10" t="str">
        <f t="shared" si="394"/>
        <v/>
      </c>
      <c r="AF1215" s="10" t="str">
        <f t="shared" si="395"/>
        <v/>
      </c>
      <c r="AG1215" s="10" t="str">
        <f t="shared" si="396"/>
        <v/>
      </c>
      <c r="AH1215" s="10" t="str">
        <f t="shared" si="397"/>
        <v/>
      </c>
      <c r="AI1215" s="10" t="str">
        <f t="shared" si="398"/>
        <v/>
      </c>
      <c r="AJ1215" s="10" t="str">
        <f t="shared" si="399"/>
        <v/>
      </c>
      <c r="AK1215" s="10" t="str">
        <f t="shared" si="400"/>
        <v/>
      </c>
      <c r="AN1215" s="10" t="str">
        <f t="shared" si="401"/>
        <v/>
      </c>
      <c r="AO1215" s="10" t="str">
        <f t="shared" si="402"/>
        <v/>
      </c>
      <c r="AP1215" s="10" t="str">
        <f t="shared" si="403"/>
        <v/>
      </c>
      <c r="AT1215" s="10" t="str">
        <f t="shared" si="404"/>
        <v/>
      </c>
      <c r="AU1215" s="10" t="str">
        <f t="shared" si="405"/>
        <v/>
      </c>
      <c r="AV1215" s="10" t="str">
        <f t="shared" si="406"/>
        <v/>
      </c>
      <c r="AW1215" s="10" t="str">
        <f t="shared" si="407"/>
        <v/>
      </c>
      <c r="AX1215" s="10" t="str">
        <f t="shared" si="410"/>
        <v/>
      </c>
      <c r="AY1215" s="10" t="str">
        <f t="shared" si="391"/>
        <v/>
      </c>
      <c r="AZ1215" s="10" t="str">
        <f t="shared" si="411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392"/>
        <v/>
      </c>
      <c r="AD1216" s="10" t="str">
        <f t="shared" si="393"/>
        <v/>
      </c>
      <c r="AE1216" s="10" t="str">
        <f t="shared" si="394"/>
        <v/>
      </c>
      <c r="AF1216" s="10" t="str">
        <f t="shared" si="395"/>
        <v/>
      </c>
      <c r="AG1216" s="10" t="str">
        <f t="shared" si="396"/>
        <v/>
      </c>
      <c r="AH1216" s="10" t="str">
        <f t="shared" si="397"/>
        <v/>
      </c>
      <c r="AI1216" s="10" t="str">
        <f t="shared" si="398"/>
        <v/>
      </c>
      <c r="AJ1216" s="10" t="str">
        <f t="shared" si="399"/>
        <v/>
      </c>
      <c r="AK1216" s="10" t="str">
        <f t="shared" si="400"/>
        <v/>
      </c>
      <c r="AN1216" s="10" t="str">
        <f t="shared" si="401"/>
        <v/>
      </c>
      <c r="AO1216" s="10" t="str">
        <f t="shared" si="402"/>
        <v/>
      </c>
      <c r="AP1216" s="10" t="str">
        <f t="shared" si="403"/>
        <v/>
      </c>
      <c r="AT1216" s="10" t="str">
        <f t="shared" si="404"/>
        <v/>
      </c>
      <c r="AU1216" s="10" t="str">
        <f t="shared" si="405"/>
        <v/>
      </c>
      <c r="AV1216" s="10" t="str">
        <f t="shared" si="406"/>
        <v/>
      </c>
      <c r="AW1216" s="10" t="str">
        <f t="shared" si="407"/>
        <v/>
      </c>
      <c r="AX1216" s="10" t="str">
        <f t="shared" si="410"/>
        <v/>
      </c>
      <c r="AY1216" s="10" t="str">
        <f t="shared" si="391"/>
        <v/>
      </c>
      <c r="AZ1216" s="10" t="str">
        <f t="shared" si="411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392"/>
        <v/>
      </c>
      <c r="AD1217" s="10" t="str">
        <f t="shared" si="393"/>
        <v/>
      </c>
      <c r="AE1217" s="10" t="str">
        <f t="shared" si="394"/>
        <v/>
      </c>
      <c r="AF1217" s="10" t="str">
        <f t="shared" si="395"/>
        <v/>
      </c>
      <c r="AG1217" s="10" t="str">
        <f t="shared" si="396"/>
        <v/>
      </c>
      <c r="AH1217" s="10" t="str">
        <f t="shared" si="397"/>
        <v/>
      </c>
      <c r="AI1217" s="10" t="str">
        <f t="shared" si="398"/>
        <v/>
      </c>
      <c r="AJ1217" s="10" t="str">
        <f t="shared" si="399"/>
        <v/>
      </c>
      <c r="AK1217" s="10" t="str">
        <f t="shared" si="400"/>
        <v/>
      </c>
      <c r="AN1217" s="10" t="str">
        <f t="shared" si="401"/>
        <v/>
      </c>
      <c r="AO1217" s="10" t="str">
        <f t="shared" si="402"/>
        <v/>
      </c>
      <c r="AP1217" s="10" t="str">
        <f t="shared" si="403"/>
        <v/>
      </c>
      <c r="AT1217" s="10" t="str">
        <f t="shared" si="404"/>
        <v/>
      </c>
      <c r="AU1217" s="10" t="str">
        <f t="shared" si="405"/>
        <v/>
      </c>
      <c r="AV1217" s="10" t="str">
        <f t="shared" si="406"/>
        <v/>
      </c>
      <c r="AW1217" s="10" t="str">
        <f t="shared" si="407"/>
        <v/>
      </c>
      <c r="AX1217" s="10" t="str">
        <f t="shared" si="410"/>
        <v/>
      </c>
      <c r="AY1217" s="10" t="str">
        <f t="shared" si="391"/>
        <v/>
      </c>
      <c r="AZ1217" s="10" t="str">
        <f t="shared" si="411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392"/>
        <v/>
      </c>
      <c r="AD1218" s="10" t="str">
        <f t="shared" si="393"/>
        <v/>
      </c>
      <c r="AE1218" s="10" t="str">
        <f t="shared" si="394"/>
        <v/>
      </c>
      <c r="AF1218" s="10" t="str">
        <f t="shared" si="395"/>
        <v/>
      </c>
      <c r="AG1218" s="10" t="str">
        <f t="shared" si="396"/>
        <v/>
      </c>
      <c r="AH1218" s="10" t="str">
        <f t="shared" si="397"/>
        <v/>
      </c>
      <c r="AI1218" s="10" t="str">
        <f t="shared" si="398"/>
        <v/>
      </c>
      <c r="AJ1218" s="10" t="str">
        <f t="shared" si="399"/>
        <v/>
      </c>
      <c r="AK1218" s="10" t="str">
        <f t="shared" si="400"/>
        <v/>
      </c>
      <c r="AN1218" s="10" t="str">
        <f t="shared" si="401"/>
        <v/>
      </c>
      <c r="AO1218" s="10" t="str">
        <f t="shared" si="402"/>
        <v/>
      </c>
      <c r="AP1218" s="10" t="str">
        <f t="shared" si="403"/>
        <v/>
      </c>
      <c r="AT1218" s="10" t="str">
        <f t="shared" si="404"/>
        <v/>
      </c>
      <c r="AU1218" s="10" t="str">
        <f t="shared" si="405"/>
        <v/>
      </c>
      <c r="AV1218" s="10" t="str">
        <f t="shared" si="406"/>
        <v/>
      </c>
      <c r="AW1218" s="10" t="str">
        <f t="shared" si="407"/>
        <v/>
      </c>
      <c r="AX1218" s="10" t="str">
        <f t="shared" si="410"/>
        <v/>
      </c>
      <c r="AY1218" s="10" t="str">
        <f t="shared" si="391"/>
        <v/>
      </c>
      <c r="AZ1218" s="10" t="str">
        <f t="shared" si="411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392"/>
        <v/>
      </c>
      <c r="AD1219" s="10" t="str">
        <f t="shared" si="393"/>
        <v/>
      </c>
      <c r="AE1219" s="10" t="str">
        <f t="shared" si="394"/>
        <v/>
      </c>
      <c r="AF1219" s="10" t="str">
        <f t="shared" si="395"/>
        <v/>
      </c>
      <c r="AG1219" s="10" t="str">
        <f t="shared" si="396"/>
        <v/>
      </c>
      <c r="AH1219" s="10" t="str">
        <f t="shared" si="397"/>
        <v/>
      </c>
      <c r="AI1219" s="10" t="str">
        <f t="shared" si="398"/>
        <v/>
      </c>
      <c r="AJ1219" s="10" t="str">
        <f t="shared" si="399"/>
        <v/>
      </c>
      <c r="AK1219" s="10" t="str">
        <f t="shared" si="400"/>
        <v/>
      </c>
      <c r="AN1219" s="10" t="str">
        <f t="shared" si="401"/>
        <v/>
      </c>
      <c r="AO1219" s="10" t="str">
        <f t="shared" si="402"/>
        <v/>
      </c>
      <c r="AP1219" s="10" t="str">
        <f t="shared" si="403"/>
        <v/>
      </c>
      <c r="AT1219" s="10" t="str">
        <f t="shared" si="404"/>
        <v/>
      </c>
      <c r="AU1219" s="10" t="str">
        <f t="shared" si="405"/>
        <v/>
      </c>
      <c r="AV1219" s="10" t="str">
        <f t="shared" si="406"/>
        <v/>
      </c>
      <c r="AW1219" s="10" t="str">
        <f t="shared" si="407"/>
        <v/>
      </c>
      <c r="AX1219" s="10" t="str">
        <f t="shared" si="410"/>
        <v/>
      </c>
      <c r="AY1219" s="10" t="str">
        <f t="shared" si="391"/>
        <v/>
      </c>
      <c r="AZ1219" s="10" t="str">
        <f t="shared" si="411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392"/>
        <v/>
      </c>
      <c r="AD1220" s="10" t="str">
        <f t="shared" si="393"/>
        <v/>
      </c>
      <c r="AE1220" s="10" t="str">
        <f t="shared" si="394"/>
        <v/>
      </c>
      <c r="AF1220" s="10" t="str">
        <f t="shared" si="395"/>
        <v/>
      </c>
      <c r="AG1220" s="10" t="str">
        <f t="shared" si="396"/>
        <v/>
      </c>
      <c r="AH1220" s="10" t="str">
        <f t="shared" si="397"/>
        <v/>
      </c>
      <c r="AI1220" s="10" t="str">
        <f t="shared" si="398"/>
        <v/>
      </c>
      <c r="AJ1220" s="10" t="str">
        <f t="shared" si="399"/>
        <v/>
      </c>
      <c r="AK1220" s="10" t="str">
        <f t="shared" si="400"/>
        <v/>
      </c>
      <c r="AN1220" s="10" t="str">
        <f t="shared" si="401"/>
        <v/>
      </c>
      <c r="AO1220" s="10" t="str">
        <f t="shared" si="402"/>
        <v/>
      </c>
      <c r="AP1220" s="10" t="str">
        <f t="shared" si="403"/>
        <v/>
      </c>
      <c r="AT1220" s="10" t="str">
        <f t="shared" si="404"/>
        <v/>
      </c>
      <c r="AU1220" s="10" t="str">
        <f t="shared" si="405"/>
        <v/>
      </c>
      <c r="AV1220" s="10" t="str">
        <f t="shared" si="406"/>
        <v/>
      </c>
      <c r="AW1220" s="10" t="str">
        <f t="shared" si="407"/>
        <v/>
      </c>
      <c r="AX1220" s="10" t="str">
        <f t="shared" si="410"/>
        <v/>
      </c>
      <c r="AY1220" s="10" t="str">
        <f t="shared" ref="AY1220:AY1283" si="412">VLOOKUP(AX1220,AO:AP,2,FALSE)</f>
        <v/>
      </c>
      <c r="AZ1220" s="10" t="str">
        <f t="shared" si="411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ref="AC1221:AC1284" si="413">IF($E1221=$AD$1,IF($G1221=$AE$1,A1221,""),"")</f>
        <v/>
      </c>
      <c r="AD1221" s="10" t="str">
        <f t="shared" ref="AD1221:AD1284" si="414">IF($E1221=$AD$1,IF($G1221=$AE$1,E1221,""),"")</f>
        <v/>
      </c>
      <c r="AE1221" s="10" t="str">
        <f t="shared" ref="AE1221:AE1284" si="415">IF($E1221=$AD$1,IF($G1221=$AE$1,F1221,""),"")</f>
        <v/>
      </c>
      <c r="AF1221" s="10" t="str">
        <f t="shared" ref="AF1221:AF1284" si="416">IF($E1221=$AD$1,IF($G1221=$AE$1,G1221,""),"")</f>
        <v/>
      </c>
      <c r="AG1221" s="10" t="str">
        <f t="shared" ref="AG1221:AG1284" si="417">IF($E1221=$AD$1,IF($G1221=$AE$1,I1221,""),"")</f>
        <v/>
      </c>
      <c r="AH1221" s="10" t="str">
        <f t="shared" ref="AH1221:AH1284" si="418">IF($E1221=$AD$1,IF($G1221=$AE$1,J1221,""),"")</f>
        <v/>
      </c>
      <c r="AI1221" s="10" t="str">
        <f t="shared" ref="AI1221:AI1284" si="419">IF($E1221=$AD$1,IF($G1221=$AE$1,K1221,""),"")</f>
        <v/>
      </c>
      <c r="AJ1221" s="10" t="str">
        <f t="shared" ref="AJ1221:AJ1284" si="420">IF($E1221=$AD$1,IF($G1221=$AE$1,B1221,""),"")</f>
        <v/>
      </c>
      <c r="AK1221" s="10" t="str">
        <f t="shared" ref="AK1221:AK1284" si="421">IF($E1221=$AD$1,IF($G1221=$AE$1,C1221,""),"")</f>
        <v/>
      </c>
      <c r="AN1221" s="10" t="str">
        <f t="shared" ref="AN1221:AN1284" si="422">LEFT(AO1221,7)</f>
        <v/>
      </c>
      <c r="AO1221" s="10" t="str">
        <f t="shared" ref="AO1221:AO1284" si="423">IF(AF1221=$AE$1,AJ1221&amp;"/"&amp;AK1221&amp;" "&amp;AD1221,"")</f>
        <v/>
      </c>
      <c r="AP1221" s="10" t="str">
        <f t="shared" ref="AP1221:AP1284" si="424">IF(AO1221&lt;&gt;"",AI1221,"")</f>
        <v/>
      </c>
      <c r="AT1221" s="10" t="str">
        <f t="shared" ref="AT1221:AT1284" si="425">IF($Q1221=$AD$1,N1221,"")</f>
        <v/>
      </c>
      <c r="AU1221" s="10" t="str">
        <f t="shared" ref="AU1221:AU1284" si="426">IF($Q1221=$AD$1,O1221,"")</f>
        <v/>
      </c>
      <c r="AV1221" s="10" t="str">
        <f t="shared" ref="AV1221:AV1284" si="427">IF($Q1221=$AD$1,P1221,"")</f>
        <v/>
      </c>
      <c r="AW1221" s="10" t="str">
        <f t="shared" ref="AW1221:AW1284" si="428">IF($Q1221=$AD$1,T1221,"")</f>
        <v/>
      </c>
      <c r="AX1221" s="10" t="str">
        <f t="shared" si="410"/>
        <v/>
      </c>
      <c r="AY1221" s="10" t="str">
        <f t="shared" si="412"/>
        <v/>
      </c>
      <c r="AZ1221" s="10" t="str">
        <f t="shared" si="411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3"/>
        <v/>
      </c>
      <c r="AD1222" s="10" t="str">
        <f t="shared" si="414"/>
        <v/>
      </c>
      <c r="AE1222" s="10" t="str">
        <f t="shared" si="415"/>
        <v/>
      </c>
      <c r="AF1222" s="10" t="str">
        <f t="shared" si="416"/>
        <v/>
      </c>
      <c r="AG1222" s="10" t="str">
        <f t="shared" si="417"/>
        <v/>
      </c>
      <c r="AH1222" s="10" t="str">
        <f t="shared" si="418"/>
        <v/>
      </c>
      <c r="AI1222" s="10" t="str">
        <f t="shared" si="419"/>
        <v/>
      </c>
      <c r="AJ1222" s="10" t="str">
        <f t="shared" si="420"/>
        <v/>
      </c>
      <c r="AK1222" s="10" t="str">
        <f t="shared" si="421"/>
        <v/>
      </c>
      <c r="AN1222" s="10" t="str">
        <f t="shared" si="422"/>
        <v/>
      </c>
      <c r="AO1222" s="10" t="str">
        <f t="shared" si="423"/>
        <v/>
      </c>
      <c r="AP1222" s="10" t="str">
        <f t="shared" si="424"/>
        <v/>
      </c>
      <c r="AT1222" s="10" t="str">
        <f t="shared" si="425"/>
        <v/>
      </c>
      <c r="AU1222" s="10" t="str">
        <f t="shared" si="426"/>
        <v/>
      </c>
      <c r="AV1222" s="10" t="str">
        <f t="shared" si="427"/>
        <v/>
      </c>
      <c r="AW1222" s="10" t="str">
        <f t="shared" si="428"/>
        <v/>
      </c>
      <c r="AX1222" s="10" t="str">
        <f t="shared" si="410"/>
        <v/>
      </c>
      <c r="AY1222" s="10" t="str">
        <f t="shared" si="412"/>
        <v/>
      </c>
      <c r="AZ1222" s="10" t="str">
        <f t="shared" si="411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3"/>
        <v/>
      </c>
      <c r="AD1223" s="10" t="str">
        <f t="shared" si="414"/>
        <v/>
      </c>
      <c r="AE1223" s="10" t="str">
        <f t="shared" si="415"/>
        <v/>
      </c>
      <c r="AF1223" s="10" t="str">
        <f t="shared" si="416"/>
        <v/>
      </c>
      <c r="AG1223" s="10" t="str">
        <f t="shared" si="417"/>
        <v/>
      </c>
      <c r="AH1223" s="10" t="str">
        <f t="shared" si="418"/>
        <v/>
      </c>
      <c r="AI1223" s="10" t="str">
        <f t="shared" si="419"/>
        <v/>
      </c>
      <c r="AJ1223" s="10" t="str">
        <f t="shared" si="420"/>
        <v/>
      </c>
      <c r="AK1223" s="10" t="str">
        <f t="shared" si="421"/>
        <v/>
      </c>
      <c r="AN1223" s="10" t="str">
        <f t="shared" si="422"/>
        <v/>
      </c>
      <c r="AO1223" s="10" t="str">
        <f t="shared" si="423"/>
        <v/>
      </c>
      <c r="AP1223" s="10" t="str">
        <f t="shared" si="424"/>
        <v/>
      </c>
      <c r="AT1223" s="10" t="str">
        <f t="shared" si="425"/>
        <v/>
      </c>
      <c r="AU1223" s="10" t="str">
        <f t="shared" si="426"/>
        <v/>
      </c>
      <c r="AV1223" s="10" t="str">
        <f t="shared" si="427"/>
        <v/>
      </c>
      <c r="AW1223" s="10" t="str">
        <f t="shared" si="428"/>
        <v/>
      </c>
      <c r="AX1223" s="10" t="str">
        <f t="shared" si="410"/>
        <v/>
      </c>
      <c r="AY1223" s="10" t="str">
        <f t="shared" si="412"/>
        <v/>
      </c>
      <c r="AZ1223" s="10" t="str">
        <f t="shared" si="411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3"/>
        <v/>
      </c>
      <c r="AD1224" s="10" t="str">
        <f t="shared" si="414"/>
        <v/>
      </c>
      <c r="AE1224" s="10" t="str">
        <f t="shared" si="415"/>
        <v/>
      </c>
      <c r="AF1224" s="10" t="str">
        <f t="shared" si="416"/>
        <v/>
      </c>
      <c r="AG1224" s="10" t="str">
        <f t="shared" si="417"/>
        <v/>
      </c>
      <c r="AH1224" s="10" t="str">
        <f t="shared" si="418"/>
        <v/>
      </c>
      <c r="AI1224" s="10" t="str">
        <f t="shared" si="419"/>
        <v/>
      </c>
      <c r="AJ1224" s="10" t="str">
        <f t="shared" si="420"/>
        <v/>
      </c>
      <c r="AK1224" s="10" t="str">
        <f t="shared" si="421"/>
        <v/>
      </c>
      <c r="AN1224" s="10" t="str">
        <f t="shared" si="422"/>
        <v/>
      </c>
      <c r="AO1224" s="10" t="str">
        <f t="shared" si="423"/>
        <v/>
      </c>
      <c r="AP1224" s="10" t="str">
        <f t="shared" si="424"/>
        <v/>
      </c>
      <c r="AT1224" s="10" t="str">
        <f t="shared" si="425"/>
        <v/>
      </c>
      <c r="AU1224" s="10" t="str">
        <f t="shared" si="426"/>
        <v/>
      </c>
      <c r="AV1224" s="10" t="str">
        <f t="shared" si="427"/>
        <v/>
      </c>
      <c r="AW1224" s="10" t="str">
        <f t="shared" si="428"/>
        <v/>
      </c>
      <c r="AX1224" s="10" t="str">
        <f t="shared" si="410"/>
        <v/>
      </c>
      <c r="AY1224" s="10" t="str">
        <f t="shared" si="412"/>
        <v/>
      </c>
      <c r="AZ1224" s="10" t="str">
        <f t="shared" si="411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3"/>
        <v/>
      </c>
      <c r="AD1225" s="10" t="str">
        <f t="shared" si="414"/>
        <v/>
      </c>
      <c r="AE1225" s="10" t="str">
        <f t="shared" si="415"/>
        <v/>
      </c>
      <c r="AF1225" s="10" t="str">
        <f t="shared" si="416"/>
        <v/>
      </c>
      <c r="AG1225" s="10" t="str">
        <f t="shared" si="417"/>
        <v/>
      </c>
      <c r="AH1225" s="10" t="str">
        <f t="shared" si="418"/>
        <v/>
      </c>
      <c r="AI1225" s="10" t="str">
        <f t="shared" si="419"/>
        <v/>
      </c>
      <c r="AJ1225" s="10" t="str">
        <f t="shared" si="420"/>
        <v/>
      </c>
      <c r="AK1225" s="10" t="str">
        <f t="shared" si="421"/>
        <v/>
      </c>
      <c r="AN1225" s="10" t="str">
        <f t="shared" si="422"/>
        <v/>
      </c>
      <c r="AO1225" s="10" t="str">
        <f t="shared" si="423"/>
        <v/>
      </c>
      <c r="AP1225" s="10" t="str">
        <f t="shared" si="424"/>
        <v/>
      </c>
      <c r="AT1225" s="10" t="str">
        <f t="shared" si="425"/>
        <v/>
      </c>
      <c r="AU1225" s="10" t="str">
        <f t="shared" si="426"/>
        <v/>
      </c>
      <c r="AV1225" s="10" t="str">
        <f t="shared" si="427"/>
        <v/>
      </c>
      <c r="AW1225" s="10" t="str">
        <f t="shared" si="428"/>
        <v/>
      </c>
      <c r="AX1225" s="10" t="str">
        <f t="shared" si="410"/>
        <v/>
      </c>
      <c r="AY1225" s="10" t="str">
        <f t="shared" si="412"/>
        <v/>
      </c>
      <c r="AZ1225" s="10" t="str">
        <f t="shared" si="411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3"/>
        <v/>
      </c>
      <c r="AD1226" s="10" t="str">
        <f t="shared" si="414"/>
        <v/>
      </c>
      <c r="AE1226" s="10" t="str">
        <f t="shared" si="415"/>
        <v/>
      </c>
      <c r="AF1226" s="10" t="str">
        <f t="shared" si="416"/>
        <v/>
      </c>
      <c r="AG1226" s="10" t="str">
        <f t="shared" si="417"/>
        <v/>
      </c>
      <c r="AH1226" s="10" t="str">
        <f t="shared" si="418"/>
        <v/>
      </c>
      <c r="AI1226" s="10" t="str">
        <f t="shared" si="419"/>
        <v/>
      </c>
      <c r="AJ1226" s="10" t="str">
        <f t="shared" si="420"/>
        <v/>
      </c>
      <c r="AK1226" s="10" t="str">
        <f t="shared" si="421"/>
        <v/>
      </c>
      <c r="AN1226" s="10" t="str">
        <f t="shared" si="422"/>
        <v/>
      </c>
      <c r="AO1226" s="10" t="str">
        <f t="shared" si="423"/>
        <v/>
      </c>
      <c r="AP1226" s="10" t="str">
        <f t="shared" si="424"/>
        <v/>
      </c>
      <c r="AT1226" s="10" t="str">
        <f t="shared" si="425"/>
        <v/>
      </c>
      <c r="AU1226" s="10" t="str">
        <f t="shared" si="426"/>
        <v/>
      </c>
      <c r="AV1226" s="10" t="str">
        <f t="shared" si="427"/>
        <v/>
      </c>
      <c r="AW1226" s="10" t="str">
        <f t="shared" si="428"/>
        <v/>
      </c>
      <c r="AX1226" s="10" t="str">
        <f t="shared" si="410"/>
        <v/>
      </c>
      <c r="AY1226" s="10" t="str">
        <f t="shared" si="412"/>
        <v/>
      </c>
      <c r="AZ1226" s="10" t="str">
        <f t="shared" si="411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3"/>
        <v/>
      </c>
      <c r="AD1227" s="10" t="str">
        <f t="shared" si="414"/>
        <v/>
      </c>
      <c r="AE1227" s="10" t="str">
        <f t="shared" si="415"/>
        <v/>
      </c>
      <c r="AF1227" s="10" t="str">
        <f t="shared" si="416"/>
        <v/>
      </c>
      <c r="AG1227" s="10" t="str">
        <f t="shared" si="417"/>
        <v/>
      </c>
      <c r="AH1227" s="10" t="str">
        <f t="shared" si="418"/>
        <v/>
      </c>
      <c r="AI1227" s="10" t="str">
        <f t="shared" si="419"/>
        <v/>
      </c>
      <c r="AJ1227" s="10" t="str">
        <f t="shared" si="420"/>
        <v/>
      </c>
      <c r="AK1227" s="10" t="str">
        <f t="shared" si="421"/>
        <v/>
      </c>
      <c r="AN1227" s="10" t="str">
        <f t="shared" si="422"/>
        <v/>
      </c>
      <c r="AO1227" s="10" t="str">
        <f t="shared" si="423"/>
        <v/>
      </c>
      <c r="AP1227" s="10" t="str">
        <f t="shared" si="424"/>
        <v/>
      </c>
      <c r="AT1227" s="10" t="str">
        <f t="shared" si="425"/>
        <v/>
      </c>
      <c r="AU1227" s="10" t="str">
        <f t="shared" si="426"/>
        <v/>
      </c>
      <c r="AV1227" s="10" t="str">
        <f t="shared" si="427"/>
        <v/>
      </c>
      <c r="AW1227" s="10" t="str">
        <f t="shared" si="428"/>
        <v/>
      </c>
      <c r="AX1227" s="10" t="str">
        <f t="shared" si="410"/>
        <v/>
      </c>
      <c r="AY1227" s="10" t="str">
        <f t="shared" si="412"/>
        <v/>
      </c>
      <c r="AZ1227" s="10" t="str">
        <f t="shared" si="411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3"/>
        <v/>
      </c>
      <c r="AD1228" s="10" t="str">
        <f t="shared" si="414"/>
        <v/>
      </c>
      <c r="AE1228" s="10" t="str">
        <f t="shared" si="415"/>
        <v/>
      </c>
      <c r="AF1228" s="10" t="str">
        <f t="shared" si="416"/>
        <v/>
      </c>
      <c r="AG1228" s="10" t="str">
        <f t="shared" si="417"/>
        <v/>
      </c>
      <c r="AH1228" s="10" t="str">
        <f t="shared" si="418"/>
        <v/>
      </c>
      <c r="AI1228" s="10" t="str">
        <f t="shared" si="419"/>
        <v/>
      </c>
      <c r="AJ1228" s="10" t="str">
        <f t="shared" si="420"/>
        <v/>
      </c>
      <c r="AK1228" s="10" t="str">
        <f t="shared" si="421"/>
        <v/>
      </c>
      <c r="AN1228" s="10" t="str">
        <f t="shared" si="422"/>
        <v/>
      </c>
      <c r="AO1228" s="10" t="str">
        <f t="shared" si="423"/>
        <v/>
      </c>
      <c r="AP1228" s="10" t="str">
        <f t="shared" si="424"/>
        <v/>
      </c>
      <c r="AT1228" s="10" t="str">
        <f t="shared" si="425"/>
        <v/>
      </c>
      <c r="AU1228" s="10" t="str">
        <f t="shared" si="426"/>
        <v/>
      </c>
      <c r="AV1228" s="10" t="str">
        <f t="shared" si="427"/>
        <v/>
      </c>
      <c r="AW1228" s="10" t="str">
        <f t="shared" si="428"/>
        <v/>
      </c>
      <c r="AX1228" s="10" t="str">
        <f t="shared" si="410"/>
        <v/>
      </c>
      <c r="AY1228" s="10" t="str">
        <f t="shared" si="412"/>
        <v/>
      </c>
      <c r="AZ1228" s="10" t="str">
        <f t="shared" si="411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3"/>
        <v/>
      </c>
      <c r="AD1229" s="10" t="str">
        <f t="shared" si="414"/>
        <v/>
      </c>
      <c r="AE1229" s="10" t="str">
        <f t="shared" si="415"/>
        <v/>
      </c>
      <c r="AF1229" s="10" t="str">
        <f t="shared" si="416"/>
        <v/>
      </c>
      <c r="AG1229" s="10" t="str">
        <f t="shared" si="417"/>
        <v/>
      </c>
      <c r="AH1229" s="10" t="str">
        <f t="shared" si="418"/>
        <v/>
      </c>
      <c r="AI1229" s="10" t="str">
        <f t="shared" si="419"/>
        <v/>
      </c>
      <c r="AJ1229" s="10" t="str">
        <f t="shared" si="420"/>
        <v/>
      </c>
      <c r="AK1229" s="10" t="str">
        <f t="shared" si="421"/>
        <v/>
      </c>
      <c r="AN1229" s="10" t="str">
        <f t="shared" si="422"/>
        <v/>
      </c>
      <c r="AO1229" s="10" t="str">
        <f t="shared" si="423"/>
        <v/>
      </c>
      <c r="AP1229" s="10" t="str">
        <f t="shared" si="424"/>
        <v/>
      </c>
      <c r="AT1229" s="10" t="str">
        <f t="shared" si="425"/>
        <v/>
      </c>
      <c r="AU1229" s="10" t="str">
        <f t="shared" si="426"/>
        <v/>
      </c>
      <c r="AV1229" s="10" t="str">
        <f t="shared" si="427"/>
        <v/>
      </c>
      <c r="AW1229" s="10" t="str">
        <f t="shared" si="428"/>
        <v/>
      </c>
      <c r="AX1229" s="10" t="str">
        <f t="shared" si="410"/>
        <v/>
      </c>
      <c r="AY1229" s="10" t="str">
        <f t="shared" si="412"/>
        <v/>
      </c>
      <c r="AZ1229" s="10" t="str">
        <f t="shared" si="411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3"/>
        <v/>
      </c>
      <c r="AD1230" s="10" t="str">
        <f t="shared" si="414"/>
        <v/>
      </c>
      <c r="AE1230" s="10" t="str">
        <f t="shared" si="415"/>
        <v/>
      </c>
      <c r="AF1230" s="10" t="str">
        <f t="shared" si="416"/>
        <v/>
      </c>
      <c r="AG1230" s="10" t="str">
        <f t="shared" si="417"/>
        <v/>
      </c>
      <c r="AH1230" s="10" t="str">
        <f t="shared" si="418"/>
        <v/>
      </c>
      <c r="AI1230" s="10" t="str">
        <f t="shared" si="419"/>
        <v/>
      </c>
      <c r="AJ1230" s="10" t="str">
        <f t="shared" si="420"/>
        <v/>
      </c>
      <c r="AK1230" s="10" t="str">
        <f t="shared" si="421"/>
        <v/>
      </c>
      <c r="AN1230" s="10" t="str">
        <f t="shared" si="422"/>
        <v/>
      </c>
      <c r="AO1230" s="10" t="str">
        <f t="shared" si="423"/>
        <v/>
      </c>
      <c r="AP1230" s="10" t="str">
        <f t="shared" si="424"/>
        <v/>
      </c>
      <c r="AT1230" s="10" t="str">
        <f t="shared" si="425"/>
        <v/>
      </c>
      <c r="AU1230" s="10" t="str">
        <f t="shared" si="426"/>
        <v/>
      </c>
      <c r="AV1230" s="10" t="str">
        <f t="shared" si="427"/>
        <v/>
      </c>
      <c r="AW1230" s="10" t="str">
        <f t="shared" si="428"/>
        <v/>
      </c>
      <c r="AX1230" s="10" t="str">
        <f t="shared" si="410"/>
        <v/>
      </c>
      <c r="AY1230" s="10" t="str">
        <f t="shared" si="412"/>
        <v/>
      </c>
      <c r="AZ1230" s="10" t="str">
        <f t="shared" si="411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3"/>
        <v/>
      </c>
      <c r="AD1231" s="10" t="str">
        <f t="shared" si="414"/>
        <v/>
      </c>
      <c r="AE1231" s="10" t="str">
        <f t="shared" si="415"/>
        <v/>
      </c>
      <c r="AF1231" s="10" t="str">
        <f t="shared" si="416"/>
        <v/>
      </c>
      <c r="AG1231" s="10" t="str">
        <f t="shared" si="417"/>
        <v/>
      </c>
      <c r="AH1231" s="10" t="str">
        <f t="shared" si="418"/>
        <v/>
      </c>
      <c r="AI1231" s="10" t="str">
        <f t="shared" si="419"/>
        <v/>
      </c>
      <c r="AJ1231" s="10" t="str">
        <f t="shared" si="420"/>
        <v/>
      </c>
      <c r="AK1231" s="10" t="str">
        <f t="shared" si="421"/>
        <v/>
      </c>
      <c r="AN1231" s="10" t="str">
        <f t="shared" si="422"/>
        <v/>
      </c>
      <c r="AO1231" s="10" t="str">
        <f t="shared" si="423"/>
        <v/>
      </c>
      <c r="AP1231" s="10" t="str">
        <f t="shared" si="424"/>
        <v/>
      </c>
      <c r="AT1231" s="10" t="str">
        <f t="shared" si="425"/>
        <v/>
      </c>
      <c r="AU1231" s="10" t="str">
        <f t="shared" si="426"/>
        <v/>
      </c>
      <c r="AV1231" s="10" t="str">
        <f t="shared" si="427"/>
        <v/>
      </c>
      <c r="AW1231" s="10" t="str">
        <f t="shared" si="428"/>
        <v/>
      </c>
      <c r="AX1231" s="10" t="str">
        <f t="shared" si="410"/>
        <v/>
      </c>
      <c r="AY1231" s="10" t="str">
        <f t="shared" si="412"/>
        <v/>
      </c>
      <c r="AZ1231" s="10" t="str">
        <f t="shared" si="411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3"/>
        <v/>
      </c>
      <c r="AD1232" s="10" t="str">
        <f t="shared" si="414"/>
        <v/>
      </c>
      <c r="AE1232" s="10" t="str">
        <f t="shared" si="415"/>
        <v/>
      </c>
      <c r="AF1232" s="10" t="str">
        <f t="shared" si="416"/>
        <v/>
      </c>
      <c r="AG1232" s="10" t="str">
        <f t="shared" si="417"/>
        <v/>
      </c>
      <c r="AH1232" s="10" t="str">
        <f t="shared" si="418"/>
        <v/>
      </c>
      <c r="AI1232" s="10" t="str">
        <f t="shared" si="419"/>
        <v/>
      </c>
      <c r="AJ1232" s="10" t="str">
        <f t="shared" si="420"/>
        <v/>
      </c>
      <c r="AK1232" s="10" t="str">
        <f t="shared" si="421"/>
        <v/>
      </c>
      <c r="AN1232" s="10" t="str">
        <f t="shared" si="422"/>
        <v/>
      </c>
      <c r="AO1232" s="10" t="str">
        <f t="shared" si="423"/>
        <v/>
      </c>
      <c r="AP1232" s="10" t="str">
        <f t="shared" si="424"/>
        <v/>
      </c>
      <c r="AT1232" s="10" t="str">
        <f t="shared" si="425"/>
        <v/>
      </c>
      <c r="AU1232" s="10" t="str">
        <f t="shared" si="426"/>
        <v/>
      </c>
      <c r="AV1232" s="10" t="str">
        <f t="shared" si="427"/>
        <v/>
      </c>
      <c r="AW1232" s="10" t="str">
        <f t="shared" si="428"/>
        <v/>
      </c>
      <c r="AX1232" s="10" t="str">
        <f t="shared" si="410"/>
        <v/>
      </c>
      <c r="AY1232" s="10" t="str">
        <f t="shared" si="412"/>
        <v/>
      </c>
      <c r="AZ1232" s="10" t="str">
        <f t="shared" si="411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3"/>
        <v/>
      </c>
      <c r="AD1233" s="10" t="str">
        <f t="shared" si="414"/>
        <v/>
      </c>
      <c r="AE1233" s="10" t="str">
        <f t="shared" si="415"/>
        <v/>
      </c>
      <c r="AF1233" s="10" t="str">
        <f t="shared" si="416"/>
        <v/>
      </c>
      <c r="AG1233" s="10" t="str">
        <f t="shared" si="417"/>
        <v/>
      </c>
      <c r="AH1233" s="10" t="str">
        <f t="shared" si="418"/>
        <v/>
      </c>
      <c r="AI1233" s="10" t="str">
        <f t="shared" si="419"/>
        <v/>
      </c>
      <c r="AJ1233" s="10" t="str">
        <f t="shared" si="420"/>
        <v/>
      </c>
      <c r="AK1233" s="10" t="str">
        <f t="shared" si="421"/>
        <v/>
      </c>
      <c r="AN1233" s="10" t="str">
        <f t="shared" si="422"/>
        <v/>
      </c>
      <c r="AO1233" s="10" t="str">
        <f t="shared" si="423"/>
        <v/>
      </c>
      <c r="AP1233" s="10" t="str">
        <f t="shared" si="424"/>
        <v/>
      </c>
      <c r="AT1233" s="10" t="str">
        <f t="shared" si="425"/>
        <v/>
      </c>
      <c r="AU1233" s="10" t="str">
        <f t="shared" si="426"/>
        <v/>
      </c>
      <c r="AV1233" s="10" t="str">
        <f t="shared" si="427"/>
        <v/>
      </c>
      <c r="AW1233" s="10" t="str">
        <f t="shared" si="428"/>
        <v/>
      </c>
      <c r="AX1233" s="10" t="str">
        <f t="shared" si="410"/>
        <v/>
      </c>
      <c r="AY1233" s="10" t="str">
        <f t="shared" si="412"/>
        <v/>
      </c>
      <c r="AZ1233" s="10" t="str">
        <f t="shared" si="411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3"/>
        <v/>
      </c>
      <c r="AD1234" s="10" t="str">
        <f t="shared" si="414"/>
        <v/>
      </c>
      <c r="AE1234" s="10" t="str">
        <f t="shared" si="415"/>
        <v/>
      </c>
      <c r="AF1234" s="10" t="str">
        <f t="shared" si="416"/>
        <v/>
      </c>
      <c r="AG1234" s="10" t="str">
        <f t="shared" si="417"/>
        <v/>
      </c>
      <c r="AH1234" s="10" t="str">
        <f t="shared" si="418"/>
        <v/>
      </c>
      <c r="AI1234" s="10" t="str">
        <f t="shared" si="419"/>
        <v/>
      </c>
      <c r="AJ1234" s="10" t="str">
        <f t="shared" si="420"/>
        <v/>
      </c>
      <c r="AK1234" s="10" t="str">
        <f t="shared" si="421"/>
        <v/>
      </c>
      <c r="AN1234" s="10" t="str">
        <f t="shared" si="422"/>
        <v/>
      </c>
      <c r="AO1234" s="10" t="str">
        <f t="shared" si="423"/>
        <v/>
      </c>
      <c r="AP1234" s="10" t="str">
        <f t="shared" si="424"/>
        <v/>
      </c>
      <c r="AT1234" s="10" t="str">
        <f t="shared" si="425"/>
        <v/>
      </c>
      <c r="AU1234" s="10" t="str">
        <f t="shared" si="426"/>
        <v/>
      </c>
      <c r="AV1234" s="10" t="str">
        <f t="shared" si="427"/>
        <v/>
      </c>
      <c r="AW1234" s="10" t="str">
        <f t="shared" si="428"/>
        <v/>
      </c>
      <c r="AX1234" s="10" t="str">
        <f t="shared" si="410"/>
        <v/>
      </c>
      <c r="AY1234" s="10" t="str">
        <f t="shared" si="412"/>
        <v/>
      </c>
      <c r="AZ1234" s="10" t="str">
        <f t="shared" si="411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3"/>
        <v/>
      </c>
      <c r="AD1235" s="10" t="str">
        <f t="shared" si="414"/>
        <v/>
      </c>
      <c r="AE1235" s="10" t="str">
        <f t="shared" si="415"/>
        <v/>
      </c>
      <c r="AF1235" s="10" t="str">
        <f t="shared" si="416"/>
        <v/>
      </c>
      <c r="AG1235" s="10" t="str">
        <f t="shared" si="417"/>
        <v/>
      </c>
      <c r="AH1235" s="10" t="str">
        <f t="shared" si="418"/>
        <v/>
      </c>
      <c r="AI1235" s="10" t="str">
        <f t="shared" si="419"/>
        <v/>
      </c>
      <c r="AJ1235" s="10" t="str">
        <f t="shared" si="420"/>
        <v/>
      </c>
      <c r="AK1235" s="10" t="str">
        <f t="shared" si="421"/>
        <v/>
      </c>
      <c r="AN1235" s="10" t="str">
        <f t="shared" si="422"/>
        <v/>
      </c>
      <c r="AO1235" s="10" t="str">
        <f t="shared" si="423"/>
        <v/>
      </c>
      <c r="AP1235" s="10" t="str">
        <f t="shared" si="424"/>
        <v/>
      </c>
      <c r="AT1235" s="10" t="str">
        <f t="shared" si="425"/>
        <v/>
      </c>
      <c r="AU1235" s="10" t="str">
        <f t="shared" si="426"/>
        <v/>
      </c>
      <c r="AV1235" s="10" t="str">
        <f t="shared" si="427"/>
        <v/>
      </c>
      <c r="AW1235" s="10" t="str">
        <f t="shared" si="428"/>
        <v/>
      </c>
      <c r="AX1235" s="10" t="str">
        <f t="shared" si="410"/>
        <v/>
      </c>
      <c r="AY1235" s="10" t="str">
        <f t="shared" si="412"/>
        <v/>
      </c>
      <c r="AZ1235" s="10" t="str">
        <f t="shared" si="411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3"/>
        <v/>
      </c>
      <c r="AD1236" s="10" t="str">
        <f t="shared" si="414"/>
        <v/>
      </c>
      <c r="AE1236" s="10" t="str">
        <f t="shared" si="415"/>
        <v/>
      </c>
      <c r="AF1236" s="10" t="str">
        <f t="shared" si="416"/>
        <v/>
      </c>
      <c r="AG1236" s="10" t="str">
        <f t="shared" si="417"/>
        <v/>
      </c>
      <c r="AH1236" s="10" t="str">
        <f t="shared" si="418"/>
        <v/>
      </c>
      <c r="AI1236" s="10" t="str">
        <f t="shared" si="419"/>
        <v/>
      </c>
      <c r="AJ1236" s="10" t="str">
        <f t="shared" si="420"/>
        <v/>
      </c>
      <c r="AK1236" s="10" t="str">
        <f t="shared" si="421"/>
        <v/>
      </c>
      <c r="AN1236" s="10" t="str">
        <f t="shared" si="422"/>
        <v/>
      </c>
      <c r="AO1236" s="10" t="str">
        <f t="shared" si="423"/>
        <v/>
      </c>
      <c r="AP1236" s="10" t="str">
        <f t="shared" si="424"/>
        <v/>
      </c>
      <c r="AT1236" s="10" t="str">
        <f t="shared" si="425"/>
        <v/>
      </c>
      <c r="AU1236" s="10" t="str">
        <f t="shared" si="426"/>
        <v/>
      </c>
      <c r="AV1236" s="10" t="str">
        <f t="shared" si="427"/>
        <v/>
      </c>
      <c r="AW1236" s="10" t="str">
        <f t="shared" si="428"/>
        <v/>
      </c>
      <c r="AX1236" s="10" t="str">
        <f t="shared" si="410"/>
        <v/>
      </c>
      <c r="AY1236" s="10" t="str">
        <f t="shared" si="412"/>
        <v/>
      </c>
      <c r="AZ1236" s="10" t="str">
        <f t="shared" si="411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3"/>
        <v/>
      </c>
      <c r="AD1237" s="10" t="str">
        <f t="shared" si="414"/>
        <v/>
      </c>
      <c r="AE1237" s="10" t="str">
        <f t="shared" si="415"/>
        <v/>
      </c>
      <c r="AF1237" s="10" t="str">
        <f t="shared" si="416"/>
        <v/>
      </c>
      <c r="AG1237" s="10" t="str">
        <f t="shared" si="417"/>
        <v/>
      </c>
      <c r="AH1237" s="10" t="str">
        <f t="shared" si="418"/>
        <v/>
      </c>
      <c r="AI1237" s="10" t="str">
        <f t="shared" si="419"/>
        <v/>
      </c>
      <c r="AJ1237" s="10" t="str">
        <f t="shared" si="420"/>
        <v/>
      </c>
      <c r="AK1237" s="10" t="str">
        <f t="shared" si="421"/>
        <v/>
      </c>
      <c r="AN1237" s="10" t="str">
        <f t="shared" si="422"/>
        <v/>
      </c>
      <c r="AO1237" s="10" t="str">
        <f t="shared" si="423"/>
        <v/>
      </c>
      <c r="AP1237" s="10" t="str">
        <f t="shared" si="424"/>
        <v/>
      </c>
      <c r="AT1237" s="10" t="str">
        <f t="shared" si="425"/>
        <v/>
      </c>
      <c r="AU1237" s="10" t="str">
        <f t="shared" si="426"/>
        <v/>
      </c>
      <c r="AV1237" s="10" t="str">
        <f t="shared" si="427"/>
        <v/>
      </c>
      <c r="AW1237" s="10" t="str">
        <f t="shared" si="428"/>
        <v/>
      </c>
      <c r="AX1237" s="10" t="str">
        <f t="shared" si="410"/>
        <v/>
      </c>
      <c r="AY1237" s="10" t="str">
        <f t="shared" si="412"/>
        <v/>
      </c>
      <c r="AZ1237" s="10" t="str">
        <f t="shared" si="411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3"/>
        <v/>
      </c>
      <c r="AD1238" s="10" t="str">
        <f t="shared" si="414"/>
        <v/>
      </c>
      <c r="AE1238" s="10" t="str">
        <f t="shared" si="415"/>
        <v/>
      </c>
      <c r="AF1238" s="10" t="str">
        <f t="shared" si="416"/>
        <v/>
      </c>
      <c r="AG1238" s="10" t="str">
        <f t="shared" si="417"/>
        <v/>
      </c>
      <c r="AH1238" s="10" t="str">
        <f t="shared" si="418"/>
        <v/>
      </c>
      <c r="AI1238" s="10" t="str">
        <f t="shared" si="419"/>
        <v/>
      </c>
      <c r="AJ1238" s="10" t="str">
        <f t="shared" si="420"/>
        <v/>
      </c>
      <c r="AK1238" s="10" t="str">
        <f t="shared" si="421"/>
        <v/>
      </c>
      <c r="AN1238" s="10" t="str">
        <f t="shared" si="422"/>
        <v/>
      </c>
      <c r="AO1238" s="10" t="str">
        <f t="shared" si="423"/>
        <v/>
      </c>
      <c r="AP1238" s="10" t="str">
        <f t="shared" si="424"/>
        <v/>
      </c>
      <c r="AT1238" s="10" t="str">
        <f t="shared" si="425"/>
        <v/>
      </c>
      <c r="AU1238" s="10" t="str">
        <f t="shared" si="426"/>
        <v/>
      </c>
      <c r="AV1238" s="10" t="str">
        <f t="shared" si="427"/>
        <v/>
      </c>
      <c r="AW1238" s="10" t="str">
        <f t="shared" si="428"/>
        <v/>
      </c>
      <c r="AX1238" s="10" t="str">
        <f t="shared" si="410"/>
        <v/>
      </c>
      <c r="AY1238" s="10" t="str">
        <f t="shared" si="412"/>
        <v/>
      </c>
      <c r="AZ1238" s="10" t="str">
        <f t="shared" si="411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3"/>
        <v/>
      </c>
      <c r="AD1239" s="10" t="str">
        <f t="shared" si="414"/>
        <v/>
      </c>
      <c r="AE1239" s="10" t="str">
        <f t="shared" si="415"/>
        <v/>
      </c>
      <c r="AF1239" s="10" t="str">
        <f t="shared" si="416"/>
        <v/>
      </c>
      <c r="AG1239" s="10" t="str">
        <f t="shared" si="417"/>
        <v/>
      </c>
      <c r="AH1239" s="10" t="str">
        <f t="shared" si="418"/>
        <v/>
      </c>
      <c r="AI1239" s="10" t="str">
        <f t="shared" si="419"/>
        <v/>
      </c>
      <c r="AJ1239" s="10" t="str">
        <f t="shared" si="420"/>
        <v/>
      </c>
      <c r="AK1239" s="10" t="str">
        <f t="shared" si="421"/>
        <v/>
      </c>
      <c r="AN1239" s="10" t="str">
        <f t="shared" si="422"/>
        <v/>
      </c>
      <c r="AO1239" s="10" t="str">
        <f t="shared" si="423"/>
        <v/>
      </c>
      <c r="AP1239" s="10" t="str">
        <f t="shared" si="424"/>
        <v/>
      </c>
      <c r="AT1239" s="10" t="str">
        <f t="shared" si="425"/>
        <v/>
      </c>
      <c r="AU1239" s="10" t="str">
        <f t="shared" si="426"/>
        <v/>
      </c>
      <c r="AV1239" s="10" t="str">
        <f t="shared" si="427"/>
        <v/>
      </c>
      <c r="AW1239" s="10" t="str">
        <f t="shared" si="428"/>
        <v/>
      </c>
      <c r="AX1239" s="10" t="str">
        <f t="shared" si="410"/>
        <v/>
      </c>
      <c r="AY1239" s="10" t="str">
        <f t="shared" si="412"/>
        <v/>
      </c>
      <c r="AZ1239" s="10" t="str">
        <f t="shared" si="411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3"/>
        <v/>
      </c>
      <c r="AD1240" s="10" t="str">
        <f t="shared" si="414"/>
        <v/>
      </c>
      <c r="AE1240" s="10" t="str">
        <f t="shared" si="415"/>
        <v/>
      </c>
      <c r="AF1240" s="10" t="str">
        <f t="shared" si="416"/>
        <v/>
      </c>
      <c r="AG1240" s="10" t="str">
        <f t="shared" si="417"/>
        <v/>
      </c>
      <c r="AH1240" s="10" t="str">
        <f t="shared" si="418"/>
        <v/>
      </c>
      <c r="AI1240" s="10" t="str">
        <f t="shared" si="419"/>
        <v/>
      </c>
      <c r="AJ1240" s="10" t="str">
        <f t="shared" si="420"/>
        <v/>
      </c>
      <c r="AK1240" s="10" t="str">
        <f t="shared" si="421"/>
        <v/>
      </c>
      <c r="AN1240" s="10" t="str">
        <f t="shared" si="422"/>
        <v/>
      </c>
      <c r="AO1240" s="10" t="str">
        <f t="shared" si="423"/>
        <v/>
      </c>
      <c r="AP1240" s="10" t="str">
        <f t="shared" si="424"/>
        <v/>
      </c>
      <c r="AT1240" s="10" t="str">
        <f t="shared" si="425"/>
        <v/>
      </c>
      <c r="AU1240" s="10" t="str">
        <f t="shared" si="426"/>
        <v/>
      </c>
      <c r="AV1240" s="10" t="str">
        <f t="shared" si="427"/>
        <v/>
      </c>
      <c r="AW1240" s="10" t="str">
        <f t="shared" si="428"/>
        <v/>
      </c>
      <c r="AX1240" s="10" t="str">
        <f t="shared" si="410"/>
        <v/>
      </c>
      <c r="AY1240" s="10" t="str">
        <f t="shared" si="412"/>
        <v/>
      </c>
      <c r="AZ1240" s="10" t="str">
        <f t="shared" si="411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3"/>
        <v/>
      </c>
      <c r="AD1241" s="10" t="str">
        <f t="shared" si="414"/>
        <v/>
      </c>
      <c r="AE1241" s="10" t="str">
        <f t="shared" si="415"/>
        <v/>
      </c>
      <c r="AF1241" s="10" t="str">
        <f t="shared" si="416"/>
        <v/>
      </c>
      <c r="AG1241" s="10" t="str">
        <f t="shared" si="417"/>
        <v/>
      </c>
      <c r="AH1241" s="10" t="str">
        <f t="shared" si="418"/>
        <v/>
      </c>
      <c r="AI1241" s="10" t="str">
        <f t="shared" si="419"/>
        <v/>
      </c>
      <c r="AJ1241" s="10" t="str">
        <f t="shared" si="420"/>
        <v/>
      </c>
      <c r="AK1241" s="10" t="str">
        <f t="shared" si="421"/>
        <v/>
      </c>
      <c r="AN1241" s="10" t="str">
        <f t="shared" si="422"/>
        <v/>
      </c>
      <c r="AO1241" s="10" t="str">
        <f t="shared" si="423"/>
        <v/>
      </c>
      <c r="AP1241" s="10" t="str">
        <f t="shared" si="424"/>
        <v/>
      </c>
      <c r="AT1241" s="10" t="str">
        <f t="shared" si="425"/>
        <v/>
      </c>
      <c r="AU1241" s="10" t="str">
        <f t="shared" si="426"/>
        <v/>
      </c>
      <c r="AV1241" s="10" t="str">
        <f t="shared" si="427"/>
        <v/>
      </c>
      <c r="AW1241" s="10" t="str">
        <f t="shared" si="428"/>
        <v/>
      </c>
      <c r="AX1241" s="10" t="str">
        <f t="shared" si="410"/>
        <v/>
      </c>
      <c r="AY1241" s="10" t="str">
        <f t="shared" si="412"/>
        <v/>
      </c>
      <c r="AZ1241" s="10" t="str">
        <f t="shared" si="411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3"/>
        <v/>
      </c>
      <c r="AD1242" s="10" t="str">
        <f t="shared" si="414"/>
        <v/>
      </c>
      <c r="AE1242" s="10" t="str">
        <f t="shared" si="415"/>
        <v/>
      </c>
      <c r="AF1242" s="10" t="str">
        <f t="shared" si="416"/>
        <v/>
      </c>
      <c r="AG1242" s="10" t="str">
        <f t="shared" si="417"/>
        <v/>
      </c>
      <c r="AH1242" s="10" t="str">
        <f t="shared" si="418"/>
        <v/>
      </c>
      <c r="AI1242" s="10" t="str">
        <f t="shared" si="419"/>
        <v/>
      </c>
      <c r="AJ1242" s="10" t="str">
        <f t="shared" si="420"/>
        <v/>
      </c>
      <c r="AK1242" s="10" t="str">
        <f t="shared" si="421"/>
        <v/>
      </c>
      <c r="AN1242" s="10" t="str">
        <f t="shared" si="422"/>
        <v/>
      </c>
      <c r="AO1242" s="10" t="str">
        <f t="shared" si="423"/>
        <v/>
      </c>
      <c r="AP1242" s="10" t="str">
        <f t="shared" si="424"/>
        <v/>
      </c>
      <c r="AT1242" s="10" t="str">
        <f t="shared" si="425"/>
        <v/>
      </c>
      <c r="AU1242" s="10" t="str">
        <f t="shared" si="426"/>
        <v/>
      </c>
      <c r="AV1242" s="10" t="str">
        <f t="shared" si="427"/>
        <v/>
      </c>
      <c r="AW1242" s="10" t="str">
        <f t="shared" si="428"/>
        <v/>
      </c>
      <c r="AX1242" s="10" t="str">
        <f t="shared" si="410"/>
        <v/>
      </c>
      <c r="AY1242" s="10" t="str">
        <f t="shared" si="412"/>
        <v/>
      </c>
      <c r="AZ1242" s="10" t="str">
        <f t="shared" si="411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3"/>
        <v/>
      </c>
      <c r="AD1243" s="10" t="str">
        <f t="shared" si="414"/>
        <v/>
      </c>
      <c r="AE1243" s="10" t="str">
        <f t="shared" si="415"/>
        <v/>
      </c>
      <c r="AF1243" s="10" t="str">
        <f t="shared" si="416"/>
        <v/>
      </c>
      <c r="AG1243" s="10" t="str">
        <f t="shared" si="417"/>
        <v/>
      </c>
      <c r="AH1243" s="10" t="str">
        <f t="shared" si="418"/>
        <v/>
      </c>
      <c r="AI1243" s="10" t="str">
        <f t="shared" si="419"/>
        <v/>
      </c>
      <c r="AJ1243" s="10" t="str">
        <f t="shared" si="420"/>
        <v/>
      </c>
      <c r="AK1243" s="10" t="str">
        <f t="shared" si="421"/>
        <v/>
      </c>
      <c r="AN1243" s="10" t="str">
        <f t="shared" si="422"/>
        <v/>
      </c>
      <c r="AO1243" s="10" t="str">
        <f t="shared" si="423"/>
        <v/>
      </c>
      <c r="AP1243" s="10" t="str">
        <f t="shared" si="424"/>
        <v/>
      </c>
      <c r="AT1243" s="10" t="str">
        <f t="shared" si="425"/>
        <v/>
      </c>
      <c r="AU1243" s="10" t="str">
        <f t="shared" si="426"/>
        <v/>
      </c>
      <c r="AV1243" s="10" t="str">
        <f t="shared" si="427"/>
        <v/>
      </c>
      <c r="AW1243" s="10" t="str">
        <f t="shared" si="428"/>
        <v/>
      </c>
      <c r="AX1243" s="10" t="str">
        <f t="shared" si="410"/>
        <v/>
      </c>
      <c r="AY1243" s="10" t="str">
        <f t="shared" si="412"/>
        <v/>
      </c>
      <c r="AZ1243" s="10" t="str">
        <f t="shared" si="411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3"/>
        <v/>
      </c>
      <c r="AD1244" s="10" t="str">
        <f t="shared" si="414"/>
        <v/>
      </c>
      <c r="AE1244" s="10" t="str">
        <f t="shared" si="415"/>
        <v/>
      </c>
      <c r="AF1244" s="10" t="str">
        <f t="shared" si="416"/>
        <v/>
      </c>
      <c r="AG1244" s="10" t="str">
        <f t="shared" si="417"/>
        <v/>
      </c>
      <c r="AH1244" s="10" t="str">
        <f t="shared" si="418"/>
        <v/>
      </c>
      <c r="AI1244" s="10" t="str">
        <f t="shared" si="419"/>
        <v/>
      </c>
      <c r="AJ1244" s="10" t="str">
        <f t="shared" si="420"/>
        <v/>
      </c>
      <c r="AK1244" s="10" t="str">
        <f t="shared" si="421"/>
        <v/>
      </c>
      <c r="AN1244" s="10" t="str">
        <f t="shared" si="422"/>
        <v/>
      </c>
      <c r="AO1244" s="10" t="str">
        <f t="shared" si="423"/>
        <v/>
      </c>
      <c r="AP1244" s="10" t="str">
        <f t="shared" si="424"/>
        <v/>
      </c>
      <c r="AT1244" s="10" t="str">
        <f t="shared" si="425"/>
        <v/>
      </c>
      <c r="AU1244" s="10" t="str">
        <f t="shared" si="426"/>
        <v/>
      </c>
      <c r="AV1244" s="10" t="str">
        <f t="shared" si="427"/>
        <v/>
      </c>
      <c r="AW1244" s="10" t="str">
        <f t="shared" si="428"/>
        <v/>
      </c>
      <c r="AX1244" s="10" t="str">
        <f t="shared" si="410"/>
        <v/>
      </c>
      <c r="AY1244" s="10" t="str">
        <f t="shared" si="412"/>
        <v/>
      </c>
      <c r="AZ1244" s="10" t="str">
        <f t="shared" si="411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3"/>
        <v/>
      </c>
      <c r="AD1245" s="10" t="str">
        <f t="shared" si="414"/>
        <v/>
      </c>
      <c r="AE1245" s="10" t="str">
        <f t="shared" si="415"/>
        <v/>
      </c>
      <c r="AF1245" s="10" t="str">
        <f t="shared" si="416"/>
        <v/>
      </c>
      <c r="AG1245" s="10" t="str">
        <f t="shared" si="417"/>
        <v/>
      </c>
      <c r="AH1245" s="10" t="str">
        <f t="shared" si="418"/>
        <v/>
      </c>
      <c r="AI1245" s="10" t="str">
        <f t="shared" si="419"/>
        <v/>
      </c>
      <c r="AJ1245" s="10" t="str">
        <f t="shared" si="420"/>
        <v/>
      </c>
      <c r="AK1245" s="10" t="str">
        <f t="shared" si="421"/>
        <v/>
      </c>
      <c r="AN1245" s="10" t="str">
        <f t="shared" si="422"/>
        <v/>
      </c>
      <c r="AO1245" s="10" t="str">
        <f t="shared" si="423"/>
        <v/>
      </c>
      <c r="AP1245" s="10" t="str">
        <f t="shared" si="424"/>
        <v/>
      </c>
      <c r="AT1245" s="10" t="str">
        <f t="shared" si="425"/>
        <v/>
      </c>
      <c r="AU1245" s="10" t="str">
        <f t="shared" si="426"/>
        <v/>
      </c>
      <c r="AV1245" s="10" t="str">
        <f t="shared" si="427"/>
        <v/>
      </c>
      <c r="AW1245" s="10" t="str">
        <f t="shared" si="428"/>
        <v/>
      </c>
      <c r="AX1245" s="10" t="str">
        <f t="shared" si="410"/>
        <v/>
      </c>
      <c r="AY1245" s="10" t="str">
        <f t="shared" si="412"/>
        <v/>
      </c>
      <c r="AZ1245" s="10" t="str">
        <f t="shared" si="411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si="413"/>
        <v/>
      </c>
      <c r="AD1246" s="10" t="str">
        <f t="shared" si="414"/>
        <v/>
      </c>
      <c r="AE1246" s="10" t="str">
        <f t="shared" si="415"/>
        <v/>
      </c>
      <c r="AF1246" s="10" t="str">
        <f t="shared" si="416"/>
        <v/>
      </c>
      <c r="AG1246" s="10" t="str">
        <f t="shared" si="417"/>
        <v/>
      </c>
      <c r="AH1246" s="10" t="str">
        <f t="shared" si="418"/>
        <v/>
      </c>
      <c r="AI1246" s="10" t="str">
        <f t="shared" si="419"/>
        <v/>
      </c>
      <c r="AJ1246" s="10" t="str">
        <f t="shared" si="420"/>
        <v/>
      </c>
      <c r="AK1246" s="10" t="str">
        <f t="shared" si="421"/>
        <v/>
      </c>
      <c r="AN1246" s="10" t="str">
        <f t="shared" si="422"/>
        <v/>
      </c>
      <c r="AO1246" s="10" t="str">
        <f t="shared" si="423"/>
        <v/>
      </c>
      <c r="AP1246" s="10" t="str">
        <f t="shared" si="424"/>
        <v/>
      </c>
      <c r="AT1246" s="10" t="str">
        <f t="shared" si="425"/>
        <v/>
      </c>
      <c r="AU1246" s="10" t="str">
        <f t="shared" si="426"/>
        <v/>
      </c>
      <c r="AV1246" s="10" t="str">
        <f t="shared" si="427"/>
        <v/>
      </c>
      <c r="AW1246" s="10" t="str">
        <f t="shared" si="428"/>
        <v/>
      </c>
      <c r="AX1246" s="10" t="str">
        <f t="shared" ref="AX1246:AX1309" si="431">IF(AW1246&lt;&gt;"",AW1246&amp;" "&amp;$AD$1,"")</f>
        <v/>
      </c>
      <c r="AY1246" s="10" t="str">
        <f t="shared" si="412"/>
        <v/>
      </c>
      <c r="AZ1246" s="10" t="str">
        <f t="shared" ref="AZ1246:AZ1309" si="432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13"/>
        <v/>
      </c>
      <c r="AD1247" s="10" t="str">
        <f t="shared" si="414"/>
        <v/>
      </c>
      <c r="AE1247" s="10" t="str">
        <f t="shared" si="415"/>
        <v/>
      </c>
      <c r="AF1247" s="10" t="str">
        <f t="shared" si="416"/>
        <v/>
      </c>
      <c r="AG1247" s="10" t="str">
        <f t="shared" si="417"/>
        <v/>
      </c>
      <c r="AH1247" s="10" t="str">
        <f t="shared" si="418"/>
        <v/>
      </c>
      <c r="AI1247" s="10" t="str">
        <f t="shared" si="419"/>
        <v/>
      </c>
      <c r="AJ1247" s="10" t="str">
        <f t="shared" si="420"/>
        <v/>
      </c>
      <c r="AK1247" s="10" t="str">
        <f t="shared" si="421"/>
        <v/>
      </c>
      <c r="AN1247" s="10" t="str">
        <f t="shared" si="422"/>
        <v/>
      </c>
      <c r="AO1247" s="10" t="str">
        <f t="shared" si="423"/>
        <v/>
      </c>
      <c r="AP1247" s="10" t="str">
        <f t="shared" si="424"/>
        <v/>
      </c>
      <c r="AT1247" s="10" t="str">
        <f t="shared" si="425"/>
        <v/>
      </c>
      <c r="AU1247" s="10" t="str">
        <f t="shared" si="426"/>
        <v/>
      </c>
      <c r="AV1247" s="10" t="str">
        <f t="shared" si="427"/>
        <v/>
      </c>
      <c r="AW1247" s="10" t="str">
        <f t="shared" si="428"/>
        <v/>
      </c>
      <c r="AX1247" s="10" t="str">
        <f t="shared" si="431"/>
        <v/>
      </c>
      <c r="AY1247" s="10" t="str">
        <f t="shared" si="412"/>
        <v/>
      </c>
      <c r="AZ1247" s="10" t="str">
        <f t="shared" si="432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13"/>
        <v/>
      </c>
      <c r="AD1248" s="10" t="str">
        <f t="shared" si="414"/>
        <v/>
      </c>
      <c r="AE1248" s="10" t="str">
        <f t="shared" si="415"/>
        <v/>
      </c>
      <c r="AF1248" s="10" t="str">
        <f t="shared" si="416"/>
        <v/>
      </c>
      <c r="AG1248" s="10" t="str">
        <f t="shared" si="417"/>
        <v/>
      </c>
      <c r="AH1248" s="10" t="str">
        <f t="shared" si="418"/>
        <v/>
      </c>
      <c r="AI1248" s="10" t="str">
        <f t="shared" si="419"/>
        <v/>
      </c>
      <c r="AJ1248" s="10" t="str">
        <f t="shared" si="420"/>
        <v/>
      </c>
      <c r="AK1248" s="10" t="str">
        <f t="shared" si="421"/>
        <v/>
      </c>
      <c r="AN1248" s="10" t="str">
        <f t="shared" si="422"/>
        <v/>
      </c>
      <c r="AO1248" s="10" t="str">
        <f t="shared" si="423"/>
        <v/>
      </c>
      <c r="AP1248" s="10" t="str">
        <f t="shared" si="424"/>
        <v/>
      </c>
      <c r="AT1248" s="10" t="str">
        <f t="shared" si="425"/>
        <v/>
      </c>
      <c r="AU1248" s="10" t="str">
        <f t="shared" si="426"/>
        <v/>
      </c>
      <c r="AV1248" s="10" t="str">
        <f t="shared" si="427"/>
        <v/>
      </c>
      <c r="AW1248" s="10" t="str">
        <f t="shared" si="428"/>
        <v/>
      </c>
      <c r="AX1248" s="10" t="str">
        <f t="shared" si="431"/>
        <v/>
      </c>
      <c r="AY1248" s="10" t="str">
        <f t="shared" si="412"/>
        <v/>
      </c>
      <c r="AZ1248" s="10" t="str">
        <f t="shared" si="432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13"/>
        <v/>
      </c>
      <c r="AD1249" s="10" t="str">
        <f t="shared" si="414"/>
        <v/>
      </c>
      <c r="AE1249" s="10" t="str">
        <f t="shared" si="415"/>
        <v/>
      </c>
      <c r="AF1249" s="10" t="str">
        <f t="shared" si="416"/>
        <v/>
      </c>
      <c r="AG1249" s="10" t="str">
        <f t="shared" si="417"/>
        <v/>
      </c>
      <c r="AH1249" s="10" t="str">
        <f t="shared" si="418"/>
        <v/>
      </c>
      <c r="AI1249" s="10" t="str">
        <f t="shared" si="419"/>
        <v/>
      </c>
      <c r="AJ1249" s="10" t="str">
        <f t="shared" si="420"/>
        <v/>
      </c>
      <c r="AK1249" s="10" t="str">
        <f t="shared" si="421"/>
        <v/>
      </c>
      <c r="AN1249" s="10" t="str">
        <f t="shared" si="422"/>
        <v/>
      </c>
      <c r="AO1249" s="10" t="str">
        <f t="shared" si="423"/>
        <v/>
      </c>
      <c r="AP1249" s="10" t="str">
        <f t="shared" si="424"/>
        <v/>
      </c>
      <c r="AT1249" s="10" t="str">
        <f t="shared" si="425"/>
        <v/>
      </c>
      <c r="AU1249" s="10" t="str">
        <f t="shared" si="426"/>
        <v/>
      </c>
      <c r="AV1249" s="10" t="str">
        <f t="shared" si="427"/>
        <v/>
      </c>
      <c r="AW1249" s="10" t="str">
        <f t="shared" si="428"/>
        <v/>
      </c>
      <c r="AX1249" s="10" t="str">
        <f t="shared" si="431"/>
        <v/>
      </c>
      <c r="AY1249" s="10" t="str">
        <f t="shared" si="412"/>
        <v/>
      </c>
      <c r="AZ1249" s="10" t="str">
        <f t="shared" si="432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13"/>
        <v/>
      </c>
      <c r="AD1250" s="10" t="str">
        <f t="shared" si="414"/>
        <v/>
      </c>
      <c r="AE1250" s="10" t="str">
        <f t="shared" si="415"/>
        <v/>
      </c>
      <c r="AF1250" s="10" t="str">
        <f t="shared" si="416"/>
        <v/>
      </c>
      <c r="AG1250" s="10" t="str">
        <f t="shared" si="417"/>
        <v/>
      </c>
      <c r="AH1250" s="10" t="str">
        <f t="shared" si="418"/>
        <v/>
      </c>
      <c r="AI1250" s="10" t="str">
        <f t="shared" si="419"/>
        <v/>
      </c>
      <c r="AJ1250" s="10" t="str">
        <f t="shared" si="420"/>
        <v/>
      </c>
      <c r="AK1250" s="10" t="str">
        <f t="shared" si="421"/>
        <v/>
      </c>
      <c r="AN1250" s="10" t="str">
        <f t="shared" si="422"/>
        <v/>
      </c>
      <c r="AO1250" s="10" t="str">
        <f t="shared" si="423"/>
        <v/>
      </c>
      <c r="AP1250" s="10" t="str">
        <f t="shared" si="424"/>
        <v/>
      </c>
      <c r="AT1250" s="10" t="str">
        <f t="shared" si="425"/>
        <v/>
      </c>
      <c r="AU1250" s="10" t="str">
        <f t="shared" si="426"/>
        <v/>
      </c>
      <c r="AV1250" s="10" t="str">
        <f t="shared" si="427"/>
        <v/>
      </c>
      <c r="AW1250" s="10" t="str">
        <f t="shared" si="428"/>
        <v/>
      </c>
      <c r="AX1250" s="10" t="str">
        <f t="shared" si="431"/>
        <v/>
      </c>
      <c r="AY1250" s="10" t="str">
        <f t="shared" si="412"/>
        <v/>
      </c>
      <c r="AZ1250" s="10" t="str">
        <f t="shared" si="432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13"/>
        <v/>
      </c>
      <c r="AD1251" s="10" t="str">
        <f t="shared" si="414"/>
        <v/>
      </c>
      <c r="AE1251" s="10" t="str">
        <f t="shared" si="415"/>
        <v/>
      </c>
      <c r="AF1251" s="10" t="str">
        <f t="shared" si="416"/>
        <v/>
      </c>
      <c r="AG1251" s="10" t="str">
        <f t="shared" si="417"/>
        <v/>
      </c>
      <c r="AH1251" s="10" t="str">
        <f t="shared" si="418"/>
        <v/>
      </c>
      <c r="AI1251" s="10" t="str">
        <f t="shared" si="419"/>
        <v/>
      </c>
      <c r="AJ1251" s="10" t="str">
        <f t="shared" si="420"/>
        <v/>
      </c>
      <c r="AK1251" s="10" t="str">
        <f t="shared" si="421"/>
        <v/>
      </c>
      <c r="AN1251" s="10" t="str">
        <f t="shared" si="422"/>
        <v/>
      </c>
      <c r="AO1251" s="10" t="str">
        <f t="shared" si="423"/>
        <v/>
      </c>
      <c r="AP1251" s="10" t="str">
        <f t="shared" si="424"/>
        <v/>
      </c>
      <c r="AT1251" s="10" t="str">
        <f t="shared" si="425"/>
        <v/>
      </c>
      <c r="AU1251" s="10" t="str">
        <f t="shared" si="426"/>
        <v/>
      </c>
      <c r="AV1251" s="10" t="str">
        <f t="shared" si="427"/>
        <v/>
      </c>
      <c r="AW1251" s="10" t="str">
        <f t="shared" si="428"/>
        <v/>
      </c>
      <c r="AX1251" s="10" t="str">
        <f t="shared" si="431"/>
        <v/>
      </c>
      <c r="AY1251" s="10" t="str">
        <f t="shared" si="412"/>
        <v/>
      </c>
      <c r="AZ1251" s="10" t="str">
        <f t="shared" si="432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13"/>
        <v/>
      </c>
      <c r="AD1252" s="10" t="str">
        <f t="shared" si="414"/>
        <v/>
      </c>
      <c r="AE1252" s="10" t="str">
        <f t="shared" si="415"/>
        <v/>
      </c>
      <c r="AF1252" s="10" t="str">
        <f t="shared" si="416"/>
        <v/>
      </c>
      <c r="AG1252" s="10" t="str">
        <f t="shared" si="417"/>
        <v/>
      </c>
      <c r="AH1252" s="10" t="str">
        <f t="shared" si="418"/>
        <v/>
      </c>
      <c r="AI1252" s="10" t="str">
        <f t="shared" si="419"/>
        <v/>
      </c>
      <c r="AJ1252" s="10" t="str">
        <f t="shared" si="420"/>
        <v/>
      </c>
      <c r="AK1252" s="10" t="str">
        <f t="shared" si="421"/>
        <v/>
      </c>
      <c r="AN1252" s="10" t="str">
        <f t="shared" si="422"/>
        <v/>
      </c>
      <c r="AO1252" s="10" t="str">
        <f t="shared" si="423"/>
        <v/>
      </c>
      <c r="AP1252" s="10" t="str">
        <f t="shared" si="424"/>
        <v/>
      </c>
      <c r="AT1252" s="10" t="str">
        <f t="shared" si="425"/>
        <v/>
      </c>
      <c r="AU1252" s="10" t="str">
        <f t="shared" si="426"/>
        <v/>
      </c>
      <c r="AV1252" s="10" t="str">
        <f t="shared" si="427"/>
        <v/>
      </c>
      <c r="AW1252" s="10" t="str">
        <f t="shared" si="428"/>
        <v/>
      </c>
      <c r="AX1252" s="10" t="str">
        <f t="shared" si="431"/>
        <v/>
      </c>
      <c r="AY1252" s="10" t="str">
        <f t="shared" si="412"/>
        <v/>
      </c>
      <c r="AZ1252" s="10" t="str">
        <f t="shared" si="432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13"/>
        <v/>
      </c>
      <c r="AD1253" s="10" t="str">
        <f t="shared" si="414"/>
        <v/>
      </c>
      <c r="AE1253" s="10" t="str">
        <f t="shared" si="415"/>
        <v/>
      </c>
      <c r="AF1253" s="10" t="str">
        <f t="shared" si="416"/>
        <v/>
      </c>
      <c r="AG1253" s="10" t="str">
        <f t="shared" si="417"/>
        <v/>
      </c>
      <c r="AH1253" s="10" t="str">
        <f t="shared" si="418"/>
        <v/>
      </c>
      <c r="AI1253" s="10" t="str">
        <f t="shared" si="419"/>
        <v/>
      </c>
      <c r="AJ1253" s="10" t="str">
        <f t="shared" si="420"/>
        <v/>
      </c>
      <c r="AK1253" s="10" t="str">
        <f t="shared" si="421"/>
        <v/>
      </c>
      <c r="AN1253" s="10" t="str">
        <f t="shared" si="422"/>
        <v/>
      </c>
      <c r="AO1253" s="10" t="str">
        <f t="shared" si="423"/>
        <v/>
      </c>
      <c r="AP1253" s="10" t="str">
        <f t="shared" si="424"/>
        <v/>
      </c>
      <c r="AT1253" s="10" t="str">
        <f t="shared" si="425"/>
        <v/>
      </c>
      <c r="AU1253" s="10" t="str">
        <f t="shared" si="426"/>
        <v/>
      </c>
      <c r="AV1253" s="10" t="str">
        <f t="shared" si="427"/>
        <v/>
      </c>
      <c r="AW1253" s="10" t="str">
        <f t="shared" si="428"/>
        <v/>
      </c>
      <c r="AX1253" s="10" t="str">
        <f t="shared" si="431"/>
        <v/>
      </c>
      <c r="AY1253" s="10" t="str">
        <f t="shared" si="412"/>
        <v/>
      </c>
      <c r="AZ1253" s="10" t="str">
        <f t="shared" si="432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13"/>
        <v/>
      </c>
      <c r="AD1254" s="10" t="str">
        <f t="shared" si="414"/>
        <v/>
      </c>
      <c r="AE1254" s="10" t="str">
        <f t="shared" si="415"/>
        <v/>
      </c>
      <c r="AF1254" s="10" t="str">
        <f t="shared" si="416"/>
        <v/>
      </c>
      <c r="AG1254" s="10" t="str">
        <f t="shared" si="417"/>
        <v/>
      </c>
      <c r="AH1254" s="10" t="str">
        <f t="shared" si="418"/>
        <v/>
      </c>
      <c r="AI1254" s="10" t="str">
        <f t="shared" si="419"/>
        <v/>
      </c>
      <c r="AJ1254" s="10" t="str">
        <f t="shared" si="420"/>
        <v/>
      </c>
      <c r="AK1254" s="10" t="str">
        <f t="shared" si="421"/>
        <v/>
      </c>
      <c r="AN1254" s="10" t="str">
        <f t="shared" si="422"/>
        <v/>
      </c>
      <c r="AO1254" s="10" t="str">
        <f t="shared" si="423"/>
        <v/>
      </c>
      <c r="AP1254" s="10" t="str">
        <f t="shared" si="424"/>
        <v/>
      </c>
      <c r="AT1254" s="10" t="str">
        <f t="shared" si="425"/>
        <v/>
      </c>
      <c r="AU1254" s="10" t="str">
        <f t="shared" si="426"/>
        <v/>
      </c>
      <c r="AV1254" s="10" t="str">
        <f t="shared" si="427"/>
        <v/>
      </c>
      <c r="AW1254" s="10" t="str">
        <f t="shared" si="428"/>
        <v/>
      </c>
      <c r="AX1254" s="10" t="str">
        <f t="shared" si="431"/>
        <v/>
      </c>
      <c r="AY1254" s="10" t="str">
        <f t="shared" si="412"/>
        <v/>
      </c>
      <c r="AZ1254" s="10" t="str">
        <f t="shared" si="432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13"/>
        <v/>
      </c>
      <c r="AD1255" s="10" t="str">
        <f t="shared" si="414"/>
        <v/>
      </c>
      <c r="AE1255" s="10" t="str">
        <f t="shared" si="415"/>
        <v/>
      </c>
      <c r="AF1255" s="10" t="str">
        <f t="shared" si="416"/>
        <v/>
      </c>
      <c r="AG1255" s="10" t="str">
        <f t="shared" si="417"/>
        <v/>
      </c>
      <c r="AH1255" s="10" t="str">
        <f t="shared" si="418"/>
        <v/>
      </c>
      <c r="AI1255" s="10" t="str">
        <f t="shared" si="419"/>
        <v/>
      </c>
      <c r="AJ1255" s="10" t="str">
        <f t="shared" si="420"/>
        <v/>
      </c>
      <c r="AK1255" s="10" t="str">
        <f t="shared" si="421"/>
        <v/>
      </c>
      <c r="AN1255" s="10" t="str">
        <f t="shared" si="422"/>
        <v/>
      </c>
      <c r="AO1255" s="10" t="str">
        <f t="shared" si="423"/>
        <v/>
      </c>
      <c r="AP1255" s="10" t="str">
        <f t="shared" si="424"/>
        <v/>
      </c>
      <c r="AT1255" s="10" t="str">
        <f t="shared" si="425"/>
        <v/>
      </c>
      <c r="AU1255" s="10" t="str">
        <f t="shared" si="426"/>
        <v/>
      </c>
      <c r="AV1255" s="10" t="str">
        <f t="shared" si="427"/>
        <v/>
      </c>
      <c r="AW1255" s="10" t="str">
        <f t="shared" si="428"/>
        <v/>
      </c>
      <c r="AX1255" s="10" t="str">
        <f t="shared" si="431"/>
        <v/>
      </c>
      <c r="AY1255" s="10" t="str">
        <f t="shared" si="412"/>
        <v/>
      </c>
      <c r="AZ1255" s="10" t="str">
        <f t="shared" si="432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13"/>
        <v/>
      </c>
      <c r="AD1256" s="10" t="str">
        <f t="shared" si="414"/>
        <v/>
      </c>
      <c r="AE1256" s="10" t="str">
        <f t="shared" si="415"/>
        <v/>
      </c>
      <c r="AF1256" s="10" t="str">
        <f t="shared" si="416"/>
        <v/>
      </c>
      <c r="AG1256" s="10" t="str">
        <f t="shared" si="417"/>
        <v/>
      </c>
      <c r="AH1256" s="10" t="str">
        <f t="shared" si="418"/>
        <v/>
      </c>
      <c r="AI1256" s="10" t="str">
        <f t="shared" si="419"/>
        <v/>
      </c>
      <c r="AJ1256" s="10" t="str">
        <f t="shared" si="420"/>
        <v/>
      </c>
      <c r="AK1256" s="10" t="str">
        <f t="shared" si="421"/>
        <v/>
      </c>
      <c r="AN1256" s="10" t="str">
        <f t="shared" si="422"/>
        <v/>
      </c>
      <c r="AO1256" s="10" t="str">
        <f t="shared" si="423"/>
        <v/>
      </c>
      <c r="AP1256" s="10" t="str">
        <f t="shared" si="424"/>
        <v/>
      </c>
      <c r="AT1256" s="10" t="str">
        <f t="shared" si="425"/>
        <v/>
      </c>
      <c r="AU1256" s="10" t="str">
        <f t="shared" si="426"/>
        <v/>
      </c>
      <c r="AV1256" s="10" t="str">
        <f t="shared" si="427"/>
        <v/>
      </c>
      <c r="AW1256" s="10" t="str">
        <f t="shared" si="428"/>
        <v/>
      </c>
      <c r="AX1256" s="10" t="str">
        <f t="shared" si="431"/>
        <v/>
      </c>
      <c r="AY1256" s="10" t="str">
        <f t="shared" si="412"/>
        <v/>
      </c>
      <c r="AZ1256" s="10" t="str">
        <f t="shared" si="432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13"/>
        <v/>
      </c>
      <c r="AD1257" s="10" t="str">
        <f t="shared" si="414"/>
        <v/>
      </c>
      <c r="AE1257" s="10" t="str">
        <f t="shared" si="415"/>
        <v/>
      </c>
      <c r="AF1257" s="10" t="str">
        <f t="shared" si="416"/>
        <v/>
      </c>
      <c r="AG1257" s="10" t="str">
        <f t="shared" si="417"/>
        <v/>
      </c>
      <c r="AH1257" s="10" t="str">
        <f t="shared" si="418"/>
        <v/>
      </c>
      <c r="AI1257" s="10" t="str">
        <f t="shared" si="419"/>
        <v/>
      </c>
      <c r="AJ1257" s="10" t="str">
        <f t="shared" si="420"/>
        <v/>
      </c>
      <c r="AK1257" s="10" t="str">
        <f t="shared" si="421"/>
        <v/>
      </c>
      <c r="AN1257" s="10" t="str">
        <f t="shared" si="422"/>
        <v/>
      </c>
      <c r="AO1257" s="10" t="str">
        <f t="shared" si="423"/>
        <v/>
      </c>
      <c r="AP1257" s="10" t="str">
        <f t="shared" si="424"/>
        <v/>
      </c>
      <c r="AT1257" s="10" t="str">
        <f t="shared" si="425"/>
        <v/>
      </c>
      <c r="AU1257" s="10" t="str">
        <f t="shared" si="426"/>
        <v/>
      </c>
      <c r="AV1257" s="10" t="str">
        <f t="shared" si="427"/>
        <v/>
      </c>
      <c r="AW1257" s="10" t="str">
        <f t="shared" si="428"/>
        <v/>
      </c>
      <c r="AX1257" s="10" t="str">
        <f t="shared" si="431"/>
        <v/>
      </c>
      <c r="AY1257" s="10" t="str">
        <f t="shared" si="412"/>
        <v/>
      </c>
      <c r="AZ1257" s="10" t="str">
        <f t="shared" si="432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13"/>
        <v/>
      </c>
      <c r="AD1258" s="10" t="str">
        <f t="shared" si="414"/>
        <v/>
      </c>
      <c r="AE1258" s="10" t="str">
        <f t="shared" si="415"/>
        <v/>
      </c>
      <c r="AF1258" s="10" t="str">
        <f t="shared" si="416"/>
        <v/>
      </c>
      <c r="AG1258" s="10" t="str">
        <f t="shared" si="417"/>
        <v/>
      </c>
      <c r="AH1258" s="10" t="str">
        <f t="shared" si="418"/>
        <v/>
      </c>
      <c r="AI1258" s="10" t="str">
        <f t="shared" si="419"/>
        <v/>
      </c>
      <c r="AJ1258" s="10" t="str">
        <f t="shared" si="420"/>
        <v/>
      </c>
      <c r="AK1258" s="10" t="str">
        <f t="shared" si="421"/>
        <v/>
      </c>
      <c r="AN1258" s="10" t="str">
        <f t="shared" si="422"/>
        <v/>
      </c>
      <c r="AO1258" s="10" t="str">
        <f t="shared" si="423"/>
        <v/>
      </c>
      <c r="AP1258" s="10" t="str">
        <f t="shared" si="424"/>
        <v/>
      </c>
      <c r="AT1258" s="10" t="str">
        <f t="shared" si="425"/>
        <v/>
      </c>
      <c r="AU1258" s="10" t="str">
        <f t="shared" si="426"/>
        <v/>
      </c>
      <c r="AV1258" s="10" t="str">
        <f t="shared" si="427"/>
        <v/>
      </c>
      <c r="AW1258" s="10" t="str">
        <f t="shared" si="428"/>
        <v/>
      </c>
      <c r="AX1258" s="10" t="str">
        <f t="shared" si="431"/>
        <v/>
      </c>
      <c r="AY1258" s="10" t="str">
        <f t="shared" si="412"/>
        <v/>
      </c>
      <c r="AZ1258" s="10" t="str">
        <f t="shared" si="432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13"/>
        <v/>
      </c>
      <c r="AD1259" s="10" t="str">
        <f t="shared" si="414"/>
        <v/>
      </c>
      <c r="AE1259" s="10" t="str">
        <f t="shared" si="415"/>
        <v/>
      </c>
      <c r="AF1259" s="10" t="str">
        <f t="shared" si="416"/>
        <v/>
      </c>
      <c r="AG1259" s="10" t="str">
        <f t="shared" si="417"/>
        <v/>
      </c>
      <c r="AH1259" s="10" t="str">
        <f t="shared" si="418"/>
        <v/>
      </c>
      <c r="AI1259" s="10" t="str">
        <f t="shared" si="419"/>
        <v/>
      </c>
      <c r="AJ1259" s="10" t="str">
        <f t="shared" si="420"/>
        <v/>
      </c>
      <c r="AK1259" s="10" t="str">
        <f t="shared" si="421"/>
        <v/>
      </c>
      <c r="AN1259" s="10" t="str">
        <f t="shared" si="422"/>
        <v/>
      </c>
      <c r="AO1259" s="10" t="str">
        <f t="shared" si="423"/>
        <v/>
      </c>
      <c r="AP1259" s="10" t="str">
        <f t="shared" si="424"/>
        <v/>
      </c>
      <c r="AT1259" s="10" t="str">
        <f t="shared" si="425"/>
        <v/>
      </c>
      <c r="AU1259" s="10" t="str">
        <f t="shared" si="426"/>
        <v/>
      </c>
      <c r="AV1259" s="10" t="str">
        <f t="shared" si="427"/>
        <v/>
      </c>
      <c r="AW1259" s="10" t="str">
        <f t="shared" si="428"/>
        <v/>
      </c>
      <c r="AX1259" s="10" t="str">
        <f t="shared" si="431"/>
        <v/>
      </c>
      <c r="AY1259" s="10" t="str">
        <f t="shared" si="412"/>
        <v/>
      </c>
      <c r="AZ1259" s="10" t="str">
        <f t="shared" si="432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13"/>
        <v/>
      </c>
      <c r="AD1260" s="10" t="str">
        <f t="shared" si="414"/>
        <v/>
      </c>
      <c r="AE1260" s="10" t="str">
        <f t="shared" si="415"/>
        <v/>
      </c>
      <c r="AF1260" s="10" t="str">
        <f t="shared" si="416"/>
        <v/>
      </c>
      <c r="AG1260" s="10" t="str">
        <f t="shared" si="417"/>
        <v/>
      </c>
      <c r="AH1260" s="10" t="str">
        <f t="shared" si="418"/>
        <v/>
      </c>
      <c r="AI1260" s="10" t="str">
        <f t="shared" si="419"/>
        <v/>
      </c>
      <c r="AJ1260" s="10" t="str">
        <f t="shared" si="420"/>
        <v/>
      </c>
      <c r="AK1260" s="10" t="str">
        <f t="shared" si="421"/>
        <v/>
      </c>
      <c r="AN1260" s="10" t="str">
        <f t="shared" si="422"/>
        <v/>
      </c>
      <c r="AO1260" s="10" t="str">
        <f t="shared" si="423"/>
        <v/>
      </c>
      <c r="AP1260" s="10" t="str">
        <f t="shared" si="424"/>
        <v/>
      </c>
      <c r="AT1260" s="10" t="str">
        <f t="shared" si="425"/>
        <v/>
      </c>
      <c r="AU1260" s="10" t="str">
        <f t="shared" si="426"/>
        <v/>
      </c>
      <c r="AV1260" s="10" t="str">
        <f t="shared" si="427"/>
        <v/>
      </c>
      <c r="AW1260" s="10" t="str">
        <f t="shared" si="428"/>
        <v/>
      </c>
      <c r="AX1260" s="10" t="str">
        <f t="shared" si="431"/>
        <v/>
      </c>
      <c r="AY1260" s="10" t="str">
        <f t="shared" si="412"/>
        <v/>
      </c>
      <c r="AZ1260" s="10" t="str">
        <f t="shared" si="432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13"/>
        <v/>
      </c>
      <c r="AD1261" s="10" t="str">
        <f t="shared" si="414"/>
        <v/>
      </c>
      <c r="AE1261" s="10" t="str">
        <f t="shared" si="415"/>
        <v/>
      </c>
      <c r="AF1261" s="10" t="str">
        <f t="shared" si="416"/>
        <v/>
      </c>
      <c r="AG1261" s="10" t="str">
        <f t="shared" si="417"/>
        <v/>
      </c>
      <c r="AH1261" s="10" t="str">
        <f t="shared" si="418"/>
        <v/>
      </c>
      <c r="AI1261" s="10" t="str">
        <f t="shared" si="419"/>
        <v/>
      </c>
      <c r="AJ1261" s="10" t="str">
        <f t="shared" si="420"/>
        <v/>
      </c>
      <c r="AK1261" s="10" t="str">
        <f t="shared" si="421"/>
        <v/>
      </c>
      <c r="AN1261" s="10" t="str">
        <f t="shared" si="422"/>
        <v/>
      </c>
      <c r="AO1261" s="10" t="str">
        <f t="shared" si="423"/>
        <v/>
      </c>
      <c r="AP1261" s="10" t="str">
        <f t="shared" si="424"/>
        <v/>
      </c>
      <c r="AT1261" s="10" t="str">
        <f t="shared" si="425"/>
        <v/>
      </c>
      <c r="AU1261" s="10" t="str">
        <f t="shared" si="426"/>
        <v/>
      </c>
      <c r="AV1261" s="10" t="str">
        <f t="shared" si="427"/>
        <v/>
      </c>
      <c r="AW1261" s="10" t="str">
        <f t="shared" si="428"/>
        <v/>
      </c>
      <c r="AX1261" s="10" t="str">
        <f t="shared" si="431"/>
        <v/>
      </c>
      <c r="AY1261" s="10" t="str">
        <f t="shared" si="412"/>
        <v/>
      </c>
      <c r="AZ1261" s="10" t="str">
        <f t="shared" si="432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13"/>
        <v/>
      </c>
      <c r="AD1262" s="10" t="str">
        <f t="shared" si="414"/>
        <v/>
      </c>
      <c r="AE1262" s="10" t="str">
        <f t="shared" si="415"/>
        <v/>
      </c>
      <c r="AF1262" s="10" t="str">
        <f t="shared" si="416"/>
        <v/>
      </c>
      <c r="AG1262" s="10" t="str">
        <f t="shared" si="417"/>
        <v/>
      </c>
      <c r="AH1262" s="10" t="str">
        <f t="shared" si="418"/>
        <v/>
      </c>
      <c r="AI1262" s="10" t="str">
        <f t="shared" si="419"/>
        <v/>
      </c>
      <c r="AJ1262" s="10" t="str">
        <f t="shared" si="420"/>
        <v/>
      </c>
      <c r="AK1262" s="10" t="str">
        <f t="shared" si="421"/>
        <v/>
      </c>
      <c r="AN1262" s="10" t="str">
        <f t="shared" si="422"/>
        <v/>
      </c>
      <c r="AO1262" s="10" t="str">
        <f t="shared" si="423"/>
        <v/>
      </c>
      <c r="AP1262" s="10" t="str">
        <f t="shared" si="424"/>
        <v/>
      </c>
      <c r="AT1262" s="10" t="str">
        <f t="shared" si="425"/>
        <v/>
      </c>
      <c r="AU1262" s="10" t="str">
        <f t="shared" si="426"/>
        <v/>
      </c>
      <c r="AV1262" s="10" t="str">
        <f t="shared" si="427"/>
        <v/>
      </c>
      <c r="AW1262" s="10" t="str">
        <f t="shared" si="428"/>
        <v/>
      </c>
      <c r="AX1262" s="10" t="str">
        <f t="shared" si="431"/>
        <v/>
      </c>
      <c r="AY1262" s="10" t="str">
        <f t="shared" si="412"/>
        <v/>
      </c>
      <c r="AZ1262" s="10" t="str">
        <f t="shared" si="432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13"/>
        <v/>
      </c>
      <c r="AD1263" s="10" t="str">
        <f t="shared" si="414"/>
        <v/>
      </c>
      <c r="AE1263" s="10" t="str">
        <f t="shared" si="415"/>
        <v/>
      </c>
      <c r="AF1263" s="10" t="str">
        <f t="shared" si="416"/>
        <v/>
      </c>
      <c r="AG1263" s="10" t="str">
        <f t="shared" si="417"/>
        <v/>
      </c>
      <c r="AH1263" s="10" t="str">
        <f t="shared" si="418"/>
        <v/>
      </c>
      <c r="AI1263" s="10" t="str">
        <f t="shared" si="419"/>
        <v/>
      </c>
      <c r="AJ1263" s="10" t="str">
        <f t="shared" si="420"/>
        <v/>
      </c>
      <c r="AK1263" s="10" t="str">
        <f t="shared" si="421"/>
        <v/>
      </c>
      <c r="AN1263" s="10" t="str">
        <f t="shared" si="422"/>
        <v/>
      </c>
      <c r="AO1263" s="10" t="str">
        <f t="shared" si="423"/>
        <v/>
      </c>
      <c r="AP1263" s="10" t="str">
        <f t="shared" si="424"/>
        <v/>
      </c>
      <c r="AT1263" s="10" t="str">
        <f t="shared" si="425"/>
        <v/>
      </c>
      <c r="AU1263" s="10" t="str">
        <f t="shared" si="426"/>
        <v/>
      </c>
      <c r="AV1263" s="10" t="str">
        <f t="shared" si="427"/>
        <v/>
      </c>
      <c r="AW1263" s="10" t="str">
        <f t="shared" si="428"/>
        <v/>
      </c>
      <c r="AX1263" s="10" t="str">
        <f t="shared" si="431"/>
        <v/>
      </c>
      <c r="AY1263" s="10" t="str">
        <f t="shared" si="412"/>
        <v/>
      </c>
      <c r="AZ1263" s="10" t="str">
        <f t="shared" si="432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13"/>
        <v/>
      </c>
      <c r="AD1264" s="10" t="str">
        <f t="shared" si="414"/>
        <v/>
      </c>
      <c r="AE1264" s="10" t="str">
        <f t="shared" si="415"/>
        <v/>
      </c>
      <c r="AF1264" s="10" t="str">
        <f t="shared" si="416"/>
        <v/>
      </c>
      <c r="AG1264" s="10" t="str">
        <f t="shared" si="417"/>
        <v/>
      </c>
      <c r="AH1264" s="10" t="str">
        <f t="shared" si="418"/>
        <v/>
      </c>
      <c r="AI1264" s="10" t="str">
        <f t="shared" si="419"/>
        <v/>
      </c>
      <c r="AJ1264" s="10" t="str">
        <f t="shared" si="420"/>
        <v/>
      </c>
      <c r="AK1264" s="10" t="str">
        <f t="shared" si="421"/>
        <v/>
      </c>
      <c r="AN1264" s="10" t="str">
        <f t="shared" si="422"/>
        <v/>
      </c>
      <c r="AO1264" s="10" t="str">
        <f t="shared" si="423"/>
        <v/>
      </c>
      <c r="AP1264" s="10" t="str">
        <f t="shared" si="424"/>
        <v/>
      </c>
      <c r="AT1264" s="10" t="str">
        <f t="shared" si="425"/>
        <v/>
      </c>
      <c r="AU1264" s="10" t="str">
        <f t="shared" si="426"/>
        <v/>
      </c>
      <c r="AV1264" s="10" t="str">
        <f t="shared" si="427"/>
        <v/>
      </c>
      <c r="AW1264" s="10" t="str">
        <f t="shared" si="428"/>
        <v/>
      </c>
      <c r="AX1264" s="10" t="str">
        <f t="shared" si="431"/>
        <v/>
      </c>
      <c r="AY1264" s="10" t="str">
        <f t="shared" si="412"/>
        <v/>
      </c>
      <c r="AZ1264" s="10" t="str">
        <f t="shared" si="432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13"/>
        <v/>
      </c>
      <c r="AD1265" s="10" t="str">
        <f t="shared" si="414"/>
        <v/>
      </c>
      <c r="AE1265" s="10" t="str">
        <f t="shared" si="415"/>
        <v/>
      </c>
      <c r="AF1265" s="10" t="str">
        <f t="shared" si="416"/>
        <v/>
      </c>
      <c r="AG1265" s="10" t="str">
        <f t="shared" si="417"/>
        <v/>
      </c>
      <c r="AH1265" s="10" t="str">
        <f t="shared" si="418"/>
        <v/>
      </c>
      <c r="AI1265" s="10" t="str">
        <f t="shared" si="419"/>
        <v/>
      </c>
      <c r="AJ1265" s="10" t="str">
        <f t="shared" si="420"/>
        <v/>
      </c>
      <c r="AK1265" s="10" t="str">
        <f t="shared" si="421"/>
        <v/>
      </c>
      <c r="AN1265" s="10" t="str">
        <f t="shared" si="422"/>
        <v/>
      </c>
      <c r="AO1265" s="10" t="str">
        <f t="shared" si="423"/>
        <v/>
      </c>
      <c r="AP1265" s="10" t="str">
        <f t="shared" si="424"/>
        <v/>
      </c>
      <c r="AT1265" s="10" t="str">
        <f t="shared" si="425"/>
        <v/>
      </c>
      <c r="AU1265" s="10" t="str">
        <f t="shared" si="426"/>
        <v/>
      </c>
      <c r="AV1265" s="10" t="str">
        <f t="shared" si="427"/>
        <v/>
      </c>
      <c r="AW1265" s="10" t="str">
        <f t="shared" si="428"/>
        <v/>
      </c>
      <c r="AX1265" s="10" t="str">
        <f t="shared" si="431"/>
        <v/>
      </c>
      <c r="AY1265" s="10" t="str">
        <f t="shared" si="412"/>
        <v/>
      </c>
      <c r="AZ1265" s="10" t="str">
        <f t="shared" si="432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13"/>
        <v/>
      </c>
      <c r="AD1266" s="10" t="str">
        <f t="shared" si="414"/>
        <v/>
      </c>
      <c r="AE1266" s="10" t="str">
        <f t="shared" si="415"/>
        <v/>
      </c>
      <c r="AF1266" s="10" t="str">
        <f t="shared" si="416"/>
        <v/>
      </c>
      <c r="AG1266" s="10" t="str">
        <f t="shared" si="417"/>
        <v/>
      </c>
      <c r="AH1266" s="10" t="str">
        <f t="shared" si="418"/>
        <v/>
      </c>
      <c r="AI1266" s="10" t="str">
        <f t="shared" si="419"/>
        <v/>
      </c>
      <c r="AJ1266" s="10" t="str">
        <f t="shared" si="420"/>
        <v/>
      </c>
      <c r="AK1266" s="10" t="str">
        <f t="shared" si="421"/>
        <v/>
      </c>
      <c r="AN1266" s="10" t="str">
        <f t="shared" si="422"/>
        <v/>
      </c>
      <c r="AO1266" s="10" t="str">
        <f t="shared" si="423"/>
        <v/>
      </c>
      <c r="AP1266" s="10" t="str">
        <f t="shared" si="424"/>
        <v/>
      </c>
      <c r="AT1266" s="10" t="str">
        <f t="shared" si="425"/>
        <v/>
      </c>
      <c r="AU1266" s="10" t="str">
        <f t="shared" si="426"/>
        <v/>
      </c>
      <c r="AV1266" s="10" t="str">
        <f t="shared" si="427"/>
        <v/>
      </c>
      <c r="AW1266" s="10" t="str">
        <f t="shared" si="428"/>
        <v/>
      </c>
      <c r="AX1266" s="10" t="str">
        <f t="shared" si="431"/>
        <v/>
      </c>
      <c r="AY1266" s="10" t="str">
        <f t="shared" si="412"/>
        <v/>
      </c>
      <c r="AZ1266" s="10" t="str">
        <f t="shared" si="432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13"/>
        <v/>
      </c>
      <c r="AD1267" s="10" t="str">
        <f t="shared" si="414"/>
        <v/>
      </c>
      <c r="AE1267" s="10" t="str">
        <f t="shared" si="415"/>
        <v/>
      </c>
      <c r="AF1267" s="10" t="str">
        <f t="shared" si="416"/>
        <v/>
      </c>
      <c r="AG1267" s="10" t="str">
        <f t="shared" si="417"/>
        <v/>
      </c>
      <c r="AH1267" s="10" t="str">
        <f t="shared" si="418"/>
        <v/>
      </c>
      <c r="AI1267" s="10" t="str">
        <f t="shared" si="419"/>
        <v/>
      </c>
      <c r="AJ1267" s="10" t="str">
        <f t="shared" si="420"/>
        <v/>
      </c>
      <c r="AK1267" s="10" t="str">
        <f t="shared" si="421"/>
        <v/>
      </c>
      <c r="AN1267" s="10" t="str">
        <f t="shared" si="422"/>
        <v/>
      </c>
      <c r="AO1267" s="10" t="str">
        <f t="shared" si="423"/>
        <v/>
      </c>
      <c r="AP1267" s="10" t="str">
        <f t="shared" si="424"/>
        <v/>
      </c>
      <c r="AT1267" s="10" t="str">
        <f t="shared" si="425"/>
        <v/>
      </c>
      <c r="AU1267" s="10" t="str">
        <f t="shared" si="426"/>
        <v/>
      </c>
      <c r="AV1267" s="10" t="str">
        <f t="shared" si="427"/>
        <v/>
      </c>
      <c r="AW1267" s="10" t="str">
        <f t="shared" si="428"/>
        <v/>
      </c>
      <c r="AX1267" s="10" t="str">
        <f t="shared" si="431"/>
        <v/>
      </c>
      <c r="AY1267" s="10" t="str">
        <f t="shared" si="412"/>
        <v/>
      </c>
      <c r="AZ1267" s="10" t="str">
        <f t="shared" si="432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13"/>
        <v/>
      </c>
      <c r="AD1268" s="10" t="str">
        <f t="shared" si="414"/>
        <v/>
      </c>
      <c r="AE1268" s="10" t="str">
        <f t="shared" si="415"/>
        <v/>
      </c>
      <c r="AF1268" s="10" t="str">
        <f t="shared" si="416"/>
        <v/>
      </c>
      <c r="AG1268" s="10" t="str">
        <f t="shared" si="417"/>
        <v/>
      </c>
      <c r="AH1268" s="10" t="str">
        <f t="shared" si="418"/>
        <v/>
      </c>
      <c r="AI1268" s="10" t="str">
        <f t="shared" si="419"/>
        <v/>
      </c>
      <c r="AJ1268" s="10" t="str">
        <f t="shared" si="420"/>
        <v/>
      </c>
      <c r="AK1268" s="10" t="str">
        <f t="shared" si="421"/>
        <v/>
      </c>
      <c r="AN1268" s="10" t="str">
        <f t="shared" si="422"/>
        <v/>
      </c>
      <c r="AO1268" s="10" t="str">
        <f t="shared" si="423"/>
        <v/>
      </c>
      <c r="AP1268" s="10" t="str">
        <f t="shared" si="424"/>
        <v/>
      </c>
      <c r="AT1268" s="10" t="str">
        <f t="shared" si="425"/>
        <v/>
      </c>
      <c r="AU1268" s="10" t="str">
        <f t="shared" si="426"/>
        <v/>
      </c>
      <c r="AV1268" s="10" t="str">
        <f t="shared" si="427"/>
        <v/>
      </c>
      <c r="AW1268" s="10" t="str">
        <f t="shared" si="428"/>
        <v/>
      </c>
      <c r="AX1268" s="10" t="str">
        <f t="shared" si="431"/>
        <v/>
      </c>
      <c r="AY1268" s="10" t="str">
        <f t="shared" si="412"/>
        <v/>
      </c>
      <c r="AZ1268" s="10" t="str">
        <f t="shared" si="432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13"/>
        <v/>
      </c>
      <c r="AD1269" s="10" t="str">
        <f t="shared" si="414"/>
        <v/>
      </c>
      <c r="AE1269" s="10" t="str">
        <f t="shared" si="415"/>
        <v/>
      </c>
      <c r="AF1269" s="10" t="str">
        <f t="shared" si="416"/>
        <v/>
      </c>
      <c r="AG1269" s="10" t="str">
        <f t="shared" si="417"/>
        <v/>
      </c>
      <c r="AH1269" s="10" t="str">
        <f t="shared" si="418"/>
        <v/>
      </c>
      <c r="AI1269" s="10" t="str">
        <f t="shared" si="419"/>
        <v/>
      </c>
      <c r="AJ1269" s="10" t="str">
        <f t="shared" si="420"/>
        <v/>
      </c>
      <c r="AK1269" s="10" t="str">
        <f t="shared" si="421"/>
        <v/>
      </c>
      <c r="AN1269" s="10" t="str">
        <f t="shared" si="422"/>
        <v/>
      </c>
      <c r="AO1269" s="10" t="str">
        <f t="shared" si="423"/>
        <v/>
      </c>
      <c r="AP1269" s="10" t="str">
        <f t="shared" si="424"/>
        <v/>
      </c>
      <c r="AT1269" s="10" t="str">
        <f t="shared" si="425"/>
        <v/>
      </c>
      <c r="AU1269" s="10" t="str">
        <f t="shared" si="426"/>
        <v/>
      </c>
      <c r="AV1269" s="10" t="str">
        <f t="shared" si="427"/>
        <v/>
      </c>
      <c r="AW1269" s="10" t="str">
        <f t="shared" si="428"/>
        <v/>
      </c>
      <c r="AX1269" s="10" t="str">
        <f t="shared" si="431"/>
        <v/>
      </c>
      <c r="AY1269" s="10" t="str">
        <f t="shared" si="412"/>
        <v/>
      </c>
      <c r="AZ1269" s="10" t="str">
        <f t="shared" si="432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13"/>
        <v/>
      </c>
      <c r="AD1270" s="10" t="str">
        <f t="shared" si="414"/>
        <v/>
      </c>
      <c r="AE1270" s="10" t="str">
        <f t="shared" si="415"/>
        <v/>
      </c>
      <c r="AF1270" s="10" t="str">
        <f t="shared" si="416"/>
        <v/>
      </c>
      <c r="AG1270" s="10" t="str">
        <f t="shared" si="417"/>
        <v/>
      </c>
      <c r="AH1270" s="10" t="str">
        <f t="shared" si="418"/>
        <v/>
      </c>
      <c r="AI1270" s="10" t="str">
        <f t="shared" si="419"/>
        <v/>
      </c>
      <c r="AJ1270" s="10" t="str">
        <f t="shared" si="420"/>
        <v/>
      </c>
      <c r="AK1270" s="10" t="str">
        <f t="shared" si="421"/>
        <v/>
      </c>
      <c r="AN1270" s="10" t="str">
        <f t="shared" si="422"/>
        <v/>
      </c>
      <c r="AO1270" s="10" t="str">
        <f t="shared" si="423"/>
        <v/>
      </c>
      <c r="AP1270" s="10" t="str">
        <f t="shared" si="424"/>
        <v/>
      </c>
      <c r="AT1270" s="10" t="str">
        <f t="shared" si="425"/>
        <v/>
      </c>
      <c r="AU1270" s="10" t="str">
        <f t="shared" si="426"/>
        <v/>
      </c>
      <c r="AV1270" s="10" t="str">
        <f t="shared" si="427"/>
        <v/>
      </c>
      <c r="AW1270" s="10" t="str">
        <f t="shared" si="428"/>
        <v/>
      </c>
      <c r="AX1270" s="10" t="str">
        <f t="shared" si="431"/>
        <v/>
      </c>
      <c r="AY1270" s="10" t="str">
        <f t="shared" si="412"/>
        <v/>
      </c>
      <c r="AZ1270" s="10" t="str">
        <f t="shared" si="432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13"/>
        <v/>
      </c>
      <c r="AD1271" s="10" t="str">
        <f t="shared" si="414"/>
        <v/>
      </c>
      <c r="AE1271" s="10" t="str">
        <f t="shared" si="415"/>
        <v/>
      </c>
      <c r="AF1271" s="10" t="str">
        <f t="shared" si="416"/>
        <v/>
      </c>
      <c r="AG1271" s="10" t="str">
        <f t="shared" si="417"/>
        <v/>
      </c>
      <c r="AH1271" s="10" t="str">
        <f t="shared" si="418"/>
        <v/>
      </c>
      <c r="AI1271" s="10" t="str">
        <f t="shared" si="419"/>
        <v/>
      </c>
      <c r="AJ1271" s="10" t="str">
        <f t="shared" si="420"/>
        <v/>
      </c>
      <c r="AK1271" s="10" t="str">
        <f t="shared" si="421"/>
        <v/>
      </c>
      <c r="AN1271" s="10" t="str">
        <f t="shared" si="422"/>
        <v/>
      </c>
      <c r="AO1271" s="10" t="str">
        <f t="shared" si="423"/>
        <v/>
      </c>
      <c r="AP1271" s="10" t="str">
        <f t="shared" si="424"/>
        <v/>
      </c>
      <c r="AT1271" s="10" t="str">
        <f t="shared" si="425"/>
        <v/>
      </c>
      <c r="AU1271" s="10" t="str">
        <f t="shared" si="426"/>
        <v/>
      </c>
      <c r="AV1271" s="10" t="str">
        <f t="shared" si="427"/>
        <v/>
      </c>
      <c r="AW1271" s="10" t="str">
        <f t="shared" si="428"/>
        <v/>
      </c>
      <c r="AX1271" s="10" t="str">
        <f t="shared" si="431"/>
        <v/>
      </c>
      <c r="AY1271" s="10" t="str">
        <f t="shared" si="412"/>
        <v/>
      </c>
      <c r="AZ1271" s="10" t="str">
        <f t="shared" si="432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13"/>
        <v/>
      </c>
      <c r="AD1272" s="10" t="str">
        <f t="shared" si="414"/>
        <v/>
      </c>
      <c r="AE1272" s="10" t="str">
        <f t="shared" si="415"/>
        <v/>
      </c>
      <c r="AF1272" s="10" t="str">
        <f t="shared" si="416"/>
        <v/>
      </c>
      <c r="AG1272" s="10" t="str">
        <f t="shared" si="417"/>
        <v/>
      </c>
      <c r="AH1272" s="10" t="str">
        <f t="shared" si="418"/>
        <v/>
      </c>
      <c r="AI1272" s="10" t="str">
        <f t="shared" si="419"/>
        <v/>
      </c>
      <c r="AJ1272" s="10" t="str">
        <f t="shared" si="420"/>
        <v/>
      </c>
      <c r="AK1272" s="10" t="str">
        <f t="shared" si="421"/>
        <v/>
      </c>
      <c r="AN1272" s="10" t="str">
        <f t="shared" si="422"/>
        <v/>
      </c>
      <c r="AO1272" s="10" t="str">
        <f t="shared" si="423"/>
        <v/>
      </c>
      <c r="AP1272" s="10" t="str">
        <f t="shared" si="424"/>
        <v/>
      </c>
      <c r="AT1272" s="10" t="str">
        <f t="shared" si="425"/>
        <v/>
      </c>
      <c r="AU1272" s="10" t="str">
        <f t="shared" si="426"/>
        <v/>
      </c>
      <c r="AV1272" s="10" t="str">
        <f t="shared" si="427"/>
        <v/>
      </c>
      <c r="AW1272" s="10" t="str">
        <f t="shared" si="428"/>
        <v/>
      </c>
      <c r="AX1272" s="10" t="str">
        <f t="shared" si="431"/>
        <v/>
      </c>
      <c r="AY1272" s="10" t="str">
        <f t="shared" si="412"/>
        <v/>
      </c>
      <c r="AZ1272" s="10" t="str">
        <f t="shared" si="432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13"/>
        <v/>
      </c>
      <c r="AD1273" s="10" t="str">
        <f t="shared" si="414"/>
        <v/>
      </c>
      <c r="AE1273" s="10" t="str">
        <f t="shared" si="415"/>
        <v/>
      </c>
      <c r="AF1273" s="10" t="str">
        <f t="shared" si="416"/>
        <v/>
      </c>
      <c r="AG1273" s="10" t="str">
        <f t="shared" si="417"/>
        <v/>
      </c>
      <c r="AH1273" s="10" t="str">
        <f t="shared" si="418"/>
        <v/>
      </c>
      <c r="AI1273" s="10" t="str">
        <f t="shared" si="419"/>
        <v/>
      </c>
      <c r="AJ1273" s="10" t="str">
        <f t="shared" si="420"/>
        <v/>
      </c>
      <c r="AK1273" s="10" t="str">
        <f t="shared" si="421"/>
        <v/>
      </c>
      <c r="AN1273" s="10" t="str">
        <f t="shared" si="422"/>
        <v/>
      </c>
      <c r="AO1273" s="10" t="str">
        <f t="shared" si="423"/>
        <v/>
      </c>
      <c r="AP1273" s="10" t="str">
        <f t="shared" si="424"/>
        <v/>
      </c>
      <c r="AT1273" s="10" t="str">
        <f t="shared" si="425"/>
        <v/>
      </c>
      <c r="AU1273" s="10" t="str">
        <f t="shared" si="426"/>
        <v/>
      </c>
      <c r="AV1273" s="10" t="str">
        <f t="shared" si="427"/>
        <v/>
      </c>
      <c r="AW1273" s="10" t="str">
        <f t="shared" si="428"/>
        <v/>
      </c>
      <c r="AX1273" s="10" t="str">
        <f t="shared" si="431"/>
        <v/>
      </c>
      <c r="AY1273" s="10" t="str">
        <f t="shared" si="412"/>
        <v/>
      </c>
      <c r="AZ1273" s="10" t="str">
        <f t="shared" si="432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13"/>
        <v/>
      </c>
      <c r="AD1274" s="10" t="str">
        <f t="shared" si="414"/>
        <v/>
      </c>
      <c r="AE1274" s="10" t="str">
        <f t="shared" si="415"/>
        <v/>
      </c>
      <c r="AF1274" s="10" t="str">
        <f t="shared" si="416"/>
        <v/>
      </c>
      <c r="AG1274" s="10" t="str">
        <f t="shared" si="417"/>
        <v/>
      </c>
      <c r="AH1274" s="10" t="str">
        <f t="shared" si="418"/>
        <v/>
      </c>
      <c r="AI1274" s="10" t="str">
        <f t="shared" si="419"/>
        <v/>
      </c>
      <c r="AJ1274" s="10" t="str">
        <f t="shared" si="420"/>
        <v/>
      </c>
      <c r="AK1274" s="10" t="str">
        <f t="shared" si="421"/>
        <v/>
      </c>
      <c r="AN1274" s="10" t="str">
        <f t="shared" si="422"/>
        <v/>
      </c>
      <c r="AO1274" s="10" t="str">
        <f t="shared" si="423"/>
        <v/>
      </c>
      <c r="AP1274" s="10" t="str">
        <f t="shared" si="424"/>
        <v/>
      </c>
      <c r="AT1274" s="10" t="str">
        <f t="shared" si="425"/>
        <v/>
      </c>
      <c r="AU1274" s="10" t="str">
        <f t="shared" si="426"/>
        <v/>
      </c>
      <c r="AV1274" s="10" t="str">
        <f t="shared" si="427"/>
        <v/>
      </c>
      <c r="AW1274" s="10" t="str">
        <f t="shared" si="428"/>
        <v/>
      </c>
      <c r="AX1274" s="10" t="str">
        <f t="shared" si="431"/>
        <v/>
      </c>
      <c r="AY1274" s="10" t="str">
        <f t="shared" si="412"/>
        <v/>
      </c>
      <c r="AZ1274" s="10" t="str">
        <f t="shared" si="432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13"/>
        <v/>
      </c>
      <c r="AD1275" s="10" t="str">
        <f t="shared" si="414"/>
        <v/>
      </c>
      <c r="AE1275" s="10" t="str">
        <f t="shared" si="415"/>
        <v/>
      </c>
      <c r="AF1275" s="10" t="str">
        <f t="shared" si="416"/>
        <v/>
      </c>
      <c r="AG1275" s="10" t="str">
        <f t="shared" si="417"/>
        <v/>
      </c>
      <c r="AH1275" s="10" t="str">
        <f t="shared" si="418"/>
        <v/>
      </c>
      <c r="AI1275" s="10" t="str">
        <f t="shared" si="419"/>
        <v/>
      </c>
      <c r="AJ1275" s="10" t="str">
        <f t="shared" si="420"/>
        <v/>
      </c>
      <c r="AK1275" s="10" t="str">
        <f t="shared" si="421"/>
        <v/>
      </c>
      <c r="AN1275" s="10" t="str">
        <f t="shared" si="422"/>
        <v/>
      </c>
      <c r="AO1275" s="10" t="str">
        <f t="shared" si="423"/>
        <v/>
      </c>
      <c r="AP1275" s="10" t="str">
        <f t="shared" si="424"/>
        <v/>
      </c>
      <c r="AT1275" s="10" t="str">
        <f t="shared" si="425"/>
        <v/>
      </c>
      <c r="AU1275" s="10" t="str">
        <f t="shared" si="426"/>
        <v/>
      </c>
      <c r="AV1275" s="10" t="str">
        <f t="shared" si="427"/>
        <v/>
      </c>
      <c r="AW1275" s="10" t="str">
        <f t="shared" si="428"/>
        <v/>
      </c>
      <c r="AX1275" s="10" t="str">
        <f t="shared" si="431"/>
        <v/>
      </c>
      <c r="AY1275" s="10" t="str">
        <f t="shared" si="412"/>
        <v/>
      </c>
      <c r="AZ1275" s="10" t="str">
        <f t="shared" si="432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13"/>
        <v/>
      </c>
      <c r="AD1276" s="10" t="str">
        <f t="shared" si="414"/>
        <v/>
      </c>
      <c r="AE1276" s="10" t="str">
        <f t="shared" si="415"/>
        <v/>
      </c>
      <c r="AF1276" s="10" t="str">
        <f t="shared" si="416"/>
        <v/>
      </c>
      <c r="AG1276" s="10" t="str">
        <f t="shared" si="417"/>
        <v/>
      </c>
      <c r="AH1276" s="10" t="str">
        <f t="shared" si="418"/>
        <v/>
      </c>
      <c r="AI1276" s="10" t="str">
        <f t="shared" si="419"/>
        <v/>
      </c>
      <c r="AJ1276" s="10" t="str">
        <f t="shared" si="420"/>
        <v/>
      </c>
      <c r="AK1276" s="10" t="str">
        <f t="shared" si="421"/>
        <v/>
      </c>
      <c r="AN1276" s="10" t="str">
        <f t="shared" si="422"/>
        <v/>
      </c>
      <c r="AO1276" s="10" t="str">
        <f t="shared" si="423"/>
        <v/>
      </c>
      <c r="AP1276" s="10" t="str">
        <f t="shared" si="424"/>
        <v/>
      </c>
      <c r="AT1276" s="10" t="str">
        <f t="shared" si="425"/>
        <v/>
      </c>
      <c r="AU1276" s="10" t="str">
        <f t="shared" si="426"/>
        <v/>
      </c>
      <c r="AV1276" s="10" t="str">
        <f t="shared" si="427"/>
        <v/>
      </c>
      <c r="AW1276" s="10" t="str">
        <f t="shared" si="428"/>
        <v/>
      </c>
      <c r="AX1276" s="10" t="str">
        <f t="shared" si="431"/>
        <v/>
      </c>
      <c r="AY1276" s="10" t="str">
        <f t="shared" si="412"/>
        <v/>
      </c>
      <c r="AZ1276" s="10" t="str">
        <f t="shared" si="432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13"/>
        <v/>
      </c>
      <c r="AD1277" s="10" t="str">
        <f t="shared" si="414"/>
        <v/>
      </c>
      <c r="AE1277" s="10" t="str">
        <f t="shared" si="415"/>
        <v/>
      </c>
      <c r="AF1277" s="10" t="str">
        <f t="shared" si="416"/>
        <v/>
      </c>
      <c r="AG1277" s="10" t="str">
        <f t="shared" si="417"/>
        <v/>
      </c>
      <c r="AH1277" s="10" t="str">
        <f t="shared" si="418"/>
        <v/>
      </c>
      <c r="AI1277" s="10" t="str">
        <f t="shared" si="419"/>
        <v/>
      </c>
      <c r="AJ1277" s="10" t="str">
        <f t="shared" si="420"/>
        <v/>
      </c>
      <c r="AK1277" s="10" t="str">
        <f t="shared" si="421"/>
        <v/>
      </c>
      <c r="AN1277" s="10" t="str">
        <f t="shared" si="422"/>
        <v/>
      </c>
      <c r="AO1277" s="10" t="str">
        <f t="shared" si="423"/>
        <v/>
      </c>
      <c r="AP1277" s="10" t="str">
        <f t="shared" si="424"/>
        <v/>
      </c>
      <c r="AT1277" s="10" t="str">
        <f t="shared" si="425"/>
        <v/>
      </c>
      <c r="AU1277" s="10" t="str">
        <f t="shared" si="426"/>
        <v/>
      </c>
      <c r="AV1277" s="10" t="str">
        <f t="shared" si="427"/>
        <v/>
      </c>
      <c r="AW1277" s="10" t="str">
        <f t="shared" si="428"/>
        <v/>
      </c>
      <c r="AX1277" s="10" t="str">
        <f t="shared" si="431"/>
        <v/>
      </c>
      <c r="AY1277" s="10" t="str">
        <f t="shared" si="412"/>
        <v/>
      </c>
      <c r="AZ1277" s="10" t="str">
        <f t="shared" si="432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13"/>
        <v/>
      </c>
      <c r="AD1278" s="10" t="str">
        <f t="shared" si="414"/>
        <v/>
      </c>
      <c r="AE1278" s="10" t="str">
        <f t="shared" si="415"/>
        <v/>
      </c>
      <c r="AF1278" s="10" t="str">
        <f t="shared" si="416"/>
        <v/>
      </c>
      <c r="AG1278" s="10" t="str">
        <f t="shared" si="417"/>
        <v/>
      </c>
      <c r="AH1278" s="10" t="str">
        <f t="shared" si="418"/>
        <v/>
      </c>
      <c r="AI1278" s="10" t="str">
        <f t="shared" si="419"/>
        <v/>
      </c>
      <c r="AJ1278" s="10" t="str">
        <f t="shared" si="420"/>
        <v/>
      </c>
      <c r="AK1278" s="10" t="str">
        <f t="shared" si="421"/>
        <v/>
      </c>
      <c r="AN1278" s="10" t="str">
        <f t="shared" si="422"/>
        <v/>
      </c>
      <c r="AO1278" s="10" t="str">
        <f t="shared" si="423"/>
        <v/>
      </c>
      <c r="AP1278" s="10" t="str">
        <f t="shared" si="424"/>
        <v/>
      </c>
      <c r="AT1278" s="10" t="str">
        <f t="shared" si="425"/>
        <v/>
      </c>
      <c r="AU1278" s="10" t="str">
        <f t="shared" si="426"/>
        <v/>
      </c>
      <c r="AV1278" s="10" t="str">
        <f t="shared" si="427"/>
        <v/>
      </c>
      <c r="AW1278" s="10" t="str">
        <f t="shared" si="428"/>
        <v/>
      </c>
      <c r="AX1278" s="10" t="str">
        <f t="shared" si="431"/>
        <v/>
      </c>
      <c r="AY1278" s="10" t="str">
        <f t="shared" si="412"/>
        <v/>
      </c>
      <c r="AZ1278" s="10" t="str">
        <f t="shared" si="432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13"/>
        <v/>
      </c>
      <c r="AD1279" s="10" t="str">
        <f t="shared" si="414"/>
        <v/>
      </c>
      <c r="AE1279" s="10" t="str">
        <f t="shared" si="415"/>
        <v/>
      </c>
      <c r="AF1279" s="10" t="str">
        <f t="shared" si="416"/>
        <v/>
      </c>
      <c r="AG1279" s="10" t="str">
        <f t="shared" si="417"/>
        <v/>
      </c>
      <c r="AH1279" s="10" t="str">
        <f t="shared" si="418"/>
        <v/>
      </c>
      <c r="AI1279" s="10" t="str">
        <f t="shared" si="419"/>
        <v/>
      </c>
      <c r="AJ1279" s="10" t="str">
        <f t="shared" si="420"/>
        <v/>
      </c>
      <c r="AK1279" s="10" t="str">
        <f t="shared" si="421"/>
        <v/>
      </c>
      <c r="AN1279" s="10" t="str">
        <f t="shared" si="422"/>
        <v/>
      </c>
      <c r="AO1279" s="10" t="str">
        <f t="shared" si="423"/>
        <v/>
      </c>
      <c r="AP1279" s="10" t="str">
        <f t="shared" si="424"/>
        <v/>
      </c>
      <c r="AT1279" s="10" t="str">
        <f t="shared" si="425"/>
        <v/>
      </c>
      <c r="AU1279" s="10" t="str">
        <f t="shared" si="426"/>
        <v/>
      </c>
      <c r="AV1279" s="10" t="str">
        <f t="shared" si="427"/>
        <v/>
      </c>
      <c r="AW1279" s="10" t="str">
        <f t="shared" si="428"/>
        <v/>
      </c>
      <c r="AX1279" s="10" t="str">
        <f t="shared" si="431"/>
        <v/>
      </c>
      <c r="AY1279" s="10" t="str">
        <f t="shared" si="412"/>
        <v/>
      </c>
      <c r="AZ1279" s="10" t="str">
        <f t="shared" si="432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13"/>
        <v/>
      </c>
      <c r="AD1280" s="10" t="str">
        <f t="shared" si="414"/>
        <v/>
      </c>
      <c r="AE1280" s="10" t="str">
        <f t="shared" si="415"/>
        <v/>
      </c>
      <c r="AF1280" s="10" t="str">
        <f t="shared" si="416"/>
        <v/>
      </c>
      <c r="AG1280" s="10" t="str">
        <f t="shared" si="417"/>
        <v/>
      </c>
      <c r="AH1280" s="10" t="str">
        <f t="shared" si="418"/>
        <v/>
      </c>
      <c r="AI1280" s="10" t="str">
        <f t="shared" si="419"/>
        <v/>
      </c>
      <c r="AJ1280" s="10" t="str">
        <f t="shared" si="420"/>
        <v/>
      </c>
      <c r="AK1280" s="10" t="str">
        <f t="shared" si="421"/>
        <v/>
      </c>
      <c r="AN1280" s="10" t="str">
        <f t="shared" si="422"/>
        <v/>
      </c>
      <c r="AO1280" s="10" t="str">
        <f t="shared" si="423"/>
        <v/>
      </c>
      <c r="AP1280" s="10" t="str">
        <f t="shared" si="424"/>
        <v/>
      </c>
      <c r="AT1280" s="10" t="str">
        <f t="shared" si="425"/>
        <v/>
      </c>
      <c r="AU1280" s="10" t="str">
        <f t="shared" si="426"/>
        <v/>
      </c>
      <c r="AV1280" s="10" t="str">
        <f t="shared" si="427"/>
        <v/>
      </c>
      <c r="AW1280" s="10" t="str">
        <f t="shared" si="428"/>
        <v/>
      </c>
      <c r="AX1280" s="10" t="str">
        <f t="shared" si="431"/>
        <v/>
      </c>
      <c r="AY1280" s="10" t="str">
        <f t="shared" si="412"/>
        <v/>
      </c>
      <c r="AZ1280" s="10" t="str">
        <f t="shared" si="432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13"/>
        <v/>
      </c>
      <c r="AD1281" s="10" t="str">
        <f t="shared" si="414"/>
        <v/>
      </c>
      <c r="AE1281" s="10" t="str">
        <f t="shared" si="415"/>
        <v/>
      </c>
      <c r="AF1281" s="10" t="str">
        <f t="shared" si="416"/>
        <v/>
      </c>
      <c r="AG1281" s="10" t="str">
        <f t="shared" si="417"/>
        <v/>
      </c>
      <c r="AH1281" s="10" t="str">
        <f t="shared" si="418"/>
        <v/>
      </c>
      <c r="AI1281" s="10" t="str">
        <f t="shared" si="419"/>
        <v/>
      </c>
      <c r="AJ1281" s="10" t="str">
        <f t="shared" si="420"/>
        <v/>
      </c>
      <c r="AK1281" s="10" t="str">
        <f t="shared" si="421"/>
        <v/>
      </c>
      <c r="AN1281" s="10" t="str">
        <f t="shared" si="422"/>
        <v/>
      </c>
      <c r="AO1281" s="10" t="str">
        <f t="shared" si="423"/>
        <v/>
      </c>
      <c r="AP1281" s="10" t="str">
        <f t="shared" si="424"/>
        <v/>
      </c>
      <c r="AT1281" s="10" t="str">
        <f t="shared" si="425"/>
        <v/>
      </c>
      <c r="AU1281" s="10" t="str">
        <f t="shared" si="426"/>
        <v/>
      </c>
      <c r="AV1281" s="10" t="str">
        <f t="shared" si="427"/>
        <v/>
      </c>
      <c r="AW1281" s="10" t="str">
        <f t="shared" si="428"/>
        <v/>
      </c>
      <c r="AX1281" s="10" t="str">
        <f t="shared" si="431"/>
        <v/>
      </c>
      <c r="AY1281" s="10" t="str">
        <f t="shared" si="412"/>
        <v/>
      </c>
      <c r="AZ1281" s="10" t="str">
        <f t="shared" si="432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13"/>
        <v/>
      </c>
      <c r="AD1282" s="10" t="str">
        <f t="shared" si="414"/>
        <v/>
      </c>
      <c r="AE1282" s="10" t="str">
        <f t="shared" si="415"/>
        <v/>
      </c>
      <c r="AF1282" s="10" t="str">
        <f t="shared" si="416"/>
        <v/>
      </c>
      <c r="AG1282" s="10" t="str">
        <f t="shared" si="417"/>
        <v/>
      </c>
      <c r="AH1282" s="10" t="str">
        <f t="shared" si="418"/>
        <v/>
      </c>
      <c r="AI1282" s="10" t="str">
        <f t="shared" si="419"/>
        <v/>
      </c>
      <c r="AJ1282" s="10" t="str">
        <f t="shared" si="420"/>
        <v/>
      </c>
      <c r="AK1282" s="10" t="str">
        <f t="shared" si="421"/>
        <v/>
      </c>
      <c r="AN1282" s="10" t="str">
        <f t="shared" si="422"/>
        <v/>
      </c>
      <c r="AO1282" s="10" t="str">
        <f t="shared" si="423"/>
        <v/>
      </c>
      <c r="AP1282" s="10" t="str">
        <f t="shared" si="424"/>
        <v/>
      </c>
      <c r="AT1282" s="10" t="str">
        <f t="shared" si="425"/>
        <v/>
      </c>
      <c r="AU1282" s="10" t="str">
        <f t="shared" si="426"/>
        <v/>
      </c>
      <c r="AV1282" s="10" t="str">
        <f t="shared" si="427"/>
        <v/>
      </c>
      <c r="AW1282" s="10" t="str">
        <f t="shared" si="428"/>
        <v/>
      </c>
      <c r="AX1282" s="10" t="str">
        <f t="shared" si="431"/>
        <v/>
      </c>
      <c r="AY1282" s="10" t="str">
        <f t="shared" si="412"/>
        <v/>
      </c>
      <c r="AZ1282" s="10" t="str">
        <f t="shared" si="432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13"/>
        <v/>
      </c>
      <c r="AD1283" s="10" t="str">
        <f t="shared" si="414"/>
        <v/>
      </c>
      <c r="AE1283" s="10" t="str">
        <f t="shared" si="415"/>
        <v/>
      </c>
      <c r="AF1283" s="10" t="str">
        <f t="shared" si="416"/>
        <v/>
      </c>
      <c r="AG1283" s="10" t="str">
        <f t="shared" si="417"/>
        <v/>
      </c>
      <c r="AH1283" s="10" t="str">
        <f t="shared" si="418"/>
        <v/>
      </c>
      <c r="AI1283" s="10" t="str">
        <f t="shared" si="419"/>
        <v/>
      </c>
      <c r="AJ1283" s="10" t="str">
        <f t="shared" si="420"/>
        <v/>
      </c>
      <c r="AK1283" s="10" t="str">
        <f t="shared" si="421"/>
        <v/>
      </c>
      <c r="AN1283" s="10" t="str">
        <f t="shared" si="422"/>
        <v/>
      </c>
      <c r="AO1283" s="10" t="str">
        <f t="shared" si="423"/>
        <v/>
      </c>
      <c r="AP1283" s="10" t="str">
        <f t="shared" si="424"/>
        <v/>
      </c>
      <c r="AT1283" s="10" t="str">
        <f t="shared" si="425"/>
        <v/>
      </c>
      <c r="AU1283" s="10" t="str">
        <f t="shared" si="426"/>
        <v/>
      </c>
      <c r="AV1283" s="10" t="str">
        <f t="shared" si="427"/>
        <v/>
      </c>
      <c r="AW1283" s="10" t="str">
        <f t="shared" si="428"/>
        <v/>
      </c>
      <c r="AX1283" s="10" t="str">
        <f t="shared" si="431"/>
        <v/>
      </c>
      <c r="AY1283" s="10" t="str">
        <f t="shared" si="412"/>
        <v/>
      </c>
      <c r="AZ1283" s="10" t="str">
        <f t="shared" si="432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13"/>
        <v/>
      </c>
      <c r="AD1284" s="10" t="str">
        <f t="shared" si="414"/>
        <v/>
      </c>
      <c r="AE1284" s="10" t="str">
        <f t="shared" si="415"/>
        <v/>
      </c>
      <c r="AF1284" s="10" t="str">
        <f t="shared" si="416"/>
        <v/>
      </c>
      <c r="AG1284" s="10" t="str">
        <f t="shared" si="417"/>
        <v/>
      </c>
      <c r="AH1284" s="10" t="str">
        <f t="shared" si="418"/>
        <v/>
      </c>
      <c r="AI1284" s="10" t="str">
        <f t="shared" si="419"/>
        <v/>
      </c>
      <c r="AJ1284" s="10" t="str">
        <f t="shared" si="420"/>
        <v/>
      </c>
      <c r="AK1284" s="10" t="str">
        <f t="shared" si="421"/>
        <v/>
      </c>
      <c r="AN1284" s="10" t="str">
        <f t="shared" si="422"/>
        <v/>
      </c>
      <c r="AO1284" s="10" t="str">
        <f t="shared" si="423"/>
        <v/>
      </c>
      <c r="AP1284" s="10" t="str">
        <f t="shared" si="424"/>
        <v/>
      </c>
      <c r="AT1284" s="10" t="str">
        <f t="shared" si="425"/>
        <v/>
      </c>
      <c r="AU1284" s="10" t="str">
        <f t="shared" si="426"/>
        <v/>
      </c>
      <c r="AV1284" s="10" t="str">
        <f t="shared" si="427"/>
        <v/>
      </c>
      <c r="AW1284" s="10" t="str">
        <f t="shared" si="428"/>
        <v/>
      </c>
      <c r="AX1284" s="10" t="str">
        <f t="shared" si="431"/>
        <v/>
      </c>
      <c r="AY1284" s="10" t="str">
        <f t="shared" ref="AY1284:AY1347" si="433">VLOOKUP(AX1284,AO:AP,2,FALSE)</f>
        <v/>
      </c>
      <c r="AZ1284" s="10" t="str">
        <f t="shared" si="432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ref="AC1285:AC1348" si="434">IF($E1285=$AD$1,IF($G1285=$AE$1,A1285,""),"")</f>
        <v/>
      </c>
      <c r="AD1285" s="10" t="str">
        <f t="shared" ref="AD1285:AD1348" si="435">IF($E1285=$AD$1,IF($G1285=$AE$1,E1285,""),"")</f>
        <v/>
      </c>
      <c r="AE1285" s="10" t="str">
        <f t="shared" ref="AE1285:AE1348" si="436">IF($E1285=$AD$1,IF($G1285=$AE$1,F1285,""),"")</f>
        <v/>
      </c>
      <c r="AF1285" s="10" t="str">
        <f t="shared" ref="AF1285:AF1348" si="437">IF($E1285=$AD$1,IF($G1285=$AE$1,G1285,""),"")</f>
        <v/>
      </c>
      <c r="AG1285" s="10" t="str">
        <f t="shared" ref="AG1285:AG1348" si="438">IF($E1285=$AD$1,IF($G1285=$AE$1,I1285,""),"")</f>
        <v/>
      </c>
      <c r="AH1285" s="10" t="str">
        <f t="shared" ref="AH1285:AH1348" si="439">IF($E1285=$AD$1,IF($G1285=$AE$1,J1285,""),"")</f>
        <v/>
      </c>
      <c r="AI1285" s="10" t="str">
        <f t="shared" ref="AI1285:AI1348" si="440">IF($E1285=$AD$1,IF($G1285=$AE$1,K1285,""),"")</f>
        <v/>
      </c>
      <c r="AJ1285" s="10" t="str">
        <f t="shared" ref="AJ1285:AJ1348" si="441">IF($E1285=$AD$1,IF($G1285=$AE$1,B1285,""),"")</f>
        <v/>
      </c>
      <c r="AK1285" s="10" t="str">
        <f t="shared" ref="AK1285:AK1348" si="442">IF($E1285=$AD$1,IF($G1285=$AE$1,C1285,""),"")</f>
        <v/>
      </c>
      <c r="AN1285" s="10" t="str">
        <f t="shared" ref="AN1285:AN1348" si="443">LEFT(AO1285,7)</f>
        <v/>
      </c>
      <c r="AO1285" s="10" t="str">
        <f t="shared" ref="AO1285:AO1348" si="444">IF(AF1285=$AE$1,AJ1285&amp;"/"&amp;AK1285&amp;" "&amp;AD1285,"")</f>
        <v/>
      </c>
      <c r="AP1285" s="10" t="str">
        <f t="shared" ref="AP1285:AP1348" si="445">IF(AO1285&lt;&gt;"",AI1285,"")</f>
        <v/>
      </c>
      <c r="AT1285" s="10" t="str">
        <f t="shared" ref="AT1285:AT1348" si="446">IF($Q1285=$AD$1,N1285,"")</f>
        <v/>
      </c>
      <c r="AU1285" s="10" t="str">
        <f t="shared" ref="AU1285:AU1348" si="447">IF($Q1285=$AD$1,O1285,"")</f>
        <v/>
      </c>
      <c r="AV1285" s="10" t="str">
        <f t="shared" ref="AV1285:AV1348" si="448">IF($Q1285=$AD$1,P1285,"")</f>
        <v/>
      </c>
      <c r="AW1285" s="10" t="str">
        <f t="shared" ref="AW1285:AW1348" si="449">IF($Q1285=$AD$1,T1285,"")</f>
        <v/>
      </c>
      <c r="AX1285" s="10" t="str">
        <f t="shared" si="431"/>
        <v/>
      </c>
      <c r="AY1285" s="10" t="str">
        <f t="shared" si="433"/>
        <v/>
      </c>
      <c r="AZ1285" s="10" t="str">
        <f t="shared" si="432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4"/>
        <v/>
      </c>
      <c r="AD1286" s="10" t="str">
        <f t="shared" si="435"/>
        <v/>
      </c>
      <c r="AE1286" s="10" t="str">
        <f t="shared" si="436"/>
        <v/>
      </c>
      <c r="AF1286" s="10" t="str">
        <f t="shared" si="437"/>
        <v/>
      </c>
      <c r="AG1286" s="10" t="str">
        <f t="shared" si="438"/>
        <v/>
      </c>
      <c r="AH1286" s="10" t="str">
        <f t="shared" si="439"/>
        <v/>
      </c>
      <c r="AI1286" s="10" t="str">
        <f t="shared" si="440"/>
        <v/>
      </c>
      <c r="AJ1286" s="10" t="str">
        <f t="shared" si="441"/>
        <v/>
      </c>
      <c r="AK1286" s="10" t="str">
        <f t="shared" si="442"/>
        <v/>
      </c>
      <c r="AN1286" s="10" t="str">
        <f t="shared" si="443"/>
        <v/>
      </c>
      <c r="AO1286" s="10" t="str">
        <f t="shared" si="444"/>
        <v/>
      </c>
      <c r="AP1286" s="10" t="str">
        <f t="shared" si="445"/>
        <v/>
      </c>
      <c r="AT1286" s="10" t="str">
        <f t="shared" si="446"/>
        <v/>
      </c>
      <c r="AU1286" s="10" t="str">
        <f t="shared" si="447"/>
        <v/>
      </c>
      <c r="AV1286" s="10" t="str">
        <f t="shared" si="448"/>
        <v/>
      </c>
      <c r="AW1286" s="10" t="str">
        <f t="shared" si="449"/>
        <v/>
      </c>
      <c r="AX1286" s="10" t="str">
        <f t="shared" si="431"/>
        <v/>
      </c>
      <c r="AY1286" s="10" t="str">
        <f t="shared" si="433"/>
        <v/>
      </c>
      <c r="AZ1286" s="10" t="str">
        <f t="shared" si="432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4"/>
        <v/>
      </c>
      <c r="AD1287" s="10" t="str">
        <f t="shared" si="435"/>
        <v/>
      </c>
      <c r="AE1287" s="10" t="str">
        <f t="shared" si="436"/>
        <v/>
      </c>
      <c r="AF1287" s="10" t="str">
        <f t="shared" si="437"/>
        <v/>
      </c>
      <c r="AG1287" s="10" t="str">
        <f t="shared" si="438"/>
        <v/>
      </c>
      <c r="AH1287" s="10" t="str">
        <f t="shared" si="439"/>
        <v/>
      </c>
      <c r="AI1287" s="10" t="str">
        <f t="shared" si="440"/>
        <v/>
      </c>
      <c r="AJ1287" s="10" t="str">
        <f t="shared" si="441"/>
        <v/>
      </c>
      <c r="AK1287" s="10" t="str">
        <f t="shared" si="442"/>
        <v/>
      </c>
      <c r="AN1287" s="10" t="str">
        <f t="shared" si="443"/>
        <v/>
      </c>
      <c r="AO1287" s="10" t="str">
        <f t="shared" si="444"/>
        <v/>
      </c>
      <c r="AP1287" s="10" t="str">
        <f t="shared" si="445"/>
        <v/>
      </c>
      <c r="AT1287" s="10" t="str">
        <f t="shared" si="446"/>
        <v/>
      </c>
      <c r="AU1287" s="10" t="str">
        <f t="shared" si="447"/>
        <v/>
      </c>
      <c r="AV1287" s="10" t="str">
        <f t="shared" si="448"/>
        <v/>
      </c>
      <c r="AW1287" s="10" t="str">
        <f t="shared" si="449"/>
        <v/>
      </c>
      <c r="AX1287" s="10" t="str">
        <f t="shared" si="431"/>
        <v/>
      </c>
      <c r="AY1287" s="10" t="str">
        <f t="shared" si="433"/>
        <v/>
      </c>
      <c r="AZ1287" s="10" t="str">
        <f t="shared" si="432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4"/>
        <v/>
      </c>
      <c r="AD1288" s="10" t="str">
        <f t="shared" si="435"/>
        <v/>
      </c>
      <c r="AE1288" s="10" t="str">
        <f t="shared" si="436"/>
        <v/>
      </c>
      <c r="AF1288" s="10" t="str">
        <f t="shared" si="437"/>
        <v/>
      </c>
      <c r="AG1288" s="10" t="str">
        <f t="shared" si="438"/>
        <v/>
      </c>
      <c r="AH1288" s="10" t="str">
        <f t="shared" si="439"/>
        <v/>
      </c>
      <c r="AI1288" s="10" t="str">
        <f t="shared" si="440"/>
        <v/>
      </c>
      <c r="AJ1288" s="10" t="str">
        <f t="shared" si="441"/>
        <v/>
      </c>
      <c r="AK1288" s="10" t="str">
        <f t="shared" si="442"/>
        <v/>
      </c>
      <c r="AN1288" s="10" t="str">
        <f t="shared" si="443"/>
        <v/>
      </c>
      <c r="AO1288" s="10" t="str">
        <f t="shared" si="444"/>
        <v/>
      </c>
      <c r="AP1288" s="10" t="str">
        <f t="shared" si="445"/>
        <v/>
      </c>
      <c r="AT1288" s="10" t="str">
        <f t="shared" si="446"/>
        <v/>
      </c>
      <c r="AU1288" s="10" t="str">
        <f t="shared" si="447"/>
        <v/>
      </c>
      <c r="AV1288" s="10" t="str">
        <f t="shared" si="448"/>
        <v/>
      </c>
      <c r="AW1288" s="10" t="str">
        <f t="shared" si="449"/>
        <v/>
      </c>
      <c r="AX1288" s="10" t="str">
        <f t="shared" si="431"/>
        <v/>
      </c>
      <c r="AY1288" s="10" t="str">
        <f t="shared" si="433"/>
        <v/>
      </c>
      <c r="AZ1288" s="10" t="str">
        <f t="shared" si="432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4"/>
        <v/>
      </c>
      <c r="AD1289" s="10" t="str">
        <f t="shared" si="435"/>
        <v/>
      </c>
      <c r="AE1289" s="10" t="str">
        <f t="shared" si="436"/>
        <v/>
      </c>
      <c r="AF1289" s="10" t="str">
        <f t="shared" si="437"/>
        <v/>
      </c>
      <c r="AG1289" s="10" t="str">
        <f t="shared" si="438"/>
        <v/>
      </c>
      <c r="AH1289" s="10" t="str">
        <f t="shared" si="439"/>
        <v/>
      </c>
      <c r="AI1289" s="10" t="str">
        <f t="shared" si="440"/>
        <v/>
      </c>
      <c r="AJ1289" s="10" t="str">
        <f t="shared" si="441"/>
        <v/>
      </c>
      <c r="AK1289" s="10" t="str">
        <f t="shared" si="442"/>
        <v/>
      </c>
      <c r="AN1289" s="10" t="str">
        <f t="shared" si="443"/>
        <v/>
      </c>
      <c r="AO1289" s="10" t="str">
        <f t="shared" si="444"/>
        <v/>
      </c>
      <c r="AP1289" s="10" t="str">
        <f t="shared" si="445"/>
        <v/>
      </c>
      <c r="AT1289" s="10" t="str">
        <f t="shared" si="446"/>
        <v/>
      </c>
      <c r="AU1289" s="10" t="str">
        <f t="shared" si="447"/>
        <v/>
      </c>
      <c r="AV1289" s="10" t="str">
        <f t="shared" si="448"/>
        <v/>
      </c>
      <c r="AW1289" s="10" t="str">
        <f t="shared" si="449"/>
        <v/>
      </c>
      <c r="AX1289" s="10" t="str">
        <f t="shared" si="431"/>
        <v/>
      </c>
      <c r="AY1289" s="10" t="str">
        <f t="shared" si="433"/>
        <v/>
      </c>
      <c r="AZ1289" s="10" t="str">
        <f t="shared" si="432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4"/>
        <v/>
      </c>
      <c r="AD1290" s="10" t="str">
        <f t="shared" si="435"/>
        <v/>
      </c>
      <c r="AE1290" s="10" t="str">
        <f t="shared" si="436"/>
        <v/>
      </c>
      <c r="AF1290" s="10" t="str">
        <f t="shared" si="437"/>
        <v/>
      </c>
      <c r="AG1290" s="10" t="str">
        <f t="shared" si="438"/>
        <v/>
      </c>
      <c r="AH1290" s="10" t="str">
        <f t="shared" si="439"/>
        <v/>
      </c>
      <c r="AI1290" s="10" t="str">
        <f t="shared" si="440"/>
        <v/>
      </c>
      <c r="AJ1290" s="10" t="str">
        <f t="shared" si="441"/>
        <v/>
      </c>
      <c r="AK1290" s="10" t="str">
        <f t="shared" si="442"/>
        <v/>
      </c>
      <c r="AN1290" s="10" t="str">
        <f t="shared" si="443"/>
        <v/>
      </c>
      <c r="AO1290" s="10" t="str">
        <f t="shared" si="444"/>
        <v/>
      </c>
      <c r="AP1290" s="10" t="str">
        <f t="shared" si="445"/>
        <v/>
      </c>
      <c r="AT1290" s="10" t="str">
        <f t="shared" si="446"/>
        <v/>
      </c>
      <c r="AU1290" s="10" t="str">
        <f t="shared" si="447"/>
        <v/>
      </c>
      <c r="AV1290" s="10" t="str">
        <f t="shared" si="448"/>
        <v/>
      </c>
      <c r="AW1290" s="10" t="str">
        <f t="shared" si="449"/>
        <v/>
      </c>
      <c r="AX1290" s="10" t="str">
        <f t="shared" si="431"/>
        <v/>
      </c>
      <c r="AY1290" s="10" t="str">
        <f t="shared" si="433"/>
        <v/>
      </c>
      <c r="AZ1290" s="10" t="str">
        <f t="shared" si="432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4"/>
        <v/>
      </c>
      <c r="AD1291" s="10" t="str">
        <f t="shared" si="435"/>
        <v/>
      </c>
      <c r="AE1291" s="10" t="str">
        <f t="shared" si="436"/>
        <v/>
      </c>
      <c r="AF1291" s="10" t="str">
        <f t="shared" si="437"/>
        <v/>
      </c>
      <c r="AG1291" s="10" t="str">
        <f t="shared" si="438"/>
        <v/>
      </c>
      <c r="AH1291" s="10" t="str">
        <f t="shared" si="439"/>
        <v/>
      </c>
      <c r="AI1291" s="10" t="str">
        <f t="shared" si="440"/>
        <v/>
      </c>
      <c r="AJ1291" s="10" t="str">
        <f t="shared" si="441"/>
        <v/>
      </c>
      <c r="AK1291" s="10" t="str">
        <f t="shared" si="442"/>
        <v/>
      </c>
      <c r="AN1291" s="10" t="str">
        <f t="shared" si="443"/>
        <v/>
      </c>
      <c r="AO1291" s="10" t="str">
        <f t="shared" si="444"/>
        <v/>
      </c>
      <c r="AP1291" s="10" t="str">
        <f t="shared" si="445"/>
        <v/>
      </c>
      <c r="AT1291" s="10" t="str">
        <f t="shared" si="446"/>
        <v/>
      </c>
      <c r="AU1291" s="10" t="str">
        <f t="shared" si="447"/>
        <v/>
      </c>
      <c r="AV1291" s="10" t="str">
        <f t="shared" si="448"/>
        <v/>
      </c>
      <c r="AW1291" s="10" t="str">
        <f t="shared" si="449"/>
        <v/>
      </c>
      <c r="AX1291" s="10" t="str">
        <f t="shared" si="431"/>
        <v/>
      </c>
      <c r="AY1291" s="10" t="str">
        <f t="shared" si="433"/>
        <v/>
      </c>
      <c r="AZ1291" s="10" t="str">
        <f t="shared" si="432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4"/>
        <v/>
      </c>
      <c r="AD1292" s="10" t="str">
        <f t="shared" si="435"/>
        <v/>
      </c>
      <c r="AE1292" s="10" t="str">
        <f t="shared" si="436"/>
        <v/>
      </c>
      <c r="AF1292" s="10" t="str">
        <f t="shared" si="437"/>
        <v/>
      </c>
      <c r="AG1292" s="10" t="str">
        <f t="shared" si="438"/>
        <v/>
      </c>
      <c r="AH1292" s="10" t="str">
        <f t="shared" si="439"/>
        <v/>
      </c>
      <c r="AI1292" s="10" t="str">
        <f t="shared" si="440"/>
        <v/>
      </c>
      <c r="AJ1292" s="10" t="str">
        <f t="shared" si="441"/>
        <v/>
      </c>
      <c r="AK1292" s="10" t="str">
        <f t="shared" si="442"/>
        <v/>
      </c>
      <c r="AN1292" s="10" t="str">
        <f t="shared" si="443"/>
        <v/>
      </c>
      <c r="AO1292" s="10" t="str">
        <f t="shared" si="444"/>
        <v/>
      </c>
      <c r="AP1292" s="10" t="str">
        <f t="shared" si="445"/>
        <v/>
      </c>
      <c r="AT1292" s="10" t="str">
        <f t="shared" si="446"/>
        <v/>
      </c>
      <c r="AU1292" s="10" t="str">
        <f t="shared" si="447"/>
        <v/>
      </c>
      <c r="AV1292" s="10" t="str">
        <f t="shared" si="448"/>
        <v/>
      </c>
      <c r="AW1292" s="10" t="str">
        <f t="shared" si="449"/>
        <v/>
      </c>
      <c r="AX1292" s="10" t="str">
        <f t="shared" si="431"/>
        <v/>
      </c>
      <c r="AY1292" s="10" t="str">
        <f t="shared" si="433"/>
        <v/>
      </c>
      <c r="AZ1292" s="10" t="str">
        <f t="shared" si="432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4"/>
        <v/>
      </c>
      <c r="AD1293" s="10" t="str">
        <f t="shared" si="435"/>
        <v/>
      </c>
      <c r="AE1293" s="10" t="str">
        <f t="shared" si="436"/>
        <v/>
      </c>
      <c r="AF1293" s="10" t="str">
        <f t="shared" si="437"/>
        <v/>
      </c>
      <c r="AG1293" s="10" t="str">
        <f t="shared" si="438"/>
        <v/>
      </c>
      <c r="AH1293" s="10" t="str">
        <f t="shared" si="439"/>
        <v/>
      </c>
      <c r="AI1293" s="10" t="str">
        <f t="shared" si="440"/>
        <v/>
      </c>
      <c r="AJ1293" s="10" t="str">
        <f t="shared" si="441"/>
        <v/>
      </c>
      <c r="AK1293" s="10" t="str">
        <f t="shared" si="442"/>
        <v/>
      </c>
      <c r="AN1293" s="10" t="str">
        <f t="shared" si="443"/>
        <v/>
      </c>
      <c r="AO1293" s="10" t="str">
        <f t="shared" si="444"/>
        <v/>
      </c>
      <c r="AP1293" s="10" t="str">
        <f t="shared" si="445"/>
        <v/>
      </c>
      <c r="AT1293" s="10" t="str">
        <f t="shared" si="446"/>
        <v/>
      </c>
      <c r="AU1293" s="10" t="str">
        <f t="shared" si="447"/>
        <v/>
      </c>
      <c r="AV1293" s="10" t="str">
        <f t="shared" si="448"/>
        <v/>
      </c>
      <c r="AW1293" s="10" t="str">
        <f t="shared" si="449"/>
        <v/>
      </c>
      <c r="AX1293" s="10" t="str">
        <f t="shared" si="431"/>
        <v/>
      </c>
      <c r="AY1293" s="10" t="str">
        <f t="shared" si="433"/>
        <v/>
      </c>
      <c r="AZ1293" s="10" t="str">
        <f t="shared" si="432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4"/>
        <v/>
      </c>
      <c r="AD1294" s="10" t="str">
        <f t="shared" si="435"/>
        <v/>
      </c>
      <c r="AE1294" s="10" t="str">
        <f t="shared" si="436"/>
        <v/>
      </c>
      <c r="AF1294" s="10" t="str">
        <f t="shared" si="437"/>
        <v/>
      </c>
      <c r="AG1294" s="10" t="str">
        <f t="shared" si="438"/>
        <v/>
      </c>
      <c r="AH1294" s="10" t="str">
        <f t="shared" si="439"/>
        <v/>
      </c>
      <c r="AI1294" s="10" t="str">
        <f t="shared" si="440"/>
        <v/>
      </c>
      <c r="AJ1294" s="10" t="str">
        <f t="shared" si="441"/>
        <v/>
      </c>
      <c r="AK1294" s="10" t="str">
        <f t="shared" si="442"/>
        <v/>
      </c>
      <c r="AN1294" s="10" t="str">
        <f t="shared" si="443"/>
        <v/>
      </c>
      <c r="AO1294" s="10" t="str">
        <f t="shared" si="444"/>
        <v/>
      </c>
      <c r="AP1294" s="10" t="str">
        <f t="shared" si="445"/>
        <v/>
      </c>
      <c r="AT1294" s="10" t="str">
        <f t="shared" si="446"/>
        <v/>
      </c>
      <c r="AU1294" s="10" t="str">
        <f t="shared" si="447"/>
        <v/>
      </c>
      <c r="AV1294" s="10" t="str">
        <f t="shared" si="448"/>
        <v/>
      </c>
      <c r="AW1294" s="10" t="str">
        <f t="shared" si="449"/>
        <v/>
      </c>
      <c r="AX1294" s="10" t="str">
        <f t="shared" si="431"/>
        <v/>
      </c>
      <c r="AY1294" s="10" t="str">
        <f t="shared" si="433"/>
        <v/>
      </c>
      <c r="AZ1294" s="10" t="str">
        <f t="shared" si="432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4"/>
        <v/>
      </c>
      <c r="AD1295" s="10" t="str">
        <f t="shared" si="435"/>
        <v/>
      </c>
      <c r="AE1295" s="10" t="str">
        <f t="shared" si="436"/>
        <v/>
      </c>
      <c r="AF1295" s="10" t="str">
        <f t="shared" si="437"/>
        <v/>
      </c>
      <c r="AG1295" s="10" t="str">
        <f t="shared" si="438"/>
        <v/>
      </c>
      <c r="AH1295" s="10" t="str">
        <f t="shared" si="439"/>
        <v/>
      </c>
      <c r="AI1295" s="10" t="str">
        <f t="shared" si="440"/>
        <v/>
      </c>
      <c r="AJ1295" s="10" t="str">
        <f t="shared" si="441"/>
        <v/>
      </c>
      <c r="AK1295" s="10" t="str">
        <f t="shared" si="442"/>
        <v/>
      </c>
      <c r="AN1295" s="10" t="str">
        <f t="shared" si="443"/>
        <v/>
      </c>
      <c r="AO1295" s="10" t="str">
        <f t="shared" si="444"/>
        <v/>
      </c>
      <c r="AP1295" s="10" t="str">
        <f t="shared" si="445"/>
        <v/>
      </c>
      <c r="AT1295" s="10" t="str">
        <f t="shared" si="446"/>
        <v/>
      </c>
      <c r="AU1295" s="10" t="str">
        <f t="shared" si="447"/>
        <v/>
      </c>
      <c r="AV1295" s="10" t="str">
        <f t="shared" si="448"/>
        <v/>
      </c>
      <c r="AW1295" s="10" t="str">
        <f t="shared" si="449"/>
        <v/>
      </c>
      <c r="AX1295" s="10" t="str">
        <f t="shared" si="431"/>
        <v/>
      </c>
      <c r="AY1295" s="10" t="str">
        <f t="shared" si="433"/>
        <v/>
      </c>
      <c r="AZ1295" s="10" t="str">
        <f t="shared" si="432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4"/>
        <v/>
      </c>
      <c r="AD1296" s="10" t="str">
        <f t="shared" si="435"/>
        <v/>
      </c>
      <c r="AE1296" s="10" t="str">
        <f t="shared" si="436"/>
        <v/>
      </c>
      <c r="AF1296" s="10" t="str">
        <f t="shared" si="437"/>
        <v/>
      </c>
      <c r="AG1296" s="10" t="str">
        <f t="shared" si="438"/>
        <v/>
      </c>
      <c r="AH1296" s="10" t="str">
        <f t="shared" si="439"/>
        <v/>
      </c>
      <c r="AI1296" s="10" t="str">
        <f t="shared" si="440"/>
        <v/>
      </c>
      <c r="AJ1296" s="10" t="str">
        <f t="shared" si="441"/>
        <v/>
      </c>
      <c r="AK1296" s="10" t="str">
        <f t="shared" si="442"/>
        <v/>
      </c>
      <c r="AN1296" s="10" t="str">
        <f t="shared" si="443"/>
        <v/>
      </c>
      <c r="AO1296" s="10" t="str">
        <f t="shared" si="444"/>
        <v/>
      </c>
      <c r="AP1296" s="10" t="str">
        <f t="shared" si="445"/>
        <v/>
      </c>
      <c r="AT1296" s="10" t="str">
        <f t="shared" si="446"/>
        <v/>
      </c>
      <c r="AU1296" s="10" t="str">
        <f t="shared" si="447"/>
        <v/>
      </c>
      <c r="AV1296" s="10" t="str">
        <f t="shared" si="448"/>
        <v/>
      </c>
      <c r="AW1296" s="10" t="str">
        <f t="shared" si="449"/>
        <v/>
      </c>
      <c r="AX1296" s="10" t="str">
        <f t="shared" si="431"/>
        <v/>
      </c>
      <c r="AY1296" s="10" t="str">
        <f t="shared" si="433"/>
        <v/>
      </c>
      <c r="AZ1296" s="10" t="str">
        <f t="shared" si="432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4"/>
        <v/>
      </c>
      <c r="AD1297" s="10" t="str">
        <f t="shared" si="435"/>
        <v/>
      </c>
      <c r="AE1297" s="10" t="str">
        <f t="shared" si="436"/>
        <v/>
      </c>
      <c r="AF1297" s="10" t="str">
        <f t="shared" si="437"/>
        <v/>
      </c>
      <c r="AG1297" s="10" t="str">
        <f t="shared" si="438"/>
        <v/>
      </c>
      <c r="AH1297" s="10" t="str">
        <f t="shared" si="439"/>
        <v/>
      </c>
      <c r="AI1297" s="10" t="str">
        <f t="shared" si="440"/>
        <v/>
      </c>
      <c r="AJ1297" s="10" t="str">
        <f t="shared" si="441"/>
        <v/>
      </c>
      <c r="AK1297" s="10" t="str">
        <f t="shared" si="442"/>
        <v/>
      </c>
      <c r="AN1297" s="10" t="str">
        <f t="shared" si="443"/>
        <v/>
      </c>
      <c r="AO1297" s="10" t="str">
        <f t="shared" si="444"/>
        <v/>
      </c>
      <c r="AP1297" s="10" t="str">
        <f t="shared" si="445"/>
        <v/>
      </c>
      <c r="AT1297" s="10" t="str">
        <f t="shared" si="446"/>
        <v/>
      </c>
      <c r="AU1297" s="10" t="str">
        <f t="shared" si="447"/>
        <v/>
      </c>
      <c r="AV1297" s="10" t="str">
        <f t="shared" si="448"/>
        <v/>
      </c>
      <c r="AW1297" s="10" t="str">
        <f t="shared" si="449"/>
        <v/>
      </c>
      <c r="AX1297" s="10" t="str">
        <f t="shared" si="431"/>
        <v/>
      </c>
      <c r="AY1297" s="10" t="str">
        <f t="shared" si="433"/>
        <v/>
      </c>
      <c r="AZ1297" s="10" t="str">
        <f t="shared" si="432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4"/>
        <v/>
      </c>
      <c r="AD1298" s="10" t="str">
        <f t="shared" si="435"/>
        <v/>
      </c>
      <c r="AE1298" s="10" t="str">
        <f t="shared" si="436"/>
        <v/>
      </c>
      <c r="AF1298" s="10" t="str">
        <f t="shared" si="437"/>
        <v/>
      </c>
      <c r="AG1298" s="10" t="str">
        <f t="shared" si="438"/>
        <v/>
      </c>
      <c r="AH1298" s="10" t="str">
        <f t="shared" si="439"/>
        <v/>
      </c>
      <c r="AI1298" s="10" t="str">
        <f t="shared" si="440"/>
        <v/>
      </c>
      <c r="AJ1298" s="10" t="str">
        <f t="shared" si="441"/>
        <v/>
      </c>
      <c r="AK1298" s="10" t="str">
        <f t="shared" si="442"/>
        <v/>
      </c>
      <c r="AN1298" s="10" t="str">
        <f t="shared" si="443"/>
        <v/>
      </c>
      <c r="AO1298" s="10" t="str">
        <f t="shared" si="444"/>
        <v/>
      </c>
      <c r="AP1298" s="10" t="str">
        <f t="shared" si="445"/>
        <v/>
      </c>
      <c r="AT1298" s="10" t="str">
        <f t="shared" si="446"/>
        <v/>
      </c>
      <c r="AU1298" s="10" t="str">
        <f t="shared" si="447"/>
        <v/>
      </c>
      <c r="AV1298" s="10" t="str">
        <f t="shared" si="448"/>
        <v/>
      </c>
      <c r="AW1298" s="10" t="str">
        <f t="shared" si="449"/>
        <v/>
      </c>
      <c r="AX1298" s="10" t="str">
        <f t="shared" si="431"/>
        <v/>
      </c>
      <c r="AY1298" s="10" t="str">
        <f t="shared" si="433"/>
        <v/>
      </c>
      <c r="AZ1298" s="10" t="str">
        <f t="shared" si="432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4"/>
        <v/>
      </c>
      <c r="AD1299" s="10" t="str">
        <f t="shared" si="435"/>
        <v/>
      </c>
      <c r="AE1299" s="10" t="str">
        <f t="shared" si="436"/>
        <v/>
      </c>
      <c r="AF1299" s="10" t="str">
        <f t="shared" si="437"/>
        <v/>
      </c>
      <c r="AG1299" s="10" t="str">
        <f t="shared" si="438"/>
        <v/>
      </c>
      <c r="AH1299" s="10" t="str">
        <f t="shared" si="439"/>
        <v/>
      </c>
      <c r="AI1299" s="10" t="str">
        <f t="shared" si="440"/>
        <v/>
      </c>
      <c r="AJ1299" s="10" t="str">
        <f t="shared" si="441"/>
        <v/>
      </c>
      <c r="AK1299" s="10" t="str">
        <f t="shared" si="442"/>
        <v/>
      </c>
      <c r="AN1299" s="10" t="str">
        <f t="shared" si="443"/>
        <v/>
      </c>
      <c r="AO1299" s="10" t="str">
        <f t="shared" si="444"/>
        <v/>
      </c>
      <c r="AP1299" s="10" t="str">
        <f t="shared" si="445"/>
        <v/>
      </c>
      <c r="AT1299" s="10" t="str">
        <f t="shared" si="446"/>
        <v/>
      </c>
      <c r="AU1299" s="10" t="str">
        <f t="shared" si="447"/>
        <v/>
      </c>
      <c r="AV1299" s="10" t="str">
        <f t="shared" si="448"/>
        <v/>
      </c>
      <c r="AW1299" s="10" t="str">
        <f t="shared" si="449"/>
        <v/>
      </c>
      <c r="AX1299" s="10" t="str">
        <f t="shared" si="431"/>
        <v/>
      </c>
      <c r="AY1299" s="10" t="str">
        <f t="shared" si="433"/>
        <v/>
      </c>
      <c r="AZ1299" s="10" t="str">
        <f t="shared" si="432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4"/>
        <v/>
      </c>
      <c r="AD1300" s="10" t="str">
        <f t="shared" si="435"/>
        <v/>
      </c>
      <c r="AE1300" s="10" t="str">
        <f t="shared" si="436"/>
        <v/>
      </c>
      <c r="AF1300" s="10" t="str">
        <f t="shared" si="437"/>
        <v/>
      </c>
      <c r="AG1300" s="10" t="str">
        <f t="shared" si="438"/>
        <v/>
      </c>
      <c r="AH1300" s="10" t="str">
        <f t="shared" si="439"/>
        <v/>
      </c>
      <c r="AI1300" s="10" t="str">
        <f t="shared" si="440"/>
        <v/>
      </c>
      <c r="AJ1300" s="10" t="str">
        <f t="shared" si="441"/>
        <v/>
      </c>
      <c r="AK1300" s="10" t="str">
        <f t="shared" si="442"/>
        <v/>
      </c>
      <c r="AN1300" s="10" t="str">
        <f t="shared" si="443"/>
        <v/>
      </c>
      <c r="AO1300" s="10" t="str">
        <f t="shared" si="444"/>
        <v/>
      </c>
      <c r="AP1300" s="10" t="str">
        <f t="shared" si="445"/>
        <v/>
      </c>
      <c r="AT1300" s="10" t="str">
        <f t="shared" si="446"/>
        <v/>
      </c>
      <c r="AU1300" s="10" t="str">
        <f t="shared" si="447"/>
        <v/>
      </c>
      <c r="AV1300" s="10" t="str">
        <f t="shared" si="448"/>
        <v/>
      </c>
      <c r="AW1300" s="10" t="str">
        <f t="shared" si="449"/>
        <v/>
      </c>
      <c r="AX1300" s="10" t="str">
        <f t="shared" si="431"/>
        <v/>
      </c>
      <c r="AY1300" s="10" t="str">
        <f t="shared" si="433"/>
        <v/>
      </c>
      <c r="AZ1300" s="10" t="str">
        <f t="shared" si="432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4"/>
        <v/>
      </c>
      <c r="AD1301" s="10" t="str">
        <f t="shared" si="435"/>
        <v/>
      </c>
      <c r="AE1301" s="10" t="str">
        <f t="shared" si="436"/>
        <v/>
      </c>
      <c r="AF1301" s="10" t="str">
        <f t="shared" si="437"/>
        <v/>
      </c>
      <c r="AG1301" s="10" t="str">
        <f t="shared" si="438"/>
        <v/>
      </c>
      <c r="AH1301" s="10" t="str">
        <f t="shared" si="439"/>
        <v/>
      </c>
      <c r="AI1301" s="10" t="str">
        <f t="shared" si="440"/>
        <v/>
      </c>
      <c r="AJ1301" s="10" t="str">
        <f t="shared" si="441"/>
        <v/>
      </c>
      <c r="AK1301" s="10" t="str">
        <f t="shared" si="442"/>
        <v/>
      </c>
      <c r="AN1301" s="10" t="str">
        <f t="shared" si="443"/>
        <v/>
      </c>
      <c r="AO1301" s="10" t="str">
        <f t="shared" si="444"/>
        <v/>
      </c>
      <c r="AP1301" s="10" t="str">
        <f t="shared" si="445"/>
        <v/>
      </c>
      <c r="AT1301" s="10" t="str">
        <f t="shared" si="446"/>
        <v/>
      </c>
      <c r="AU1301" s="10" t="str">
        <f t="shared" si="447"/>
        <v/>
      </c>
      <c r="AV1301" s="10" t="str">
        <f t="shared" si="448"/>
        <v/>
      </c>
      <c r="AW1301" s="10" t="str">
        <f t="shared" si="449"/>
        <v/>
      </c>
      <c r="AX1301" s="10" t="str">
        <f t="shared" si="431"/>
        <v/>
      </c>
      <c r="AY1301" s="10" t="str">
        <f t="shared" si="433"/>
        <v/>
      </c>
      <c r="AZ1301" s="10" t="str">
        <f t="shared" si="432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4"/>
        <v/>
      </c>
      <c r="AD1302" s="10" t="str">
        <f t="shared" si="435"/>
        <v/>
      </c>
      <c r="AE1302" s="10" t="str">
        <f t="shared" si="436"/>
        <v/>
      </c>
      <c r="AF1302" s="10" t="str">
        <f t="shared" si="437"/>
        <v/>
      </c>
      <c r="AG1302" s="10" t="str">
        <f t="shared" si="438"/>
        <v/>
      </c>
      <c r="AH1302" s="10" t="str">
        <f t="shared" si="439"/>
        <v/>
      </c>
      <c r="AI1302" s="10" t="str">
        <f t="shared" si="440"/>
        <v/>
      </c>
      <c r="AJ1302" s="10" t="str">
        <f t="shared" si="441"/>
        <v/>
      </c>
      <c r="AK1302" s="10" t="str">
        <f t="shared" si="442"/>
        <v/>
      </c>
      <c r="AN1302" s="10" t="str">
        <f t="shared" si="443"/>
        <v/>
      </c>
      <c r="AO1302" s="10" t="str">
        <f t="shared" si="444"/>
        <v/>
      </c>
      <c r="AP1302" s="10" t="str">
        <f t="shared" si="445"/>
        <v/>
      </c>
      <c r="AT1302" s="10" t="str">
        <f t="shared" si="446"/>
        <v/>
      </c>
      <c r="AU1302" s="10" t="str">
        <f t="shared" si="447"/>
        <v/>
      </c>
      <c r="AV1302" s="10" t="str">
        <f t="shared" si="448"/>
        <v/>
      </c>
      <c r="AW1302" s="10" t="str">
        <f t="shared" si="449"/>
        <v/>
      </c>
      <c r="AX1302" s="10" t="str">
        <f t="shared" si="431"/>
        <v/>
      </c>
      <c r="AY1302" s="10" t="str">
        <f t="shared" si="433"/>
        <v/>
      </c>
      <c r="AZ1302" s="10" t="str">
        <f t="shared" si="432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4"/>
        <v/>
      </c>
      <c r="AD1303" s="10" t="str">
        <f t="shared" si="435"/>
        <v/>
      </c>
      <c r="AE1303" s="10" t="str">
        <f t="shared" si="436"/>
        <v/>
      </c>
      <c r="AF1303" s="10" t="str">
        <f t="shared" si="437"/>
        <v/>
      </c>
      <c r="AG1303" s="10" t="str">
        <f t="shared" si="438"/>
        <v/>
      </c>
      <c r="AH1303" s="10" t="str">
        <f t="shared" si="439"/>
        <v/>
      </c>
      <c r="AI1303" s="10" t="str">
        <f t="shared" si="440"/>
        <v/>
      </c>
      <c r="AJ1303" s="10" t="str">
        <f t="shared" si="441"/>
        <v/>
      </c>
      <c r="AK1303" s="10" t="str">
        <f t="shared" si="442"/>
        <v/>
      </c>
      <c r="AN1303" s="10" t="str">
        <f t="shared" si="443"/>
        <v/>
      </c>
      <c r="AO1303" s="10" t="str">
        <f t="shared" si="444"/>
        <v/>
      </c>
      <c r="AP1303" s="10" t="str">
        <f t="shared" si="445"/>
        <v/>
      </c>
      <c r="AT1303" s="10" t="str">
        <f t="shared" si="446"/>
        <v/>
      </c>
      <c r="AU1303" s="10" t="str">
        <f t="shared" si="447"/>
        <v/>
      </c>
      <c r="AV1303" s="10" t="str">
        <f t="shared" si="448"/>
        <v/>
      </c>
      <c r="AW1303" s="10" t="str">
        <f t="shared" si="449"/>
        <v/>
      </c>
      <c r="AX1303" s="10" t="str">
        <f t="shared" si="431"/>
        <v/>
      </c>
      <c r="AY1303" s="10" t="str">
        <f t="shared" si="433"/>
        <v/>
      </c>
      <c r="AZ1303" s="10" t="str">
        <f t="shared" si="432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4"/>
        <v/>
      </c>
      <c r="AD1304" s="10" t="str">
        <f t="shared" si="435"/>
        <v/>
      </c>
      <c r="AE1304" s="10" t="str">
        <f t="shared" si="436"/>
        <v/>
      </c>
      <c r="AF1304" s="10" t="str">
        <f t="shared" si="437"/>
        <v/>
      </c>
      <c r="AG1304" s="10" t="str">
        <f t="shared" si="438"/>
        <v/>
      </c>
      <c r="AH1304" s="10" t="str">
        <f t="shared" si="439"/>
        <v/>
      </c>
      <c r="AI1304" s="10" t="str">
        <f t="shared" si="440"/>
        <v/>
      </c>
      <c r="AJ1304" s="10" t="str">
        <f t="shared" si="441"/>
        <v/>
      </c>
      <c r="AK1304" s="10" t="str">
        <f t="shared" si="442"/>
        <v/>
      </c>
      <c r="AN1304" s="10" t="str">
        <f t="shared" si="443"/>
        <v/>
      </c>
      <c r="AO1304" s="10" t="str">
        <f t="shared" si="444"/>
        <v/>
      </c>
      <c r="AP1304" s="10" t="str">
        <f t="shared" si="445"/>
        <v/>
      </c>
      <c r="AT1304" s="10" t="str">
        <f t="shared" si="446"/>
        <v/>
      </c>
      <c r="AU1304" s="10" t="str">
        <f t="shared" si="447"/>
        <v/>
      </c>
      <c r="AV1304" s="10" t="str">
        <f t="shared" si="448"/>
        <v/>
      </c>
      <c r="AW1304" s="10" t="str">
        <f t="shared" si="449"/>
        <v/>
      </c>
      <c r="AX1304" s="10" t="str">
        <f t="shared" si="431"/>
        <v/>
      </c>
      <c r="AY1304" s="10" t="str">
        <f t="shared" si="433"/>
        <v/>
      </c>
      <c r="AZ1304" s="10" t="str">
        <f t="shared" si="432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4"/>
        <v/>
      </c>
      <c r="AD1305" s="10" t="str">
        <f t="shared" si="435"/>
        <v/>
      </c>
      <c r="AE1305" s="10" t="str">
        <f t="shared" si="436"/>
        <v/>
      </c>
      <c r="AF1305" s="10" t="str">
        <f t="shared" si="437"/>
        <v/>
      </c>
      <c r="AG1305" s="10" t="str">
        <f t="shared" si="438"/>
        <v/>
      </c>
      <c r="AH1305" s="10" t="str">
        <f t="shared" si="439"/>
        <v/>
      </c>
      <c r="AI1305" s="10" t="str">
        <f t="shared" si="440"/>
        <v/>
      </c>
      <c r="AJ1305" s="10" t="str">
        <f t="shared" si="441"/>
        <v/>
      </c>
      <c r="AK1305" s="10" t="str">
        <f t="shared" si="442"/>
        <v/>
      </c>
      <c r="AN1305" s="10" t="str">
        <f t="shared" si="443"/>
        <v/>
      </c>
      <c r="AO1305" s="10" t="str">
        <f t="shared" si="444"/>
        <v/>
      </c>
      <c r="AP1305" s="10" t="str">
        <f t="shared" si="445"/>
        <v/>
      </c>
      <c r="AT1305" s="10" t="str">
        <f t="shared" si="446"/>
        <v/>
      </c>
      <c r="AU1305" s="10" t="str">
        <f t="shared" si="447"/>
        <v/>
      </c>
      <c r="AV1305" s="10" t="str">
        <f t="shared" si="448"/>
        <v/>
      </c>
      <c r="AW1305" s="10" t="str">
        <f t="shared" si="449"/>
        <v/>
      </c>
      <c r="AX1305" s="10" t="str">
        <f t="shared" si="431"/>
        <v/>
      </c>
      <c r="AY1305" s="10" t="str">
        <f t="shared" si="433"/>
        <v/>
      </c>
      <c r="AZ1305" s="10" t="str">
        <f t="shared" si="432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4"/>
        <v/>
      </c>
      <c r="AD1306" s="10" t="str">
        <f t="shared" si="435"/>
        <v/>
      </c>
      <c r="AE1306" s="10" t="str">
        <f t="shared" si="436"/>
        <v/>
      </c>
      <c r="AF1306" s="10" t="str">
        <f t="shared" si="437"/>
        <v/>
      </c>
      <c r="AG1306" s="10" t="str">
        <f t="shared" si="438"/>
        <v/>
      </c>
      <c r="AH1306" s="10" t="str">
        <f t="shared" si="439"/>
        <v/>
      </c>
      <c r="AI1306" s="10" t="str">
        <f t="shared" si="440"/>
        <v/>
      </c>
      <c r="AJ1306" s="10" t="str">
        <f t="shared" si="441"/>
        <v/>
      </c>
      <c r="AK1306" s="10" t="str">
        <f t="shared" si="442"/>
        <v/>
      </c>
      <c r="AN1306" s="10" t="str">
        <f t="shared" si="443"/>
        <v/>
      </c>
      <c r="AO1306" s="10" t="str">
        <f t="shared" si="444"/>
        <v/>
      </c>
      <c r="AP1306" s="10" t="str">
        <f t="shared" si="445"/>
        <v/>
      </c>
      <c r="AT1306" s="10" t="str">
        <f t="shared" si="446"/>
        <v/>
      </c>
      <c r="AU1306" s="10" t="str">
        <f t="shared" si="447"/>
        <v/>
      </c>
      <c r="AV1306" s="10" t="str">
        <f t="shared" si="448"/>
        <v/>
      </c>
      <c r="AW1306" s="10" t="str">
        <f t="shared" si="449"/>
        <v/>
      </c>
      <c r="AX1306" s="10" t="str">
        <f t="shared" si="431"/>
        <v/>
      </c>
      <c r="AY1306" s="10" t="str">
        <f t="shared" si="433"/>
        <v/>
      </c>
      <c r="AZ1306" s="10" t="str">
        <f t="shared" si="432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4"/>
        <v/>
      </c>
      <c r="AD1307" s="10" t="str">
        <f t="shared" si="435"/>
        <v/>
      </c>
      <c r="AE1307" s="10" t="str">
        <f t="shared" si="436"/>
        <v/>
      </c>
      <c r="AF1307" s="10" t="str">
        <f t="shared" si="437"/>
        <v/>
      </c>
      <c r="AG1307" s="10" t="str">
        <f t="shared" si="438"/>
        <v/>
      </c>
      <c r="AH1307" s="10" t="str">
        <f t="shared" si="439"/>
        <v/>
      </c>
      <c r="AI1307" s="10" t="str">
        <f t="shared" si="440"/>
        <v/>
      </c>
      <c r="AJ1307" s="10" t="str">
        <f t="shared" si="441"/>
        <v/>
      </c>
      <c r="AK1307" s="10" t="str">
        <f t="shared" si="442"/>
        <v/>
      </c>
      <c r="AN1307" s="10" t="str">
        <f t="shared" si="443"/>
        <v/>
      </c>
      <c r="AO1307" s="10" t="str">
        <f t="shared" si="444"/>
        <v/>
      </c>
      <c r="AP1307" s="10" t="str">
        <f t="shared" si="445"/>
        <v/>
      </c>
      <c r="AT1307" s="10" t="str">
        <f t="shared" si="446"/>
        <v/>
      </c>
      <c r="AU1307" s="10" t="str">
        <f t="shared" si="447"/>
        <v/>
      </c>
      <c r="AV1307" s="10" t="str">
        <f t="shared" si="448"/>
        <v/>
      </c>
      <c r="AW1307" s="10" t="str">
        <f t="shared" si="449"/>
        <v/>
      </c>
      <c r="AX1307" s="10" t="str">
        <f t="shared" si="431"/>
        <v/>
      </c>
      <c r="AY1307" s="10" t="str">
        <f t="shared" si="433"/>
        <v/>
      </c>
      <c r="AZ1307" s="10" t="str">
        <f t="shared" si="432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4"/>
        <v/>
      </c>
      <c r="AD1308" s="10" t="str">
        <f t="shared" si="435"/>
        <v/>
      </c>
      <c r="AE1308" s="10" t="str">
        <f t="shared" si="436"/>
        <v/>
      </c>
      <c r="AF1308" s="10" t="str">
        <f t="shared" si="437"/>
        <v/>
      </c>
      <c r="AG1308" s="10" t="str">
        <f t="shared" si="438"/>
        <v/>
      </c>
      <c r="AH1308" s="10" t="str">
        <f t="shared" si="439"/>
        <v/>
      </c>
      <c r="AI1308" s="10" t="str">
        <f t="shared" si="440"/>
        <v/>
      </c>
      <c r="AJ1308" s="10" t="str">
        <f t="shared" si="441"/>
        <v/>
      </c>
      <c r="AK1308" s="10" t="str">
        <f t="shared" si="442"/>
        <v/>
      </c>
      <c r="AN1308" s="10" t="str">
        <f t="shared" si="443"/>
        <v/>
      </c>
      <c r="AO1308" s="10" t="str">
        <f t="shared" si="444"/>
        <v/>
      </c>
      <c r="AP1308" s="10" t="str">
        <f t="shared" si="445"/>
        <v/>
      </c>
      <c r="AT1308" s="10" t="str">
        <f t="shared" si="446"/>
        <v/>
      </c>
      <c r="AU1308" s="10" t="str">
        <f t="shared" si="447"/>
        <v/>
      </c>
      <c r="AV1308" s="10" t="str">
        <f t="shared" si="448"/>
        <v/>
      </c>
      <c r="AW1308" s="10" t="str">
        <f t="shared" si="449"/>
        <v/>
      </c>
      <c r="AX1308" s="10" t="str">
        <f t="shared" si="431"/>
        <v/>
      </c>
      <c r="AY1308" s="10" t="str">
        <f t="shared" si="433"/>
        <v/>
      </c>
      <c r="AZ1308" s="10" t="str">
        <f t="shared" si="432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4"/>
        <v/>
      </c>
      <c r="AD1309" s="10" t="str">
        <f t="shared" si="435"/>
        <v/>
      </c>
      <c r="AE1309" s="10" t="str">
        <f t="shared" si="436"/>
        <v/>
      </c>
      <c r="AF1309" s="10" t="str">
        <f t="shared" si="437"/>
        <v/>
      </c>
      <c r="AG1309" s="10" t="str">
        <f t="shared" si="438"/>
        <v/>
      </c>
      <c r="AH1309" s="10" t="str">
        <f t="shared" si="439"/>
        <v/>
      </c>
      <c r="AI1309" s="10" t="str">
        <f t="shared" si="440"/>
        <v/>
      </c>
      <c r="AJ1309" s="10" t="str">
        <f t="shared" si="441"/>
        <v/>
      </c>
      <c r="AK1309" s="10" t="str">
        <f t="shared" si="442"/>
        <v/>
      </c>
      <c r="AN1309" s="10" t="str">
        <f t="shared" si="443"/>
        <v/>
      </c>
      <c r="AO1309" s="10" t="str">
        <f t="shared" si="444"/>
        <v/>
      </c>
      <c r="AP1309" s="10" t="str">
        <f t="shared" si="445"/>
        <v/>
      </c>
      <c r="AT1309" s="10" t="str">
        <f t="shared" si="446"/>
        <v/>
      </c>
      <c r="AU1309" s="10" t="str">
        <f t="shared" si="447"/>
        <v/>
      </c>
      <c r="AV1309" s="10" t="str">
        <f t="shared" si="448"/>
        <v/>
      </c>
      <c r="AW1309" s="10" t="str">
        <f t="shared" si="449"/>
        <v/>
      </c>
      <c r="AX1309" s="10" t="str">
        <f t="shared" si="431"/>
        <v/>
      </c>
      <c r="AY1309" s="10" t="str">
        <f t="shared" si="433"/>
        <v/>
      </c>
      <c r="AZ1309" s="10" t="str">
        <f t="shared" si="432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si="434"/>
        <v/>
      </c>
      <c r="AD1310" s="10" t="str">
        <f t="shared" si="435"/>
        <v/>
      </c>
      <c r="AE1310" s="10" t="str">
        <f t="shared" si="436"/>
        <v/>
      </c>
      <c r="AF1310" s="10" t="str">
        <f t="shared" si="437"/>
        <v/>
      </c>
      <c r="AG1310" s="10" t="str">
        <f t="shared" si="438"/>
        <v/>
      </c>
      <c r="AH1310" s="10" t="str">
        <f t="shared" si="439"/>
        <v/>
      </c>
      <c r="AI1310" s="10" t="str">
        <f t="shared" si="440"/>
        <v/>
      </c>
      <c r="AJ1310" s="10" t="str">
        <f t="shared" si="441"/>
        <v/>
      </c>
      <c r="AK1310" s="10" t="str">
        <f t="shared" si="442"/>
        <v/>
      </c>
      <c r="AN1310" s="10" t="str">
        <f t="shared" si="443"/>
        <v/>
      </c>
      <c r="AO1310" s="10" t="str">
        <f t="shared" si="444"/>
        <v/>
      </c>
      <c r="AP1310" s="10" t="str">
        <f t="shared" si="445"/>
        <v/>
      </c>
      <c r="AT1310" s="10" t="str">
        <f t="shared" si="446"/>
        <v/>
      </c>
      <c r="AU1310" s="10" t="str">
        <f t="shared" si="447"/>
        <v/>
      </c>
      <c r="AV1310" s="10" t="str">
        <f t="shared" si="448"/>
        <v/>
      </c>
      <c r="AW1310" s="10" t="str">
        <f t="shared" si="449"/>
        <v/>
      </c>
      <c r="AX1310" s="10" t="str">
        <f t="shared" ref="AX1310:AX1373" si="452">IF(AW1310&lt;&gt;"",AW1310&amp;" "&amp;$AD$1,"")</f>
        <v/>
      </c>
      <c r="AY1310" s="10" t="str">
        <f t="shared" si="433"/>
        <v/>
      </c>
      <c r="AZ1310" s="10" t="str">
        <f t="shared" ref="AZ1310:AZ1373" si="453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34"/>
        <v/>
      </c>
      <c r="AD1311" s="10" t="str">
        <f t="shared" si="435"/>
        <v/>
      </c>
      <c r="AE1311" s="10" t="str">
        <f t="shared" si="436"/>
        <v/>
      </c>
      <c r="AF1311" s="10" t="str">
        <f t="shared" si="437"/>
        <v/>
      </c>
      <c r="AG1311" s="10" t="str">
        <f t="shared" si="438"/>
        <v/>
      </c>
      <c r="AH1311" s="10" t="str">
        <f t="shared" si="439"/>
        <v/>
      </c>
      <c r="AI1311" s="10" t="str">
        <f t="shared" si="440"/>
        <v/>
      </c>
      <c r="AJ1311" s="10" t="str">
        <f t="shared" si="441"/>
        <v/>
      </c>
      <c r="AK1311" s="10" t="str">
        <f t="shared" si="442"/>
        <v/>
      </c>
      <c r="AN1311" s="10" t="str">
        <f t="shared" si="443"/>
        <v/>
      </c>
      <c r="AO1311" s="10" t="str">
        <f t="shared" si="444"/>
        <v/>
      </c>
      <c r="AP1311" s="10" t="str">
        <f t="shared" si="445"/>
        <v/>
      </c>
      <c r="AT1311" s="10" t="str">
        <f t="shared" si="446"/>
        <v/>
      </c>
      <c r="AU1311" s="10" t="str">
        <f t="shared" si="447"/>
        <v/>
      </c>
      <c r="AV1311" s="10" t="str">
        <f t="shared" si="448"/>
        <v/>
      </c>
      <c r="AW1311" s="10" t="str">
        <f t="shared" si="449"/>
        <v/>
      </c>
      <c r="AX1311" s="10" t="str">
        <f t="shared" si="452"/>
        <v/>
      </c>
      <c r="AY1311" s="10" t="str">
        <f t="shared" si="433"/>
        <v/>
      </c>
      <c r="AZ1311" s="10" t="str">
        <f t="shared" si="453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34"/>
        <v/>
      </c>
      <c r="AD1312" s="10" t="str">
        <f t="shared" si="435"/>
        <v/>
      </c>
      <c r="AE1312" s="10" t="str">
        <f t="shared" si="436"/>
        <v/>
      </c>
      <c r="AF1312" s="10" t="str">
        <f t="shared" si="437"/>
        <v/>
      </c>
      <c r="AG1312" s="10" t="str">
        <f t="shared" si="438"/>
        <v/>
      </c>
      <c r="AH1312" s="10" t="str">
        <f t="shared" si="439"/>
        <v/>
      </c>
      <c r="AI1312" s="10" t="str">
        <f t="shared" si="440"/>
        <v/>
      </c>
      <c r="AJ1312" s="10" t="str">
        <f t="shared" si="441"/>
        <v/>
      </c>
      <c r="AK1312" s="10" t="str">
        <f t="shared" si="442"/>
        <v/>
      </c>
      <c r="AN1312" s="10" t="str">
        <f t="shared" si="443"/>
        <v/>
      </c>
      <c r="AO1312" s="10" t="str">
        <f t="shared" si="444"/>
        <v/>
      </c>
      <c r="AP1312" s="10" t="str">
        <f t="shared" si="445"/>
        <v/>
      </c>
      <c r="AT1312" s="10" t="str">
        <f t="shared" si="446"/>
        <v/>
      </c>
      <c r="AU1312" s="10" t="str">
        <f t="shared" si="447"/>
        <v/>
      </c>
      <c r="AV1312" s="10" t="str">
        <f t="shared" si="448"/>
        <v/>
      </c>
      <c r="AW1312" s="10" t="str">
        <f t="shared" si="449"/>
        <v/>
      </c>
      <c r="AX1312" s="10" t="str">
        <f t="shared" si="452"/>
        <v/>
      </c>
      <c r="AY1312" s="10" t="str">
        <f t="shared" si="433"/>
        <v/>
      </c>
      <c r="AZ1312" s="10" t="str">
        <f t="shared" si="453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34"/>
        <v/>
      </c>
      <c r="AD1313" s="10" t="str">
        <f t="shared" si="435"/>
        <v/>
      </c>
      <c r="AE1313" s="10" t="str">
        <f t="shared" si="436"/>
        <v/>
      </c>
      <c r="AF1313" s="10" t="str">
        <f t="shared" si="437"/>
        <v/>
      </c>
      <c r="AG1313" s="10" t="str">
        <f t="shared" si="438"/>
        <v/>
      </c>
      <c r="AH1313" s="10" t="str">
        <f t="shared" si="439"/>
        <v/>
      </c>
      <c r="AI1313" s="10" t="str">
        <f t="shared" si="440"/>
        <v/>
      </c>
      <c r="AJ1313" s="10" t="str">
        <f t="shared" si="441"/>
        <v/>
      </c>
      <c r="AK1313" s="10" t="str">
        <f t="shared" si="442"/>
        <v/>
      </c>
      <c r="AN1313" s="10" t="str">
        <f t="shared" si="443"/>
        <v/>
      </c>
      <c r="AO1313" s="10" t="str">
        <f t="shared" si="444"/>
        <v/>
      </c>
      <c r="AP1313" s="10" t="str">
        <f t="shared" si="445"/>
        <v/>
      </c>
      <c r="AT1313" s="10" t="str">
        <f t="shared" si="446"/>
        <v/>
      </c>
      <c r="AU1313" s="10" t="str">
        <f t="shared" si="447"/>
        <v/>
      </c>
      <c r="AV1313" s="10" t="str">
        <f t="shared" si="448"/>
        <v/>
      </c>
      <c r="AW1313" s="10" t="str">
        <f t="shared" si="449"/>
        <v/>
      </c>
      <c r="AX1313" s="10" t="str">
        <f t="shared" si="452"/>
        <v/>
      </c>
      <c r="AY1313" s="10" t="str">
        <f t="shared" si="433"/>
        <v/>
      </c>
      <c r="AZ1313" s="10" t="str">
        <f t="shared" si="453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34"/>
        <v/>
      </c>
      <c r="AD1314" s="10" t="str">
        <f t="shared" si="435"/>
        <v/>
      </c>
      <c r="AE1314" s="10" t="str">
        <f t="shared" si="436"/>
        <v/>
      </c>
      <c r="AF1314" s="10" t="str">
        <f t="shared" si="437"/>
        <v/>
      </c>
      <c r="AG1314" s="10" t="str">
        <f t="shared" si="438"/>
        <v/>
      </c>
      <c r="AH1314" s="10" t="str">
        <f t="shared" si="439"/>
        <v/>
      </c>
      <c r="AI1314" s="10" t="str">
        <f t="shared" si="440"/>
        <v/>
      </c>
      <c r="AJ1314" s="10" t="str">
        <f t="shared" si="441"/>
        <v/>
      </c>
      <c r="AK1314" s="10" t="str">
        <f t="shared" si="442"/>
        <v/>
      </c>
      <c r="AN1314" s="10" t="str">
        <f t="shared" si="443"/>
        <v/>
      </c>
      <c r="AO1314" s="10" t="str">
        <f t="shared" si="444"/>
        <v/>
      </c>
      <c r="AP1314" s="10" t="str">
        <f t="shared" si="445"/>
        <v/>
      </c>
      <c r="AT1314" s="10" t="str">
        <f t="shared" si="446"/>
        <v/>
      </c>
      <c r="AU1314" s="10" t="str">
        <f t="shared" si="447"/>
        <v/>
      </c>
      <c r="AV1314" s="10" t="str">
        <f t="shared" si="448"/>
        <v/>
      </c>
      <c r="AW1314" s="10" t="str">
        <f t="shared" si="449"/>
        <v/>
      </c>
      <c r="AX1314" s="10" t="str">
        <f t="shared" si="452"/>
        <v/>
      </c>
      <c r="AY1314" s="10" t="str">
        <f t="shared" si="433"/>
        <v/>
      </c>
      <c r="AZ1314" s="10" t="str">
        <f t="shared" si="453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34"/>
        <v/>
      </c>
      <c r="AD1315" s="10" t="str">
        <f t="shared" si="435"/>
        <v/>
      </c>
      <c r="AE1315" s="10" t="str">
        <f t="shared" si="436"/>
        <v/>
      </c>
      <c r="AF1315" s="10" t="str">
        <f t="shared" si="437"/>
        <v/>
      </c>
      <c r="AG1315" s="10" t="str">
        <f t="shared" si="438"/>
        <v/>
      </c>
      <c r="AH1315" s="10" t="str">
        <f t="shared" si="439"/>
        <v/>
      </c>
      <c r="AI1315" s="10" t="str">
        <f t="shared" si="440"/>
        <v/>
      </c>
      <c r="AJ1315" s="10" t="str">
        <f t="shared" si="441"/>
        <v/>
      </c>
      <c r="AK1315" s="10" t="str">
        <f t="shared" si="442"/>
        <v/>
      </c>
      <c r="AN1315" s="10" t="str">
        <f t="shared" si="443"/>
        <v/>
      </c>
      <c r="AO1315" s="10" t="str">
        <f t="shared" si="444"/>
        <v/>
      </c>
      <c r="AP1315" s="10" t="str">
        <f t="shared" si="445"/>
        <v/>
      </c>
      <c r="AT1315" s="10" t="str">
        <f t="shared" si="446"/>
        <v/>
      </c>
      <c r="AU1315" s="10" t="str">
        <f t="shared" si="447"/>
        <v/>
      </c>
      <c r="AV1315" s="10" t="str">
        <f t="shared" si="448"/>
        <v/>
      </c>
      <c r="AW1315" s="10" t="str">
        <f t="shared" si="449"/>
        <v/>
      </c>
      <c r="AX1315" s="10" t="str">
        <f t="shared" si="452"/>
        <v/>
      </c>
      <c r="AY1315" s="10" t="str">
        <f t="shared" si="433"/>
        <v/>
      </c>
      <c r="AZ1315" s="10" t="str">
        <f t="shared" si="453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34"/>
        <v/>
      </c>
      <c r="AD1316" s="10" t="str">
        <f t="shared" si="435"/>
        <v/>
      </c>
      <c r="AE1316" s="10" t="str">
        <f t="shared" si="436"/>
        <v/>
      </c>
      <c r="AF1316" s="10" t="str">
        <f t="shared" si="437"/>
        <v/>
      </c>
      <c r="AG1316" s="10" t="str">
        <f t="shared" si="438"/>
        <v/>
      </c>
      <c r="AH1316" s="10" t="str">
        <f t="shared" si="439"/>
        <v/>
      </c>
      <c r="AI1316" s="10" t="str">
        <f t="shared" si="440"/>
        <v/>
      </c>
      <c r="AJ1316" s="10" t="str">
        <f t="shared" si="441"/>
        <v/>
      </c>
      <c r="AK1316" s="10" t="str">
        <f t="shared" si="442"/>
        <v/>
      </c>
      <c r="AN1316" s="10" t="str">
        <f t="shared" si="443"/>
        <v/>
      </c>
      <c r="AO1316" s="10" t="str">
        <f t="shared" si="444"/>
        <v/>
      </c>
      <c r="AP1316" s="10" t="str">
        <f t="shared" si="445"/>
        <v/>
      </c>
      <c r="AT1316" s="10" t="str">
        <f t="shared" si="446"/>
        <v/>
      </c>
      <c r="AU1316" s="10" t="str">
        <f t="shared" si="447"/>
        <v/>
      </c>
      <c r="AV1316" s="10" t="str">
        <f t="shared" si="448"/>
        <v/>
      </c>
      <c r="AW1316" s="10" t="str">
        <f t="shared" si="449"/>
        <v/>
      </c>
      <c r="AX1316" s="10" t="str">
        <f t="shared" si="452"/>
        <v/>
      </c>
      <c r="AY1316" s="10" t="str">
        <f t="shared" si="433"/>
        <v/>
      </c>
      <c r="AZ1316" s="10" t="str">
        <f t="shared" si="453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34"/>
        <v/>
      </c>
      <c r="AD1317" s="10" t="str">
        <f t="shared" si="435"/>
        <v/>
      </c>
      <c r="AE1317" s="10" t="str">
        <f t="shared" si="436"/>
        <v/>
      </c>
      <c r="AF1317" s="10" t="str">
        <f t="shared" si="437"/>
        <v/>
      </c>
      <c r="AG1317" s="10" t="str">
        <f t="shared" si="438"/>
        <v/>
      </c>
      <c r="AH1317" s="10" t="str">
        <f t="shared" si="439"/>
        <v/>
      </c>
      <c r="AI1317" s="10" t="str">
        <f t="shared" si="440"/>
        <v/>
      </c>
      <c r="AJ1317" s="10" t="str">
        <f t="shared" si="441"/>
        <v/>
      </c>
      <c r="AK1317" s="10" t="str">
        <f t="shared" si="442"/>
        <v/>
      </c>
      <c r="AN1317" s="10" t="str">
        <f t="shared" si="443"/>
        <v/>
      </c>
      <c r="AO1317" s="10" t="str">
        <f t="shared" si="444"/>
        <v/>
      </c>
      <c r="AP1317" s="10" t="str">
        <f t="shared" si="445"/>
        <v/>
      </c>
      <c r="AT1317" s="10" t="str">
        <f t="shared" si="446"/>
        <v/>
      </c>
      <c r="AU1317" s="10" t="str">
        <f t="shared" si="447"/>
        <v/>
      </c>
      <c r="AV1317" s="10" t="str">
        <f t="shared" si="448"/>
        <v/>
      </c>
      <c r="AW1317" s="10" t="str">
        <f t="shared" si="449"/>
        <v/>
      </c>
      <c r="AX1317" s="10" t="str">
        <f t="shared" si="452"/>
        <v/>
      </c>
      <c r="AY1317" s="10" t="str">
        <f t="shared" si="433"/>
        <v/>
      </c>
      <c r="AZ1317" s="10" t="str">
        <f t="shared" si="453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34"/>
        <v/>
      </c>
      <c r="AD1318" s="10" t="str">
        <f t="shared" si="435"/>
        <v/>
      </c>
      <c r="AE1318" s="10" t="str">
        <f t="shared" si="436"/>
        <v/>
      </c>
      <c r="AF1318" s="10" t="str">
        <f t="shared" si="437"/>
        <v/>
      </c>
      <c r="AG1318" s="10" t="str">
        <f t="shared" si="438"/>
        <v/>
      </c>
      <c r="AH1318" s="10" t="str">
        <f t="shared" si="439"/>
        <v/>
      </c>
      <c r="AI1318" s="10" t="str">
        <f t="shared" si="440"/>
        <v/>
      </c>
      <c r="AJ1318" s="10" t="str">
        <f t="shared" si="441"/>
        <v/>
      </c>
      <c r="AK1318" s="10" t="str">
        <f t="shared" si="442"/>
        <v/>
      </c>
      <c r="AN1318" s="10" t="str">
        <f t="shared" si="443"/>
        <v/>
      </c>
      <c r="AO1318" s="10" t="str">
        <f t="shared" si="444"/>
        <v/>
      </c>
      <c r="AP1318" s="10" t="str">
        <f t="shared" si="445"/>
        <v/>
      </c>
      <c r="AT1318" s="10" t="str">
        <f t="shared" si="446"/>
        <v/>
      </c>
      <c r="AU1318" s="10" t="str">
        <f t="shared" si="447"/>
        <v/>
      </c>
      <c r="AV1318" s="10" t="str">
        <f t="shared" si="448"/>
        <v/>
      </c>
      <c r="AW1318" s="10" t="str">
        <f t="shared" si="449"/>
        <v/>
      </c>
      <c r="AX1318" s="10" t="str">
        <f t="shared" si="452"/>
        <v/>
      </c>
      <c r="AY1318" s="10" t="str">
        <f t="shared" si="433"/>
        <v/>
      </c>
      <c r="AZ1318" s="10" t="str">
        <f t="shared" si="453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34"/>
        <v/>
      </c>
      <c r="AD1319" s="10" t="str">
        <f t="shared" si="435"/>
        <v/>
      </c>
      <c r="AE1319" s="10" t="str">
        <f t="shared" si="436"/>
        <v/>
      </c>
      <c r="AF1319" s="10" t="str">
        <f t="shared" si="437"/>
        <v/>
      </c>
      <c r="AG1319" s="10" t="str">
        <f t="shared" si="438"/>
        <v/>
      </c>
      <c r="AH1319" s="10" t="str">
        <f t="shared" si="439"/>
        <v/>
      </c>
      <c r="AI1319" s="10" t="str">
        <f t="shared" si="440"/>
        <v/>
      </c>
      <c r="AJ1319" s="10" t="str">
        <f t="shared" si="441"/>
        <v/>
      </c>
      <c r="AK1319" s="10" t="str">
        <f t="shared" si="442"/>
        <v/>
      </c>
      <c r="AN1319" s="10" t="str">
        <f t="shared" si="443"/>
        <v/>
      </c>
      <c r="AO1319" s="10" t="str">
        <f t="shared" si="444"/>
        <v/>
      </c>
      <c r="AP1319" s="10" t="str">
        <f t="shared" si="445"/>
        <v/>
      </c>
      <c r="AT1319" s="10" t="str">
        <f t="shared" si="446"/>
        <v/>
      </c>
      <c r="AU1319" s="10" t="str">
        <f t="shared" si="447"/>
        <v/>
      </c>
      <c r="AV1319" s="10" t="str">
        <f t="shared" si="448"/>
        <v/>
      </c>
      <c r="AW1319" s="10" t="str">
        <f t="shared" si="449"/>
        <v/>
      </c>
      <c r="AX1319" s="10" t="str">
        <f t="shared" si="452"/>
        <v/>
      </c>
      <c r="AY1319" s="10" t="str">
        <f t="shared" si="433"/>
        <v/>
      </c>
      <c r="AZ1319" s="10" t="str">
        <f t="shared" si="453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34"/>
        <v/>
      </c>
      <c r="AD1320" s="10" t="str">
        <f t="shared" si="435"/>
        <v/>
      </c>
      <c r="AE1320" s="10" t="str">
        <f t="shared" si="436"/>
        <v/>
      </c>
      <c r="AF1320" s="10" t="str">
        <f t="shared" si="437"/>
        <v/>
      </c>
      <c r="AG1320" s="10" t="str">
        <f t="shared" si="438"/>
        <v/>
      </c>
      <c r="AH1320" s="10" t="str">
        <f t="shared" si="439"/>
        <v/>
      </c>
      <c r="AI1320" s="10" t="str">
        <f t="shared" si="440"/>
        <v/>
      </c>
      <c r="AJ1320" s="10" t="str">
        <f t="shared" si="441"/>
        <v/>
      </c>
      <c r="AK1320" s="10" t="str">
        <f t="shared" si="442"/>
        <v/>
      </c>
      <c r="AN1320" s="10" t="str">
        <f t="shared" si="443"/>
        <v/>
      </c>
      <c r="AO1320" s="10" t="str">
        <f t="shared" si="444"/>
        <v/>
      </c>
      <c r="AP1320" s="10" t="str">
        <f t="shared" si="445"/>
        <v/>
      </c>
      <c r="AT1320" s="10" t="str">
        <f t="shared" si="446"/>
        <v/>
      </c>
      <c r="AU1320" s="10" t="str">
        <f t="shared" si="447"/>
        <v/>
      </c>
      <c r="AV1320" s="10" t="str">
        <f t="shared" si="448"/>
        <v/>
      </c>
      <c r="AW1320" s="10" t="str">
        <f t="shared" si="449"/>
        <v/>
      </c>
      <c r="AX1320" s="10" t="str">
        <f t="shared" si="452"/>
        <v/>
      </c>
      <c r="AY1320" s="10" t="str">
        <f t="shared" si="433"/>
        <v/>
      </c>
      <c r="AZ1320" s="10" t="str">
        <f t="shared" si="453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34"/>
        <v/>
      </c>
      <c r="AD1321" s="10" t="str">
        <f t="shared" si="435"/>
        <v/>
      </c>
      <c r="AE1321" s="10" t="str">
        <f t="shared" si="436"/>
        <v/>
      </c>
      <c r="AF1321" s="10" t="str">
        <f t="shared" si="437"/>
        <v/>
      </c>
      <c r="AG1321" s="10" t="str">
        <f t="shared" si="438"/>
        <v/>
      </c>
      <c r="AH1321" s="10" t="str">
        <f t="shared" si="439"/>
        <v/>
      </c>
      <c r="AI1321" s="10" t="str">
        <f t="shared" si="440"/>
        <v/>
      </c>
      <c r="AJ1321" s="10" t="str">
        <f t="shared" si="441"/>
        <v/>
      </c>
      <c r="AK1321" s="10" t="str">
        <f t="shared" si="442"/>
        <v/>
      </c>
      <c r="AN1321" s="10" t="str">
        <f t="shared" si="443"/>
        <v/>
      </c>
      <c r="AO1321" s="10" t="str">
        <f t="shared" si="444"/>
        <v/>
      </c>
      <c r="AP1321" s="10" t="str">
        <f t="shared" si="445"/>
        <v/>
      </c>
      <c r="AT1321" s="10" t="str">
        <f t="shared" si="446"/>
        <v/>
      </c>
      <c r="AU1321" s="10" t="str">
        <f t="shared" si="447"/>
        <v/>
      </c>
      <c r="AV1321" s="10" t="str">
        <f t="shared" si="448"/>
        <v/>
      </c>
      <c r="AW1321" s="10" t="str">
        <f t="shared" si="449"/>
        <v/>
      </c>
      <c r="AX1321" s="10" t="str">
        <f t="shared" si="452"/>
        <v/>
      </c>
      <c r="AY1321" s="10" t="str">
        <f t="shared" si="433"/>
        <v/>
      </c>
      <c r="AZ1321" s="10" t="str">
        <f t="shared" si="453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34"/>
        <v/>
      </c>
      <c r="AD1322" s="10" t="str">
        <f t="shared" si="435"/>
        <v/>
      </c>
      <c r="AE1322" s="10" t="str">
        <f t="shared" si="436"/>
        <v/>
      </c>
      <c r="AF1322" s="10" t="str">
        <f t="shared" si="437"/>
        <v/>
      </c>
      <c r="AG1322" s="10" t="str">
        <f t="shared" si="438"/>
        <v/>
      </c>
      <c r="AH1322" s="10" t="str">
        <f t="shared" si="439"/>
        <v/>
      </c>
      <c r="AI1322" s="10" t="str">
        <f t="shared" si="440"/>
        <v/>
      </c>
      <c r="AJ1322" s="10" t="str">
        <f t="shared" si="441"/>
        <v/>
      </c>
      <c r="AK1322" s="10" t="str">
        <f t="shared" si="442"/>
        <v/>
      </c>
      <c r="AN1322" s="10" t="str">
        <f t="shared" si="443"/>
        <v/>
      </c>
      <c r="AO1322" s="10" t="str">
        <f t="shared" si="444"/>
        <v/>
      </c>
      <c r="AP1322" s="10" t="str">
        <f t="shared" si="445"/>
        <v/>
      </c>
      <c r="AT1322" s="10" t="str">
        <f t="shared" si="446"/>
        <v/>
      </c>
      <c r="AU1322" s="10" t="str">
        <f t="shared" si="447"/>
        <v/>
      </c>
      <c r="AV1322" s="10" t="str">
        <f t="shared" si="448"/>
        <v/>
      </c>
      <c r="AW1322" s="10" t="str">
        <f t="shared" si="449"/>
        <v/>
      </c>
      <c r="AX1322" s="10" t="str">
        <f t="shared" si="452"/>
        <v/>
      </c>
      <c r="AY1322" s="10" t="str">
        <f t="shared" si="433"/>
        <v/>
      </c>
      <c r="AZ1322" s="10" t="str">
        <f t="shared" si="453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34"/>
        <v/>
      </c>
      <c r="AD1323" s="10" t="str">
        <f t="shared" si="435"/>
        <v/>
      </c>
      <c r="AE1323" s="10" t="str">
        <f t="shared" si="436"/>
        <v/>
      </c>
      <c r="AF1323" s="10" t="str">
        <f t="shared" si="437"/>
        <v/>
      </c>
      <c r="AG1323" s="10" t="str">
        <f t="shared" si="438"/>
        <v/>
      </c>
      <c r="AH1323" s="10" t="str">
        <f t="shared" si="439"/>
        <v/>
      </c>
      <c r="AI1323" s="10" t="str">
        <f t="shared" si="440"/>
        <v/>
      </c>
      <c r="AJ1323" s="10" t="str">
        <f t="shared" si="441"/>
        <v/>
      </c>
      <c r="AK1323" s="10" t="str">
        <f t="shared" si="442"/>
        <v/>
      </c>
      <c r="AN1323" s="10" t="str">
        <f t="shared" si="443"/>
        <v/>
      </c>
      <c r="AO1323" s="10" t="str">
        <f t="shared" si="444"/>
        <v/>
      </c>
      <c r="AP1323" s="10" t="str">
        <f t="shared" si="445"/>
        <v/>
      </c>
      <c r="AT1323" s="10" t="str">
        <f t="shared" si="446"/>
        <v/>
      </c>
      <c r="AU1323" s="10" t="str">
        <f t="shared" si="447"/>
        <v/>
      </c>
      <c r="AV1323" s="10" t="str">
        <f t="shared" si="448"/>
        <v/>
      </c>
      <c r="AW1323" s="10" t="str">
        <f t="shared" si="449"/>
        <v/>
      </c>
      <c r="AX1323" s="10" t="str">
        <f t="shared" si="452"/>
        <v/>
      </c>
      <c r="AY1323" s="10" t="str">
        <f t="shared" si="433"/>
        <v/>
      </c>
      <c r="AZ1323" s="10" t="str">
        <f t="shared" si="453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34"/>
        <v/>
      </c>
      <c r="AD1324" s="10" t="str">
        <f t="shared" si="435"/>
        <v/>
      </c>
      <c r="AE1324" s="10" t="str">
        <f t="shared" si="436"/>
        <v/>
      </c>
      <c r="AF1324" s="10" t="str">
        <f t="shared" si="437"/>
        <v/>
      </c>
      <c r="AG1324" s="10" t="str">
        <f t="shared" si="438"/>
        <v/>
      </c>
      <c r="AH1324" s="10" t="str">
        <f t="shared" si="439"/>
        <v/>
      </c>
      <c r="AI1324" s="10" t="str">
        <f t="shared" si="440"/>
        <v/>
      </c>
      <c r="AJ1324" s="10" t="str">
        <f t="shared" si="441"/>
        <v/>
      </c>
      <c r="AK1324" s="10" t="str">
        <f t="shared" si="442"/>
        <v/>
      </c>
      <c r="AN1324" s="10" t="str">
        <f t="shared" si="443"/>
        <v/>
      </c>
      <c r="AO1324" s="10" t="str">
        <f t="shared" si="444"/>
        <v/>
      </c>
      <c r="AP1324" s="10" t="str">
        <f t="shared" si="445"/>
        <v/>
      </c>
      <c r="AT1324" s="10" t="str">
        <f t="shared" si="446"/>
        <v/>
      </c>
      <c r="AU1324" s="10" t="str">
        <f t="shared" si="447"/>
        <v/>
      </c>
      <c r="AV1324" s="10" t="str">
        <f t="shared" si="448"/>
        <v/>
      </c>
      <c r="AW1324" s="10" t="str">
        <f t="shared" si="449"/>
        <v/>
      </c>
      <c r="AX1324" s="10" t="str">
        <f t="shared" si="452"/>
        <v/>
      </c>
      <c r="AY1324" s="10" t="str">
        <f t="shared" si="433"/>
        <v/>
      </c>
      <c r="AZ1324" s="10" t="str">
        <f t="shared" si="453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34"/>
        <v/>
      </c>
      <c r="AD1325" s="10" t="str">
        <f t="shared" si="435"/>
        <v/>
      </c>
      <c r="AE1325" s="10" t="str">
        <f t="shared" si="436"/>
        <v/>
      </c>
      <c r="AF1325" s="10" t="str">
        <f t="shared" si="437"/>
        <v/>
      </c>
      <c r="AG1325" s="10" t="str">
        <f t="shared" si="438"/>
        <v/>
      </c>
      <c r="AH1325" s="10" t="str">
        <f t="shared" si="439"/>
        <v/>
      </c>
      <c r="AI1325" s="10" t="str">
        <f t="shared" si="440"/>
        <v/>
      </c>
      <c r="AJ1325" s="10" t="str">
        <f t="shared" si="441"/>
        <v/>
      </c>
      <c r="AK1325" s="10" t="str">
        <f t="shared" si="442"/>
        <v/>
      </c>
      <c r="AN1325" s="10" t="str">
        <f t="shared" si="443"/>
        <v/>
      </c>
      <c r="AO1325" s="10" t="str">
        <f t="shared" si="444"/>
        <v/>
      </c>
      <c r="AP1325" s="10" t="str">
        <f t="shared" si="445"/>
        <v/>
      </c>
      <c r="AT1325" s="10" t="str">
        <f t="shared" si="446"/>
        <v/>
      </c>
      <c r="AU1325" s="10" t="str">
        <f t="shared" si="447"/>
        <v/>
      </c>
      <c r="AV1325" s="10" t="str">
        <f t="shared" si="448"/>
        <v/>
      </c>
      <c r="AW1325" s="10" t="str">
        <f t="shared" si="449"/>
        <v/>
      </c>
      <c r="AX1325" s="10" t="str">
        <f t="shared" si="452"/>
        <v/>
      </c>
      <c r="AY1325" s="10" t="str">
        <f t="shared" si="433"/>
        <v/>
      </c>
      <c r="AZ1325" s="10" t="str">
        <f t="shared" si="453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34"/>
        <v/>
      </c>
      <c r="AD1326" s="10" t="str">
        <f t="shared" si="435"/>
        <v/>
      </c>
      <c r="AE1326" s="10" t="str">
        <f t="shared" si="436"/>
        <v/>
      </c>
      <c r="AF1326" s="10" t="str">
        <f t="shared" si="437"/>
        <v/>
      </c>
      <c r="AG1326" s="10" t="str">
        <f t="shared" si="438"/>
        <v/>
      </c>
      <c r="AH1326" s="10" t="str">
        <f t="shared" si="439"/>
        <v/>
      </c>
      <c r="AI1326" s="10" t="str">
        <f t="shared" si="440"/>
        <v/>
      </c>
      <c r="AJ1326" s="10" t="str">
        <f t="shared" si="441"/>
        <v/>
      </c>
      <c r="AK1326" s="10" t="str">
        <f t="shared" si="442"/>
        <v/>
      </c>
      <c r="AN1326" s="10" t="str">
        <f t="shared" si="443"/>
        <v/>
      </c>
      <c r="AO1326" s="10" t="str">
        <f t="shared" si="444"/>
        <v/>
      </c>
      <c r="AP1326" s="10" t="str">
        <f t="shared" si="445"/>
        <v/>
      </c>
      <c r="AT1326" s="10" t="str">
        <f t="shared" si="446"/>
        <v/>
      </c>
      <c r="AU1326" s="10" t="str">
        <f t="shared" si="447"/>
        <v/>
      </c>
      <c r="AV1326" s="10" t="str">
        <f t="shared" si="448"/>
        <v/>
      </c>
      <c r="AW1326" s="10" t="str">
        <f t="shared" si="449"/>
        <v/>
      </c>
      <c r="AX1326" s="10" t="str">
        <f t="shared" si="452"/>
        <v/>
      </c>
      <c r="AY1326" s="10" t="str">
        <f t="shared" si="433"/>
        <v/>
      </c>
      <c r="AZ1326" s="10" t="str">
        <f t="shared" si="453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34"/>
        <v/>
      </c>
      <c r="AD1327" s="10" t="str">
        <f t="shared" si="435"/>
        <v/>
      </c>
      <c r="AE1327" s="10" t="str">
        <f t="shared" si="436"/>
        <v/>
      </c>
      <c r="AF1327" s="10" t="str">
        <f t="shared" si="437"/>
        <v/>
      </c>
      <c r="AG1327" s="10" t="str">
        <f t="shared" si="438"/>
        <v/>
      </c>
      <c r="AH1327" s="10" t="str">
        <f t="shared" si="439"/>
        <v/>
      </c>
      <c r="AI1327" s="10" t="str">
        <f t="shared" si="440"/>
        <v/>
      </c>
      <c r="AJ1327" s="10" t="str">
        <f t="shared" si="441"/>
        <v/>
      </c>
      <c r="AK1327" s="10" t="str">
        <f t="shared" si="442"/>
        <v/>
      </c>
      <c r="AN1327" s="10" t="str">
        <f t="shared" si="443"/>
        <v/>
      </c>
      <c r="AO1327" s="10" t="str">
        <f t="shared" si="444"/>
        <v/>
      </c>
      <c r="AP1327" s="10" t="str">
        <f t="shared" si="445"/>
        <v/>
      </c>
      <c r="AT1327" s="10" t="str">
        <f t="shared" si="446"/>
        <v/>
      </c>
      <c r="AU1327" s="10" t="str">
        <f t="shared" si="447"/>
        <v/>
      </c>
      <c r="AV1327" s="10" t="str">
        <f t="shared" si="448"/>
        <v/>
      </c>
      <c r="AW1327" s="10" t="str">
        <f t="shared" si="449"/>
        <v/>
      </c>
      <c r="AX1327" s="10" t="str">
        <f t="shared" si="452"/>
        <v/>
      </c>
      <c r="AY1327" s="10" t="str">
        <f t="shared" si="433"/>
        <v/>
      </c>
      <c r="AZ1327" s="10" t="str">
        <f t="shared" si="453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34"/>
        <v/>
      </c>
      <c r="AD1328" s="10" t="str">
        <f t="shared" si="435"/>
        <v/>
      </c>
      <c r="AE1328" s="10" t="str">
        <f t="shared" si="436"/>
        <v/>
      </c>
      <c r="AF1328" s="10" t="str">
        <f t="shared" si="437"/>
        <v/>
      </c>
      <c r="AG1328" s="10" t="str">
        <f t="shared" si="438"/>
        <v/>
      </c>
      <c r="AH1328" s="10" t="str">
        <f t="shared" si="439"/>
        <v/>
      </c>
      <c r="AI1328" s="10" t="str">
        <f t="shared" si="440"/>
        <v/>
      </c>
      <c r="AJ1328" s="10" t="str">
        <f t="shared" si="441"/>
        <v/>
      </c>
      <c r="AK1328" s="10" t="str">
        <f t="shared" si="442"/>
        <v/>
      </c>
      <c r="AN1328" s="10" t="str">
        <f t="shared" si="443"/>
        <v/>
      </c>
      <c r="AO1328" s="10" t="str">
        <f t="shared" si="444"/>
        <v/>
      </c>
      <c r="AP1328" s="10" t="str">
        <f t="shared" si="445"/>
        <v/>
      </c>
      <c r="AT1328" s="10" t="str">
        <f t="shared" si="446"/>
        <v/>
      </c>
      <c r="AU1328" s="10" t="str">
        <f t="shared" si="447"/>
        <v/>
      </c>
      <c r="AV1328" s="10" t="str">
        <f t="shared" si="448"/>
        <v/>
      </c>
      <c r="AW1328" s="10" t="str">
        <f t="shared" si="449"/>
        <v/>
      </c>
      <c r="AX1328" s="10" t="str">
        <f t="shared" si="452"/>
        <v/>
      </c>
      <c r="AY1328" s="10" t="str">
        <f t="shared" si="433"/>
        <v/>
      </c>
      <c r="AZ1328" s="10" t="str">
        <f t="shared" si="453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34"/>
        <v/>
      </c>
      <c r="AD1329" s="10" t="str">
        <f t="shared" si="435"/>
        <v/>
      </c>
      <c r="AE1329" s="10" t="str">
        <f t="shared" si="436"/>
        <v/>
      </c>
      <c r="AF1329" s="10" t="str">
        <f t="shared" si="437"/>
        <v/>
      </c>
      <c r="AG1329" s="10" t="str">
        <f t="shared" si="438"/>
        <v/>
      </c>
      <c r="AH1329" s="10" t="str">
        <f t="shared" si="439"/>
        <v/>
      </c>
      <c r="AI1329" s="10" t="str">
        <f t="shared" si="440"/>
        <v/>
      </c>
      <c r="AJ1329" s="10" t="str">
        <f t="shared" si="441"/>
        <v/>
      </c>
      <c r="AK1329" s="10" t="str">
        <f t="shared" si="442"/>
        <v/>
      </c>
      <c r="AN1329" s="10" t="str">
        <f t="shared" si="443"/>
        <v/>
      </c>
      <c r="AO1329" s="10" t="str">
        <f t="shared" si="444"/>
        <v/>
      </c>
      <c r="AP1329" s="10" t="str">
        <f t="shared" si="445"/>
        <v/>
      </c>
      <c r="AT1329" s="10" t="str">
        <f t="shared" si="446"/>
        <v/>
      </c>
      <c r="AU1329" s="10" t="str">
        <f t="shared" si="447"/>
        <v/>
      </c>
      <c r="AV1329" s="10" t="str">
        <f t="shared" si="448"/>
        <v/>
      </c>
      <c r="AW1329" s="10" t="str">
        <f t="shared" si="449"/>
        <v/>
      </c>
      <c r="AX1329" s="10" t="str">
        <f t="shared" si="452"/>
        <v/>
      </c>
      <c r="AY1329" s="10" t="str">
        <f t="shared" si="433"/>
        <v/>
      </c>
      <c r="AZ1329" s="10" t="str">
        <f t="shared" si="453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34"/>
        <v/>
      </c>
      <c r="AD1330" s="10" t="str">
        <f t="shared" si="435"/>
        <v/>
      </c>
      <c r="AE1330" s="10" t="str">
        <f t="shared" si="436"/>
        <v/>
      </c>
      <c r="AF1330" s="10" t="str">
        <f t="shared" si="437"/>
        <v/>
      </c>
      <c r="AG1330" s="10" t="str">
        <f t="shared" si="438"/>
        <v/>
      </c>
      <c r="AH1330" s="10" t="str">
        <f t="shared" si="439"/>
        <v/>
      </c>
      <c r="AI1330" s="10" t="str">
        <f t="shared" si="440"/>
        <v/>
      </c>
      <c r="AJ1330" s="10" t="str">
        <f t="shared" si="441"/>
        <v/>
      </c>
      <c r="AK1330" s="10" t="str">
        <f t="shared" si="442"/>
        <v/>
      </c>
      <c r="AN1330" s="10" t="str">
        <f t="shared" si="443"/>
        <v/>
      </c>
      <c r="AO1330" s="10" t="str">
        <f t="shared" si="444"/>
        <v/>
      </c>
      <c r="AP1330" s="10" t="str">
        <f t="shared" si="445"/>
        <v/>
      </c>
      <c r="AT1330" s="10" t="str">
        <f t="shared" si="446"/>
        <v/>
      </c>
      <c r="AU1330" s="10" t="str">
        <f t="shared" si="447"/>
        <v/>
      </c>
      <c r="AV1330" s="10" t="str">
        <f t="shared" si="448"/>
        <v/>
      </c>
      <c r="AW1330" s="10" t="str">
        <f t="shared" si="449"/>
        <v/>
      </c>
      <c r="AX1330" s="10" t="str">
        <f t="shared" si="452"/>
        <v/>
      </c>
      <c r="AY1330" s="10" t="str">
        <f t="shared" si="433"/>
        <v/>
      </c>
      <c r="AZ1330" s="10" t="str">
        <f t="shared" si="453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34"/>
        <v/>
      </c>
      <c r="AD1331" s="10" t="str">
        <f t="shared" si="435"/>
        <v/>
      </c>
      <c r="AE1331" s="10" t="str">
        <f t="shared" si="436"/>
        <v/>
      </c>
      <c r="AF1331" s="10" t="str">
        <f t="shared" si="437"/>
        <v/>
      </c>
      <c r="AG1331" s="10" t="str">
        <f t="shared" si="438"/>
        <v/>
      </c>
      <c r="AH1331" s="10" t="str">
        <f t="shared" si="439"/>
        <v/>
      </c>
      <c r="AI1331" s="10" t="str">
        <f t="shared" si="440"/>
        <v/>
      </c>
      <c r="AJ1331" s="10" t="str">
        <f t="shared" si="441"/>
        <v/>
      </c>
      <c r="AK1331" s="10" t="str">
        <f t="shared" si="442"/>
        <v/>
      </c>
      <c r="AN1331" s="10" t="str">
        <f t="shared" si="443"/>
        <v/>
      </c>
      <c r="AO1331" s="10" t="str">
        <f t="shared" si="444"/>
        <v/>
      </c>
      <c r="AP1331" s="10" t="str">
        <f t="shared" si="445"/>
        <v/>
      </c>
      <c r="AT1331" s="10" t="str">
        <f t="shared" si="446"/>
        <v/>
      </c>
      <c r="AU1331" s="10" t="str">
        <f t="shared" si="447"/>
        <v/>
      </c>
      <c r="AV1331" s="10" t="str">
        <f t="shared" si="448"/>
        <v/>
      </c>
      <c r="AW1331" s="10" t="str">
        <f t="shared" si="449"/>
        <v/>
      </c>
      <c r="AX1331" s="10" t="str">
        <f t="shared" si="452"/>
        <v/>
      </c>
      <c r="AY1331" s="10" t="str">
        <f t="shared" si="433"/>
        <v/>
      </c>
      <c r="AZ1331" s="10" t="str">
        <f t="shared" si="453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34"/>
        <v/>
      </c>
      <c r="AD1332" s="10" t="str">
        <f t="shared" si="435"/>
        <v/>
      </c>
      <c r="AE1332" s="10" t="str">
        <f t="shared" si="436"/>
        <v/>
      </c>
      <c r="AF1332" s="10" t="str">
        <f t="shared" si="437"/>
        <v/>
      </c>
      <c r="AG1332" s="10" t="str">
        <f t="shared" si="438"/>
        <v/>
      </c>
      <c r="AH1332" s="10" t="str">
        <f t="shared" si="439"/>
        <v/>
      </c>
      <c r="AI1332" s="10" t="str">
        <f t="shared" si="440"/>
        <v/>
      </c>
      <c r="AJ1332" s="10" t="str">
        <f t="shared" si="441"/>
        <v/>
      </c>
      <c r="AK1332" s="10" t="str">
        <f t="shared" si="442"/>
        <v/>
      </c>
      <c r="AN1332" s="10" t="str">
        <f t="shared" si="443"/>
        <v/>
      </c>
      <c r="AO1332" s="10" t="str">
        <f t="shared" si="444"/>
        <v/>
      </c>
      <c r="AP1332" s="10" t="str">
        <f t="shared" si="445"/>
        <v/>
      </c>
      <c r="AT1332" s="10" t="str">
        <f t="shared" si="446"/>
        <v/>
      </c>
      <c r="AU1332" s="10" t="str">
        <f t="shared" si="447"/>
        <v/>
      </c>
      <c r="AV1332" s="10" t="str">
        <f t="shared" si="448"/>
        <v/>
      </c>
      <c r="AW1332" s="10" t="str">
        <f t="shared" si="449"/>
        <v/>
      </c>
      <c r="AX1332" s="10" t="str">
        <f t="shared" si="452"/>
        <v/>
      </c>
      <c r="AY1332" s="10" t="str">
        <f t="shared" si="433"/>
        <v/>
      </c>
      <c r="AZ1332" s="10" t="str">
        <f t="shared" si="453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34"/>
        <v/>
      </c>
      <c r="AD1333" s="10" t="str">
        <f t="shared" si="435"/>
        <v/>
      </c>
      <c r="AE1333" s="10" t="str">
        <f t="shared" si="436"/>
        <v/>
      </c>
      <c r="AF1333" s="10" t="str">
        <f t="shared" si="437"/>
        <v/>
      </c>
      <c r="AG1333" s="10" t="str">
        <f t="shared" si="438"/>
        <v/>
      </c>
      <c r="AH1333" s="10" t="str">
        <f t="shared" si="439"/>
        <v/>
      </c>
      <c r="AI1333" s="10" t="str">
        <f t="shared" si="440"/>
        <v/>
      </c>
      <c r="AJ1333" s="10" t="str">
        <f t="shared" si="441"/>
        <v/>
      </c>
      <c r="AK1333" s="10" t="str">
        <f t="shared" si="442"/>
        <v/>
      </c>
      <c r="AN1333" s="10" t="str">
        <f t="shared" si="443"/>
        <v/>
      </c>
      <c r="AO1333" s="10" t="str">
        <f t="shared" si="444"/>
        <v/>
      </c>
      <c r="AP1333" s="10" t="str">
        <f t="shared" si="445"/>
        <v/>
      </c>
      <c r="AT1333" s="10" t="str">
        <f t="shared" si="446"/>
        <v/>
      </c>
      <c r="AU1333" s="10" t="str">
        <f t="shared" si="447"/>
        <v/>
      </c>
      <c r="AV1333" s="10" t="str">
        <f t="shared" si="448"/>
        <v/>
      </c>
      <c r="AW1333" s="10" t="str">
        <f t="shared" si="449"/>
        <v/>
      </c>
      <c r="AX1333" s="10" t="str">
        <f t="shared" si="452"/>
        <v/>
      </c>
      <c r="AY1333" s="10" t="str">
        <f t="shared" si="433"/>
        <v/>
      </c>
      <c r="AZ1333" s="10" t="str">
        <f t="shared" si="453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34"/>
        <v/>
      </c>
      <c r="AD1334" s="10" t="str">
        <f t="shared" si="435"/>
        <v/>
      </c>
      <c r="AE1334" s="10" t="str">
        <f t="shared" si="436"/>
        <v/>
      </c>
      <c r="AF1334" s="10" t="str">
        <f t="shared" si="437"/>
        <v/>
      </c>
      <c r="AG1334" s="10" t="str">
        <f t="shared" si="438"/>
        <v/>
      </c>
      <c r="AH1334" s="10" t="str">
        <f t="shared" si="439"/>
        <v/>
      </c>
      <c r="AI1334" s="10" t="str">
        <f t="shared" si="440"/>
        <v/>
      </c>
      <c r="AJ1334" s="10" t="str">
        <f t="shared" si="441"/>
        <v/>
      </c>
      <c r="AK1334" s="10" t="str">
        <f t="shared" si="442"/>
        <v/>
      </c>
      <c r="AN1334" s="10" t="str">
        <f t="shared" si="443"/>
        <v/>
      </c>
      <c r="AO1334" s="10" t="str">
        <f t="shared" si="444"/>
        <v/>
      </c>
      <c r="AP1334" s="10" t="str">
        <f t="shared" si="445"/>
        <v/>
      </c>
      <c r="AT1334" s="10" t="str">
        <f t="shared" si="446"/>
        <v/>
      </c>
      <c r="AU1334" s="10" t="str">
        <f t="shared" si="447"/>
        <v/>
      </c>
      <c r="AV1334" s="10" t="str">
        <f t="shared" si="448"/>
        <v/>
      </c>
      <c r="AW1334" s="10" t="str">
        <f t="shared" si="449"/>
        <v/>
      </c>
      <c r="AX1334" s="10" t="str">
        <f t="shared" si="452"/>
        <v/>
      </c>
      <c r="AY1334" s="10" t="str">
        <f t="shared" si="433"/>
        <v/>
      </c>
      <c r="AZ1334" s="10" t="str">
        <f t="shared" si="453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34"/>
        <v/>
      </c>
      <c r="AD1335" s="10" t="str">
        <f t="shared" si="435"/>
        <v/>
      </c>
      <c r="AE1335" s="10" t="str">
        <f t="shared" si="436"/>
        <v/>
      </c>
      <c r="AF1335" s="10" t="str">
        <f t="shared" si="437"/>
        <v/>
      </c>
      <c r="AG1335" s="10" t="str">
        <f t="shared" si="438"/>
        <v/>
      </c>
      <c r="AH1335" s="10" t="str">
        <f t="shared" si="439"/>
        <v/>
      </c>
      <c r="AI1335" s="10" t="str">
        <f t="shared" si="440"/>
        <v/>
      </c>
      <c r="AJ1335" s="10" t="str">
        <f t="shared" si="441"/>
        <v/>
      </c>
      <c r="AK1335" s="10" t="str">
        <f t="shared" si="442"/>
        <v/>
      </c>
      <c r="AN1335" s="10" t="str">
        <f t="shared" si="443"/>
        <v/>
      </c>
      <c r="AO1335" s="10" t="str">
        <f t="shared" si="444"/>
        <v/>
      </c>
      <c r="AP1335" s="10" t="str">
        <f t="shared" si="445"/>
        <v/>
      </c>
      <c r="AT1335" s="10" t="str">
        <f t="shared" si="446"/>
        <v/>
      </c>
      <c r="AU1335" s="10" t="str">
        <f t="shared" si="447"/>
        <v/>
      </c>
      <c r="AV1335" s="10" t="str">
        <f t="shared" si="448"/>
        <v/>
      </c>
      <c r="AW1335" s="10" t="str">
        <f t="shared" si="449"/>
        <v/>
      </c>
      <c r="AX1335" s="10" t="str">
        <f t="shared" si="452"/>
        <v/>
      </c>
      <c r="AY1335" s="10" t="str">
        <f t="shared" si="433"/>
        <v/>
      </c>
      <c r="AZ1335" s="10" t="str">
        <f t="shared" si="453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34"/>
        <v/>
      </c>
      <c r="AD1336" s="10" t="str">
        <f t="shared" si="435"/>
        <v/>
      </c>
      <c r="AE1336" s="10" t="str">
        <f t="shared" si="436"/>
        <v/>
      </c>
      <c r="AF1336" s="10" t="str">
        <f t="shared" si="437"/>
        <v/>
      </c>
      <c r="AG1336" s="10" t="str">
        <f t="shared" si="438"/>
        <v/>
      </c>
      <c r="AH1336" s="10" t="str">
        <f t="shared" si="439"/>
        <v/>
      </c>
      <c r="AI1336" s="10" t="str">
        <f t="shared" si="440"/>
        <v/>
      </c>
      <c r="AJ1336" s="10" t="str">
        <f t="shared" si="441"/>
        <v/>
      </c>
      <c r="AK1336" s="10" t="str">
        <f t="shared" si="442"/>
        <v/>
      </c>
      <c r="AN1336" s="10" t="str">
        <f t="shared" si="443"/>
        <v/>
      </c>
      <c r="AO1336" s="10" t="str">
        <f t="shared" si="444"/>
        <v/>
      </c>
      <c r="AP1336" s="10" t="str">
        <f t="shared" si="445"/>
        <v/>
      </c>
      <c r="AT1336" s="10" t="str">
        <f t="shared" si="446"/>
        <v/>
      </c>
      <c r="AU1336" s="10" t="str">
        <f t="shared" si="447"/>
        <v/>
      </c>
      <c r="AV1336" s="10" t="str">
        <f t="shared" si="448"/>
        <v/>
      </c>
      <c r="AW1336" s="10" t="str">
        <f t="shared" si="449"/>
        <v/>
      </c>
      <c r="AX1336" s="10" t="str">
        <f t="shared" si="452"/>
        <v/>
      </c>
      <c r="AY1336" s="10" t="str">
        <f t="shared" si="433"/>
        <v/>
      </c>
      <c r="AZ1336" s="10" t="str">
        <f t="shared" si="453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34"/>
        <v/>
      </c>
      <c r="AD1337" s="10" t="str">
        <f t="shared" si="435"/>
        <v/>
      </c>
      <c r="AE1337" s="10" t="str">
        <f t="shared" si="436"/>
        <v/>
      </c>
      <c r="AF1337" s="10" t="str">
        <f t="shared" si="437"/>
        <v/>
      </c>
      <c r="AG1337" s="10" t="str">
        <f t="shared" si="438"/>
        <v/>
      </c>
      <c r="AH1337" s="10" t="str">
        <f t="shared" si="439"/>
        <v/>
      </c>
      <c r="AI1337" s="10" t="str">
        <f t="shared" si="440"/>
        <v/>
      </c>
      <c r="AJ1337" s="10" t="str">
        <f t="shared" si="441"/>
        <v/>
      </c>
      <c r="AK1337" s="10" t="str">
        <f t="shared" si="442"/>
        <v/>
      </c>
      <c r="AN1337" s="10" t="str">
        <f t="shared" si="443"/>
        <v/>
      </c>
      <c r="AO1337" s="10" t="str">
        <f t="shared" si="444"/>
        <v/>
      </c>
      <c r="AP1337" s="10" t="str">
        <f t="shared" si="445"/>
        <v/>
      </c>
      <c r="AT1337" s="10" t="str">
        <f t="shared" si="446"/>
        <v/>
      </c>
      <c r="AU1337" s="10" t="str">
        <f t="shared" si="447"/>
        <v/>
      </c>
      <c r="AV1337" s="10" t="str">
        <f t="shared" si="448"/>
        <v/>
      </c>
      <c r="AW1337" s="10" t="str">
        <f t="shared" si="449"/>
        <v/>
      </c>
      <c r="AX1337" s="10" t="str">
        <f t="shared" si="452"/>
        <v/>
      </c>
      <c r="AY1337" s="10" t="str">
        <f t="shared" si="433"/>
        <v/>
      </c>
      <c r="AZ1337" s="10" t="str">
        <f t="shared" si="453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34"/>
        <v/>
      </c>
      <c r="AD1338" s="10" t="str">
        <f t="shared" si="435"/>
        <v/>
      </c>
      <c r="AE1338" s="10" t="str">
        <f t="shared" si="436"/>
        <v/>
      </c>
      <c r="AF1338" s="10" t="str">
        <f t="shared" si="437"/>
        <v/>
      </c>
      <c r="AG1338" s="10" t="str">
        <f t="shared" si="438"/>
        <v/>
      </c>
      <c r="AH1338" s="10" t="str">
        <f t="shared" si="439"/>
        <v/>
      </c>
      <c r="AI1338" s="10" t="str">
        <f t="shared" si="440"/>
        <v/>
      </c>
      <c r="AJ1338" s="10" t="str">
        <f t="shared" si="441"/>
        <v/>
      </c>
      <c r="AK1338" s="10" t="str">
        <f t="shared" si="442"/>
        <v/>
      </c>
      <c r="AN1338" s="10" t="str">
        <f t="shared" si="443"/>
        <v/>
      </c>
      <c r="AO1338" s="10" t="str">
        <f t="shared" si="444"/>
        <v/>
      </c>
      <c r="AP1338" s="10" t="str">
        <f t="shared" si="445"/>
        <v/>
      </c>
      <c r="AT1338" s="10" t="str">
        <f t="shared" si="446"/>
        <v/>
      </c>
      <c r="AU1338" s="10" t="str">
        <f t="shared" si="447"/>
        <v/>
      </c>
      <c r="AV1338" s="10" t="str">
        <f t="shared" si="448"/>
        <v/>
      </c>
      <c r="AW1338" s="10" t="str">
        <f t="shared" si="449"/>
        <v/>
      </c>
      <c r="AX1338" s="10" t="str">
        <f t="shared" si="452"/>
        <v/>
      </c>
      <c r="AY1338" s="10" t="str">
        <f t="shared" si="433"/>
        <v/>
      </c>
      <c r="AZ1338" s="10" t="str">
        <f t="shared" si="453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34"/>
        <v/>
      </c>
      <c r="AD1339" s="10" t="str">
        <f t="shared" si="435"/>
        <v/>
      </c>
      <c r="AE1339" s="10" t="str">
        <f t="shared" si="436"/>
        <v/>
      </c>
      <c r="AF1339" s="10" t="str">
        <f t="shared" si="437"/>
        <v/>
      </c>
      <c r="AG1339" s="10" t="str">
        <f t="shared" si="438"/>
        <v/>
      </c>
      <c r="AH1339" s="10" t="str">
        <f t="shared" si="439"/>
        <v/>
      </c>
      <c r="AI1339" s="10" t="str">
        <f t="shared" si="440"/>
        <v/>
      </c>
      <c r="AJ1339" s="10" t="str">
        <f t="shared" si="441"/>
        <v/>
      </c>
      <c r="AK1339" s="10" t="str">
        <f t="shared" si="442"/>
        <v/>
      </c>
      <c r="AN1339" s="10" t="str">
        <f t="shared" si="443"/>
        <v/>
      </c>
      <c r="AO1339" s="10" t="str">
        <f t="shared" si="444"/>
        <v/>
      </c>
      <c r="AP1339" s="10" t="str">
        <f t="shared" si="445"/>
        <v/>
      </c>
      <c r="AT1339" s="10" t="str">
        <f t="shared" si="446"/>
        <v/>
      </c>
      <c r="AU1339" s="10" t="str">
        <f t="shared" si="447"/>
        <v/>
      </c>
      <c r="AV1339" s="10" t="str">
        <f t="shared" si="448"/>
        <v/>
      </c>
      <c r="AW1339" s="10" t="str">
        <f t="shared" si="449"/>
        <v/>
      </c>
      <c r="AX1339" s="10" t="str">
        <f t="shared" si="452"/>
        <v/>
      </c>
      <c r="AY1339" s="10" t="str">
        <f t="shared" si="433"/>
        <v/>
      </c>
      <c r="AZ1339" s="10" t="str">
        <f t="shared" si="453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34"/>
        <v/>
      </c>
      <c r="AD1340" s="10" t="str">
        <f t="shared" si="435"/>
        <v/>
      </c>
      <c r="AE1340" s="10" t="str">
        <f t="shared" si="436"/>
        <v/>
      </c>
      <c r="AF1340" s="10" t="str">
        <f t="shared" si="437"/>
        <v/>
      </c>
      <c r="AG1340" s="10" t="str">
        <f t="shared" si="438"/>
        <v/>
      </c>
      <c r="AH1340" s="10" t="str">
        <f t="shared" si="439"/>
        <v/>
      </c>
      <c r="AI1340" s="10" t="str">
        <f t="shared" si="440"/>
        <v/>
      </c>
      <c r="AJ1340" s="10" t="str">
        <f t="shared" si="441"/>
        <v/>
      </c>
      <c r="AK1340" s="10" t="str">
        <f t="shared" si="442"/>
        <v/>
      </c>
      <c r="AN1340" s="10" t="str">
        <f t="shared" si="443"/>
        <v/>
      </c>
      <c r="AO1340" s="10" t="str">
        <f t="shared" si="444"/>
        <v/>
      </c>
      <c r="AP1340" s="10" t="str">
        <f t="shared" si="445"/>
        <v/>
      </c>
      <c r="AT1340" s="10" t="str">
        <f t="shared" si="446"/>
        <v/>
      </c>
      <c r="AU1340" s="10" t="str">
        <f t="shared" si="447"/>
        <v/>
      </c>
      <c r="AV1340" s="10" t="str">
        <f t="shared" si="448"/>
        <v/>
      </c>
      <c r="AW1340" s="10" t="str">
        <f t="shared" si="449"/>
        <v/>
      </c>
      <c r="AX1340" s="10" t="str">
        <f t="shared" si="452"/>
        <v/>
      </c>
      <c r="AY1340" s="10" t="str">
        <f t="shared" si="433"/>
        <v/>
      </c>
      <c r="AZ1340" s="10" t="str">
        <f t="shared" si="453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34"/>
        <v/>
      </c>
      <c r="AD1341" s="10" t="str">
        <f t="shared" si="435"/>
        <v/>
      </c>
      <c r="AE1341" s="10" t="str">
        <f t="shared" si="436"/>
        <v/>
      </c>
      <c r="AF1341" s="10" t="str">
        <f t="shared" si="437"/>
        <v/>
      </c>
      <c r="AG1341" s="10" t="str">
        <f t="shared" si="438"/>
        <v/>
      </c>
      <c r="AH1341" s="10" t="str">
        <f t="shared" si="439"/>
        <v/>
      </c>
      <c r="AI1341" s="10" t="str">
        <f t="shared" si="440"/>
        <v/>
      </c>
      <c r="AJ1341" s="10" t="str">
        <f t="shared" si="441"/>
        <v/>
      </c>
      <c r="AK1341" s="10" t="str">
        <f t="shared" si="442"/>
        <v/>
      </c>
      <c r="AN1341" s="10" t="str">
        <f t="shared" si="443"/>
        <v/>
      </c>
      <c r="AO1341" s="10" t="str">
        <f t="shared" si="444"/>
        <v/>
      </c>
      <c r="AP1341" s="10" t="str">
        <f t="shared" si="445"/>
        <v/>
      </c>
      <c r="AT1341" s="10" t="str">
        <f t="shared" si="446"/>
        <v/>
      </c>
      <c r="AU1341" s="10" t="str">
        <f t="shared" si="447"/>
        <v/>
      </c>
      <c r="AV1341" s="10" t="str">
        <f t="shared" si="448"/>
        <v/>
      </c>
      <c r="AW1341" s="10" t="str">
        <f t="shared" si="449"/>
        <v/>
      </c>
      <c r="AX1341" s="10" t="str">
        <f t="shared" si="452"/>
        <v/>
      </c>
      <c r="AY1341" s="10" t="str">
        <f t="shared" si="433"/>
        <v/>
      </c>
      <c r="AZ1341" s="10" t="str">
        <f t="shared" si="453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34"/>
        <v/>
      </c>
      <c r="AD1342" s="10" t="str">
        <f t="shared" si="435"/>
        <v/>
      </c>
      <c r="AE1342" s="10" t="str">
        <f t="shared" si="436"/>
        <v/>
      </c>
      <c r="AF1342" s="10" t="str">
        <f t="shared" si="437"/>
        <v/>
      </c>
      <c r="AG1342" s="10" t="str">
        <f t="shared" si="438"/>
        <v/>
      </c>
      <c r="AH1342" s="10" t="str">
        <f t="shared" si="439"/>
        <v/>
      </c>
      <c r="AI1342" s="10" t="str">
        <f t="shared" si="440"/>
        <v/>
      </c>
      <c r="AJ1342" s="10" t="str">
        <f t="shared" si="441"/>
        <v/>
      </c>
      <c r="AK1342" s="10" t="str">
        <f t="shared" si="442"/>
        <v/>
      </c>
      <c r="AN1342" s="10" t="str">
        <f t="shared" si="443"/>
        <v/>
      </c>
      <c r="AO1342" s="10" t="str">
        <f t="shared" si="444"/>
        <v/>
      </c>
      <c r="AP1342" s="10" t="str">
        <f t="shared" si="445"/>
        <v/>
      </c>
      <c r="AT1342" s="10" t="str">
        <f t="shared" si="446"/>
        <v/>
      </c>
      <c r="AU1342" s="10" t="str">
        <f t="shared" si="447"/>
        <v/>
      </c>
      <c r="AV1342" s="10" t="str">
        <f t="shared" si="448"/>
        <v/>
      </c>
      <c r="AW1342" s="10" t="str">
        <f t="shared" si="449"/>
        <v/>
      </c>
      <c r="AX1342" s="10" t="str">
        <f t="shared" si="452"/>
        <v/>
      </c>
      <c r="AY1342" s="10" t="str">
        <f t="shared" si="433"/>
        <v/>
      </c>
      <c r="AZ1342" s="10" t="str">
        <f t="shared" si="453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34"/>
        <v/>
      </c>
      <c r="AD1343" s="10" t="str">
        <f t="shared" si="435"/>
        <v/>
      </c>
      <c r="AE1343" s="10" t="str">
        <f t="shared" si="436"/>
        <v/>
      </c>
      <c r="AF1343" s="10" t="str">
        <f t="shared" si="437"/>
        <v/>
      </c>
      <c r="AG1343" s="10" t="str">
        <f t="shared" si="438"/>
        <v/>
      </c>
      <c r="AH1343" s="10" t="str">
        <f t="shared" si="439"/>
        <v/>
      </c>
      <c r="AI1343" s="10" t="str">
        <f t="shared" si="440"/>
        <v/>
      </c>
      <c r="AJ1343" s="10" t="str">
        <f t="shared" si="441"/>
        <v/>
      </c>
      <c r="AK1343" s="10" t="str">
        <f t="shared" si="442"/>
        <v/>
      </c>
      <c r="AN1343" s="10" t="str">
        <f t="shared" si="443"/>
        <v/>
      </c>
      <c r="AO1343" s="10" t="str">
        <f t="shared" si="444"/>
        <v/>
      </c>
      <c r="AP1343" s="10" t="str">
        <f t="shared" si="445"/>
        <v/>
      </c>
      <c r="AT1343" s="10" t="str">
        <f t="shared" si="446"/>
        <v/>
      </c>
      <c r="AU1343" s="10" t="str">
        <f t="shared" si="447"/>
        <v/>
      </c>
      <c r="AV1343" s="10" t="str">
        <f t="shared" si="448"/>
        <v/>
      </c>
      <c r="AW1343" s="10" t="str">
        <f t="shared" si="449"/>
        <v/>
      </c>
      <c r="AX1343" s="10" t="str">
        <f t="shared" si="452"/>
        <v/>
      </c>
      <c r="AY1343" s="10" t="str">
        <f t="shared" si="433"/>
        <v/>
      </c>
      <c r="AZ1343" s="10" t="str">
        <f t="shared" si="453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34"/>
        <v/>
      </c>
      <c r="AD1344" s="10" t="str">
        <f t="shared" si="435"/>
        <v/>
      </c>
      <c r="AE1344" s="10" t="str">
        <f t="shared" si="436"/>
        <v/>
      </c>
      <c r="AF1344" s="10" t="str">
        <f t="shared" si="437"/>
        <v/>
      </c>
      <c r="AG1344" s="10" t="str">
        <f t="shared" si="438"/>
        <v/>
      </c>
      <c r="AH1344" s="10" t="str">
        <f t="shared" si="439"/>
        <v/>
      </c>
      <c r="AI1344" s="10" t="str">
        <f t="shared" si="440"/>
        <v/>
      </c>
      <c r="AJ1344" s="10" t="str">
        <f t="shared" si="441"/>
        <v/>
      </c>
      <c r="AK1344" s="10" t="str">
        <f t="shared" si="442"/>
        <v/>
      </c>
      <c r="AN1344" s="10" t="str">
        <f t="shared" si="443"/>
        <v/>
      </c>
      <c r="AO1344" s="10" t="str">
        <f t="shared" si="444"/>
        <v/>
      </c>
      <c r="AP1344" s="10" t="str">
        <f t="shared" si="445"/>
        <v/>
      </c>
      <c r="AT1344" s="10" t="str">
        <f t="shared" si="446"/>
        <v/>
      </c>
      <c r="AU1344" s="10" t="str">
        <f t="shared" si="447"/>
        <v/>
      </c>
      <c r="AV1344" s="10" t="str">
        <f t="shared" si="448"/>
        <v/>
      </c>
      <c r="AW1344" s="10" t="str">
        <f t="shared" si="449"/>
        <v/>
      </c>
      <c r="AX1344" s="10" t="str">
        <f t="shared" si="452"/>
        <v/>
      </c>
      <c r="AY1344" s="10" t="str">
        <f t="shared" si="433"/>
        <v/>
      </c>
      <c r="AZ1344" s="10" t="str">
        <f t="shared" si="453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34"/>
        <v/>
      </c>
      <c r="AD1345" s="10" t="str">
        <f t="shared" si="435"/>
        <v/>
      </c>
      <c r="AE1345" s="10" t="str">
        <f t="shared" si="436"/>
        <v/>
      </c>
      <c r="AF1345" s="10" t="str">
        <f t="shared" si="437"/>
        <v/>
      </c>
      <c r="AG1345" s="10" t="str">
        <f t="shared" si="438"/>
        <v/>
      </c>
      <c r="AH1345" s="10" t="str">
        <f t="shared" si="439"/>
        <v/>
      </c>
      <c r="AI1345" s="10" t="str">
        <f t="shared" si="440"/>
        <v/>
      </c>
      <c r="AJ1345" s="10" t="str">
        <f t="shared" si="441"/>
        <v/>
      </c>
      <c r="AK1345" s="10" t="str">
        <f t="shared" si="442"/>
        <v/>
      </c>
      <c r="AN1345" s="10" t="str">
        <f t="shared" si="443"/>
        <v/>
      </c>
      <c r="AO1345" s="10" t="str">
        <f t="shared" si="444"/>
        <v/>
      </c>
      <c r="AP1345" s="10" t="str">
        <f t="shared" si="445"/>
        <v/>
      </c>
      <c r="AT1345" s="10" t="str">
        <f t="shared" si="446"/>
        <v/>
      </c>
      <c r="AU1345" s="10" t="str">
        <f t="shared" si="447"/>
        <v/>
      </c>
      <c r="AV1345" s="10" t="str">
        <f t="shared" si="448"/>
        <v/>
      </c>
      <c r="AW1345" s="10" t="str">
        <f t="shared" si="449"/>
        <v/>
      </c>
      <c r="AX1345" s="10" t="str">
        <f t="shared" si="452"/>
        <v/>
      </c>
      <c r="AY1345" s="10" t="str">
        <f t="shared" si="433"/>
        <v/>
      </c>
      <c r="AZ1345" s="10" t="str">
        <f t="shared" si="453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34"/>
        <v/>
      </c>
      <c r="AD1346" s="10" t="str">
        <f t="shared" si="435"/>
        <v/>
      </c>
      <c r="AE1346" s="10" t="str">
        <f t="shared" si="436"/>
        <v/>
      </c>
      <c r="AF1346" s="10" t="str">
        <f t="shared" si="437"/>
        <v/>
      </c>
      <c r="AG1346" s="10" t="str">
        <f t="shared" si="438"/>
        <v/>
      </c>
      <c r="AH1346" s="10" t="str">
        <f t="shared" si="439"/>
        <v/>
      </c>
      <c r="AI1346" s="10" t="str">
        <f t="shared" si="440"/>
        <v/>
      </c>
      <c r="AJ1346" s="10" t="str">
        <f t="shared" si="441"/>
        <v/>
      </c>
      <c r="AK1346" s="10" t="str">
        <f t="shared" si="442"/>
        <v/>
      </c>
      <c r="AN1346" s="10" t="str">
        <f t="shared" si="443"/>
        <v/>
      </c>
      <c r="AO1346" s="10" t="str">
        <f t="shared" si="444"/>
        <v/>
      </c>
      <c r="AP1346" s="10" t="str">
        <f t="shared" si="445"/>
        <v/>
      </c>
      <c r="AT1346" s="10" t="str">
        <f t="shared" si="446"/>
        <v/>
      </c>
      <c r="AU1346" s="10" t="str">
        <f t="shared" si="447"/>
        <v/>
      </c>
      <c r="AV1346" s="10" t="str">
        <f t="shared" si="448"/>
        <v/>
      </c>
      <c r="AW1346" s="10" t="str">
        <f t="shared" si="449"/>
        <v/>
      </c>
      <c r="AX1346" s="10" t="str">
        <f t="shared" si="452"/>
        <v/>
      </c>
      <c r="AY1346" s="10" t="str">
        <f t="shared" si="433"/>
        <v/>
      </c>
      <c r="AZ1346" s="10" t="str">
        <f t="shared" si="453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34"/>
        <v/>
      </c>
      <c r="AD1347" s="10" t="str">
        <f t="shared" si="435"/>
        <v/>
      </c>
      <c r="AE1347" s="10" t="str">
        <f t="shared" si="436"/>
        <v/>
      </c>
      <c r="AF1347" s="10" t="str">
        <f t="shared" si="437"/>
        <v/>
      </c>
      <c r="AG1347" s="10" t="str">
        <f t="shared" si="438"/>
        <v/>
      </c>
      <c r="AH1347" s="10" t="str">
        <f t="shared" si="439"/>
        <v/>
      </c>
      <c r="AI1347" s="10" t="str">
        <f t="shared" si="440"/>
        <v/>
      </c>
      <c r="AJ1347" s="10" t="str">
        <f t="shared" si="441"/>
        <v/>
      </c>
      <c r="AK1347" s="10" t="str">
        <f t="shared" si="442"/>
        <v/>
      </c>
      <c r="AN1347" s="10" t="str">
        <f t="shared" si="443"/>
        <v/>
      </c>
      <c r="AO1347" s="10" t="str">
        <f t="shared" si="444"/>
        <v/>
      </c>
      <c r="AP1347" s="10" t="str">
        <f t="shared" si="445"/>
        <v/>
      </c>
      <c r="AT1347" s="10" t="str">
        <f t="shared" si="446"/>
        <v/>
      </c>
      <c r="AU1347" s="10" t="str">
        <f t="shared" si="447"/>
        <v/>
      </c>
      <c r="AV1347" s="10" t="str">
        <f t="shared" si="448"/>
        <v/>
      </c>
      <c r="AW1347" s="10" t="str">
        <f t="shared" si="449"/>
        <v/>
      </c>
      <c r="AX1347" s="10" t="str">
        <f t="shared" si="452"/>
        <v/>
      </c>
      <c r="AY1347" s="10" t="str">
        <f t="shared" si="433"/>
        <v/>
      </c>
      <c r="AZ1347" s="10" t="str">
        <f t="shared" si="453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34"/>
        <v/>
      </c>
      <c r="AD1348" s="10" t="str">
        <f t="shared" si="435"/>
        <v/>
      </c>
      <c r="AE1348" s="10" t="str">
        <f t="shared" si="436"/>
        <v/>
      </c>
      <c r="AF1348" s="10" t="str">
        <f t="shared" si="437"/>
        <v/>
      </c>
      <c r="AG1348" s="10" t="str">
        <f t="shared" si="438"/>
        <v/>
      </c>
      <c r="AH1348" s="10" t="str">
        <f t="shared" si="439"/>
        <v/>
      </c>
      <c r="AI1348" s="10" t="str">
        <f t="shared" si="440"/>
        <v/>
      </c>
      <c r="AJ1348" s="10" t="str">
        <f t="shared" si="441"/>
        <v/>
      </c>
      <c r="AK1348" s="10" t="str">
        <f t="shared" si="442"/>
        <v/>
      </c>
      <c r="AN1348" s="10" t="str">
        <f t="shared" si="443"/>
        <v/>
      </c>
      <c r="AO1348" s="10" t="str">
        <f t="shared" si="444"/>
        <v/>
      </c>
      <c r="AP1348" s="10" t="str">
        <f t="shared" si="445"/>
        <v/>
      </c>
      <c r="AT1348" s="10" t="str">
        <f t="shared" si="446"/>
        <v/>
      </c>
      <c r="AU1348" s="10" t="str">
        <f t="shared" si="447"/>
        <v/>
      </c>
      <c r="AV1348" s="10" t="str">
        <f t="shared" si="448"/>
        <v/>
      </c>
      <c r="AW1348" s="10" t="str">
        <f t="shared" si="449"/>
        <v/>
      </c>
      <c r="AX1348" s="10" t="str">
        <f t="shared" si="452"/>
        <v/>
      </c>
      <c r="AY1348" s="10" t="str">
        <f t="shared" ref="AY1348:AY1411" si="454">VLOOKUP(AX1348,AO:AP,2,FALSE)</f>
        <v/>
      </c>
      <c r="AZ1348" s="10" t="str">
        <f t="shared" si="453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ref="AC1349:AC1412" si="455">IF($E1349=$AD$1,IF($G1349=$AE$1,A1349,""),"")</f>
        <v/>
      </c>
      <c r="AD1349" s="10" t="str">
        <f t="shared" ref="AD1349:AD1412" si="456">IF($E1349=$AD$1,IF($G1349=$AE$1,E1349,""),"")</f>
        <v/>
      </c>
      <c r="AE1349" s="10" t="str">
        <f t="shared" ref="AE1349:AE1412" si="457">IF($E1349=$AD$1,IF($G1349=$AE$1,F1349,""),"")</f>
        <v/>
      </c>
      <c r="AF1349" s="10" t="str">
        <f t="shared" ref="AF1349:AF1412" si="458">IF($E1349=$AD$1,IF($G1349=$AE$1,G1349,""),"")</f>
        <v/>
      </c>
      <c r="AG1349" s="10" t="str">
        <f t="shared" ref="AG1349:AG1412" si="459">IF($E1349=$AD$1,IF($G1349=$AE$1,I1349,""),"")</f>
        <v/>
      </c>
      <c r="AH1349" s="10" t="str">
        <f t="shared" ref="AH1349:AH1412" si="460">IF($E1349=$AD$1,IF($G1349=$AE$1,J1349,""),"")</f>
        <v/>
      </c>
      <c r="AI1349" s="10" t="str">
        <f t="shared" ref="AI1349:AI1412" si="461">IF($E1349=$AD$1,IF($G1349=$AE$1,K1349,""),"")</f>
        <v/>
      </c>
      <c r="AJ1349" s="10" t="str">
        <f t="shared" ref="AJ1349:AJ1412" si="462">IF($E1349=$AD$1,IF($G1349=$AE$1,B1349,""),"")</f>
        <v/>
      </c>
      <c r="AK1349" s="10" t="str">
        <f t="shared" ref="AK1349:AK1412" si="463">IF($E1349=$AD$1,IF($G1349=$AE$1,C1349,""),"")</f>
        <v/>
      </c>
      <c r="AN1349" s="10" t="str">
        <f t="shared" ref="AN1349:AN1412" si="464">LEFT(AO1349,7)</f>
        <v/>
      </c>
      <c r="AO1349" s="10" t="str">
        <f t="shared" ref="AO1349:AO1412" si="465">IF(AF1349=$AE$1,AJ1349&amp;"/"&amp;AK1349&amp;" "&amp;AD1349,"")</f>
        <v/>
      </c>
      <c r="AP1349" s="10" t="str">
        <f t="shared" ref="AP1349:AP1412" si="466">IF(AO1349&lt;&gt;"",AI1349,"")</f>
        <v/>
      </c>
      <c r="AT1349" s="10" t="str">
        <f t="shared" ref="AT1349:AT1412" si="467">IF($Q1349=$AD$1,N1349,"")</f>
        <v/>
      </c>
      <c r="AU1349" s="10" t="str">
        <f t="shared" ref="AU1349:AU1412" si="468">IF($Q1349=$AD$1,O1349,"")</f>
        <v/>
      </c>
      <c r="AV1349" s="10" t="str">
        <f t="shared" ref="AV1349:AV1412" si="469">IF($Q1349=$AD$1,P1349,"")</f>
        <v/>
      </c>
      <c r="AW1349" s="10" t="str">
        <f t="shared" ref="AW1349:AW1412" si="470">IF($Q1349=$AD$1,T1349,"")</f>
        <v/>
      </c>
      <c r="AX1349" s="10" t="str">
        <f t="shared" si="452"/>
        <v/>
      </c>
      <c r="AY1349" s="10" t="str">
        <f t="shared" si="454"/>
        <v/>
      </c>
      <c r="AZ1349" s="10" t="str">
        <f t="shared" si="453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5"/>
        <v/>
      </c>
      <c r="AD1350" s="10" t="str">
        <f t="shared" si="456"/>
        <v/>
      </c>
      <c r="AE1350" s="10" t="str">
        <f t="shared" si="457"/>
        <v/>
      </c>
      <c r="AF1350" s="10" t="str">
        <f t="shared" si="458"/>
        <v/>
      </c>
      <c r="AG1350" s="10" t="str">
        <f t="shared" si="459"/>
        <v/>
      </c>
      <c r="AH1350" s="10" t="str">
        <f t="shared" si="460"/>
        <v/>
      </c>
      <c r="AI1350" s="10" t="str">
        <f t="shared" si="461"/>
        <v/>
      </c>
      <c r="AJ1350" s="10" t="str">
        <f t="shared" si="462"/>
        <v/>
      </c>
      <c r="AK1350" s="10" t="str">
        <f t="shared" si="463"/>
        <v/>
      </c>
      <c r="AN1350" s="10" t="str">
        <f t="shared" si="464"/>
        <v/>
      </c>
      <c r="AO1350" s="10" t="str">
        <f t="shared" si="465"/>
        <v/>
      </c>
      <c r="AP1350" s="10" t="str">
        <f t="shared" si="466"/>
        <v/>
      </c>
      <c r="AT1350" s="10" t="str">
        <f t="shared" si="467"/>
        <v/>
      </c>
      <c r="AU1350" s="10" t="str">
        <f t="shared" si="468"/>
        <v/>
      </c>
      <c r="AV1350" s="10" t="str">
        <f t="shared" si="469"/>
        <v/>
      </c>
      <c r="AW1350" s="10" t="str">
        <f t="shared" si="470"/>
        <v/>
      </c>
      <c r="AX1350" s="10" t="str">
        <f t="shared" si="452"/>
        <v/>
      </c>
      <c r="AY1350" s="10" t="str">
        <f t="shared" si="454"/>
        <v/>
      </c>
      <c r="AZ1350" s="10" t="str">
        <f t="shared" si="453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5"/>
        <v/>
      </c>
      <c r="AD1351" s="10" t="str">
        <f t="shared" si="456"/>
        <v/>
      </c>
      <c r="AE1351" s="10" t="str">
        <f t="shared" si="457"/>
        <v/>
      </c>
      <c r="AF1351" s="10" t="str">
        <f t="shared" si="458"/>
        <v/>
      </c>
      <c r="AG1351" s="10" t="str">
        <f t="shared" si="459"/>
        <v/>
      </c>
      <c r="AH1351" s="10" t="str">
        <f t="shared" si="460"/>
        <v/>
      </c>
      <c r="AI1351" s="10" t="str">
        <f t="shared" si="461"/>
        <v/>
      </c>
      <c r="AJ1351" s="10" t="str">
        <f t="shared" si="462"/>
        <v/>
      </c>
      <c r="AK1351" s="10" t="str">
        <f t="shared" si="463"/>
        <v/>
      </c>
      <c r="AN1351" s="10" t="str">
        <f t="shared" si="464"/>
        <v/>
      </c>
      <c r="AO1351" s="10" t="str">
        <f t="shared" si="465"/>
        <v/>
      </c>
      <c r="AP1351" s="10" t="str">
        <f t="shared" si="466"/>
        <v/>
      </c>
      <c r="AT1351" s="10" t="str">
        <f t="shared" si="467"/>
        <v/>
      </c>
      <c r="AU1351" s="10" t="str">
        <f t="shared" si="468"/>
        <v/>
      </c>
      <c r="AV1351" s="10" t="str">
        <f t="shared" si="469"/>
        <v/>
      </c>
      <c r="AW1351" s="10" t="str">
        <f t="shared" si="470"/>
        <v/>
      </c>
      <c r="AX1351" s="10" t="str">
        <f t="shared" si="452"/>
        <v/>
      </c>
      <c r="AY1351" s="10" t="str">
        <f t="shared" si="454"/>
        <v/>
      </c>
      <c r="AZ1351" s="10" t="str">
        <f t="shared" si="453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5"/>
        <v/>
      </c>
      <c r="AD1352" s="10" t="str">
        <f t="shared" si="456"/>
        <v/>
      </c>
      <c r="AE1352" s="10" t="str">
        <f t="shared" si="457"/>
        <v/>
      </c>
      <c r="AF1352" s="10" t="str">
        <f t="shared" si="458"/>
        <v/>
      </c>
      <c r="AG1352" s="10" t="str">
        <f t="shared" si="459"/>
        <v/>
      </c>
      <c r="AH1352" s="10" t="str">
        <f t="shared" si="460"/>
        <v/>
      </c>
      <c r="AI1352" s="10" t="str">
        <f t="shared" si="461"/>
        <v/>
      </c>
      <c r="AJ1352" s="10" t="str">
        <f t="shared" si="462"/>
        <v/>
      </c>
      <c r="AK1352" s="10" t="str">
        <f t="shared" si="463"/>
        <v/>
      </c>
      <c r="AN1352" s="10" t="str">
        <f t="shared" si="464"/>
        <v/>
      </c>
      <c r="AO1352" s="10" t="str">
        <f t="shared" si="465"/>
        <v/>
      </c>
      <c r="AP1352" s="10" t="str">
        <f t="shared" si="466"/>
        <v/>
      </c>
      <c r="AT1352" s="10" t="str">
        <f t="shared" si="467"/>
        <v/>
      </c>
      <c r="AU1352" s="10" t="str">
        <f t="shared" si="468"/>
        <v/>
      </c>
      <c r="AV1352" s="10" t="str">
        <f t="shared" si="469"/>
        <v/>
      </c>
      <c r="AW1352" s="10" t="str">
        <f t="shared" si="470"/>
        <v/>
      </c>
      <c r="AX1352" s="10" t="str">
        <f t="shared" si="452"/>
        <v/>
      </c>
      <c r="AY1352" s="10" t="str">
        <f t="shared" si="454"/>
        <v/>
      </c>
      <c r="AZ1352" s="10" t="str">
        <f t="shared" si="453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5"/>
        <v/>
      </c>
      <c r="AD1353" s="10" t="str">
        <f t="shared" si="456"/>
        <v/>
      </c>
      <c r="AE1353" s="10" t="str">
        <f t="shared" si="457"/>
        <v/>
      </c>
      <c r="AF1353" s="10" t="str">
        <f t="shared" si="458"/>
        <v/>
      </c>
      <c r="AG1353" s="10" t="str">
        <f t="shared" si="459"/>
        <v/>
      </c>
      <c r="AH1353" s="10" t="str">
        <f t="shared" si="460"/>
        <v/>
      </c>
      <c r="AI1353" s="10" t="str">
        <f t="shared" si="461"/>
        <v/>
      </c>
      <c r="AJ1353" s="10" t="str">
        <f t="shared" si="462"/>
        <v/>
      </c>
      <c r="AK1353" s="10" t="str">
        <f t="shared" si="463"/>
        <v/>
      </c>
      <c r="AN1353" s="10" t="str">
        <f t="shared" si="464"/>
        <v/>
      </c>
      <c r="AO1353" s="10" t="str">
        <f t="shared" si="465"/>
        <v/>
      </c>
      <c r="AP1353" s="10" t="str">
        <f t="shared" si="466"/>
        <v/>
      </c>
      <c r="AT1353" s="10" t="str">
        <f t="shared" si="467"/>
        <v/>
      </c>
      <c r="AU1353" s="10" t="str">
        <f t="shared" si="468"/>
        <v/>
      </c>
      <c r="AV1353" s="10" t="str">
        <f t="shared" si="469"/>
        <v/>
      </c>
      <c r="AW1353" s="10" t="str">
        <f t="shared" si="470"/>
        <v/>
      </c>
      <c r="AX1353" s="10" t="str">
        <f t="shared" si="452"/>
        <v/>
      </c>
      <c r="AY1353" s="10" t="str">
        <f t="shared" si="454"/>
        <v/>
      </c>
      <c r="AZ1353" s="10" t="str">
        <f t="shared" si="453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5"/>
        <v/>
      </c>
      <c r="AD1354" s="10" t="str">
        <f t="shared" si="456"/>
        <v/>
      </c>
      <c r="AE1354" s="10" t="str">
        <f t="shared" si="457"/>
        <v/>
      </c>
      <c r="AF1354" s="10" t="str">
        <f t="shared" si="458"/>
        <v/>
      </c>
      <c r="AG1354" s="10" t="str">
        <f t="shared" si="459"/>
        <v/>
      </c>
      <c r="AH1354" s="10" t="str">
        <f t="shared" si="460"/>
        <v/>
      </c>
      <c r="AI1354" s="10" t="str">
        <f t="shared" si="461"/>
        <v/>
      </c>
      <c r="AJ1354" s="10" t="str">
        <f t="shared" si="462"/>
        <v/>
      </c>
      <c r="AK1354" s="10" t="str">
        <f t="shared" si="463"/>
        <v/>
      </c>
      <c r="AN1354" s="10" t="str">
        <f t="shared" si="464"/>
        <v/>
      </c>
      <c r="AO1354" s="10" t="str">
        <f t="shared" si="465"/>
        <v/>
      </c>
      <c r="AP1354" s="10" t="str">
        <f t="shared" si="466"/>
        <v/>
      </c>
      <c r="AT1354" s="10" t="str">
        <f t="shared" si="467"/>
        <v/>
      </c>
      <c r="AU1354" s="10" t="str">
        <f t="shared" si="468"/>
        <v/>
      </c>
      <c r="AV1354" s="10" t="str">
        <f t="shared" si="469"/>
        <v/>
      </c>
      <c r="AW1354" s="10" t="str">
        <f t="shared" si="470"/>
        <v/>
      </c>
      <c r="AX1354" s="10" t="str">
        <f t="shared" si="452"/>
        <v/>
      </c>
      <c r="AY1354" s="10" t="str">
        <f t="shared" si="454"/>
        <v/>
      </c>
      <c r="AZ1354" s="10" t="str">
        <f t="shared" si="453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5"/>
        <v/>
      </c>
      <c r="AD1355" s="10" t="str">
        <f t="shared" si="456"/>
        <v/>
      </c>
      <c r="AE1355" s="10" t="str">
        <f t="shared" si="457"/>
        <v/>
      </c>
      <c r="AF1355" s="10" t="str">
        <f t="shared" si="458"/>
        <v/>
      </c>
      <c r="AG1355" s="10" t="str">
        <f t="shared" si="459"/>
        <v/>
      </c>
      <c r="AH1355" s="10" t="str">
        <f t="shared" si="460"/>
        <v/>
      </c>
      <c r="AI1355" s="10" t="str">
        <f t="shared" si="461"/>
        <v/>
      </c>
      <c r="AJ1355" s="10" t="str">
        <f t="shared" si="462"/>
        <v/>
      </c>
      <c r="AK1355" s="10" t="str">
        <f t="shared" si="463"/>
        <v/>
      </c>
      <c r="AN1355" s="10" t="str">
        <f t="shared" si="464"/>
        <v/>
      </c>
      <c r="AO1355" s="10" t="str">
        <f t="shared" si="465"/>
        <v/>
      </c>
      <c r="AP1355" s="10" t="str">
        <f t="shared" si="466"/>
        <v/>
      </c>
      <c r="AT1355" s="10" t="str">
        <f t="shared" si="467"/>
        <v/>
      </c>
      <c r="AU1355" s="10" t="str">
        <f t="shared" si="468"/>
        <v/>
      </c>
      <c r="AV1355" s="10" t="str">
        <f t="shared" si="469"/>
        <v/>
      </c>
      <c r="AW1355" s="10" t="str">
        <f t="shared" si="470"/>
        <v/>
      </c>
      <c r="AX1355" s="10" t="str">
        <f t="shared" si="452"/>
        <v/>
      </c>
      <c r="AY1355" s="10" t="str">
        <f t="shared" si="454"/>
        <v/>
      </c>
      <c r="AZ1355" s="10" t="str">
        <f t="shared" si="453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5"/>
        <v/>
      </c>
      <c r="AD1356" s="10" t="str">
        <f t="shared" si="456"/>
        <v/>
      </c>
      <c r="AE1356" s="10" t="str">
        <f t="shared" si="457"/>
        <v/>
      </c>
      <c r="AF1356" s="10" t="str">
        <f t="shared" si="458"/>
        <v/>
      </c>
      <c r="AG1356" s="10" t="str">
        <f t="shared" si="459"/>
        <v/>
      </c>
      <c r="AH1356" s="10" t="str">
        <f t="shared" si="460"/>
        <v/>
      </c>
      <c r="AI1356" s="10" t="str">
        <f t="shared" si="461"/>
        <v/>
      </c>
      <c r="AJ1356" s="10" t="str">
        <f t="shared" si="462"/>
        <v/>
      </c>
      <c r="AK1356" s="10" t="str">
        <f t="shared" si="463"/>
        <v/>
      </c>
      <c r="AN1356" s="10" t="str">
        <f t="shared" si="464"/>
        <v/>
      </c>
      <c r="AO1356" s="10" t="str">
        <f t="shared" si="465"/>
        <v/>
      </c>
      <c r="AP1356" s="10" t="str">
        <f t="shared" si="466"/>
        <v/>
      </c>
      <c r="AT1356" s="10" t="str">
        <f t="shared" si="467"/>
        <v/>
      </c>
      <c r="AU1356" s="10" t="str">
        <f t="shared" si="468"/>
        <v/>
      </c>
      <c r="AV1356" s="10" t="str">
        <f t="shared" si="469"/>
        <v/>
      </c>
      <c r="AW1356" s="10" t="str">
        <f t="shared" si="470"/>
        <v/>
      </c>
      <c r="AX1356" s="10" t="str">
        <f t="shared" si="452"/>
        <v/>
      </c>
      <c r="AY1356" s="10" t="str">
        <f t="shared" si="454"/>
        <v/>
      </c>
      <c r="AZ1356" s="10" t="str">
        <f t="shared" si="453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5"/>
        <v/>
      </c>
      <c r="AD1357" s="10" t="str">
        <f t="shared" si="456"/>
        <v/>
      </c>
      <c r="AE1357" s="10" t="str">
        <f t="shared" si="457"/>
        <v/>
      </c>
      <c r="AF1357" s="10" t="str">
        <f t="shared" si="458"/>
        <v/>
      </c>
      <c r="AG1357" s="10" t="str">
        <f t="shared" si="459"/>
        <v/>
      </c>
      <c r="AH1357" s="10" t="str">
        <f t="shared" si="460"/>
        <v/>
      </c>
      <c r="AI1357" s="10" t="str">
        <f t="shared" si="461"/>
        <v/>
      </c>
      <c r="AJ1357" s="10" t="str">
        <f t="shared" si="462"/>
        <v/>
      </c>
      <c r="AK1357" s="10" t="str">
        <f t="shared" si="463"/>
        <v/>
      </c>
      <c r="AN1357" s="10" t="str">
        <f t="shared" si="464"/>
        <v/>
      </c>
      <c r="AO1357" s="10" t="str">
        <f t="shared" si="465"/>
        <v/>
      </c>
      <c r="AP1357" s="10" t="str">
        <f t="shared" si="466"/>
        <v/>
      </c>
      <c r="AT1357" s="10" t="str">
        <f t="shared" si="467"/>
        <v/>
      </c>
      <c r="AU1357" s="10" t="str">
        <f t="shared" si="468"/>
        <v/>
      </c>
      <c r="AV1357" s="10" t="str">
        <f t="shared" si="469"/>
        <v/>
      </c>
      <c r="AW1357" s="10" t="str">
        <f t="shared" si="470"/>
        <v/>
      </c>
      <c r="AX1357" s="10" t="str">
        <f t="shared" si="452"/>
        <v/>
      </c>
      <c r="AY1357" s="10" t="str">
        <f t="shared" si="454"/>
        <v/>
      </c>
      <c r="AZ1357" s="10" t="str">
        <f t="shared" si="453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5"/>
        <v/>
      </c>
      <c r="AD1358" s="10" t="str">
        <f t="shared" si="456"/>
        <v/>
      </c>
      <c r="AE1358" s="10" t="str">
        <f t="shared" si="457"/>
        <v/>
      </c>
      <c r="AF1358" s="10" t="str">
        <f t="shared" si="458"/>
        <v/>
      </c>
      <c r="AG1358" s="10" t="str">
        <f t="shared" si="459"/>
        <v/>
      </c>
      <c r="AH1358" s="10" t="str">
        <f t="shared" si="460"/>
        <v/>
      </c>
      <c r="AI1358" s="10" t="str">
        <f t="shared" si="461"/>
        <v/>
      </c>
      <c r="AJ1358" s="10" t="str">
        <f t="shared" si="462"/>
        <v/>
      </c>
      <c r="AK1358" s="10" t="str">
        <f t="shared" si="463"/>
        <v/>
      </c>
      <c r="AN1358" s="10" t="str">
        <f t="shared" si="464"/>
        <v/>
      </c>
      <c r="AO1358" s="10" t="str">
        <f t="shared" si="465"/>
        <v/>
      </c>
      <c r="AP1358" s="10" t="str">
        <f t="shared" si="466"/>
        <v/>
      </c>
      <c r="AT1358" s="10" t="str">
        <f t="shared" si="467"/>
        <v/>
      </c>
      <c r="AU1358" s="10" t="str">
        <f t="shared" si="468"/>
        <v/>
      </c>
      <c r="AV1358" s="10" t="str">
        <f t="shared" si="469"/>
        <v/>
      </c>
      <c r="AW1358" s="10" t="str">
        <f t="shared" si="470"/>
        <v/>
      </c>
      <c r="AX1358" s="10" t="str">
        <f t="shared" si="452"/>
        <v/>
      </c>
      <c r="AY1358" s="10" t="str">
        <f t="shared" si="454"/>
        <v/>
      </c>
      <c r="AZ1358" s="10" t="str">
        <f t="shared" si="453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5"/>
        <v/>
      </c>
      <c r="AD1359" s="10" t="str">
        <f t="shared" si="456"/>
        <v/>
      </c>
      <c r="AE1359" s="10" t="str">
        <f t="shared" si="457"/>
        <v/>
      </c>
      <c r="AF1359" s="10" t="str">
        <f t="shared" si="458"/>
        <v/>
      </c>
      <c r="AG1359" s="10" t="str">
        <f t="shared" si="459"/>
        <v/>
      </c>
      <c r="AH1359" s="10" t="str">
        <f t="shared" si="460"/>
        <v/>
      </c>
      <c r="AI1359" s="10" t="str">
        <f t="shared" si="461"/>
        <v/>
      </c>
      <c r="AJ1359" s="10" t="str">
        <f t="shared" si="462"/>
        <v/>
      </c>
      <c r="AK1359" s="10" t="str">
        <f t="shared" si="463"/>
        <v/>
      </c>
      <c r="AN1359" s="10" t="str">
        <f t="shared" si="464"/>
        <v/>
      </c>
      <c r="AO1359" s="10" t="str">
        <f t="shared" si="465"/>
        <v/>
      </c>
      <c r="AP1359" s="10" t="str">
        <f t="shared" si="466"/>
        <v/>
      </c>
      <c r="AT1359" s="10" t="str">
        <f t="shared" si="467"/>
        <v/>
      </c>
      <c r="AU1359" s="10" t="str">
        <f t="shared" si="468"/>
        <v/>
      </c>
      <c r="AV1359" s="10" t="str">
        <f t="shared" si="469"/>
        <v/>
      </c>
      <c r="AW1359" s="10" t="str">
        <f t="shared" si="470"/>
        <v/>
      </c>
      <c r="AX1359" s="10" t="str">
        <f t="shared" si="452"/>
        <v/>
      </c>
      <c r="AY1359" s="10" t="str">
        <f t="shared" si="454"/>
        <v/>
      </c>
      <c r="AZ1359" s="10" t="str">
        <f t="shared" si="453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5"/>
        <v/>
      </c>
      <c r="AD1360" s="10" t="str">
        <f t="shared" si="456"/>
        <v/>
      </c>
      <c r="AE1360" s="10" t="str">
        <f t="shared" si="457"/>
        <v/>
      </c>
      <c r="AF1360" s="10" t="str">
        <f t="shared" si="458"/>
        <v/>
      </c>
      <c r="AG1360" s="10" t="str">
        <f t="shared" si="459"/>
        <v/>
      </c>
      <c r="AH1360" s="10" t="str">
        <f t="shared" si="460"/>
        <v/>
      </c>
      <c r="AI1360" s="10" t="str">
        <f t="shared" si="461"/>
        <v/>
      </c>
      <c r="AJ1360" s="10" t="str">
        <f t="shared" si="462"/>
        <v/>
      </c>
      <c r="AK1360" s="10" t="str">
        <f t="shared" si="463"/>
        <v/>
      </c>
      <c r="AN1360" s="10" t="str">
        <f t="shared" si="464"/>
        <v/>
      </c>
      <c r="AO1360" s="10" t="str">
        <f t="shared" si="465"/>
        <v/>
      </c>
      <c r="AP1360" s="10" t="str">
        <f t="shared" si="466"/>
        <v/>
      </c>
      <c r="AT1360" s="10" t="str">
        <f t="shared" si="467"/>
        <v/>
      </c>
      <c r="AU1360" s="10" t="str">
        <f t="shared" si="468"/>
        <v/>
      </c>
      <c r="AV1360" s="10" t="str">
        <f t="shared" si="469"/>
        <v/>
      </c>
      <c r="AW1360" s="10" t="str">
        <f t="shared" si="470"/>
        <v/>
      </c>
      <c r="AX1360" s="10" t="str">
        <f t="shared" si="452"/>
        <v/>
      </c>
      <c r="AY1360" s="10" t="str">
        <f t="shared" si="454"/>
        <v/>
      </c>
      <c r="AZ1360" s="10" t="str">
        <f t="shared" si="453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5"/>
        <v/>
      </c>
      <c r="AD1361" s="10" t="str">
        <f t="shared" si="456"/>
        <v/>
      </c>
      <c r="AE1361" s="10" t="str">
        <f t="shared" si="457"/>
        <v/>
      </c>
      <c r="AF1361" s="10" t="str">
        <f t="shared" si="458"/>
        <v/>
      </c>
      <c r="AG1361" s="10" t="str">
        <f t="shared" si="459"/>
        <v/>
      </c>
      <c r="AH1361" s="10" t="str">
        <f t="shared" si="460"/>
        <v/>
      </c>
      <c r="AI1361" s="10" t="str">
        <f t="shared" si="461"/>
        <v/>
      </c>
      <c r="AJ1361" s="10" t="str">
        <f t="shared" si="462"/>
        <v/>
      </c>
      <c r="AK1361" s="10" t="str">
        <f t="shared" si="463"/>
        <v/>
      </c>
      <c r="AN1361" s="10" t="str">
        <f t="shared" si="464"/>
        <v/>
      </c>
      <c r="AO1361" s="10" t="str">
        <f t="shared" si="465"/>
        <v/>
      </c>
      <c r="AP1361" s="10" t="str">
        <f t="shared" si="466"/>
        <v/>
      </c>
      <c r="AT1361" s="10" t="str">
        <f t="shared" si="467"/>
        <v/>
      </c>
      <c r="AU1361" s="10" t="str">
        <f t="shared" si="468"/>
        <v/>
      </c>
      <c r="AV1361" s="10" t="str">
        <f t="shared" si="469"/>
        <v/>
      </c>
      <c r="AW1361" s="10" t="str">
        <f t="shared" si="470"/>
        <v/>
      </c>
      <c r="AX1361" s="10" t="str">
        <f t="shared" si="452"/>
        <v/>
      </c>
      <c r="AY1361" s="10" t="str">
        <f t="shared" si="454"/>
        <v/>
      </c>
      <c r="AZ1361" s="10" t="str">
        <f t="shared" si="453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5"/>
        <v/>
      </c>
      <c r="AD1362" s="10" t="str">
        <f t="shared" si="456"/>
        <v/>
      </c>
      <c r="AE1362" s="10" t="str">
        <f t="shared" si="457"/>
        <v/>
      </c>
      <c r="AF1362" s="10" t="str">
        <f t="shared" si="458"/>
        <v/>
      </c>
      <c r="AG1362" s="10" t="str">
        <f t="shared" si="459"/>
        <v/>
      </c>
      <c r="AH1362" s="10" t="str">
        <f t="shared" si="460"/>
        <v/>
      </c>
      <c r="AI1362" s="10" t="str">
        <f t="shared" si="461"/>
        <v/>
      </c>
      <c r="AJ1362" s="10" t="str">
        <f t="shared" si="462"/>
        <v/>
      </c>
      <c r="AK1362" s="10" t="str">
        <f t="shared" si="463"/>
        <v/>
      </c>
      <c r="AN1362" s="10" t="str">
        <f t="shared" si="464"/>
        <v/>
      </c>
      <c r="AO1362" s="10" t="str">
        <f t="shared" si="465"/>
        <v/>
      </c>
      <c r="AP1362" s="10" t="str">
        <f t="shared" si="466"/>
        <v/>
      </c>
      <c r="AT1362" s="10" t="str">
        <f t="shared" si="467"/>
        <v/>
      </c>
      <c r="AU1362" s="10" t="str">
        <f t="shared" si="468"/>
        <v/>
      </c>
      <c r="AV1362" s="10" t="str">
        <f t="shared" si="469"/>
        <v/>
      </c>
      <c r="AW1362" s="10" t="str">
        <f t="shared" si="470"/>
        <v/>
      </c>
      <c r="AX1362" s="10" t="str">
        <f t="shared" si="452"/>
        <v/>
      </c>
      <c r="AY1362" s="10" t="str">
        <f t="shared" si="454"/>
        <v/>
      </c>
      <c r="AZ1362" s="10" t="str">
        <f t="shared" si="453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5"/>
        <v/>
      </c>
      <c r="AD1363" s="10" t="str">
        <f t="shared" si="456"/>
        <v/>
      </c>
      <c r="AE1363" s="10" t="str">
        <f t="shared" si="457"/>
        <v/>
      </c>
      <c r="AF1363" s="10" t="str">
        <f t="shared" si="458"/>
        <v/>
      </c>
      <c r="AG1363" s="10" t="str">
        <f t="shared" si="459"/>
        <v/>
      </c>
      <c r="AH1363" s="10" t="str">
        <f t="shared" si="460"/>
        <v/>
      </c>
      <c r="AI1363" s="10" t="str">
        <f t="shared" si="461"/>
        <v/>
      </c>
      <c r="AJ1363" s="10" t="str">
        <f t="shared" si="462"/>
        <v/>
      </c>
      <c r="AK1363" s="10" t="str">
        <f t="shared" si="463"/>
        <v/>
      </c>
      <c r="AN1363" s="10" t="str">
        <f t="shared" si="464"/>
        <v/>
      </c>
      <c r="AO1363" s="10" t="str">
        <f t="shared" si="465"/>
        <v/>
      </c>
      <c r="AP1363" s="10" t="str">
        <f t="shared" si="466"/>
        <v/>
      </c>
      <c r="AT1363" s="10" t="str">
        <f t="shared" si="467"/>
        <v/>
      </c>
      <c r="AU1363" s="10" t="str">
        <f t="shared" si="468"/>
        <v/>
      </c>
      <c r="AV1363" s="10" t="str">
        <f t="shared" si="469"/>
        <v/>
      </c>
      <c r="AW1363" s="10" t="str">
        <f t="shared" si="470"/>
        <v/>
      </c>
      <c r="AX1363" s="10" t="str">
        <f t="shared" si="452"/>
        <v/>
      </c>
      <c r="AY1363" s="10" t="str">
        <f t="shared" si="454"/>
        <v/>
      </c>
      <c r="AZ1363" s="10" t="str">
        <f t="shared" si="453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5"/>
        <v/>
      </c>
      <c r="AD1364" s="10" t="str">
        <f t="shared" si="456"/>
        <v/>
      </c>
      <c r="AE1364" s="10" t="str">
        <f t="shared" si="457"/>
        <v/>
      </c>
      <c r="AF1364" s="10" t="str">
        <f t="shared" si="458"/>
        <v/>
      </c>
      <c r="AG1364" s="10" t="str">
        <f t="shared" si="459"/>
        <v/>
      </c>
      <c r="AH1364" s="10" t="str">
        <f t="shared" si="460"/>
        <v/>
      </c>
      <c r="AI1364" s="10" t="str">
        <f t="shared" si="461"/>
        <v/>
      </c>
      <c r="AJ1364" s="10" t="str">
        <f t="shared" si="462"/>
        <v/>
      </c>
      <c r="AK1364" s="10" t="str">
        <f t="shared" si="463"/>
        <v/>
      </c>
      <c r="AN1364" s="10" t="str">
        <f t="shared" si="464"/>
        <v/>
      </c>
      <c r="AO1364" s="10" t="str">
        <f t="shared" si="465"/>
        <v/>
      </c>
      <c r="AP1364" s="10" t="str">
        <f t="shared" si="466"/>
        <v/>
      </c>
      <c r="AT1364" s="10" t="str">
        <f t="shared" si="467"/>
        <v/>
      </c>
      <c r="AU1364" s="10" t="str">
        <f t="shared" si="468"/>
        <v/>
      </c>
      <c r="AV1364" s="10" t="str">
        <f t="shared" si="469"/>
        <v/>
      </c>
      <c r="AW1364" s="10" t="str">
        <f t="shared" si="470"/>
        <v/>
      </c>
      <c r="AX1364" s="10" t="str">
        <f t="shared" si="452"/>
        <v/>
      </c>
      <c r="AY1364" s="10" t="str">
        <f t="shared" si="454"/>
        <v/>
      </c>
      <c r="AZ1364" s="10" t="str">
        <f t="shared" si="453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5"/>
        <v/>
      </c>
      <c r="AD1365" s="10" t="str">
        <f t="shared" si="456"/>
        <v/>
      </c>
      <c r="AE1365" s="10" t="str">
        <f t="shared" si="457"/>
        <v/>
      </c>
      <c r="AF1365" s="10" t="str">
        <f t="shared" si="458"/>
        <v/>
      </c>
      <c r="AG1365" s="10" t="str">
        <f t="shared" si="459"/>
        <v/>
      </c>
      <c r="AH1365" s="10" t="str">
        <f t="shared" si="460"/>
        <v/>
      </c>
      <c r="AI1365" s="10" t="str">
        <f t="shared" si="461"/>
        <v/>
      </c>
      <c r="AJ1365" s="10" t="str">
        <f t="shared" si="462"/>
        <v/>
      </c>
      <c r="AK1365" s="10" t="str">
        <f t="shared" si="463"/>
        <v/>
      </c>
      <c r="AN1365" s="10" t="str">
        <f t="shared" si="464"/>
        <v/>
      </c>
      <c r="AO1365" s="10" t="str">
        <f t="shared" si="465"/>
        <v/>
      </c>
      <c r="AP1365" s="10" t="str">
        <f t="shared" si="466"/>
        <v/>
      </c>
      <c r="AT1365" s="10" t="str">
        <f t="shared" si="467"/>
        <v/>
      </c>
      <c r="AU1365" s="10" t="str">
        <f t="shared" si="468"/>
        <v/>
      </c>
      <c r="AV1365" s="10" t="str">
        <f t="shared" si="469"/>
        <v/>
      </c>
      <c r="AW1365" s="10" t="str">
        <f t="shared" si="470"/>
        <v/>
      </c>
      <c r="AX1365" s="10" t="str">
        <f t="shared" si="452"/>
        <v/>
      </c>
      <c r="AY1365" s="10" t="str">
        <f t="shared" si="454"/>
        <v/>
      </c>
      <c r="AZ1365" s="10" t="str">
        <f t="shared" si="453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5"/>
        <v/>
      </c>
      <c r="AD1366" s="10" t="str">
        <f t="shared" si="456"/>
        <v/>
      </c>
      <c r="AE1366" s="10" t="str">
        <f t="shared" si="457"/>
        <v/>
      </c>
      <c r="AF1366" s="10" t="str">
        <f t="shared" si="458"/>
        <v/>
      </c>
      <c r="AG1366" s="10" t="str">
        <f t="shared" si="459"/>
        <v/>
      </c>
      <c r="AH1366" s="10" t="str">
        <f t="shared" si="460"/>
        <v/>
      </c>
      <c r="AI1366" s="10" t="str">
        <f t="shared" si="461"/>
        <v/>
      </c>
      <c r="AJ1366" s="10" t="str">
        <f t="shared" si="462"/>
        <v/>
      </c>
      <c r="AK1366" s="10" t="str">
        <f t="shared" si="463"/>
        <v/>
      </c>
      <c r="AN1366" s="10" t="str">
        <f t="shared" si="464"/>
        <v/>
      </c>
      <c r="AO1366" s="10" t="str">
        <f t="shared" si="465"/>
        <v/>
      </c>
      <c r="AP1366" s="10" t="str">
        <f t="shared" si="466"/>
        <v/>
      </c>
      <c r="AT1366" s="10" t="str">
        <f t="shared" si="467"/>
        <v/>
      </c>
      <c r="AU1366" s="10" t="str">
        <f t="shared" si="468"/>
        <v/>
      </c>
      <c r="AV1366" s="10" t="str">
        <f t="shared" si="469"/>
        <v/>
      </c>
      <c r="AW1366" s="10" t="str">
        <f t="shared" si="470"/>
        <v/>
      </c>
      <c r="AX1366" s="10" t="str">
        <f t="shared" si="452"/>
        <v/>
      </c>
      <c r="AY1366" s="10" t="str">
        <f t="shared" si="454"/>
        <v/>
      </c>
      <c r="AZ1366" s="10" t="str">
        <f t="shared" si="453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5"/>
        <v/>
      </c>
      <c r="AD1367" s="10" t="str">
        <f t="shared" si="456"/>
        <v/>
      </c>
      <c r="AE1367" s="10" t="str">
        <f t="shared" si="457"/>
        <v/>
      </c>
      <c r="AF1367" s="10" t="str">
        <f t="shared" si="458"/>
        <v/>
      </c>
      <c r="AG1367" s="10" t="str">
        <f t="shared" si="459"/>
        <v/>
      </c>
      <c r="AH1367" s="10" t="str">
        <f t="shared" si="460"/>
        <v/>
      </c>
      <c r="AI1367" s="10" t="str">
        <f t="shared" si="461"/>
        <v/>
      </c>
      <c r="AJ1367" s="10" t="str">
        <f t="shared" si="462"/>
        <v/>
      </c>
      <c r="AK1367" s="10" t="str">
        <f t="shared" si="463"/>
        <v/>
      </c>
      <c r="AN1367" s="10" t="str">
        <f t="shared" si="464"/>
        <v/>
      </c>
      <c r="AO1367" s="10" t="str">
        <f t="shared" si="465"/>
        <v/>
      </c>
      <c r="AP1367" s="10" t="str">
        <f t="shared" si="466"/>
        <v/>
      </c>
      <c r="AT1367" s="10" t="str">
        <f t="shared" si="467"/>
        <v/>
      </c>
      <c r="AU1367" s="10" t="str">
        <f t="shared" si="468"/>
        <v/>
      </c>
      <c r="AV1367" s="10" t="str">
        <f t="shared" si="469"/>
        <v/>
      </c>
      <c r="AW1367" s="10" t="str">
        <f t="shared" si="470"/>
        <v/>
      </c>
      <c r="AX1367" s="10" t="str">
        <f t="shared" si="452"/>
        <v/>
      </c>
      <c r="AY1367" s="10" t="str">
        <f t="shared" si="454"/>
        <v/>
      </c>
      <c r="AZ1367" s="10" t="str">
        <f t="shared" si="453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5"/>
        <v/>
      </c>
      <c r="AD1368" s="10" t="str">
        <f t="shared" si="456"/>
        <v/>
      </c>
      <c r="AE1368" s="10" t="str">
        <f t="shared" si="457"/>
        <v/>
      </c>
      <c r="AF1368" s="10" t="str">
        <f t="shared" si="458"/>
        <v/>
      </c>
      <c r="AG1368" s="10" t="str">
        <f t="shared" si="459"/>
        <v/>
      </c>
      <c r="AH1368" s="10" t="str">
        <f t="shared" si="460"/>
        <v/>
      </c>
      <c r="AI1368" s="10" t="str">
        <f t="shared" si="461"/>
        <v/>
      </c>
      <c r="AJ1368" s="10" t="str">
        <f t="shared" si="462"/>
        <v/>
      </c>
      <c r="AK1368" s="10" t="str">
        <f t="shared" si="463"/>
        <v/>
      </c>
      <c r="AN1368" s="10" t="str">
        <f t="shared" si="464"/>
        <v/>
      </c>
      <c r="AO1368" s="10" t="str">
        <f t="shared" si="465"/>
        <v/>
      </c>
      <c r="AP1368" s="10" t="str">
        <f t="shared" si="466"/>
        <v/>
      </c>
      <c r="AT1368" s="10" t="str">
        <f t="shared" si="467"/>
        <v/>
      </c>
      <c r="AU1368" s="10" t="str">
        <f t="shared" si="468"/>
        <v/>
      </c>
      <c r="AV1368" s="10" t="str">
        <f t="shared" si="469"/>
        <v/>
      </c>
      <c r="AW1368" s="10" t="str">
        <f t="shared" si="470"/>
        <v/>
      </c>
      <c r="AX1368" s="10" t="str">
        <f t="shared" si="452"/>
        <v/>
      </c>
      <c r="AY1368" s="10" t="str">
        <f t="shared" si="454"/>
        <v/>
      </c>
      <c r="AZ1368" s="10" t="str">
        <f t="shared" si="453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5"/>
        <v/>
      </c>
      <c r="AD1369" s="10" t="str">
        <f t="shared" si="456"/>
        <v/>
      </c>
      <c r="AE1369" s="10" t="str">
        <f t="shared" si="457"/>
        <v/>
      </c>
      <c r="AF1369" s="10" t="str">
        <f t="shared" si="458"/>
        <v/>
      </c>
      <c r="AG1369" s="10" t="str">
        <f t="shared" si="459"/>
        <v/>
      </c>
      <c r="AH1369" s="10" t="str">
        <f t="shared" si="460"/>
        <v/>
      </c>
      <c r="AI1369" s="10" t="str">
        <f t="shared" si="461"/>
        <v/>
      </c>
      <c r="AJ1369" s="10" t="str">
        <f t="shared" si="462"/>
        <v/>
      </c>
      <c r="AK1369" s="10" t="str">
        <f t="shared" si="463"/>
        <v/>
      </c>
      <c r="AN1369" s="10" t="str">
        <f t="shared" si="464"/>
        <v/>
      </c>
      <c r="AO1369" s="10" t="str">
        <f t="shared" si="465"/>
        <v/>
      </c>
      <c r="AP1369" s="10" t="str">
        <f t="shared" si="466"/>
        <v/>
      </c>
      <c r="AT1369" s="10" t="str">
        <f t="shared" si="467"/>
        <v/>
      </c>
      <c r="AU1369" s="10" t="str">
        <f t="shared" si="468"/>
        <v/>
      </c>
      <c r="AV1369" s="10" t="str">
        <f t="shared" si="469"/>
        <v/>
      </c>
      <c r="AW1369" s="10" t="str">
        <f t="shared" si="470"/>
        <v/>
      </c>
      <c r="AX1369" s="10" t="str">
        <f t="shared" si="452"/>
        <v/>
      </c>
      <c r="AY1369" s="10" t="str">
        <f t="shared" si="454"/>
        <v/>
      </c>
      <c r="AZ1369" s="10" t="str">
        <f t="shared" si="453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5"/>
        <v/>
      </c>
      <c r="AD1370" s="10" t="str">
        <f t="shared" si="456"/>
        <v/>
      </c>
      <c r="AE1370" s="10" t="str">
        <f t="shared" si="457"/>
        <v/>
      </c>
      <c r="AF1370" s="10" t="str">
        <f t="shared" si="458"/>
        <v/>
      </c>
      <c r="AG1370" s="10" t="str">
        <f t="shared" si="459"/>
        <v/>
      </c>
      <c r="AH1370" s="10" t="str">
        <f t="shared" si="460"/>
        <v/>
      </c>
      <c r="AI1370" s="10" t="str">
        <f t="shared" si="461"/>
        <v/>
      </c>
      <c r="AJ1370" s="10" t="str">
        <f t="shared" si="462"/>
        <v/>
      </c>
      <c r="AK1370" s="10" t="str">
        <f t="shared" si="463"/>
        <v/>
      </c>
      <c r="AN1370" s="10" t="str">
        <f t="shared" si="464"/>
        <v/>
      </c>
      <c r="AO1370" s="10" t="str">
        <f t="shared" si="465"/>
        <v/>
      </c>
      <c r="AP1370" s="10" t="str">
        <f t="shared" si="466"/>
        <v/>
      </c>
      <c r="AT1370" s="10" t="str">
        <f t="shared" si="467"/>
        <v/>
      </c>
      <c r="AU1370" s="10" t="str">
        <f t="shared" si="468"/>
        <v/>
      </c>
      <c r="AV1370" s="10" t="str">
        <f t="shared" si="469"/>
        <v/>
      </c>
      <c r="AW1370" s="10" t="str">
        <f t="shared" si="470"/>
        <v/>
      </c>
      <c r="AX1370" s="10" t="str">
        <f t="shared" si="452"/>
        <v/>
      </c>
      <c r="AY1370" s="10" t="str">
        <f t="shared" si="454"/>
        <v/>
      </c>
      <c r="AZ1370" s="10" t="str">
        <f t="shared" si="453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5"/>
        <v/>
      </c>
      <c r="AD1371" s="10" t="str">
        <f t="shared" si="456"/>
        <v/>
      </c>
      <c r="AE1371" s="10" t="str">
        <f t="shared" si="457"/>
        <v/>
      </c>
      <c r="AF1371" s="10" t="str">
        <f t="shared" si="458"/>
        <v/>
      </c>
      <c r="AG1371" s="10" t="str">
        <f t="shared" si="459"/>
        <v/>
      </c>
      <c r="AH1371" s="10" t="str">
        <f t="shared" si="460"/>
        <v/>
      </c>
      <c r="AI1371" s="10" t="str">
        <f t="shared" si="461"/>
        <v/>
      </c>
      <c r="AJ1371" s="10" t="str">
        <f t="shared" si="462"/>
        <v/>
      </c>
      <c r="AK1371" s="10" t="str">
        <f t="shared" si="463"/>
        <v/>
      </c>
      <c r="AN1371" s="10" t="str">
        <f t="shared" si="464"/>
        <v/>
      </c>
      <c r="AO1371" s="10" t="str">
        <f t="shared" si="465"/>
        <v/>
      </c>
      <c r="AP1371" s="10" t="str">
        <f t="shared" si="466"/>
        <v/>
      </c>
      <c r="AT1371" s="10" t="str">
        <f t="shared" si="467"/>
        <v/>
      </c>
      <c r="AU1371" s="10" t="str">
        <f t="shared" si="468"/>
        <v/>
      </c>
      <c r="AV1371" s="10" t="str">
        <f t="shared" si="469"/>
        <v/>
      </c>
      <c r="AW1371" s="10" t="str">
        <f t="shared" si="470"/>
        <v/>
      </c>
      <c r="AX1371" s="10" t="str">
        <f t="shared" si="452"/>
        <v/>
      </c>
      <c r="AY1371" s="10" t="str">
        <f t="shared" si="454"/>
        <v/>
      </c>
      <c r="AZ1371" s="10" t="str">
        <f t="shared" si="453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5"/>
        <v/>
      </c>
      <c r="AD1372" s="10" t="str">
        <f t="shared" si="456"/>
        <v/>
      </c>
      <c r="AE1372" s="10" t="str">
        <f t="shared" si="457"/>
        <v/>
      </c>
      <c r="AF1372" s="10" t="str">
        <f t="shared" si="458"/>
        <v/>
      </c>
      <c r="AG1372" s="10" t="str">
        <f t="shared" si="459"/>
        <v/>
      </c>
      <c r="AH1372" s="10" t="str">
        <f t="shared" si="460"/>
        <v/>
      </c>
      <c r="AI1372" s="10" t="str">
        <f t="shared" si="461"/>
        <v/>
      </c>
      <c r="AJ1372" s="10" t="str">
        <f t="shared" si="462"/>
        <v/>
      </c>
      <c r="AK1372" s="10" t="str">
        <f t="shared" si="463"/>
        <v/>
      </c>
      <c r="AN1372" s="10" t="str">
        <f t="shared" si="464"/>
        <v/>
      </c>
      <c r="AO1372" s="10" t="str">
        <f t="shared" si="465"/>
        <v/>
      </c>
      <c r="AP1372" s="10" t="str">
        <f t="shared" si="466"/>
        <v/>
      </c>
      <c r="AT1372" s="10" t="str">
        <f t="shared" si="467"/>
        <v/>
      </c>
      <c r="AU1372" s="10" t="str">
        <f t="shared" si="468"/>
        <v/>
      </c>
      <c r="AV1372" s="10" t="str">
        <f t="shared" si="469"/>
        <v/>
      </c>
      <c r="AW1372" s="10" t="str">
        <f t="shared" si="470"/>
        <v/>
      </c>
      <c r="AX1372" s="10" t="str">
        <f t="shared" si="452"/>
        <v/>
      </c>
      <c r="AY1372" s="10" t="str">
        <f t="shared" si="454"/>
        <v/>
      </c>
      <c r="AZ1372" s="10" t="str">
        <f t="shared" si="453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5"/>
        <v/>
      </c>
      <c r="AD1373" s="10" t="str">
        <f t="shared" si="456"/>
        <v/>
      </c>
      <c r="AE1373" s="10" t="str">
        <f t="shared" si="457"/>
        <v/>
      </c>
      <c r="AF1373" s="10" t="str">
        <f t="shared" si="458"/>
        <v/>
      </c>
      <c r="AG1373" s="10" t="str">
        <f t="shared" si="459"/>
        <v/>
      </c>
      <c r="AH1373" s="10" t="str">
        <f t="shared" si="460"/>
        <v/>
      </c>
      <c r="AI1373" s="10" t="str">
        <f t="shared" si="461"/>
        <v/>
      </c>
      <c r="AJ1373" s="10" t="str">
        <f t="shared" si="462"/>
        <v/>
      </c>
      <c r="AK1373" s="10" t="str">
        <f t="shared" si="463"/>
        <v/>
      </c>
      <c r="AN1373" s="10" t="str">
        <f t="shared" si="464"/>
        <v/>
      </c>
      <c r="AO1373" s="10" t="str">
        <f t="shared" si="465"/>
        <v/>
      </c>
      <c r="AP1373" s="10" t="str">
        <f t="shared" si="466"/>
        <v/>
      </c>
      <c r="AT1373" s="10" t="str">
        <f t="shared" si="467"/>
        <v/>
      </c>
      <c r="AU1373" s="10" t="str">
        <f t="shared" si="468"/>
        <v/>
      </c>
      <c r="AV1373" s="10" t="str">
        <f t="shared" si="469"/>
        <v/>
      </c>
      <c r="AW1373" s="10" t="str">
        <f t="shared" si="470"/>
        <v/>
      </c>
      <c r="AX1373" s="10" t="str">
        <f t="shared" si="452"/>
        <v/>
      </c>
      <c r="AY1373" s="10" t="str">
        <f t="shared" si="454"/>
        <v/>
      </c>
      <c r="AZ1373" s="10" t="str">
        <f t="shared" si="453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si="455"/>
        <v/>
      </c>
      <c r="AD1374" s="10" t="str">
        <f t="shared" si="456"/>
        <v/>
      </c>
      <c r="AE1374" s="10" t="str">
        <f t="shared" si="457"/>
        <v/>
      </c>
      <c r="AF1374" s="10" t="str">
        <f t="shared" si="458"/>
        <v/>
      </c>
      <c r="AG1374" s="10" t="str">
        <f t="shared" si="459"/>
        <v/>
      </c>
      <c r="AH1374" s="10" t="str">
        <f t="shared" si="460"/>
        <v/>
      </c>
      <c r="AI1374" s="10" t="str">
        <f t="shared" si="461"/>
        <v/>
      </c>
      <c r="AJ1374" s="10" t="str">
        <f t="shared" si="462"/>
        <v/>
      </c>
      <c r="AK1374" s="10" t="str">
        <f t="shared" si="463"/>
        <v/>
      </c>
      <c r="AN1374" s="10" t="str">
        <f t="shared" si="464"/>
        <v/>
      </c>
      <c r="AO1374" s="10" t="str">
        <f t="shared" si="465"/>
        <v/>
      </c>
      <c r="AP1374" s="10" t="str">
        <f t="shared" si="466"/>
        <v/>
      </c>
      <c r="AT1374" s="10" t="str">
        <f t="shared" si="467"/>
        <v/>
      </c>
      <c r="AU1374" s="10" t="str">
        <f t="shared" si="468"/>
        <v/>
      </c>
      <c r="AV1374" s="10" t="str">
        <f t="shared" si="469"/>
        <v/>
      </c>
      <c r="AW1374" s="10" t="str">
        <f t="shared" si="470"/>
        <v/>
      </c>
      <c r="AX1374" s="10" t="str">
        <f t="shared" ref="AX1374:AX1437" si="473">IF(AW1374&lt;&gt;"",AW1374&amp;" "&amp;$AD$1,"")</f>
        <v/>
      </c>
      <c r="AY1374" s="10" t="str">
        <f t="shared" si="454"/>
        <v/>
      </c>
      <c r="AZ1374" s="10" t="str">
        <f t="shared" ref="AZ1374:AZ1437" si="474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55"/>
        <v/>
      </c>
      <c r="AD1375" s="10" t="str">
        <f t="shared" si="456"/>
        <v/>
      </c>
      <c r="AE1375" s="10" t="str">
        <f t="shared" si="457"/>
        <v/>
      </c>
      <c r="AF1375" s="10" t="str">
        <f t="shared" si="458"/>
        <v/>
      </c>
      <c r="AG1375" s="10" t="str">
        <f t="shared" si="459"/>
        <v/>
      </c>
      <c r="AH1375" s="10" t="str">
        <f t="shared" si="460"/>
        <v/>
      </c>
      <c r="AI1375" s="10" t="str">
        <f t="shared" si="461"/>
        <v/>
      </c>
      <c r="AJ1375" s="10" t="str">
        <f t="shared" si="462"/>
        <v/>
      </c>
      <c r="AK1375" s="10" t="str">
        <f t="shared" si="463"/>
        <v/>
      </c>
      <c r="AN1375" s="10" t="str">
        <f t="shared" si="464"/>
        <v/>
      </c>
      <c r="AO1375" s="10" t="str">
        <f t="shared" si="465"/>
        <v/>
      </c>
      <c r="AP1375" s="10" t="str">
        <f t="shared" si="466"/>
        <v/>
      </c>
      <c r="AT1375" s="10" t="str">
        <f t="shared" si="467"/>
        <v/>
      </c>
      <c r="AU1375" s="10" t="str">
        <f t="shared" si="468"/>
        <v/>
      </c>
      <c r="AV1375" s="10" t="str">
        <f t="shared" si="469"/>
        <v/>
      </c>
      <c r="AW1375" s="10" t="str">
        <f t="shared" si="470"/>
        <v/>
      </c>
      <c r="AX1375" s="10" t="str">
        <f t="shared" si="473"/>
        <v/>
      </c>
      <c r="AY1375" s="10" t="str">
        <f t="shared" si="454"/>
        <v/>
      </c>
      <c r="AZ1375" s="10" t="str">
        <f t="shared" si="474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55"/>
        <v/>
      </c>
      <c r="AD1376" s="10" t="str">
        <f t="shared" si="456"/>
        <v/>
      </c>
      <c r="AE1376" s="10" t="str">
        <f t="shared" si="457"/>
        <v/>
      </c>
      <c r="AF1376" s="10" t="str">
        <f t="shared" si="458"/>
        <v/>
      </c>
      <c r="AG1376" s="10" t="str">
        <f t="shared" si="459"/>
        <v/>
      </c>
      <c r="AH1376" s="10" t="str">
        <f t="shared" si="460"/>
        <v/>
      </c>
      <c r="AI1376" s="10" t="str">
        <f t="shared" si="461"/>
        <v/>
      </c>
      <c r="AJ1376" s="10" t="str">
        <f t="shared" si="462"/>
        <v/>
      </c>
      <c r="AK1376" s="10" t="str">
        <f t="shared" si="463"/>
        <v/>
      </c>
      <c r="AN1376" s="10" t="str">
        <f t="shared" si="464"/>
        <v/>
      </c>
      <c r="AO1376" s="10" t="str">
        <f t="shared" si="465"/>
        <v/>
      </c>
      <c r="AP1376" s="10" t="str">
        <f t="shared" si="466"/>
        <v/>
      </c>
      <c r="AT1376" s="10" t="str">
        <f t="shared" si="467"/>
        <v/>
      </c>
      <c r="AU1376" s="10" t="str">
        <f t="shared" si="468"/>
        <v/>
      </c>
      <c r="AV1376" s="10" t="str">
        <f t="shared" si="469"/>
        <v/>
      </c>
      <c r="AW1376" s="10" t="str">
        <f t="shared" si="470"/>
        <v/>
      </c>
      <c r="AX1376" s="10" t="str">
        <f t="shared" si="473"/>
        <v/>
      </c>
      <c r="AY1376" s="10" t="str">
        <f t="shared" si="454"/>
        <v/>
      </c>
      <c r="AZ1376" s="10" t="str">
        <f t="shared" si="474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55"/>
        <v/>
      </c>
      <c r="AD1377" s="10" t="str">
        <f t="shared" si="456"/>
        <v/>
      </c>
      <c r="AE1377" s="10" t="str">
        <f t="shared" si="457"/>
        <v/>
      </c>
      <c r="AF1377" s="10" t="str">
        <f t="shared" si="458"/>
        <v/>
      </c>
      <c r="AG1377" s="10" t="str">
        <f t="shared" si="459"/>
        <v/>
      </c>
      <c r="AH1377" s="10" t="str">
        <f t="shared" si="460"/>
        <v/>
      </c>
      <c r="AI1377" s="10" t="str">
        <f t="shared" si="461"/>
        <v/>
      </c>
      <c r="AJ1377" s="10" t="str">
        <f t="shared" si="462"/>
        <v/>
      </c>
      <c r="AK1377" s="10" t="str">
        <f t="shared" si="463"/>
        <v/>
      </c>
      <c r="AN1377" s="10" t="str">
        <f t="shared" si="464"/>
        <v/>
      </c>
      <c r="AO1377" s="10" t="str">
        <f t="shared" si="465"/>
        <v/>
      </c>
      <c r="AP1377" s="10" t="str">
        <f t="shared" si="466"/>
        <v/>
      </c>
      <c r="AT1377" s="10" t="str">
        <f t="shared" si="467"/>
        <v/>
      </c>
      <c r="AU1377" s="10" t="str">
        <f t="shared" si="468"/>
        <v/>
      </c>
      <c r="AV1377" s="10" t="str">
        <f t="shared" si="469"/>
        <v/>
      </c>
      <c r="AW1377" s="10" t="str">
        <f t="shared" si="470"/>
        <v/>
      </c>
      <c r="AX1377" s="10" t="str">
        <f t="shared" si="473"/>
        <v/>
      </c>
      <c r="AY1377" s="10" t="str">
        <f t="shared" si="454"/>
        <v/>
      </c>
      <c r="AZ1377" s="10" t="str">
        <f t="shared" si="474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55"/>
        <v/>
      </c>
      <c r="AD1378" s="10" t="str">
        <f t="shared" si="456"/>
        <v/>
      </c>
      <c r="AE1378" s="10" t="str">
        <f t="shared" si="457"/>
        <v/>
      </c>
      <c r="AF1378" s="10" t="str">
        <f t="shared" si="458"/>
        <v/>
      </c>
      <c r="AG1378" s="10" t="str">
        <f t="shared" si="459"/>
        <v/>
      </c>
      <c r="AH1378" s="10" t="str">
        <f t="shared" si="460"/>
        <v/>
      </c>
      <c r="AI1378" s="10" t="str">
        <f t="shared" si="461"/>
        <v/>
      </c>
      <c r="AJ1378" s="10" t="str">
        <f t="shared" si="462"/>
        <v/>
      </c>
      <c r="AK1378" s="10" t="str">
        <f t="shared" si="463"/>
        <v/>
      </c>
      <c r="AN1378" s="10" t="str">
        <f t="shared" si="464"/>
        <v/>
      </c>
      <c r="AO1378" s="10" t="str">
        <f t="shared" si="465"/>
        <v/>
      </c>
      <c r="AP1378" s="10" t="str">
        <f t="shared" si="466"/>
        <v/>
      </c>
      <c r="AT1378" s="10" t="str">
        <f t="shared" si="467"/>
        <v/>
      </c>
      <c r="AU1378" s="10" t="str">
        <f t="shared" si="468"/>
        <v/>
      </c>
      <c r="AV1378" s="10" t="str">
        <f t="shared" si="469"/>
        <v/>
      </c>
      <c r="AW1378" s="10" t="str">
        <f t="shared" si="470"/>
        <v/>
      </c>
      <c r="AX1378" s="10" t="str">
        <f t="shared" si="473"/>
        <v/>
      </c>
      <c r="AY1378" s="10" t="str">
        <f t="shared" si="454"/>
        <v/>
      </c>
      <c r="AZ1378" s="10" t="str">
        <f t="shared" si="474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55"/>
        <v/>
      </c>
      <c r="AD1379" s="10" t="str">
        <f t="shared" si="456"/>
        <v/>
      </c>
      <c r="AE1379" s="10" t="str">
        <f t="shared" si="457"/>
        <v/>
      </c>
      <c r="AF1379" s="10" t="str">
        <f t="shared" si="458"/>
        <v/>
      </c>
      <c r="AG1379" s="10" t="str">
        <f t="shared" si="459"/>
        <v/>
      </c>
      <c r="AH1379" s="10" t="str">
        <f t="shared" si="460"/>
        <v/>
      </c>
      <c r="AI1379" s="10" t="str">
        <f t="shared" si="461"/>
        <v/>
      </c>
      <c r="AJ1379" s="10" t="str">
        <f t="shared" si="462"/>
        <v/>
      </c>
      <c r="AK1379" s="10" t="str">
        <f t="shared" si="463"/>
        <v/>
      </c>
      <c r="AN1379" s="10" t="str">
        <f t="shared" si="464"/>
        <v/>
      </c>
      <c r="AO1379" s="10" t="str">
        <f t="shared" si="465"/>
        <v/>
      </c>
      <c r="AP1379" s="10" t="str">
        <f t="shared" si="466"/>
        <v/>
      </c>
      <c r="AT1379" s="10" t="str">
        <f t="shared" si="467"/>
        <v/>
      </c>
      <c r="AU1379" s="10" t="str">
        <f t="shared" si="468"/>
        <v/>
      </c>
      <c r="AV1379" s="10" t="str">
        <f t="shared" si="469"/>
        <v/>
      </c>
      <c r="AW1379" s="10" t="str">
        <f t="shared" si="470"/>
        <v/>
      </c>
      <c r="AX1379" s="10" t="str">
        <f t="shared" si="473"/>
        <v/>
      </c>
      <c r="AY1379" s="10" t="str">
        <f t="shared" si="454"/>
        <v/>
      </c>
      <c r="AZ1379" s="10" t="str">
        <f t="shared" si="474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55"/>
        <v/>
      </c>
      <c r="AD1380" s="10" t="str">
        <f t="shared" si="456"/>
        <v/>
      </c>
      <c r="AE1380" s="10" t="str">
        <f t="shared" si="457"/>
        <v/>
      </c>
      <c r="AF1380" s="10" t="str">
        <f t="shared" si="458"/>
        <v/>
      </c>
      <c r="AG1380" s="10" t="str">
        <f t="shared" si="459"/>
        <v/>
      </c>
      <c r="AH1380" s="10" t="str">
        <f t="shared" si="460"/>
        <v/>
      </c>
      <c r="AI1380" s="10" t="str">
        <f t="shared" si="461"/>
        <v/>
      </c>
      <c r="AJ1380" s="10" t="str">
        <f t="shared" si="462"/>
        <v/>
      </c>
      <c r="AK1380" s="10" t="str">
        <f t="shared" si="463"/>
        <v/>
      </c>
      <c r="AN1380" s="10" t="str">
        <f t="shared" si="464"/>
        <v/>
      </c>
      <c r="AO1380" s="10" t="str">
        <f t="shared" si="465"/>
        <v/>
      </c>
      <c r="AP1380" s="10" t="str">
        <f t="shared" si="466"/>
        <v/>
      </c>
      <c r="AT1380" s="10" t="str">
        <f t="shared" si="467"/>
        <v/>
      </c>
      <c r="AU1380" s="10" t="str">
        <f t="shared" si="468"/>
        <v/>
      </c>
      <c r="AV1380" s="10" t="str">
        <f t="shared" si="469"/>
        <v/>
      </c>
      <c r="AW1380" s="10" t="str">
        <f t="shared" si="470"/>
        <v/>
      </c>
      <c r="AX1380" s="10" t="str">
        <f t="shared" si="473"/>
        <v/>
      </c>
      <c r="AY1380" s="10" t="str">
        <f t="shared" si="454"/>
        <v/>
      </c>
      <c r="AZ1380" s="10" t="str">
        <f t="shared" si="474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55"/>
        <v/>
      </c>
      <c r="AD1381" s="10" t="str">
        <f t="shared" si="456"/>
        <v/>
      </c>
      <c r="AE1381" s="10" t="str">
        <f t="shared" si="457"/>
        <v/>
      </c>
      <c r="AF1381" s="10" t="str">
        <f t="shared" si="458"/>
        <v/>
      </c>
      <c r="AG1381" s="10" t="str">
        <f t="shared" si="459"/>
        <v/>
      </c>
      <c r="AH1381" s="10" t="str">
        <f t="shared" si="460"/>
        <v/>
      </c>
      <c r="AI1381" s="10" t="str">
        <f t="shared" si="461"/>
        <v/>
      </c>
      <c r="AJ1381" s="10" t="str">
        <f t="shared" si="462"/>
        <v/>
      </c>
      <c r="AK1381" s="10" t="str">
        <f t="shared" si="463"/>
        <v/>
      </c>
      <c r="AN1381" s="10" t="str">
        <f t="shared" si="464"/>
        <v/>
      </c>
      <c r="AO1381" s="10" t="str">
        <f t="shared" si="465"/>
        <v/>
      </c>
      <c r="AP1381" s="10" t="str">
        <f t="shared" si="466"/>
        <v/>
      </c>
      <c r="AT1381" s="10" t="str">
        <f t="shared" si="467"/>
        <v/>
      </c>
      <c r="AU1381" s="10" t="str">
        <f t="shared" si="468"/>
        <v/>
      </c>
      <c r="AV1381" s="10" t="str">
        <f t="shared" si="469"/>
        <v/>
      </c>
      <c r="AW1381" s="10" t="str">
        <f t="shared" si="470"/>
        <v/>
      </c>
      <c r="AX1381" s="10" t="str">
        <f t="shared" si="473"/>
        <v/>
      </c>
      <c r="AY1381" s="10" t="str">
        <f t="shared" si="454"/>
        <v/>
      </c>
      <c r="AZ1381" s="10" t="str">
        <f t="shared" si="474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55"/>
        <v/>
      </c>
      <c r="AD1382" s="10" t="str">
        <f t="shared" si="456"/>
        <v/>
      </c>
      <c r="AE1382" s="10" t="str">
        <f t="shared" si="457"/>
        <v/>
      </c>
      <c r="AF1382" s="10" t="str">
        <f t="shared" si="458"/>
        <v/>
      </c>
      <c r="AG1382" s="10" t="str">
        <f t="shared" si="459"/>
        <v/>
      </c>
      <c r="AH1382" s="10" t="str">
        <f t="shared" si="460"/>
        <v/>
      </c>
      <c r="AI1382" s="10" t="str">
        <f t="shared" si="461"/>
        <v/>
      </c>
      <c r="AJ1382" s="10" t="str">
        <f t="shared" si="462"/>
        <v/>
      </c>
      <c r="AK1382" s="10" t="str">
        <f t="shared" si="463"/>
        <v/>
      </c>
      <c r="AN1382" s="10" t="str">
        <f t="shared" si="464"/>
        <v/>
      </c>
      <c r="AO1382" s="10" t="str">
        <f t="shared" si="465"/>
        <v/>
      </c>
      <c r="AP1382" s="10" t="str">
        <f t="shared" si="466"/>
        <v/>
      </c>
      <c r="AT1382" s="10" t="str">
        <f t="shared" si="467"/>
        <v/>
      </c>
      <c r="AU1382" s="10" t="str">
        <f t="shared" si="468"/>
        <v/>
      </c>
      <c r="AV1382" s="10" t="str">
        <f t="shared" si="469"/>
        <v/>
      </c>
      <c r="AW1382" s="10" t="str">
        <f t="shared" si="470"/>
        <v/>
      </c>
      <c r="AX1382" s="10" t="str">
        <f t="shared" si="473"/>
        <v/>
      </c>
      <c r="AY1382" s="10" t="str">
        <f t="shared" si="454"/>
        <v/>
      </c>
      <c r="AZ1382" s="10" t="str">
        <f t="shared" si="474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55"/>
        <v/>
      </c>
      <c r="AD1383" s="10" t="str">
        <f t="shared" si="456"/>
        <v/>
      </c>
      <c r="AE1383" s="10" t="str">
        <f t="shared" si="457"/>
        <v/>
      </c>
      <c r="AF1383" s="10" t="str">
        <f t="shared" si="458"/>
        <v/>
      </c>
      <c r="AG1383" s="10" t="str">
        <f t="shared" si="459"/>
        <v/>
      </c>
      <c r="AH1383" s="10" t="str">
        <f t="shared" si="460"/>
        <v/>
      </c>
      <c r="AI1383" s="10" t="str">
        <f t="shared" si="461"/>
        <v/>
      </c>
      <c r="AJ1383" s="10" t="str">
        <f t="shared" si="462"/>
        <v/>
      </c>
      <c r="AK1383" s="10" t="str">
        <f t="shared" si="463"/>
        <v/>
      </c>
      <c r="AN1383" s="10" t="str">
        <f t="shared" si="464"/>
        <v/>
      </c>
      <c r="AO1383" s="10" t="str">
        <f t="shared" si="465"/>
        <v/>
      </c>
      <c r="AP1383" s="10" t="str">
        <f t="shared" si="466"/>
        <v/>
      </c>
      <c r="AT1383" s="10" t="str">
        <f t="shared" si="467"/>
        <v/>
      </c>
      <c r="AU1383" s="10" t="str">
        <f t="shared" si="468"/>
        <v/>
      </c>
      <c r="AV1383" s="10" t="str">
        <f t="shared" si="469"/>
        <v/>
      </c>
      <c r="AW1383" s="10" t="str">
        <f t="shared" si="470"/>
        <v/>
      </c>
      <c r="AX1383" s="10" t="str">
        <f t="shared" si="473"/>
        <v/>
      </c>
      <c r="AY1383" s="10" t="str">
        <f t="shared" si="454"/>
        <v/>
      </c>
      <c r="AZ1383" s="10" t="str">
        <f t="shared" si="474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55"/>
        <v/>
      </c>
      <c r="AD1384" s="10" t="str">
        <f t="shared" si="456"/>
        <v/>
      </c>
      <c r="AE1384" s="10" t="str">
        <f t="shared" si="457"/>
        <v/>
      </c>
      <c r="AF1384" s="10" t="str">
        <f t="shared" si="458"/>
        <v/>
      </c>
      <c r="AG1384" s="10" t="str">
        <f t="shared" si="459"/>
        <v/>
      </c>
      <c r="AH1384" s="10" t="str">
        <f t="shared" si="460"/>
        <v/>
      </c>
      <c r="AI1384" s="10" t="str">
        <f t="shared" si="461"/>
        <v/>
      </c>
      <c r="AJ1384" s="10" t="str">
        <f t="shared" si="462"/>
        <v/>
      </c>
      <c r="AK1384" s="10" t="str">
        <f t="shared" si="463"/>
        <v/>
      </c>
      <c r="AN1384" s="10" t="str">
        <f t="shared" si="464"/>
        <v/>
      </c>
      <c r="AO1384" s="10" t="str">
        <f t="shared" si="465"/>
        <v/>
      </c>
      <c r="AP1384" s="10" t="str">
        <f t="shared" si="466"/>
        <v/>
      </c>
      <c r="AT1384" s="10" t="str">
        <f t="shared" si="467"/>
        <v/>
      </c>
      <c r="AU1384" s="10" t="str">
        <f t="shared" si="468"/>
        <v/>
      </c>
      <c r="AV1384" s="10" t="str">
        <f t="shared" si="469"/>
        <v/>
      </c>
      <c r="AW1384" s="10" t="str">
        <f t="shared" si="470"/>
        <v/>
      </c>
      <c r="AX1384" s="10" t="str">
        <f t="shared" si="473"/>
        <v/>
      </c>
      <c r="AY1384" s="10" t="str">
        <f t="shared" si="454"/>
        <v/>
      </c>
      <c r="AZ1384" s="10" t="str">
        <f t="shared" si="474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55"/>
        <v/>
      </c>
      <c r="AD1385" s="10" t="str">
        <f t="shared" si="456"/>
        <v/>
      </c>
      <c r="AE1385" s="10" t="str">
        <f t="shared" si="457"/>
        <v/>
      </c>
      <c r="AF1385" s="10" t="str">
        <f t="shared" si="458"/>
        <v/>
      </c>
      <c r="AG1385" s="10" t="str">
        <f t="shared" si="459"/>
        <v/>
      </c>
      <c r="AH1385" s="10" t="str">
        <f t="shared" si="460"/>
        <v/>
      </c>
      <c r="AI1385" s="10" t="str">
        <f t="shared" si="461"/>
        <v/>
      </c>
      <c r="AJ1385" s="10" t="str">
        <f t="shared" si="462"/>
        <v/>
      </c>
      <c r="AK1385" s="10" t="str">
        <f t="shared" si="463"/>
        <v/>
      </c>
      <c r="AN1385" s="10" t="str">
        <f t="shared" si="464"/>
        <v/>
      </c>
      <c r="AO1385" s="10" t="str">
        <f t="shared" si="465"/>
        <v/>
      </c>
      <c r="AP1385" s="10" t="str">
        <f t="shared" si="466"/>
        <v/>
      </c>
      <c r="AT1385" s="10" t="str">
        <f t="shared" si="467"/>
        <v/>
      </c>
      <c r="AU1385" s="10" t="str">
        <f t="shared" si="468"/>
        <v/>
      </c>
      <c r="AV1385" s="10" t="str">
        <f t="shared" si="469"/>
        <v/>
      </c>
      <c r="AW1385" s="10" t="str">
        <f t="shared" si="470"/>
        <v/>
      </c>
      <c r="AX1385" s="10" t="str">
        <f t="shared" si="473"/>
        <v/>
      </c>
      <c r="AY1385" s="10" t="str">
        <f t="shared" si="454"/>
        <v/>
      </c>
      <c r="AZ1385" s="10" t="str">
        <f t="shared" si="474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55"/>
        <v/>
      </c>
      <c r="AD1386" s="10" t="str">
        <f t="shared" si="456"/>
        <v/>
      </c>
      <c r="AE1386" s="10" t="str">
        <f t="shared" si="457"/>
        <v/>
      </c>
      <c r="AF1386" s="10" t="str">
        <f t="shared" si="458"/>
        <v/>
      </c>
      <c r="AG1386" s="10" t="str">
        <f t="shared" si="459"/>
        <v/>
      </c>
      <c r="AH1386" s="10" t="str">
        <f t="shared" si="460"/>
        <v/>
      </c>
      <c r="AI1386" s="10" t="str">
        <f t="shared" si="461"/>
        <v/>
      </c>
      <c r="AJ1386" s="10" t="str">
        <f t="shared" si="462"/>
        <v/>
      </c>
      <c r="AK1386" s="10" t="str">
        <f t="shared" si="463"/>
        <v/>
      </c>
      <c r="AN1386" s="10" t="str">
        <f t="shared" si="464"/>
        <v/>
      </c>
      <c r="AO1386" s="10" t="str">
        <f t="shared" si="465"/>
        <v/>
      </c>
      <c r="AP1386" s="10" t="str">
        <f t="shared" si="466"/>
        <v/>
      </c>
      <c r="AT1386" s="10" t="str">
        <f t="shared" si="467"/>
        <v/>
      </c>
      <c r="AU1386" s="10" t="str">
        <f t="shared" si="468"/>
        <v/>
      </c>
      <c r="AV1386" s="10" t="str">
        <f t="shared" si="469"/>
        <v/>
      </c>
      <c r="AW1386" s="10" t="str">
        <f t="shared" si="470"/>
        <v/>
      </c>
      <c r="AX1386" s="10" t="str">
        <f t="shared" si="473"/>
        <v/>
      </c>
      <c r="AY1386" s="10" t="str">
        <f t="shared" si="454"/>
        <v/>
      </c>
      <c r="AZ1386" s="10" t="str">
        <f t="shared" si="474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55"/>
        <v/>
      </c>
      <c r="AD1387" s="10" t="str">
        <f t="shared" si="456"/>
        <v/>
      </c>
      <c r="AE1387" s="10" t="str">
        <f t="shared" si="457"/>
        <v/>
      </c>
      <c r="AF1387" s="10" t="str">
        <f t="shared" si="458"/>
        <v/>
      </c>
      <c r="AG1387" s="10" t="str">
        <f t="shared" si="459"/>
        <v/>
      </c>
      <c r="AH1387" s="10" t="str">
        <f t="shared" si="460"/>
        <v/>
      </c>
      <c r="AI1387" s="10" t="str">
        <f t="shared" si="461"/>
        <v/>
      </c>
      <c r="AJ1387" s="10" t="str">
        <f t="shared" si="462"/>
        <v/>
      </c>
      <c r="AK1387" s="10" t="str">
        <f t="shared" si="463"/>
        <v/>
      </c>
      <c r="AN1387" s="10" t="str">
        <f t="shared" si="464"/>
        <v/>
      </c>
      <c r="AO1387" s="10" t="str">
        <f t="shared" si="465"/>
        <v/>
      </c>
      <c r="AP1387" s="10" t="str">
        <f t="shared" si="466"/>
        <v/>
      </c>
      <c r="AT1387" s="10" t="str">
        <f t="shared" si="467"/>
        <v/>
      </c>
      <c r="AU1387" s="10" t="str">
        <f t="shared" si="468"/>
        <v/>
      </c>
      <c r="AV1387" s="10" t="str">
        <f t="shared" si="469"/>
        <v/>
      </c>
      <c r="AW1387" s="10" t="str">
        <f t="shared" si="470"/>
        <v/>
      </c>
      <c r="AX1387" s="10" t="str">
        <f t="shared" si="473"/>
        <v/>
      </c>
      <c r="AY1387" s="10" t="str">
        <f t="shared" si="454"/>
        <v/>
      </c>
      <c r="AZ1387" s="10" t="str">
        <f t="shared" si="474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55"/>
        <v/>
      </c>
      <c r="AD1388" s="10" t="str">
        <f t="shared" si="456"/>
        <v/>
      </c>
      <c r="AE1388" s="10" t="str">
        <f t="shared" si="457"/>
        <v/>
      </c>
      <c r="AF1388" s="10" t="str">
        <f t="shared" si="458"/>
        <v/>
      </c>
      <c r="AG1388" s="10" t="str">
        <f t="shared" si="459"/>
        <v/>
      </c>
      <c r="AH1388" s="10" t="str">
        <f t="shared" si="460"/>
        <v/>
      </c>
      <c r="AI1388" s="10" t="str">
        <f t="shared" si="461"/>
        <v/>
      </c>
      <c r="AJ1388" s="10" t="str">
        <f t="shared" si="462"/>
        <v/>
      </c>
      <c r="AK1388" s="10" t="str">
        <f t="shared" si="463"/>
        <v/>
      </c>
      <c r="AN1388" s="10" t="str">
        <f t="shared" si="464"/>
        <v/>
      </c>
      <c r="AO1388" s="10" t="str">
        <f t="shared" si="465"/>
        <v/>
      </c>
      <c r="AP1388" s="10" t="str">
        <f t="shared" si="466"/>
        <v/>
      </c>
      <c r="AT1388" s="10" t="str">
        <f t="shared" si="467"/>
        <v/>
      </c>
      <c r="AU1388" s="10" t="str">
        <f t="shared" si="468"/>
        <v/>
      </c>
      <c r="AV1388" s="10" t="str">
        <f t="shared" si="469"/>
        <v/>
      </c>
      <c r="AW1388" s="10" t="str">
        <f t="shared" si="470"/>
        <v/>
      </c>
      <c r="AX1388" s="10" t="str">
        <f t="shared" si="473"/>
        <v/>
      </c>
      <c r="AY1388" s="10" t="str">
        <f t="shared" si="454"/>
        <v/>
      </c>
      <c r="AZ1388" s="10" t="str">
        <f t="shared" si="474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55"/>
        <v/>
      </c>
      <c r="AD1389" s="10" t="str">
        <f t="shared" si="456"/>
        <v/>
      </c>
      <c r="AE1389" s="10" t="str">
        <f t="shared" si="457"/>
        <v/>
      </c>
      <c r="AF1389" s="10" t="str">
        <f t="shared" si="458"/>
        <v/>
      </c>
      <c r="AG1389" s="10" t="str">
        <f t="shared" si="459"/>
        <v/>
      </c>
      <c r="AH1389" s="10" t="str">
        <f t="shared" si="460"/>
        <v/>
      </c>
      <c r="AI1389" s="10" t="str">
        <f t="shared" si="461"/>
        <v/>
      </c>
      <c r="AJ1389" s="10" t="str">
        <f t="shared" si="462"/>
        <v/>
      </c>
      <c r="AK1389" s="10" t="str">
        <f t="shared" si="463"/>
        <v/>
      </c>
      <c r="AN1389" s="10" t="str">
        <f t="shared" si="464"/>
        <v/>
      </c>
      <c r="AO1389" s="10" t="str">
        <f t="shared" si="465"/>
        <v/>
      </c>
      <c r="AP1389" s="10" t="str">
        <f t="shared" si="466"/>
        <v/>
      </c>
      <c r="AT1389" s="10" t="str">
        <f t="shared" si="467"/>
        <v/>
      </c>
      <c r="AU1389" s="10" t="str">
        <f t="shared" si="468"/>
        <v/>
      </c>
      <c r="AV1389" s="10" t="str">
        <f t="shared" si="469"/>
        <v/>
      </c>
      <c r="AW1389" s="10" t="str">
        <f t="shared" si="470"/>
        <v/>
      </c>
      <c r="AX1389" s="10" t="str">
        <f t="shared" si="473"/>
        <v/>
      </c>
      <c r="AY1389" s="10" t="str">
        <f t="shared" si="454"/>
        <v/>
      </c>
      <c r="AZ1389" s="10" t="str">
        <f t="shared" si="474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55"/>
        <v/>
      </c>
      <c r="AD1390" s="10" t="str">
        <f t="shared" si="456"/>
        <v/>
      </c>
      <c r="AE1390" s="10" t="str">
        <f t="shared" si="457"/>
        <v/>
      </c>
      <c r="AF1390" s="10" t="str">
        <f t="shared" si="458"/>
        <v/>
      </c>
      <c r="AG1390" s="10" t="str">
        <f t="shared" si="459"/>
        <v/>
      </c>
      <c r="AH1390" s="10" t="str">
        <f t="shared" si="460"/>
        <v/>
      </c>
      <c r="AI1390" s="10" t="str">
        <f t="shared" si="461"/>
        <v/>
      </c>
      <c r="AJ1390" s="10" t="str">
        <f t="shared" si="462"/>
        <v/>
      </c>
      <c r="AK1390" s="10" t="str">
        <f t="shared" si="463"/>
        <v/>
      </c>
      <c r="AN1390" s="10" t="str">
        <f t="shared" si="464"/>
        <v/>
      </c>
      <c r="AO1390" s="10" t="str">
        <f t="shared" si="465"/>
        <v/>
      </c>
      <c r="AP1390" s="10" t="str">
        <f t="shared" si="466"/>
        <v/>
      </c>
      <c r="AT1390" s="10" t="str">
        <f t="shared" si="467"/>
        <v/>
      </c>
      <c r="AU1390" s="10" t="str">
        <f t="shared" si="468"/>
        <v/>
      </c>
      <c r="AV1390" s="10" t="str">
        <f t="shared" si="469"/>
        <v/>
      </c>
      <c r="AW1390" s="10" t="str">
        <f t="shared" si="470"/>
        <v/>
      </c>
      <c r="AX1390" s="10" t="str">
        <f t="shared" si="473"/>
        <v/>
      </c>
      <c r="AY1390" s="10" t="str">
        <f t="shared" si="454"/>
        <v/>
      </c>
      <c r="AZ1390" s="10" t="str">
        <f t="shared" si="474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55"/>
        <v/>
      </c>
      <c r="AD1391" s="10" t="str">
        <f t="shared" si="456"/>
        <v/>
      </c>
      <c r="AE1391" s="10" t="str">
        <f t="shared" si="457"/>
        <v/>
      </c>
      <c r="AF1391" s="10" t="str">
        <f t="shared" si="458"/>
        <v/>
      </c>
      <c r="AG1391" s="10" t="str">
        <f t="shared" si="459"/>
        <v/>
      </c>
      <c r="AH1391" s="10" t="str">
        <f t="shared" si="460"/>
        <v/>
      </c>
      <c r="AI1391" s="10" t="str">
        <f t="shared" si="461"/>
        <v/>
      </c>
      <c r="AJ1391" s="10" t="str">
        <f t="shared" si="462"/>
        <v/>
      </c>
      <c r="AK1391" s="10" t="str">
        <f t="shared" si="463"/>
        <v/>
      </c>
      <c r="AN1391" s="10" t="str">
        <f t="shared" si="464"/>
        <v/>
      </c>
      <c r="AO1391" s="10" t="str">
        <f t="shared" si="465"/>
        <v/>
      </c>
      <c r="AP1391" s="10" t="str">
        <f t="shared" si="466"/>
        <v/>
      </c>
      <c r="AT1391" s="10" t="str">
        <f t="shared" si="467"/>
        <v/>
      </c>
      <c r="AU1391" s="10" t="str">
        <f t="shared" si="468"/>
        <v/>
      </c>
      <c r="AV1391" s="10" t="str">
        <f t="shared" si="469"/>
        <v/>
      </c>
      <c r="AW1391" s="10" t="str">
        <f t="shared" si="470"/>
        <v/>
      </c>
      <c r="AX1391" s="10" t="str">
        <f t="shared" si="473"/>
        <v/>
      </c>
      <c r="AY1391" s="10" t="str">
        <f t="shared" si="454"/>
        <v/>
      </c>
      <c r="AZ1391" s="10" t="str">
        <f t="shared" si="474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55"/>
        <v/>
      </c>
      <c r="AD1392" s="10" t="str">
        <f t="shared" si="456"/>
        <v/>
      </c>
      <c r="AE1392" s="10" t="str">
        <f t="shared" si="457"/>
        <v/>
      </c>
      <c r="AF1392" s="10" t="str">
        <f t="shared" si="458"/>
        <v/>
      </c>
      <c r="AG1392" s="10" t="str">
        <f t="shared" si="459"/>
        <v/>
      </c>
      <c r="AH1392" s="10" t="str">
        <f t="shared" si="460"/>
        <v/>
      </c>
      <c r="AI1392" s="10" t="str">
        <f t="shared" si="461"/>
        <v/>
      </c>
      <c r="AJ1392" s="10" t="str">
        <f t="shared" si="462"/>
        <v/>
      </c>
      <c r="AK1392" s="10" t="str">
        <f t="shared" si="463"/>
        <v/>
      </c>
      <c r="AN1392" s="10" t="str">
        <f t="shared" si="464"/>
        <v/>
      </c>
      <c r="AO1392" s="10" t="str">
        <f t="shared" si="465"/>
        <v/>
      </c>
      <c r="AP1392" s="10" t="str">
        <f t="shared" si="466"/>
        <v/>
      </c>
      <c r="AT1392" s="10" t="str">
        <f t="shared" si="467"/>
        <v/>
      </c>
      <c r="AU1392" s="10" t="str">
        <f t="shared" si="468"/>
        <v/>
      </c>
      <c r="AV1392" s="10" t="str">
        <f t="shared" si="469"/>
        <v/>
      </c>
      <c r="AW1392" s="10" t="str">
        <f t="shared" si="470"/>
        <v/>
      </c>
      <c r="AX1392" s="10" t="str">
        <f t="shared" si="473"/>
        <v/>
      </c>
      <c r="AY1392" s="10" t="str">
        <f t="shared" si="454"/>
        <v/>
      </c>
      <c r="AZ1392" s="10" t="str">
        <f t="shared" si="474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55"/>
        <v/>
      </c>
      <c r="AD1393" s="10" t="str">
        <f t="shared" si="456"/>
        <v/>
      </c>
      <c r="AE1393" s="10" t="str">
        <f t="shared" si="457"/>
        <v/>
      </c>
      <c r="AF1393" s="10" t="str">
        <f t="shared" si="458"/>
        <v/>
      </c>
      <c r="AG1393" s="10" t="str">
        <f t="shared" si="459"/>
        <v/>
      </c>
      <c r="AH1393" s="10" t="str">
        <f t="shared" si="460"/>
        <v/>
      </c>
      <c r="AI1393" s="10" t="str">
        <f t="shared" si="461"/>
        <v/>
      </c>
      <c r="AJ1393" s="10" t="str">
        <f t="shared" si="462"/>
        <v/>
      </c>
      <c r="AK1393" s="10" t="str">
        <f t="shared" si="463"/>
        <v/>
      </c>
      <c r="AN1393" s="10" t="str">
        <f t="shared" si="464"/>
        <v/>
      </c>
      <c r="AO1393" s="10" t="str">
        <f t="shared" si="465"/>
        <v/>
      </c>
      <c r="AP1393" s="10" t="str">
        <f t="shared" si="466"/>
        <v/>
      </c>
      <c r="AT1393" s="10" t="str">
        <f t="shared" si="467"/>
        <v/>
      </c>
      <c r="AU1393" s="10" t="str">
        <f t="shared" si="468"/>
        <v/>
      </c>
      <c r="AV1393" s="10" t="str">
        <f t="shared" si="469"/>
        <v/>
      </c>
      <c r="AW1393" s="10" t="str">
        <f t="shared" si="470"/>
        <v/>
      </c>
      <c r="AX1393" s="10" t="str">
        <f t="shared" si="473"/>
        <v/>
      </c>
      <c r="AY1393" s="10" t="str">
        <f t="shared" si="454"/>
        <v/>
      </c>
      <c r="AZ1393" s="10" t="str">
        <f t="shared" si="474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55"/>
        <v/>
      </c>
      <c r="AD1394" s="10" t="str">
        <f t="shared" si="456"/>
        <v/>
      </c>
      <c r="AE1394" s="10" t="str">
        <f t="shared" si="457"/>
        <v/>
      </c>
      <c r="AF1394" s="10" t="str">
        <f t="shared" si="458"/>
        <v/>
      </c>
      <c r="AG1394" s="10" t="str">
        <f t="shared" si="459"/>
        <v/>
      </c>
      <c r="AH1394" s="10" t="str">
        <f t="shared" si="460"/>
        <v/>
      </c>
      <c r="AI1394" s="10" t="str">
        <f t="shared" si="461"/>
        <v/>
      </c>
      <c r="AJ1394" s="10" t="str">
        <f t="shared" si="462"/>
        <v/>
      </c>
      <c r="AK1394" s="10" t="str">
        <f t="shared" si="463"/>
        <v/>
      </c>
      <c r="AN1394" s="10" t="str">
        <f t="shared" si="464"/>
        <v/>
      </c>
      <c r="AO1394" s="10" t="str">
        <f t="shared" si="465"/>
        <v/>
      </c>
      <c r="AP1394" s="10" t="str">
        <f t="shared" si="466"/>
        <v/>
      </c>
      <c r="AT1394" s="10" t="str">
        <f t="shared" si="467"/>
        <v/>
      </c>
      <c r="AU1394" s="10" t="str">
        <f t="shared" si="468"/>
        <v/>
      </c>
      <c r="AV1394" s="10" t="str">
        <f t="shared" si="469"/>
        <v/>
      </c>
      <c r="AW1394" s="10" t="str">
        <f t="shared" si="470"/>
        <v/>
      </c>
      <c r="AX1394" s="10" t="str">
        <f t="shared" si="473"/>
        <v/>
      </c>
      <c r="AY1394" s="10" t="str">
        <f t="shared" si="454"/>
        <v/>
      </c>
      <c r="AZ1394" s="10" t="str">
        <f t="shared" si="474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55"/>
        <v/>
      </c>
      <c r="AD1395" s="10" t="str">
        <f t="shared" si="456"/>
        <v/>
      </c>
      <c r="AE1395" s="10" t="str">
        <f t="shared" si="457"/>
        <v/>
      </c>
      <c r="AF1395" s="10" t="str">
        <f t="shared" si="458"/>
        <v/>
      </c>
      <c r="AG1395" s="10" t="str">
        <f t="shared" si="459"/>
        <v/>
      </c>
      <c r="AH1395" s="10" t="str">
        <f t="shared" si="460"/>
        <v/>
      </c>
      <c r="AI1395" s="10" t="str">
        <f t="shared" si="461"/>
        <v/>
      </c>
      <c r="AJ1395" s="10" t="str">
        <f t="shared" si="462"/>
        <v/>
      </c>
      <c r="AK1395" s="10" t="str">
        <f t="shared" si="463"/>
        <v/>
      </c>
      <c r="AN1395" s="10" t="str">
        <f t="shared" si="464"/>
        <v/>
      </c>
      <c r="AO1395" s="10" t="str">
        <f t="shared" si="465"/>
        <v/>
      </c>
      <c r="AP1395" s="10" t="str">
        <f t="shared" si="466"/>
        <v/>
      </c>
      <c r="AT1395" s="10" t="str">
        <f t="shared" si="467"/>
        <v/>
      </c>
      <c r="AU1395" s="10" t="str">
        <f t="shared" si="468"/>
        <v/>
      </c>
      <c r="AV1395" s="10" t="str">
        <f t="shared" si="469"/>
        <v/>
      </c>
      <c r="AW1395" s="10" t="str">
        <f t="shared" si="470"/>
        <v/>
      </c>
      <c r="AX1395" s="10" t="str">
        <f t="shared" si="473"/>
        <v/>
      </c>
      <c r="AY1395" s="10" t="str">
        <f t="shared" si="454"/>
        <v/>
      </c>
      <c r="AZ1395" s="10" t="str">
        <f t="shared" si="474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55"/>
        <v/>
      </c>
      <c r="AD1396" s="10" t="str">
        <f t="shared" si="456"/>
        <v/>
      </c>
      <c r="AE1396" s="10" t="str">
        <f t="shared" si="457"/>
        <v/>
      </c>
      <c r="AF1396" s="10" t="str">
        <f t="shared" si="458"/>
        <v/>
      </c>
      <c r="AG1396" s="10" t="str">
        <f t="shared" si="459"/>
        <v/>
      </c>
      <c r="AH1396" s="10" t="str">
        <f t="shared" si="460"/>
        <v/>
      </c>
      <c r="AI1396" s="10" t="str">
        <f t="shared" si="461"/>
        <v/>
      </c>
      <c r="AJ1396" s="10" t="str">
        <f t="shared" si="462"/>
        <v/>
      </c>
      <c r="AK1396" s="10" t="str">
        <f t="shared" si="463"/>
        <v/>
      </c>
      <c r="AN1396" s="10" t="str">
        <f t="shared" si="464"/>
        <v/>
      </c>
      <c r="AO1396" s="10" t="str">
        <f t="shared" si="465"/>
        <v/>
      </c>
      <c r="AP1396" s="10" t="str">
        <f t="shared" si="466"/>
        <v/>
      </c>
      <c r="AT1396" s="10" t="str">
        <f t="shared" si="467"/>
        <v/>
      </c>
      <c r="AU1396" s="10" t="str">
        <f t="shared" si="468"/>
        <v/>
      </c>
      <c r="AV1396" s="10" t="str">
        <f t="shared" si="469"/>
        <v/>
      </c>
      <c r="AW1396" s="10" t="str">
        <f t="shared" si="470"/>
        <v/>
      </c>
      <c r="AX1396" s="10" t="str">
        <f t="shared" si="473"/>
        <v/>
      </c>
      <c r="AY1396" s="10" t="str">
        <f t="shared" si="454"/>
        <v/>
      </c>
      <c r="AZ1396" s="10" t="str">
        <f t="shared" si="474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55"/>
        <v/>
      </c>
      <c r="AD1397" s="10" t="str">
        <f t="shared" si="456"/>
        <v/>
      </c>
      <c r="AE1397" s="10" t="str">
        <f t="shared" si="457"/>
        <v/>
      </c>
      <c r="AF1397" s="10" t="str">
        <f t="shared" si="458"/>
        <v/>
      </c>
      <c r="AG1397" s="10" t="str">
        <f t="shared" si="459"/>
        <v/>
      </c>
      <c r="AH1397" s="10" t="str">
        <f t="shared" si="460"/>
        <v/>
      </c>
      <c r="AI1397" s="10" t="str">
        <f t="shared" si="461"/>
        <v/>
      </c>
      <c r="AJ1397" s="10" t="str">
        <f t="shared" si="462"/>
        <v/>
      </c>
      <c r="AK1397" s="10" t="str">
        <f t="shared" si="463"/>
        <v/>
      </c>
      <c r="AN1397" s="10" t="str">
        <f t="shared" si="464"/>
        <v/>
      </c>
      <c r="AO1397" s="10" t="str">
        <f t="shared" si="465"/>
        <v/>
      </c>
      <c r="AP1397" s="10" t="str">
        <f t="shared" si="466"/>
        <v/>
      </c>
      <c r="AT1397" s="10" t="str">
        <f t="shared" si="467"/>
        <v/>
      </c>
      <c r="AU1397" s="10" t="str">
        <f t="shared" si="468"/>
        <v/>
      </c>
      <c r="AV1397" s="10" t="str">
        <f t="shared" si="469"/>
        <v/>
      </c>
      <c r="AW1397" s="10" t="str">
        <f t="shared" si="470"/>
        <v/>
      </c>
      <c r="AX1397" s="10" t="str">
        <f t="shared" si="473"/>
        <v/>
      </c>
      <c r="AY1397" s="10" t="str">
        <f t="shared" si="454"/>
        <v/>
      </c>
      <c r="AZ1397" s="10" t="str">
        <f t="shared" si="474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55"/>
        <v/>
      </c>
      <c r="AD1398" s="10" t="str">
        <f t="shared" si="456"/>
        <v/>
      </c>
      <c r="AE1398" s="10" t="str">
        <f t="shared" si="457"/>
        <v/>
      </c>
      <c r="AF1398" s="10" t="str">
        <f t="shared" si="458"/>
        <v/>
      </c>
      <c r="AG1398" s="10" t="str">
        <f t="shared" si="459"/>
        <v/>
      </c>
      <c r="AH1398" s="10" t="str">
        <f t="shared" si="460"/>
        <v/>
      </c>
      <c r="AI1398" s="10" t="str">
        <f t="shared" si="461"/>
        <v/>
      </c>
      <c r="AJ1398" s="10" t="str">
        <f t="shared" si="462"/>
        <v/>
      </c>
      <c r="AK1398" s="10" t="str">
        <f t="shared" si="463"/>
        <v/>
      </c>
      <c r="AN1398" s="10" t="str">
        <f t="shared" si="464"/>
        <v/>
      </c>
      <c r="AO1398" s="10" t="str">
        <f t="shared" si="465"/>
        <v/>
      </c>
      <c r="AP1398" s="10" t="str">
        <f t="shared" si="466"/>
        <v/>
      </c>
      <c r="AT1398" s="10" t="str">
        <f t="shared" si="467"/>
        <v/>
      </c>
      <c r="AU1398" s="10" t="str">
        <f t="shared" si="468"/>
        <v/>
      </c>
      <c r="AV1398" s="10" t="str">
        <f t="shared" si="469"/>
        <v/>
      </c>
      <c r="AW1398" s="10" t="str">
        <f t="shared" si="470"/>
        <v/>
      </c>
      <c r="AX1398" s="10" t="str">
        <f t="shared" si="473"/>
        <v/>
      </c>
      <c r="AY1398" s="10" t="str">
        <f t="shared" si="454"/>
        <v/>
      </c>
      <c r="AZ1398" s="10" t="str">
        <f t="shared" si="474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55"/>
        <v/>
      </c>
      <c r="AD1399" s="10" t="str">
        <f t="shared" si="456"/>
        <v/>
      </c>
      <c r="AE1399" s="10" t="str">
        <f t="shared" si="457"/>
        <v/>
      </c>
      <c r="AF1399" s="10" t="str">
        <f t="shared" si="458"/>
        <v/>
      </c>
      <c r="AG1399" s="10" t="str">
        <f t="shared" si="459"/>
        <v/>
      </c>
      <c r="AH1399" s="10" t="str">
        <f t="shared" si="460"/>
        <v/>
      </c>
      <c r="AI1399" s="10" t="str">
        <f t="shared" si="461"/>
        <v/>
      </c>
      <c r="AJ1399" s="10" t="str">
        <f t="shared" si="462"/>
        <v/>
      </c>
      <c r="AK1399" s="10" t="str">
        <f t="shared" si="463"/>
        <v/>
      </c>
      <c r="AN1399" s="10" t="str">
        <f t="shared" si="464"/>
        <v/>
      </c>
      <c r="AO1399" s="10" t="str">
        <f t="shared" si="465"/>
        <v/>
      </c>
      <c r="AP1399" s="10" t="str">
        <f t="shared" si="466"/>
        <v/>
      </c>
      <c r="AT1399" s="10" t="str">
        <f t="shared" si="467"/>
        <v/>
      </c>
      <c r="AU1399" s="10" t="str">
        <f t="shared" si="468"/>
        <v/>
      </c>
      <c r="AV1399" s="10" t="str">
        <f t="shared" si="469"/>
        <v/>
      </c>
      <c r="AW1399" s="10" t="str">
        <f t="shared" si="470"/>
        <v/>
      </c>
      <c r="AX1399" s="10" t="str">
        <f t="shared" si="473"/>
        <v/>
      </c>
      <c r="AY1399" s="10" t="str">
        <f t="shared" si="454"/>
        <v/>
      </c>
      <c r="AZ1399" s="10" t="str">
        <f t="shared" si="474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55"/>
        <v/>
      </c>
      <c r="AD1400" s="10" t="str">
        <f t="shared" si="456"/>
        <v/>
      </c>
      <c r="AE1400" s="10" t="str">
        <f t="shared" si="457"/>
        <v/>
      </c>
      <c r="AF1400" s="10" t="str">
        <f t="shared" si="458"/>
        <v/>
      </c>
      <c r="AG1400" s="10" t="str">
        <f t="shared" si="459"/>
        <v/>
      </c>
      <c r="AH1400" s="10" t="str">
        <f t="shared" si="460"/>
        <v/>
      </c>
      <c r="AI1400" s="10" t="str">
        <f t="shared" si="461"/>
        <v/>
      </c>
      <c r="AJ1400" s="10" t="str">
        <f t="shared" si="462"/>
        <v/>
      </c>
      <c r="AK1400" s="10" t="str">
        <f t="shared" si="463"/>
        <v/>
      </c>
      <c r="AN1400" s="10" t="str">
        <f t="shared" si="464"/>
        <v/>
      </c>
      <c r="AO1400" s="10" t="str">
        <f t="shared" si="465"/>
        <v/>
      </c>
      <c r="AP1400" s="10" t="str">
        <f t="shared" si="466"/>
        <v/>
      </c>
      <c r="AT1400" s="10" t="str">
        <f t="shared" si="467"/>
        <v/>
      </c>
      <c r="AU1400" s="10" t="str">
        <f t="shared" si="468"/>
        <v/>
      </c>
      <c r="AV1400" s="10" t="str">
        <f t="shared" si="469"/>
        <v/>
      </c>
      <c r="AW1400" s="10" t="str">
        <f t="shared" si="470"/>
        <v/>
      </c>
      <c r="AX1400" s="10" t="str">
        <f t="shared" si="473"/>
        <v/>
      </c>
      <c r="AY1400" s="10" t="str">
        <f t="shared" si="454"/>
        <v/>
      </c>
      <c r="AZ1400" s="10" t="str">
        <f t="shared" si="474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55"/>
        <v/>
      </c>
      <c r="AD1401" s="10" t="str">
        <f t="shared" si="456"/>
        <v/>
      </c>
      <c r="AE1401" s="10" t="str">
        <f t="shared" si="457"/>
        <v/>
      </c>
      <c r="AF1401" s="10" t="str">
        <f t="shared" si="458"/>
        <v/>
      </c>
      <c r="AG1401" s="10" t="str">
        <f t="shared" si="459"/>
        <v/>
      </c>
      <c r="AH1401" s="10" t="str">
        <f t="shared" si="460"/>
        <v/>
      </c>
      <c r="AI1401" s="10" t="str">
        <f t="shared" si="461"/>
        <v/>
      </c>
      <c r="AJ1401" s="10" t="str">
        <f t="shared" si="462"/>
        <v/>
      </c>
      <c r="AK1401" s="10" t="str">
        <f t="shared" si="463"/>
        <v/>
      </c>
      <c r="AN1401" s="10" t="str">
        <f t="shared" si="464"/>
        <v/>
      </c>
      <c r="AO1401" s="10" t="str">
        <f t="shared" si="465"/>
        <v/>
      </c>
      <c r="AP1401" s="10" t="str">
        <f t="shared" si="466"/>
        <v/>
      </c>
      <c r="AT1401" s="10" t="str">
        <f t="shared" si="467"/>
        <v/>
      </c>
      <c r="AU1401" s="10" t="str">
        <f t="shared" si="468"/>
        <v/>
      </c>
      <c r="AV1401" s="10" t="str">
        <f t="shared" si="469"/>
        <v/>
      </c>
      <c r="AW1401" s="10" t="str">
        <f t="shared" si="470"/>
        <v/>
      </c>
      <c r="AX1401" s="10" t="str">
        <f t="shared" si="473"/>
        <v/>
      </c>
      <c r="AY1401" s="10" t="str">
        <f t="shared" si="454"/>
        <v/>
      </c>
      <c r="AZ1401" s="10" t="str">
        <f t="shared" si="474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55"/>
        <v/>
      </c>
      <c r="AD1402" s="10" t="str">
        <f t="shared" si="456"/>
        <v/>
      </c>
      <c r="AE1402" s="10" t="str">
        <f t="shared" si="457"/>
        <v/>
      </c>
      <c r="AF1402" s="10" t="str">
        <f t="shared" si="458"/>
        <v/>
      </c>
      <c r="AG1402" s="10" t="str">
        <f t="shared" si="459"/>
        <v/>
      </c>
      <c r="AH1402" s="10" t="str">
        <f t="shared" si="460"/>
        <v/>
      </c>
      <c r="AI1402" s="10" t="str">
        <f t="shared" si="461"/>
        <v/>
      </c>
      <c r="AJ1402" s="10" t="str">
        <f t="shared" si="462"/>
        <v/>
      </c>
      <c r="AK1402" s="10" t="str">
        <f t="shared" si="463"/>
        <v/>
      </c>
      <c r="AN1402" s="10" t="str">
        <f t="shared" si="464"/>
        <v/>
      </c>
      <c r="AO1402" s="10" t="str">
        <f t="shared" si="465"/>
        <v/>
      </c>
      <c r="AP1402" s="10" t="str">
        <f t="shared" si="466"/>
        <v/>
      </c>
      <c r="AT1402" s="10" t="str">
        <f t="shared" si="467"/>
        <v/>
      </c>
      <c r="AU1402" s="10" t="str">
        <f t="shared" si="468"/>
        <v/>
      </c>
      <c r="AV1402" s="10" t="str">
        <f t="shared" si="469"/>
        <v/>
      </c>
      <c r="AW1402" s="10" t="str">
        <f t="shared" si="470"/>
        <v/>
      </c>
      <c r="AX1402" s="10" t="str">
        <f t="shared" si="473"/>
        <v/>
      </c>
      <c r="AY1402" s="10" t="str">
        <f t="shared" si="454"/>
        <v/>
      </c>
      <c r="AZ1402" s="10" t="str">
        <f t="shared" si="474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55"/>
        <v/>
      </c>
      <c r="AD1403" s="10" t="str">
        <f t="shared" si="456"/>
        <v/>
      </c>
      <c r="AE1403" s="10" t="str">
        <f t="shared" si="457"/>
        <v/>
      </c>
      <c r="AF1403" s="10" t="str">
        <f t="shared" si="458"/>
        <v/>
      </c>
      <c r="AG1403" s="10" t="str">
        <f t="shared" si="459"/>
        <v/>
      </c>
      <c r="AH1403" s="10" t="str">
        <f t="shared" si="460"/>
        <v/>
      </c>
      <c r="AI1403" s="10" t="str">
        <f t="shared" si="461"/>
        <v/>
      </c>
      <c r="AJ1403" s="10" t="str">
        <f t="shared" si="462"/>
        <v/>
      </c>
      <c r="AK1403" s="10" t="str">
        <f t="shared" si="463"/>
        <v/>
      </c>
      <c r="AN1403" s="10" t="str">
        <f t="shared" si="464"/>
        <v/>
      </c>
      <c r="AO1403" s="10" t="str">
        <f t="shared" si="465"/>
        <v/>
      </c>
      <c r="AP1403" s="10" t="str">
        <f t="shared" si="466"/>
        <v/>
      </c>
      <c r="AT1403" s="10" t="str">
        <f t="shared" si="467"/>
        <v/>
      </c>
      <c r="AU1403" s="10" t="str">
        <f t="shared" si="468"/>
        <v/>
      </c>
      <c r="AV1403" s="10" t="str">
        <f t="shared" si="469"/>
        <v/>
      </c>
      <c r="AW1403" s="10" t="str">
        <f t="shared" si="470"/>
        <v/>
      </c>
      <c r="AX1403" s="10" t="str">
        <f t="shared" si="473"/>
        <v/>
      </c>
      <c r="AY1403" s="10" t="str">
        <f t="shared" si="454"/>
        <v/>
      </c>
      <c r="AZ1403" s="10" t="str">
        <f t="shared" si="474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55"/>
        <v/>
      </c>
      <c r="AD1404" s="10" t="str">
        <f t="shared" si="456"/>
        <v/>
      </c>
      <c r="AE1404" s="10" t="str">
        <f t="shared" si="457"/>
        <v/>
      </c>
      <c r="AF1404" s="10" t="str">
        <f t="shared" si="458"/>
        <v/>
      </c>
      <c r="AG1404" s="10" t="str">
        <f t="shared" si="459"/>
        <v/>
      </c>
      <c r="AH1404" s="10" t="str">
        <f t="shared" si="460"/>
        <v/>
      </c>
      <c r="AI1404" s="10" t="str">
        <f t="shared" si="461"/>
        <v/>
      </c>
      <c r="AJ1404" s="10" t="str">
        <f t="shared" si="462"/>
        <v/>
      </c>
      <c r="AK1404" s="10" t="str">
        <f t="shared" si="463"/>
        <v/>
      </c>
      <c r="AN1404" s="10" t="str">
        <f t="shared" si="464"/>
        <v/>
      </c>
      <c r="AO1404" s="10" t="str">
        <f t="shared" si="465"/>
        <v/>
      </c>
      <c r="AP1404" s="10" t="str">
        <f t="shared" si="466"/>
        <v/>
      </c>
      <c r="AT1404" s="10" t="str">
        <f t="shared" si="467"/>
        <v/>
      </c>
      <c r="AU1404" s="10" t="str">
        <f t="shared" si="468"/>
        <v/>
      </c>
      <c r="AV1404" s="10" t="str">
        <f t="shared" si="469"/>
        <v/>
      </c>
      <c r="AW1404" s="10" t="str">
        <f t="shared" si="470"/>
        <v/>
      </c>
      <c r="AX1404" s="10" t="str">
        <f t="shared" si="473"/>
        <v/>
      </c>
      <c r="AY1404" s="10" t="str">
        <f t="shared" si="454"/>
        <v/>
      </c>
      <c r="AZ1404" s="10" t="str">
        <f t="shared" si="474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55"/>
        <v/>
      </c>
      <c r="AD1405" s="10" t="str">
        <f t="shared" si="456"/>
        <v/>
      </c>
      <c r="AE1405" s="10" t="str">
        <f t="shared" si="457"/>
        <v/>
      </c>
      <c r="AF1405" s="10" t="str">
        <f t="shared" si="458"/>
        <v/>
      </c>
      <c r="AG1405" s="10" t="str">
        <f t="shared" si="459"/>
        <v/>
      </c>
      <c r="AH1405" s="10" t="str">
        <f t="shared" si="460"/>
        <v/>
      </c>
      <c r="AI1405" s="10" t="str">
        <f t="shared" si="461"/>
        <v/>
      </c>
      <c r="AJ1405" s="10" t="str">
        <f t="shared" si="462"/>
        <v/>
      </c>
      <c r="AK1405" s="10" t="str">
        <f t="shared" si="463"/>
        <v/>
      </c>
      <c r="AN1405" s="10" t="str">
        <f t="shared" si="464"/>
        <v/>
      </c>
      <c r="AO1405" s="10" t="str">
        <f t="shared" si="465"/>
        <v/>
      </c>
      <c r="AP1405" s="10" t="str">
        <f t="shared" si="466"/>
        <v/>
      </c>
      <c r="AT1405" s="10" t="str">
        <f t="shared" si="467"/>
        <v/>
      </c>
      <c r="AU1405" s="10" t="str">
        <f t="shared" si="468"/>
        <v/>
      </c>
      <c r="AV1405" s="10" t="str">
        <f t="shared" si="469"/>
        <v/>
      </c>
      <c r="AW1405" s="10" t="str">
        <f t="shared" si="470"/>
        <v/>
      </c>
      <c r="AX1405" s="10" t="str">
        <f t="shared" si="473"/>
        <v/>
      </c>
      <c r="AY1405" s="10" t="str">
        <f t="shared" si="454"/>
        <v/>
      </c>
      <c r="AZ1405" s="10" t="str">
        <f t="shared" si="474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55"/>
        <v/>
      </c>
      <c r="AD1406" s="10" t="str">
        <f t="shared" si="456"/>
        <v/>
      </c>
      <c r="AE1406" s="10" t="str">
        <f t="shared" si="457"/>
        <v/>
      </c>
      <c r="AF1406" s="10" t="str">
        <f t="shared" si="458"/>
        <v/>
      </c>
      <c r="AG1406" s="10" t="str">
        <f t="shared" si="459"/>
        <v/>
      </c>
      <c r="AH1406" s="10" t="str">
        <f t="shared" si="460"/>
        <v/>
      </c>
      <c r="AI1406" s="10" t="str">
        <f t="shared" si="461"/>
        <v/>
      </c>
      <c r="AJ1406" s="10" t="str">
        <f t="shared" si="462"/>
        <v/>
      </c>
      <c r="AK1406" s="10" t="str">
        <f t="shared" si="463"/>
        <v/>
      </c>
      <c r="AN1406" s="10" t="str">
        <f t="shared" si="464"/>
        <v/>
      </c>
      <c r="AO1406" s="10" t="str">
        <f t="shared" si="465"/>
        <v/>
      </c>
      <c r="AP1406" s="10" t="str">
        <f t="shared" si="466"/>
        <v/>
      </c>
      <c r="AT1406" s="10" t="str">
        <f t="shared" si="467"/>
        <v/>
      </c>
      <c r="AU1406" s="10" t="str">
        <f t="shared" si="468"/>
        <v/>
      </c>
      <c r="AV1406" s="10" t="str">
        <f t="shared" si="469"/>
        <v/>
      </c>
      <c r="AW1406" s="10" t="str">
        <f t="shared" si="470"/>
        <v/>
      </c>
      <c r="AX1406" s="10" t="str">
        <f t="shared" si="473"/>
        <v/>
      </c>
      <c r="AY1406" s="10" t="str">
        <f t="shared" si="454"/>
        <v/>
      </c>
      <c r="AZ1406" s="10" t="str">
        <f t="shared" si="474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55"/>
        <v/>
      </c>
      <c r="AD1407" s="10" t="str">
        <f t="shared" si="456"/>
        <v/>
      </c>
      <c r="AE1407" s="10" t="str">
        <f t="shared" si="457"/>
        <v/>
      </c>
      <c r="AF1407" s="10" t="str">
        <f t="shared" si="458"/>
        <v/>
      </c>
      <c r="AG1407" s="10" t="str">
        <f t="shared" si="459"/>
        <v/>
      </c>
      <c r="AH1407" s="10" t="str">
        <f t="shared" si="460"/>
        <v/>
      </c>
      <c r="AI1407" s="10" t="str">
        <f t="shared" si="461"/>
        <v/>
      </c>
      <c r="AJ1407" s="10" t="str">
        <f t="shared" si="462"/>
        <v/>
      </c>
      <c r="AK1407" s="10" t="str">
        <f t="shared" si="463"/>
        <v/>
      </c>
      <c r="AN1407" s="10" t="str">
        <f t="shared" si="464"/>
        <v/>
      </c>
      <c r="AO1407" s="10" t="str">
        <f t="shared" si="465"/>
        <v/>
      </c>
      <c r="AP1407" s="10" t="str">
        <f t="shared" si="466"/>
        <v/>
      </c>
      <c r="AT1407" s="10" t="str">
        <f t="shared" si="467"/>
        <v/>
      </c>
      <c r="AU1407" s="10" t="str">
        <f t="shared" si="468"/>
        <v/>
      </c>
      <c r="AV1407" s="10" t="str">
        <f t="shared" si="469"/>
        <v/>
      </c>
      <c r="AW1407" s="10" t="str">
        <f t="shared" si="470"/>
        <v/>
      </c>
      <c r="AX1407" s="10" t="str">
        <f t="shared" si="473"/>
        <v/>
      </c>
      <c r="AY1407" s="10" t="str">
        <f t="shared" si="454"/>
        <v/>
      </c>
      <c r="AZ1407" s="10" t="str">
        <f t="shared" si="474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55"/>
        <v/>
      </c>
      <c r="AD1408" s="10" t="str">
        <f t="shared" si="456"/>
        <v/>
      </c>
      <c r="AE1408" s="10" t="str">
        <f t="shared" si="457"/>
        <v/>
      </c>
      <c r="AF1408" s="10" t="str">
        <f t="shared" si="458"/>
        <v/>
      </c>
      <c r="AG1408" s="10" t="str">
        <f t="shared" si="459"/>
        <v/>
      </c>
      <c r="AH1408" s="10" t="str">
        <f t="shared" si="460"/>
        <v/>
      </c>
      <c r="AI1408" s="10" t="str">
        <f t="shared" si="461"/>
        <v/>
      </c>
      <c r="AJ1408" s="10" t="str">
        <f t="shared" si="462"/>
        <v/>
      </c>
      <c r="AK1408" s="10" t="str">
        <f t="shared" si="463"/>
        <v/>
      </c>
      <c r="AN1408" s="10" t="str">
        <f t="shared" si="464"/>
        <v/>
      </c>
      <c r="AO1408" s="10" t="str">
        <f t="shared" si="465"/>
        <v/>
      </c>
      <c r="AP1408" s="10" t="str">
        <f t="shared" si="466"/>
        <v/>
      </c>
      <c r="AT1408" s="10" t="str">
        <f t="shared" si="467"/>
        <v/>
      </c>
      <c r="AU1408" s="10" t="str">
        <f t="shared" si="468"/>
        <v/>
      </c>
      <c r="AV1408" s="10" t="str">
        <f t="shared" si="469"/>
        <v/>
      </c>
      <c r="AW1408" s="10" t="str">
        <f t="shared" si="470"/>
        <v/>
      </c>
      <c r="AX1408" s="10" t="str">
        <f t="shared" si="473"/>
        <v/>
      </c>
      <c r="AY1408" s="10" t="str">
        <f t="shared" si="454"/>
        <v/>
      </c>
      <c r="AZ1408" s="10" t="str">
        <f t="shared" si="474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55"/>
        <v/>
      </c>
      <c r="AD1409" s="10" t="str">
        <f t="shared" si="456"/>
        <v/>
      </c>
      <c r="AE1409" s="10" t="str">
        <f t="shared" si="457"/>
        <v/>
      </c>
      <c r="AF1409" s="10" t="str">
        <f t="shared" si="458"/>
        <v/>
      </c>
      <c r="AG1409" s="10" t="str">
        <f t="shared" si="459"/>
        <v/>
      </c>
      <c r="AH1409" s="10" t="str">
        <f t="shared" si="460"/>
        <v/>
      </c>
      <c r="AI1409" s="10" t="str">
        <f t="shared" si="461"/>
        <v/>
      </c>
      <c r="AJ1409" s="10" t="str">
        <f t="shared" si="462"/>
        <v/>
      </c>
      <c r="AK1409" s="10" t="str">
        <f t="shared" si="463"/>
        <v/>
      </c>
      <c r="AN1409" s="10" t="str">
        <f t="shared" si="464"/>
        <v/>
      </c>
      <c r="AO1409" s="10" t="str">
        <f t="shared" si="465"/>
        <v/>
      </c>
      <c r="AP1409" s="10" t="str">
        <f t="shared" si="466"/>
        <v/>
      </c>
      <c r="AT1409" s="10" t="str">
        <f t="shared" si="467"/>
        <v/>
      </c>
      <c r="AU1409" s="10" t="str">
        <f t="shared" si="468"/>
        <v/>
      </c>
      <c r="AV1409" s="10" t="str">
        <f t="shared" si="469"/>
        <v/>
      </c>
      <c r="AW1409" s="10" t="str">
        <f t="shared" si="470"/>
        <v/>
      </c>
      <c r="AX1409" s="10" t="str">
        <f t="shared" si="473"/>
        <v/>
      </c>
      <c r="AY1409" s="10" t="str">
        <f t="shared" si="454"/>
        <v/>
      </c>
      <c r="AZ1409" s="10" t="str">
        <f t="shared" si="474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55"/>
        <v/>
      </c>
      <c r="AD1410" s="10" t="str">
        <f t="shared" si="456"/>
        <v/>
      </c>
      <c r="AE1410" s="10" t="str">
        <f t="shared" si="457"/>
        <v/>
      </c>
      <c r="AF1410" s="10" t="str">
        <f t="shared" si="458"/>
        <v/>
      </c>
      <c r="AG1410" s="10" t="str">
        <f t="shared" si="459"/>
        <v/>
      </c>
      <c r="AH1410" s="10" t="str">
        <f t="shared" si="460"/>
        <v/>
      </c>
      <c r="AI1410" s="10" t="str">
        <f t="shared" si="461"/>
        <v/>
      </c>
      <c r="AJ1410" s="10" t="str">
        <f t="shared" si="462"/>
        <v/>
      </c>
      <c r="AK1410" s="10" t="str">
        <f t="shared" si="463"/>
        <v/>
      </c>
      <c r="AN1410" s="10" t="str">
        <f t="shared" si="464"/>
        <v/>
      </c>
      <c r="AO1410" s="10" t="str">
        <f t="shared" si="465"/>
        <v/>
      </c>
      <c r="AP1410" s="10" t="str">
        <f t="shared" si="466"/>
        <v/>
      </c>
      <c r="AT1410" s="10" t="str">
        <f t="shared" si="467"/>
        <v/>
      </c>
      <c r="AU1410" s="10" t="str">
        <f t="shared" si="468"/>
        <v/>
      </c>
      <c r="AV1410" s="10" t="str">
        <f t="shared" si="469"/>
        <v/>
      </c>
      <c r="AW1410" s="10" t="str">
        <f t="shared" si="470"/>
        <v/>
      </c>
      <c r="AX1410" s="10" t="str">
        <f t="shared" si="473"/>
        <v/>
      </c>
      <c r="AY1410" s="10" t="str">
        <f t="shared" si="454"/>
        <v/>
      </c>
      <c r="AZ1410" s="10" t="str">
        <f t="shared" si="474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55"/>
        <v/>
      </c>
      <c r="AD1411" s="10" t="str">
        <f t="shared" si="456"/>
        <v/>
      </c>
      <c r="AE1411" s="10" t="str">
        <f t="shared" si="457"/>
        <v/>
      </c>
      <c r="AF1411" s="10" t="str">
        <f t="shared" si="458"/>
        <v/>
      </c>
      <c r="AG1411" s="10" t="str">
        <f t="shared" si="459"/>
        <v/>
      </c>
      <c r="AH1411" s="10" t="str">
        <f t="shared" si="460"/>
        <v/>
      </c>
      <c r="AI1411" s="10" t="str">
        <f t="shared" si="461"/>
        <v/>
      </c>
      <c r="AJ1411" s="10" t="str">
        <f t="shared" si="462"/>
        <v/>
      </c>
      <c r="AK1411" s="10" t="str">
        <f t="shared" si="463"/>
        <v/>
      </c>
      <c r="AN1411" s="10" t="str">
        <f t="shared" si="464"/>
        <v/>
      </c>
      <c r="AO1411" s="10" t="str">
        <f t="shared" si="465"/>
        <v/>
      </c>
      <c r="AP1411" s="10" t="str">
        <f t="shared" si="466"/>
        <v/>
      </c>
      <c r="AT1411" s="10" t="str">
        <f t="shared" si="467"/>
        <v/>
      </c>
      <c r="AU1411" s="10" t="str">
        <f t="shared" si="468"/>
        <v/>
      </c>
      <c r="AV1411" s="10" t="str">
        <f t="shared" si="469"/>
        <v/>
      </c>
      <c r="AW1411" s="10" t="str">
        <f t="shared" si="470"/>
        <v/>
      </c>
      <c r="AX1411" s="10" t="str">
        <f t="shared" si="473"/>
        <v/>
      </c>
      <c r="AY1411" s="10" t="str">
        <f t="shared" si="454"/>
        <v/>
      </c>
      <c r="AZ1411" s="10" t="str">
        <f t="shared" si="474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55"/>
        <v/>
      </c>
      <c r="AD1412" s="10" t="str">
        <f t="shared" si="456"/>
        <v/>
      </c>
      <c r="AE1412" s="10" t="str">
        <f t="shared" si="457"/>
        <v/>
      </c>
      <c r="AF1412" s="10" t="str">
        <f t="shared" si="458"/>
        <v/>
      </c>
      <c r="AG1412" s="10" t="str">
        <f t="shared" si="459"/>
        <v/>
      </c>
      <c r="AH1412" s="10" t="str">
        <f t="shared" si="460"/>
        <v/>
      </c>
      <c r="AI1412" s="10" t="str">
        <f t="shared" si="461"/>
        <v/>
      </c>
      <c r="AJ1412" s="10" t="str">
        <f t="shared" si="462"/>
        <v/>
      </c>
      <c r="AK1412" s="10" t="str">
        <f t="shared" si="463"/>
        <v/>
      </c>
      <c r="AN1412" s="10" t="str">
        <f t="shared" si="464"/>
        <v/>
      </c>
      <c r="AO1412" s="10" t="str">
        <f t="shared" si="465"/>
        <v/>
      </c>
      <c r="AP1412" s="10" t="str">
        <f t="shared" si="466"/>
        <v/>
      </c>
      <c r="AT1412" s="10" t="str">
        <f t="shared" si="467"/>
        <v/>
      </c>
      <c r="AU1412" s="10" t="str">
        <f t="shared" si="468"/>
        <v/>
      </c>
      <c r="AV1412" s="10" t="str">
        <f t="shared" si="469"/>
        <v/>
      </c>
      <c r="AW1412" s="10" t="str">
        <f t="shared" si="470"/>
        <v/>
      </c>
      <c r="AX1412" s="10" t="str">
        <f t="shared" si="473"/>
        <v/>
      </c>
      <c r="AY1412" s="10" t="str">
        <f t="shared" ref="AY1412:AY1475" si="475">VLOOKUP(AX1412,AO:AP,2,FALSE)</f>
        <v/>
      </c>
      <c r="AZ1412" s="10" t="str">
        <f t="shared" si="474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ref="AC1413:AC1476" si="476">IF($E1413=$AD$1,IF($G1413=$AE$1,A1413,""),"")</f>
        <v/>
      </c>
      <c r="AD1413" s="10" t="str">
        <f t="shared" ref="AD1413:AD1476" si="477">IF($E1413=$AD$1,IF($G1413=$AE$1,E1413,""),"")</f>
        <v/>
      </c>
      <c r="AE1413" s="10" t="str">
        <f t="shared" ref="AE1413:AE1476" si="478">IF($E1413=$AD$1,IF($G1413=$AE$1,F1413,""),"")</f>
        <v/>
      </c>
      <c r="AF1413" s="10" t="str">
        <f t="shared" ref="AF1413:AF1476" si="479">IF($E1413=$AD$1,IF($G1413=$AE$1,G1413,""),"")</f>
        <v/>
      </c>
      <c r="AG1413" s="10" t="str">
        <f t="shared" ref="AG1413:AG1476" si="480">IF($E1413=$AD$1,IF($G1413=$AE$1,I1413,""),"")</f>
        <v/>
      </c>
      <c r="AH1413" s="10" t="str">
        <f t="shared" ref="AH1413:AH1476" si="481">IF($E1413=$AD$1,IF($G1413=$AE$1,J1413,""),"")</f>
        <v/>
      </c>
      <c r="AI1413" s="10" t="str">
        <f t="shared" ref="AI1413:AI1476" si="482">IF($E1413=$AD$1,IF($G1413=$AE$1,K1413,""),"")</f>
        <v/>
      </c>
      <c r="AJ1413" s="10" t="str">
        <f t="shared" ref="AJ1413:AJ1476" si="483">IF($E1413=$AD$1,IF($G1413=$AE$1,B1413,""),"")</f>
        <v/>
      </c>
      <c r="AK1413" s="10" t="str">
        <f t="shared" ref="AK1413:AK1476" si="484">IF($E1413=$AD$1,IF($G1413=$AE$1,C1413,""),"")</f>
        <v/>
      </c>
      <c r="AN1413" s="10" t="str">
        <f t="shared" ref="AN1413:AN1476" si="485">LEFT(AO1413,7)</f>
        <v/>
      </c>
      <c r="AO1413" s="10" t="str">
        <f t="shared" ref="AO1413:AO1476" si="486">IF(AF1413=$AE$1,AJ1413&amp;"/"&amp;AK1413&amp;" "&amp;AD1413,"")</f>
        <v/>
      </c>
      <c r="AP1413" s="10" t="str">
        <f t="shared" ref="AP1413:AP1476" si="487">IF(AO1413&lt;&gt;"",AI1413,"")</f>
        <v/>
      </c>
      <c r="AT1413" s="10" t="str">
        <f t="shared" ref="AT1413:AT1476" si="488">IF($Q1413=$AD$1,N1413,"")</f>
        <v/>
      </c>
      <c r="AU1413" s="10" t="str">
        <f t="shared" ref="AU1413:AU1476" si="489">IF($Q1413=$AD$1,O1413,"")</f>
        <v/>
      </c>
      <c r="AV1413" s="10" t="str">
        <f t="shared" ref="AV1413:AV1476" si="490">IF($Q1413=$AD$1,P1413,"")</f>
        <v/>
      </c>
      <c r="AW1413" s="10" t="str">
        <f t="shared" ref="AW1413:AW1476" si="491">IF($Q1413=$AD$1,T1413,"")</f>
        <v/>
      </c>
      <c r="AX1413" s="10" t="str">
        <f t="shared" si="473"/>
        <v/>
      </c>
      <c r="AY1413" s="10" t="str">
        <f t="shared" si="475"/>
        <v/>
      </c>
      <c r="AZ1413" s="10" t="str">
        <f t="shared" si="474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6"/>
        <v/>
      </c>
      <c r="AD1414" s="10" t="str">
        <f t="shared" si="477"/>
        <v/>
      </c>
      <c r="AE1414" s="10" t="str">
        <f t="shared" si="478"/>
        <v/>
      </c>
      <c r="AF1414" s="10" t="str">
        <f t="shared" si="479"/>
        <v/>
      </c>
      <c r="AG1414" s="10" t="str">
        <f t="shared" si="480"/>
        <v/>
      </c>
      <c r="AH1414" s="10" t="str">
        <f t="shared" si="481"/>
        <v/>
      </c>
      <c r="AI1414" s="10" t="str">
        <f t="shared" si="482"/>
        <v/>
      </c>
      <c r="AJ1414" s="10" t="str">
        <f t="shared" si="483"/>
        <v/>
      </c>
      <c r="AK1414" s="10" t="str">
        <f t="shared" si="484"/>
        <v/>
      </c>
      <c r="AN1414" s="10" t="str">
        <f t="shared" si="485"/>
        <v/>
      </c>
      <c r="AO1414" s="10" t="str">
        <f t="shared" si="486"/>
        <v/>
      </c>
      <c r="AP1414" s="10" t="str">
        <f t="shared" si="487"/>
        <v/>
      </c>
      <c r="AT1414" s="10" t="str">
        <f t="shared" si="488"/>
        <v/>
      </c>
      <c r="AU1414" s="10" t="str">
        <f t="shared" si="489"/>
        <v/>
      </c>
      <c r="AV1414" s="10" t="str">
        <f t="shared" si="490"/>
        <v/>
      </c>
      <c r="AW1414" s="10" t="str">
        <f t="shared" si="491"/>
        <v/>
      </c>
      <c r="AX1414" s="10" t="str">
        <f t="shared" si="473"/>
        <v/>
      </c>
      <c r="AY1414" s="10" t="str">
        <f t="shared" si="475"/>
        <v/>
      </c>
      <c r="AZ1414" s="10" t="str">
        <f t="shared" si="474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6"/>
        <v/>
      </c>
      <c r="AD1415" s="10" t="str">
        <f t="shared" si="477"/>
        <v/>
      </c>
      <c r="AE1415" s="10" t="str">
        <f t="shared" si="478"/>
        <v/>
      </c>
      <c r="AF1415" s="10" t="str">
        <f t="shared" si="479"/>
        <v/>
      </c>
      <c r="AG1415" s="10" t="str">
        <f t="shared" si="480"/>
        <v/>
      </c>
      <c r="AH1415" s="10" t="str">
        <f t="shared" si="481"/>
        <v/>
      </c>
      <c r="AI1415" s="10" t="str">
        <f t="shared" si="482"/>
        <v/>
      </c>
      <c r="AJ1415" s="10" t="str">
        <f t="shared" si="483"/>
        <v/>
      </c>
      <c r="AK1415" s="10" t="str">
        <f t="shared" si="484"/>
        <v/>
      </c>
      <c r="AN1415" s="10" t="str">
        <f t="shared" si="485"/>
        <v/>
      </c>
      <c r="AO1415" s="10" t="str">
        <f t="shared" si="486"/>
        <v/>
      </c>
      <c r="AP1415" s="10" t="str">
        <f t="shared" si="487"/>
        <v/>
      </c>
      <c r="AT1415" s="10" t="str">
        <f t="shared" si="488"/>
        <v/>
      </c>
      <c r="AU1415" s="10" t="str">
        <f t="shared" si="489"/>
        <v/>
      </c>
      <c r="AV1415" s="10" t="str">
        <f t="shared" si="490"/>
        <v/>
      </c>
      <c r="AW1415" s="10" t="str">
        <f t="shared" si="491"/>
        <v/>
      </c>
      <c r="AX1415" s="10" t="str">
        <f t="shared" si="473"/>
        <v/>
      </c>
      <c r="AY1415" s="10" t="str">
        <f t="shared" si="475"/>
        <v/>
      </c>
      <c r="AZ1415" s="10" t="str">
        <f t="shared" si="474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6"/>
        <v/>
      </c>
      <c r="AD1416" s="10" t="str">
        <f t="shared" si="477"/>
        <v/>
      </c>
      <c r="AE1416" s="10" t="str">
        <f t="shared" si="478"/>
        <v/>
      </c>
      <c r="AF1416" s="10" t="str">
        <f t="shared" si="479"/>
        <v/>
      </c>
      <c r="AG1416" s="10" t="str">
        <f t="shared" si="480"/>
        <v/>
      </c>
      <c r="AH1416" s="10" t="str">
        <f t="shared" si="481"/>
        <v/>
      </c>
      <c r="AI1416" s="10" t="str">
        <f t="shared" si="482"/>
        <v/>
      </c>
      <c r="AJ1416" s="10" t="str">
        <f t="shared" si="483"/>
        <v/>
      </c>
      <c r="AK1416" s="10" t="str">
        <f t="shared" si="484"/>
        <v/>
      </c>
      <c r="AN1416" s="10" t="str">
        <f t="shared" si="485"/>
        <v/>
      </c>
      <c r="AO1416" s="10" t="str">
        <f t="shared" si="486"/>
        <v/>
      </c>
      <c r="AP1416" s="10" t="str">
        <f t="shared" si="487"/>
        <v/>
      </c>
      <c r="AT1416" s="10" t="str">
        <f t="shared" si="488"/>
        <v/>
      </c>
      <c r="AU1416" s="10" t="str">
        <f t="shared" si="489"/>
        <v/>
      </c>
      <c r="AV1416" s="10" t="str">
        <f t="shared" si="490"/>
        <v/>
      </c>
      <c r="AW1416" s="10" t="str">
        <f t="shared" si="491"/>
        <v/>
      </c>
      <c r="AX1416" s="10" t="str">
        <f t="shared" si="473"/>
        <v/>
      </c>
      <c r="AY1416" s="10" t="str">
        <f t="shared" si="475"/>
        <v/>
      </c>
      <c r="AZ1416" s="10" t="str">
        <f t="shared" si="474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6"/>
        <v/>
      </c>
      <c r="AD1417" s="10" t="str">
        <f t="shared" si="477"/>
        <v/>
      </c>
      <c r="AE1417" s="10" t="str">
        <f t="shared" si="478"/>
        <v/>
      </c>
      <c r="AF1417" s="10" t="str">
        <f t="shared" si="479"/>
        <v/>
      </c>
      <c r="AG1417" s="10" t="str">
        <f t="shared" si="480"/>
        <v/>
      </c>
      <c r="AH1417" s="10" t="str">
        <f t="shared" si="481"/>
        <v/>
      </c>
      <c r="AI1417" s="10" t="str">
        <f t="shared" si="482"/>
        <v/>
      </c>
      <c r="AJ1417" s="10" t="str">
        <f t="shared" si="483"/>
        <v/>
      </c>
      <c r="AK1417" s="10" t="str">
        <f t="shared" si="484"/>
        <v/>
      </c>
      <c r="AN1417" s="10" t="str">
        <f t="shared" si="485"/>
        <v/>
      </c>
      <c r="AO1417" s="10" t="str">
        <f t="shared" si="486"/>
        <v/>
      </c>
      <c r="AP1417" s="10" t="str">
        <f t="shared" si="487"/>
        <v/>
      </c>
      <c r="AT1417" s="10" t="str">
        <f t="shared" si="488"/>
        <v/>
      </c>
      <c r="AU1417" s="10" t="str">
        <f t="shared" si="489"/>
        <v/>
      </c>
      <c r="AV1417" s="10" t="str">
        <f t="shared" si="490"/>
        <v/>
      </c>
      <c r="AW1417" s="10" t="str">
        <f t="shared" si="491"/>
        <v/>
      </c>
      <c r="AX1417" s="10" t="str">
        <f t="shared" si="473"/>
        <v/>
      </c>
      <c r="AY1417" s="10" t="str">
        <f t="shared" si="475"/>
        <v/>
      </c>
      <c r="AZ1417" s="10" t="str">
        <f t="shared" si="474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6"/>
        <v/>
      </c>
      <c r="AD1418" s="10" t="str">
        <f t="shared" si="477"/>
        <v/>
      </c>
      <c r="AE1418" s="10" t="str">
        <f t="shared" si="478"/>
        <v/>
      </c>
      <c r="AF1418" s="10" t="str">
        <f t="shared" si="479"/>
        <v/>
      </c>
      <c r="AG1418" s="10" t="str">
        <f t="shared" si="480"/>
        <v/>
      </c>
      <c r="AH1418" s="10" t="str">
        <f t="shared" si="481"/>
        <v/>
      </c>
      <c r="AI1418" s="10" t="str">
        <f t="shared" si="482"/>
        <v/>
      </c>
      <c r="AJ1418" s="10" t="str">
        <f t="shared" si="483"/>
        <v/>
      </c>
      <c r="AK1418" s="10" t="str">
        <f t="shared" si="484"/>
        <v/>
      </c>
      <c r="AN1418" s="10" t="str">
        <f t="shared" si="485"/>
        <v/>
      </c>
      <c r="AO1418" s="10" t="str">
        <f t="shared" si="486"/>
        <v/>
      </c>
      <c r="AP1418" s="10" t="str">
        <f t="shared" si="487"/>
        <v/>
      </c>
      <c r="AT1418" s="10" t="str">
        <f t="shared" si="488"/>
        <v/>
      </c>
      <c r="AU1418" s="10" t="str">
        <f t="shared" si="489"/>
        <v/>
      </c>
      <c r="AV1418" s="10" t="str">
        <f t="shared" si="490"/>
        <v/>
      </c>
      <c r="AW1418" s="10" t="str">
        <f t="shared" si="491"/>
        <v/>
      </c>
      <c r="AX1418" s="10" t="str">
        <f t="shared" si="473"/>
        <v/>
      </c>
      <c r="AY1418" s="10" t="str">
        <f t="shared" si="475"/>
        <v/>
      </c>
      <c r="AZ1418" s="10" t="str">
        <f t="shared" si="474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6"/>
        <v/>
      </c>
      <c r="AD1419" s="10" t="str">
        <f t="shared" si="477"/>
        <v/>
      </c>
      <c r="AE1419" s="10" t="str">
        <f t="shared" si="478"/>
        <v/>
      </c>
      <c r="AF1419" s="10" t="str">
        <f t="shared" si="479"/>
        <v/>
      </c>
      <c r="AG1419" s="10" t="str">
        <f t="shared" si="480"/>
        <v/>
      </c>
      <c r="AH1419" s="10" t="str">
        <f t="shared" si="481"/>
        <v/>
      </c>
      <c r="AI1419" s="10" t="str">
        <f t="shared" si="482"/>
        <v/>
      </c>
      <c r="AJ1419" s="10" t="str">
        <f t="shared" si="483"/>
        <v/>
      </c>
      <c r="AK1419" s="10" t="str">
        <f t="shared" si="484"/>
        <v/>
      </c>
      <c r="AN1419" s="10" t="str">
        <f t="shared" si="485"/>
        <v/>
      </c>
      <c r="AO1419" s="10" t="str">
        <f t="shared" si="486"/>
        <v/>
      </c>
      <c r="AP1419" s="10" t="str">
        <f t="shared" si="487"/>
        <v/>
      </c>
      <c r="AT1419" s="10" t="str">
        <f t="shared" si="488"/>
        <v/>
      </c>
      <c r="AU1419" s="10" t="str">
        <f t="shared" si="489"/>
        <v/>
      </c>
      <c r="AV1419" s="10" t="str">
        <f t="shared" si="490"/>
        <v/>
      </c>
      <c r="AW1419" s="10" t="str">
        <f t="shared" si="491"/>
        <v/>
      </c>
      <c r="AX1419" s="10" t="str">
        <f t="shared" si="473"/>
        <v/>
      </c>
      <c r="AY1419" s="10" t="str">
        <f t="shared" si="475"/>
        <v/>
      </c>
      <c r="AZ1419" s="10" t="str">
        <f t="shared" si="474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6"/>
        <v/>
      </c>
      <c r="AD1420" s="10" t="str">
        <f t="shared" si="477"/>
        <v/>
      </c>
      <c r="AE1420" s="10" t="str">
        <f t="shared" si="478"/>
        <v/>
      </c>
      <c r="AF1420" s="10" t="str">
        <f t="shared" si="479"/>
        <v/>
      </c>
      <c r="AG1420" s="10" t="str">
        <f t="shared" si="480"/>
        <v/>
      </c>
      <c r="AH1420" s="10" t="str">
        <f t="shared" si="481"/>
        <v/>
      </c>
      <c r="AI1420" s="10" t="str">
        <f t="shared" si="482"/>
        <v/>
      </c>
      <c r="AJ1420" s="10" t="str">
        <f t="shared" si="483"/>
        <v/>
      </c>
      <c r="AK1420" s="10" t="str">
        <f t="shared" si="484"/>
        <v/>
      </c>
      <c r="AN1420" s="10" t="str">
        <f t="shared" si="485"/>
        <v/>
      </c>
      <c r="AO1420" s="10" t="str">
        <f t="shared" si="486"/>
        <v/>
      </c>
      <c r="AP1420" s="10" t="str">
        <f t="shared" si="487"/>
        <v/>
      </c>
      <c r="AT1420" s="10" t="str">
        <f t="shared" si="488"/>
        <v/>
      </c>
      <c r="AU1420" s="10" t="str">
        <f t="shared" si="489"/>
        <v/>
      </c>
      <c r="AV1420" s="10" t="str">
        <f t="shared" si="490"/>
        <v/>
      </c>
      <c r="AW1420" s="10" t="str">
        <f t="shared" si="491"/>
        <v/>
      </c>
      <c r="AX1420" s="10" t="str">
        <f t="shared" si="473"/>
        <v/>
      </c>
      <c r="AY1420" s="10" t="str">
        <f t="shared" si="475"/>
        <v/>
      </c>
      <c r="AZ1420" s="10" t="str">
        <f t="shared" si="474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6"/>
        <v/>
      </c>
      <c r="AD1421" s="10" t="str">
        <f t="shared" si="477"/>
        <v/>
      </c>
      <c r="AE1421" s="10" t="str">
        <f t="shared" si="478"/>
        <v/>
      </c>
      <c r="AF1421" s="10" t="str">
        <f t="shared" si="479"/>
        <v/>
      </c>
      <c r="AG1421" s="10" t="str">
        <f t="shared" si="480"/>
        <v/>
      </c>
      <c r="AH1421" s="10" t="str">
        <f t="shared" si="481"/>
        <v/>
      </c>
      <c r="AI1421" s="10" t="str">
        <f t="shared" si="482"/>
        <v/>
      </c>
      <c r="AJ1421" s="10" t="str">
        <f t="shared" si="483"/>
        <v/>
      </c>
      <c r="AK1421" s="10" t="str">
        <f t="shared" si="484"/>
        <v/>
      </c>
      <c r="AN1421" s="10" t="str">
        <f t="shared" si="485"/>
        <v/>
      </c>
      <c r="AO1421" s="10" t="str">
        <f t="shared" si="486"/>
        <v/>
      </c>
      <c r="AP1421" s="10" t="str">
        <f t="shared" si="487"/>
        <v/>
      </c>
      <c r="AT1421" s="10" t="str">
        <f t="shared" si="488"/>
        <v/>
      </c>
      <c r="AU1421" s="10" t="str">
        <f t="shared" si="489"/>
        <v/>
      </c>
      <c r="AV1421" s="10" t="str">
        <f t="shared" si="490"/>
        <v/>
      </c>
      <c r="AW1421" s="10" t="str">
        <f t="shared" si="491"/>
        <v/>
      </c>
      <c r="AX1421" s="10" t="str">
        <f t="shared" si="473"/>
        <v/>
      </c>
      <c r="AY1421" s="10" t="str">
        <f t="shared" si="475"/>
        <v/>
      </c>
      <c r="AZ1421" s="10" t="str">
        <f t="shared" si="474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6"/>
        <v/>
      </c>
      <c r="AD1422" s="10" t="str">
        <f t="shared" si="477"/>
        <v/>
      </c>
      <c r="AE1422" s="10" t="str">
        <f t="shared" si="478"/>
        <v/>
      </c>
      <c r="AF1422" s="10" t="str">
        <f t="shared" si="479"/>
        <v/>
      </c>
      <c r="AG1422" s="10" t="str">
        <f t="shared" si="480"/>
        <v/>
      </c>
      <c r="AH1422" s="10" t="str">
        <f t="shared" si="481"/>
        <v/>
      </c>
      <c r="AI1422" s="10" t="str">
        <f t="shared" si="482"/>
        <v/>
      </c>
      <c r="AJ1422" s="10" t="str">
        <f t="shared" si="483"/>
        <v/>
      </c>
      <c r="AK1422" s="10" t="str">
        <f t="shared" si="484"/>
        <v/>
      </c>
      <c r="AN1422" s="10" t="str">
        <f t="shared" si="485"/>
        <v/>
      </c>
      <c r="AO1422" s="10" t="str">
        <f t="shared" si="486"/>
        <v/>
      </c>
      <c r="AP1422" s="10" t="str">
        <f t="shared" si="487"/>
        <v/>
      </c>
      <c r="AT1422" s="10" t="str">
        <f t="shared" si="488"/>
        <v/>
      </c>
      <c r="AU1422" s="10" t="str">
        <f t="shared" si="489"/>
        <v/>
      </c>
      <c r="AV1422" s="10" t="str">
        <f t="shared" si="490"/>
        <v/>
      </c>
      <c r="AW1422" s="10" t="str">
        <f t="shared" si="491"/>
        <v/>
      </c>
      <c r="AX1422" s="10" t="str">
        <f t="shared" si="473"/>
        <v/>
      </c>
      <c r="AY1422" s="10" t="str">
        <f t="shared" si="475"/>
        <v/>
      </c>
      <c r="AZ1422" s="10" t="str">
        <f t="shared" si="474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6"/>
        <v/>
      </c>
      <c r="AD1423" s="10" t="str">
        <f t="shared" si="477"/>
        <v/>
      </c>
      <c r="AE1423" s="10" t="str">
        <f t="shared" si="478"/>
        <v/>
      </c>
      <c r="AF1423" s="10" t="str">
        <f t="shared" si="479"/>
        <v/>
      </c>
      <c r="AG1423" s="10" t="str">
        <f t="shared" si="480"/>
        <v/>
      </c>
      <c r="AH1423" s="10" t="str">
        <f t="shared" si="481"/>
        <v/>
      </c>
      <c r="AI1423" s="10" t="str">
        <f t="shared" si="482"/>
        <v/>
      </c>
      <c r="AJ1423" s="10" t="str">
        <f t="shared" si="483"/>
        <v/>
      </c>
      <c r="AK1423" s="10" t="str">
        <f t="shared" si="484"/>
        <v/>
      </c>
      <c r="AN1423" s="10" t="str">
        <f t="shared" si="485"/>
        <v/>
      </c>
      <c r="AO1423" s="10" t="str">
        <f t="shared" si="486"/>
        <v/>
      </c>
      <c r="AP1423" s="10" t="str">
        <f t="shared" si="487"/>
        <v/>
      </c>
      <c r="AT1423" s="10" t="str">
        <f t="shared" si="488"/>
        <v/>
      </c>
      <c r="AU1423" s="10" t="str">
        <f t="shared" si="489"/>
        <v/>
      </c>
      <c r="AV1423" s="10" t="str">
        <f t="shared" si="490"/>
        <v/>
      </c>
      <c r="AW1423" s="10" t="str">
        <f t="shared" si="491"/>
        <v/>
      </c>
      <c r="AX1423" s="10" t="str">
        <f t="shared" si="473"/>
        <v/>
      </c>
      <c r="AY1423" s="10" t="str">
        <f t="shared" si="475"/>
        <v/>
      </c>
      <c r="AZ1423" s="10" t="str">
        <f t="shared" si="474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6"/>
        <v/>
      </c>
      <c r="AD1424" s="10" t="str">
        <f t="shared" si="477"/>
        <v/>
      </c>
      <c r="AE1424" s="10" t="str">
        <f t="shared" si="478"/>
        <v/>
      </c>
      <c r="AF1424" s="10" t="str">
        <f t="shared" si="479"/>
        <v/>
      </c>
      <c r="AG1424" s="10" t="str">
        <f t="shared" si="480"/>
        <v/>
      </c>
      <c r="AH1424" s="10" t="str">
        <f t="shared" si="481"/>
        <v/>
      </c>
      <c r="AI1424" s="10" t="str">
        <f t="shared" si="482"/>
        <v/>
      </c>
      <c r="AJ1424" s="10" t="str">
        <f t="shared" si="483"/>
        <v/>
      </c>
      <c r="AK1424" s="10" t="str">
        <f t="shared" si="484"/>
        <v/>
      </c>
      <c r="AN1424" s="10" t="str">
        <f t="shared" si="485"/>
        <v/>
      </c>
      <c r="AO1424" s="10" t="str">
        <f t="shared" si="486"/>
        <v/>
      </c>
      <c r="AP1424" s="10" t="str">
        <f t="shared" si="487"/>
        <v/>
      </c>
      <c r="AT1424" s="10" t="str">
        <f t="shared" si="488"/>
        <v/>
      </c>
      <c r="AU1424" s="10" t="str">
        <f t="shared" si="489"/>
        <v/>
      </c>
      <c r="AV1424" s="10" t="str">
        <f t="shared" si="490"/>
        <v/>
      </c>
      <c r="AW1424" s="10" t="str">
        <f t="shared" si="491"/>
        <v/>
      </c>
      <c r="AX1424" s="10" t="str">
        <f t="shared" si="473"/>
        <v/>
      </c>
      <c r="AY1424" s="10" t="str">
        <f t="shared" si="475"/>
        <v/>
      </c>
      <c r="AZ1424" s="10" t="str">
        <f t="shared" si="474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6"/>
        <v/>
      </c>
      <c r="AD1425" s="10" t="str">
        <f t="shared" si="477"/>
        <v/>
      </c>
      <c r="AE1425" s="10" t="str">
        <f t="shared" si="478"/>
        <v/>
      </c>
      <c r="AF1425" s="10" t="str">
        <f t="shared" si="479"/>
        <v/>
      </c>
      <c r="AG1425" s="10" t="str">
        <f t="shared" si="480"/>
        <v/>
      </c>
      <c r="AH1425" s="10" t="str">
        <f t="shared" si="481"/>
        <v/>
      </c>
      <c r="AI1425" s="10" t="str">
        <f t="shared" si="482"/>
        <v/>
      </c>
      <c r="AJ1425" s="10" t="str">
        <f t="shared" si="483"/>
        <v/>
      </c>
      <c r="AK1425" s="10" t="str">
        <f t="shared" si="484"/>
        <v/>
      </c>
      <c r="AN1425" s="10" t="str">
        <f t="shared" si="485"/>
        <v/>
      </c>
      <c r="AO1425" s="10" t="str">
        <f t="shared" si="486"/>
        <v/>
      </c>
      <c r="AP1425" s="10" t="str">
        <f t="shared" si="487"/>
        <v/>
      </c>
      <c r="AT1425" s="10" t="str">
        <f t="shared" si="488"/>
        <v/>
      </c>
      <c r="AU1425" s="10" t="str">
        <f t="shared" si="489"/>
        <v/>
      </c>
      <c r="AV1425" s="10" t="str">
        <f t="shared" si="490"/>
        <v/>
      </c>
      <c r="AW1425" s="10" t="str">
        <f t="shared" si="491"/>
        <v/>
      </c>
      <c r="AX1425" s="10" t="str">
        <f t="shared" si="473"/>
        <v/>
      </c>
      <c r="AY1425" s="10" t="str">
        <f t="shared" si="475"/>
        <v/>
      </c>
      <c r="AZ1425" s="10" t="str">
        <f t="shared" si="474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6"/>
        <v/>
      </c>
      <c r="AD1426" s="10" t="str">
        <f t="shared" si="477"/>
        <v/>
      </c>
      <c r="AE1426" s="10" t="str">
        <f t="shared" si="478"/>
        <v/>
      </c>
      <c r="AF1426" s="10" t="str">
        <f t="shared" si="479"/>
        <v/>
      </c>
      <c r="AG1426" s="10" t="str">
        <f t="shared" si="480"/>
        <v/>
      </c>
      <c r="AH1426" s="10" t="str">
        <f t="shared" si="481"/>
        <v/>
      </c>
      <c r="AI1426" s="10" t="str">
        <f t="shared" si="482"/>
        <v/>
      </c>
      <c r="AJ1426" s="10" t="str">
        <f t="shared" si="483"/>
        <v/>
      </c>
      <c r="AK1426" s="10" t="str">
        <f t="shared" si="484"/>
        <v/>
      </c>
      <c r="AN1426" s="10" t="str">
        <f t="shared" si="485"/>
        <v/>
      </c>
      <c r="AO1426" s="10" t="str">
        <f t="shared" si="486"/>
        <v/>
      </c>
      <c r="AP1426" s="10" t="str">
        <f t="shared" si="487"/>
        <v/>
      </c>
      <c r="AT1426" s="10" t="str">
        <f t="shared" si="488"/>
        <v/>
      </c>
      <c r="AU1426" s="10" t="str">
        <f t="shared" si="489"/>
        <v/>
      </c>
      <c r="AV1426" s="10" t="str">
        <f t="shared" si="490"/>
        <v/>
      </c>
      <c r="AW1426" s="10" t="str">
        <f t="shared" si="491"/>
        <v/>
      </c>
      <c r="AX1426" s="10" t="str">
        <f t="shared" si="473"/>
        <v/>
      </c>
      <c r="AY1426" s="10" t="str">
        <f t="shared" si="475"/>
        <v/>
      </c>
      <c r="AZ1426" s="10" t="str">
        <f t="shared" si="474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6"/>
        <v/>
      </c>
      <c r="AD1427" s="10" t="str">
        <f t="shared" si="477"/>
        <v/>
      </c>
      <c r="AE1427" s="10" t="str">
        <f t="shared" si="478"/>
        <v/>
      </c>
      <c r="AF1427" s="10" t="str">
        <f t="shared" si="479"/>
        <v/>
      </c>
      <c r="AG1427" s="10" t="str">
        <f t="shared" si="480"/>
        <v/>
      </c>
      <c r="AH1427" s="10" t="str">
        <f t="shared" si="481"/>
        <v/>
      </c>
      <c r="AI1427" s="10" t="str">
        <f t="shared" si="482"/>
        <v/>
      </c>
      <c r="AJ1427" s="10" t="str">
        <f t="shared" si="483"/>
        <v/>
      </c>
      <c r="AK1427" s="10" t="str">
        <f t="shared" si="484"/>
        <v/>
      </c>
      <c r="AN1427" s="10" t="str">
        <f t="shared" si="485"/>
        <v/>
      </c>
      <c r="AO1427" s="10" t="str">
        <f t="shared" si="486"/>
        <v/>
      </c>
      <c r="AP1427" s="10" t="str">
        <f t="shared" si="487"/>
        <v/>
      </c>
      <c r="AT1427" s="10" t="str">
        <f t="shared" si="488"/>
        <v/>
      </c>
      <c r="AU1427" s="10" t="str">
        <f t="shared" si="489"/>
        <v/>
      </c>
      <c r="AV1427" s="10" t="str">
        <f t="shared" si="490"/>
        <v/>
      </c>
      <c r="AW1427" s="10" t="str">
        <f t="shared" si="491"/>
        <v/>
      </c>
      <c r="AX1427" s="10" t="str">
        <f t="shared" si="473"/>
        <v/>
      </c>
      <c r="AY1427" s="10" t="str">
        <f t="shared" si="475"/>
        <v/>
      </c>
      <c r="AZ1427" s="10" t="str">
        <f t="shared" si="474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6"/>
        <v/>
      </c>
      <c r="AD1428" s="10" t="str">
        <f t="shared" si="477"/>
        <v/>
      </c>
      <c r="AE1428" s="10" t="str">
        <f t="shared" si="478"/>
        <v/>
      </c>
      <c r="AF1428" s="10" t="str">
        <f t="shared" si="479"/>
        <v/>
      </c>
      <c r="AG1428" s="10" t="str">
        <f t="shared" si="480"/>
        <v/>
      </c>
      <c r="AH1428" s="10" t="str">
        <f t="shared" si="481"/>
        <v/>
      </c>
      <c r="AI1428" s="10" t="str">
        <f t="shared" si="482"/>
        <v/>
      </c>
      <c r="AJ1428" s="10" t="str">
        <f t="shared" si="483"/>
        <v/>
      </c>
      <c r="AK1428" s="10" t="str">
        <f t="shared" si="484"/>
        <v/>
      </c>
      <c r="AN1428" s="10" t="str">
        <f t="shared" si="485"/>
        <v/>
      </c>
      <c r="AO1428" s="10" t="str">
        <f t="shared" si="486"/>
        <v/>
      </c>
      <c r="AP1428" s="10" t="str">
        <f t="shared" si="487"/>
        <v/>
      </c>
      <c r="AT1428" s="10" t="str">
        <f t="shared" si="488"/>
        <v/>
      </c>
      <c r="AU1428" s="10" t="str">
        <f t="shared" si="489"/>
        <v/>
      </c>
      <c r="AV1428" s="10" t="str">
        <f t="shared" si="490"/>
        <v/>
      </c>
      <c r="AW1428" s="10" t="str">
        <f t="shared" si="491"/>
        <v/>
      </c>
      <c r="AX1428" s="10" t="str">
        <f t="shared" si="473"/>
        <v/>
      </c>
      <c r="AY1428" s="10" t="str">
        <f t="shared" si="475"/>
        <v/>
      </c>
      <c r="AZ1428" s="10" t="str">
        <f t="shared" si="474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6"/>
        <v/>
      </c>
      <c r="AD1429" s="10" t="str">
        <f t="shared" si="477"/>
        <v/>
      </c>
      <c r="AE1429" s="10" t="str">
        <f t="shared" si="478"/>
        <v/>
      </c>
      <c r="AF1429" s="10" t="str">
        <f t="shared" si="479"/>
        <v/>
      </c>
      <c r="AG1429" s="10" t="str">
        <f t="shared" si="480"/>
        <v/>
      </c>
      <c r="AH1429" s="10" t="str">
        <f t="shared" si="481"/>
        <v/>
      </c>
      <c r="AI1429" s="10" t="str">
        <f t="shared" si="482"/>
        <v/>
      </c>
      <c r="AJ1429" s="10" t="str">
        <f t="shared" si="483"/>
        <v/>
      </c>
      <c r="AK1429" s="10" t="str">
        <f t="shared" si="484"/>
        <v/>
      </c>
      <c r="AN1429" s="10" t="str">
        <f t="shared" si="485"/>
        <v/>
      </c>
      <c r="AO1429" s="10" t="str">
        <f t="shared" si="486"/>
        <v/>
      </c>
      <c r="AP1429" s="10" t="str">
        <f t="shared" si="487"/>
        <v/>
      </c>
      <c r="AT1429" s="10" t="str">
        <f t="shared" si="488"/>
        <v/>
      </c>
      <c r="AU1429" s="10" t="str">
        <f t="shared" si="489"/>
        <v/>
      </c>
      <c r="AV1429" s="10" t="str">
        <f t="shared" si="490"/>
        <v/>
      </c>
      <c r="AW1429" s="10" t="str">
        <f t="shared" si="491"/>
        <v/>
      </c>
      <c r="AX1429" s="10" t="str">
        <f t="shared" si="473"/>
        <v/>
      </c>
      <c r="AY1429" s="10" t="str">
        <f t="shared" si="475"/>
        <v/>
      </c>
      <c r="AZ1429" s="10" t="str">
        <f t="shared" si="474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6"/>
        <v/>
      </c>
      <c r="AD1430" s="10" t="str">
        <f t="shared" si="477"/>
        <v/>
      </c>
      <c r="AE1430" s="10" t="str">
        <f t="shared" si="478"/>
        <v/>
      </c>
      <c r="AF1430" s="10" t="str">
        <f t="shared" si="479"/>
        <v/>
      </c>
      <c r="AG1430" s="10" t="str">
        <f t="shared" si="480"/>
        <v/>
      </c>
      <c r="AH1430" s="10" t="str">
        <f t="shared" si="481"/>
        <v/>
      </c>
      <c r="AI1430" s="10" t="str">
        <f t="shared" si="482"/>
        <v/>
      </c>
      <c r="AJ1430" s="10" t="str">
        <f t="shared" si="483"/>
        <v/>
      </c>
      <c r="AK1430" s="10" t="str">
        <f t="shared" si="484"/>
        <v/>
      </c>
      <c r="AN1430" s="10" t="str">
        <f t="shared" si="485"/>
        <v/>
      </c>
      <c r="AO1430" s="10" t="str">
        <f t="shared" si="486"/>
        <v/>
      </c>
      <c r="AP1430" s="10" t="str">
        <f t="shared" si="487"/>
        <v/>
      </c>
      <c r="AT1430" s="10" t="str">
        <f t="shared" si="488"/>
        <v/>
      </c>
      <c r="AU1430" s="10" t="str">
        <f t="shared" si="489"/>
        <v/>
      </c>
      <c r="AV1430" s="10" t="str">
        <f t="shared" si="490"/>
        <v/>
      </c>
      <c r="AW1430" s="10" t="str">
        <f t="shared" si="491"/>
        <v/>
      </c>
      <c r="AX1430" s="10" t="str">
        <f t="shared" si="473"/>
        <v/>
      </c>
      <c r="AY1430" s="10" t="str">
        <f t="shared" si="475"/>
        <v/>
      </c>
      <c r="AZ1430" s="10" t="str">
        <f t="shared" si="474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6"/>
        <v/>
      </c>
      <c r="AD1431" s="10" t="str">
        <f t="shared" si="477"/>
        <v/>
      </c>
      <c r="AE1431" s="10" t="str">
        <f t="shared" si="478"/>
        <v/>
      </c>
      <c r="AF1431" s="10" t="str">
        <f t="shared" si="479"/>
        <v/>
      </c>
      <c r="AG1431" s="10" t="str">
        <f t="shared" si="480"/>
        <v/>
      </c>
      <c r="AH1431" s="10" t="str">
        <f t="shared" si="481"/>
        <v/>
      </c>
      <c r="AI1431" s="10" t="str">
        <f t="shared" si="482"/>
        <v/>
      </c>
      <c r="AJ1431" s="10" t="str">
        <f t="shared" si="483"/>
        <v/>
      </c>
      <c r="AK1431" s="10" t="str">
        <f t="shared" si="484"/>
        <v/>
      </c>
      <c r="AN1431" s="10" t="str">
        <f t="shared" si="485"/>
        <v/>
      </c>
      <c r="AO1431" s="10" t="str">
        <f t="shared" si="486"/>
        <v/>
      </c>
      <c r="AP1431" s="10" t="str">
        <f t="shared" si="487"/>
        <v/>
      </c>
      <c r="AT1431" s="10" t="str">
        <f t="shared" si="488"/>
        <v/>
      </c>
      <c r="AU1431" s="10" t="str">
        <f t="shared" si="489"/>
        <v/>
      </c>
      <c r="AV1431" s="10" t="str">
        <f t="shared" si="490"/>
        <v/>
      </c>
      <c r="AW1431" s="10" t="str">
        <f t="shared" si="491"/>
        <v/>
      </c>
      <c r="AX1431" s="10" t="str">
        <f t="shared" si="473"/>
        <v/>
      </c>
      <c r="AY1431" s="10" t="str">
        <f t="shared" si="475"/>
        <v/>
      </c>
      <c r="AZ1431" s="10" t="str">
        <f t="shared" si="474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6"/>
        <v/>
      </c>
      <c r="AD1432" s="10" t="str">
        <f t="shared" si="477"/>
        <v/>
      </c>
      <c r="AE1432" s="10" t="str">
        <f t="shared" si="478"/>
        <v/>
      </c>
      <c r="AF1432" s="10" t="str">
        <f t="shared" si="479"/>
        <v/>
      </c>
      <c r="AG1432" s="10" t="str">
        <f t="shared" si="480"/>
        <v/>
      </c>
      <c r="AH1432" s="10" t="str">
        <f t="shared" si="481"/>
        <v/>
      </c>
      <c r="AI1432" s="10" t="str">
        <f t="shared" si="482"/>
        <v/>
      </c>
      <c r="AJ1432" s="10" t="str">
        <f t="shared" si="483"/>
        <v/>
      </c>
      <c r="AK1432" s="10" t="str">
        <f t="shared" si="484"/>
        <v/>
      </c>
      <c r="AN1432" s="10" t="str">
        <f t="shared" si="485"/>
        <v/>
      </c>
      <c r="AO1432" s="10" t="str">
        <f t="shared" si="486"/>
        <v/>
      </c>
      <c r="AP1432" s="10" t="str">
        <f t="shared" si="487"/>
        <v/>
      </c>
      <c r="AT1432" s="10" t="str">
        <f t="shared" si="488"/>
        <v/>
      </c>
      <c r="AU1432" s="10" t="str">
        <f t="shared" si="489"/>
        <v/>
      </c>
      <c r="AV1432" s="10" t="str">
        <f t="shared" si="490"/>
        <v/>
      </c>
      <c r="AW1432" s="10" t="str">
        <f t="shared" si="491"/>
        <v/>
      </c>
      <c r="AX1432" s="10" t="str">
        <f t="shared" si="473"/>
        <v/>
      </c>
      <c r="AY1432" s="10" t="str">
        <f t="shared" si="475"/>
        <v/>
      </c>
      <c r="AZ1432" s="10" t="str">
        <f t="shared" si="474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6"/>
        <v/>
      </c>
      <c r="AD1433" s="10" t="str">
        <f t="shared" si="477"/>
        <v/>
      </c>
      <c r="AE1433" s="10" t="str">
        <f t="shared" si="478"/>
        <v/>
      </c>
      <c r="AF1433" s="10" t="str">
        <f t="shared" si="479"/>
        <v/>
      </c>
      <c r="AG1433" s="10" t="str">
        <f t="shared" si="480"/>
        <v/>
      </c>
      <c r="AH1433" s="10" t="str">
        <f t="shared" si="481"/>
        <v/>
      </c>
      <c r="AI1433" s="10" t="str">
        <f t="shared" si="482"/>
        <v/>
      </c>
      <c r="AJ1433" s="10" t="str">
        <f t="shared" si="483"/>
        <v/>
      </c>
      <c r="AK1433" s="10" t="str">
        <f t="shared" si="484"/>
        <v/>
      </c>
      <c r="AN1433" s="10" t="str">
        <f t="shared" si="485"/>
        <v/>
      </c>
      <c r="AO1433" s="10" t="str">
        <f t="shared" si="486"/>
        <v/>
      </c>
      <c r="AP1433" s="10" t="str">
        <f t="shared" si="487"/>
        <v/>
      </c>
      <c r="AT1433" s="10" t="str">
        <f t="shared" si="488"/>
        <v/>
      </c>
      <c r="AU1433" s="10" t="str">
        <f t="shared" si="489"/>
        <v/>
      </c>
      <c r="AV1433" s="10" t="str">
        <f t="shared" si="490"/>
        <v/>
      </c>
      <c r="AW1433" s="10" t="str">
        <f t="shared" si="491"/>
        <v/>
      </c>
      <c r="AX1433" s="10" t="str">
        <f t="shared" si="473"/>
        <v/>
      </c>
      <c r="AY1433" s="10" t="str">
        <f t="shared" si="475"/>
        <v/>
      </c>
      <c r="AZ1433" s="10" t="str">
        <f t="shared" si="474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6"/>
        <v/>
      </c>
      <c r="AD1434" s="10" t="str">
        <f t="shared" si="477"/>
        <v/>
      </c>
      <c r="AE1434" s="10" t="str">
        <f t="shared" si="478"/>
        <v/>
      </c>
      <c r="AF1434" s="10" t="str">
        <f t="shared" si="479"/>
        <v/>
      </c>
      <c r="AG1434" s="10" t="str">
        <f t="shared" si="480"/>
        <v/>
      </c>
      <c r="AH1434" s="10" t="str">
        <f t="shared" si="481"/>
        <v/>
      </c>
      <c r="AI1434" s="10" t="str">
        <f t="shared" si="482"/>
        <v/>
      </c>
      <c r="AJ1434" s="10" t="str">
        <f t="shared" si="483"/>
        <v/>
      </c>
      <c r="AK1434" s="10" t="str">
        <f t="shared" si="484"/>
        <v/>
      </c>
      <c r="AN1434" s="10" t="str">
        <f t="shared" si="485"/>
        <v/>
      </c>
      <c r="AO1434" s="10" t="str">
        <f t="shared" si="486"/>
        <v/>
      </c>
      <c r="AP1434" s="10" t="str">
        <f t="shared" si="487"/>
        <v/>
      </c>
      <c r="AT1434" s="10" t="str">
        <f t="shared" si="488"/>
        <v/>
      </c>
      <c r="AU1434" s="10" t="str">
        <f t="shared" si="489"/>
        <v/>
      </c>
      <c r="AV1434" s="10" t="str">
        <f t="shared" si="490"/>
        <v/>
      </c>
      <c r="AW1434" s="10" t="str">
        <f t="shared" si="491"/>
        <v/>
      </c>
      <c r="AX1434" s="10" t="str">
        <f t="shared" si="473"/>
        <v/>
      </c>
      <c r="AY1434" s="10" t="str">
        <f t="shared" si="475"/>
        <v/>
      </c>
      <c r="AZ1434" s="10" t="str">
        <f t="shared" si="474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6"/>
        <v/>
      </c>
      <c r="AD1435" s="10" t="str">
        <f t="shared" si="477"/>
        <v/>
      </c>
      <c r="AE1435" s="10" t="str">
        <f t="shared" si="478"/>
        <v/>
      </c>
      <c r="AF1435" s="10" t="str">
        <f t="shared" si="479"/>
        <v/>
      </c>
      <c r="AG1435" s="10" t="str">
        <f t="shared" si="480"/>
        <v/>
      </c>
      <c r="AH1435" s="10" t="str">
        <f t="shared" si="481"/>
        <v/>
      </c>
      <c r="AI1435" s="10" t="str">
        <f t="shared" si="482"/>
        <v/>
      </c>
      <c r="AJ1435" s="10" t="str">
        <f t="shared" si="483"/>
        <v/>
      </c>
      <c r="AK1435" s="10" t="str">
        <f t="shared" si="484"/>
        <v/>
      </c>
      <c r="AN1435" s="10" t="str">
        <f t="shared" si="485"/>
        <v/>
      </c>
      <c r="AO1435" s="10" t="str">
        <f t="shared" si="486"/>
        <v/>
      </c>
      <c r="AP1435" s="10" t="str">
        <f t="shared" si="487"/>
        <v/>
      </c>
      <c r="AT1435" s="10" t="str">
        <f t="shared" si="488"/>
        <v/>
      </c>
      <c r="AU1435" s="10" t="str">
        <f t="shared" si="489"/>
        <v/>
      </c>
      <c r="AV1435" s="10" t="str">
        <f t="shared" si="490"/>
        <v/>
      </c>
      <c r="AW1435" s="10" t="str">
        <f t="shared" si="491"/>
        <v/>
      </c>
      <c r="AX1435" s="10" t="str">
        <f t="shared" si="473"/>
        <v/>
      </c>
      <c r="AY1435" s="10" t="str">
        <f t="shared" si="475"/>
        <v/>
      </c>
      <c r="AZ1435" s="10" t="str">
        <f t="shared" si="474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6"/>
        <v/>
      </c>
      <c r="AD1436" s="10" t="str">
        <f t="shared" si="477"/>
        <v/>
      </c>
      <c r="AE1436" s="10" t="str">
        <f t="shared" si="478"/>
        <v/>
      </c>
      <c r="AF1436" s="10" t="str">
        <f t="shared" si="479"/>
        <v/>
      </c>
      <c r="AG1436" s="10" t="str">
        <f t="shared" si="480"/>
        <v/>
      </c>
      <c r="AH1436" s="10" t="str">
        <f t="shared" si="481"/>
        <v/>
      </c>
      <c r="AI1436" s="10" t="str">
        <f t="shared" si="482"/>
        <v/>
      </c>
      <c r="AJ1436" s="10" t="str">
        <f t="shared" si="483"/>
        <v/>
      </c>
      <c r="AK1436" s="10" t="str">
        <f t="shared" si="484"/>
        <v/>
      </c>
      <c r="AN1436" s="10" t="str">
        <f t="shared" si="485"/>
        <v/>
      </c>
      <c r="AO1436" s="10" t="str">
        <f t="shared" si="486"/>
        <v/>
      </c>
      <c r="AP1436" s="10" t="str">
        <f t="shared" si="487"/>
        <v/>
      </c>
      <c r="AT1436" s="10" t="str">
        <f t="shared" si="488"/>
        <v/>
      </c>
      <c r="AU1436" s="10" t="str">
        <f t="shared" si="489"/>
        <v/>
      </c>
      <c r="AV1436" s="10" t="str">
        <f t="shared" si="490"/>
        <v/>
      </c>
      <c r="AW1436" s="10" t="str">
        <f t="shared" si="491"/>
        <v/>
      </c>
      <c r="AX1436" s="10" t="str">
        <f t="shared" si="473"/>
        <v/>
      </c>
      <c r="AY1436" s="10" t="str">
        <f t="shared" si="475"/>
        <v/>
      </c>
      <c r="AZ1436" s="10" t="str">
        <f t="shared" si="474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6"/>
        <v/>
      </c>
      <c r="AD1437" s="10" t="str">
        <f t="shared" si="477"/>
        <v/>
      </c>
      <c r="AE1437" s="10" t="str">
        <f t="shared" si="478"/>
        <v/>
      </c>
      <c r="AF1437" s="10" t="str">
        <f t="shared" si="479"/>
        <v/>
      </c>
      <c r="AG1437" s="10" t="str">
        <f t="shared" si="480"/>
        <v/>
      </c>
      <c r="AH1437" s="10" t="str">
        <f t="shared" si="481"/>
        <v/>
      </c>
      <c r="AI1437" s="10" t="str">
        <f t="shared" si="482"/>
        <v/>
      </c>
      <c r="AJ1437" s="10" t="str">
        <f t="shared" si="483"/>
        <v/>
      </c>
      <c r="AK1437" s="10" t="str">
        <f t="shared" si="484"/>
        <v/>
      </c>
      <c r="AN1437" s="10" t="str">
        <f t="shared" si="485"/>
        <v/>
      </c>
      <c r="AO1437" s="10" t="str">
        <f t="shared" si="486"/>
        <v/>
      </c>
      <c r="AP1437" s="10" t="str">
        <f t="shared" si="487"/>
        <v/>
      </c>
      <c r="AT1437" s="10" t="str">
        <f t="shared" si="488"/>
        <v/>
      </c>
      <c r="AU1437" s="10" t="str">
        <f t="shared" si="489"/>
        <v/>
      </c>
      <c r="AV1437" s="10" t="str">
        <f t="shared" si="490"/>
        <v/>
      </c>
      <c r="AW1437" s="10" t="str">
        <f t="shared" si="491"/>
        <v/>
      </c>
      <c r="AX1437" s="10" t="str">
        <f t="shared" si="473"/>
        <v/>
      </c>
      <c r="AY1437" s="10" t="str">
        <f t="shared" si="475"/>
        <v/>
      </c>
      <c r="AZ1437" s="10" t="str">
        <f t="shared" si="474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si="476"/>
        <v/>
      </c>
      <c r="AD1438" s="10" t="str">
        <f t="shared" si="477"/>
        <v/>
      </c>
      <c r="AE1438" s="10" t="str">
        <f t="shared" si="478"/>
        <v/>
      </c>
      <c r="AF1438" s="10" t="str">
        <f t="shared" si="479"/>
        <v/>
      </c>
      <c r="AG1438" s="10" t="str">
        <f t="shared" si="480"/>
        <v/>
      </c>
      <c r="AH1438" s="10" t="str">
        <f t="shared" si="481"/>
        <v/>
      </c>
      <c r="AI1438" s="10" t="str">
        <f t="shared" si="482"/>
        <v/>
      </c>
      <c r="AJ1438" s="10" t="str">
        <f t="shared" si="483"/>
        <v/>
      </c>
      <c r="AK1438" s="10" t="str">
        <f t="shared" si="484"/>
        <v/>
      </c>
      <c r="AN1438" s="10" t="str">
        <f t="shared" si="485"/>
        <v/>
      </c>
      <c r="AO1438" s="10" t="str">
        <f t="shared" si="486"/>
        <v/>
      </c>
      <c r="AP1438" s="10" t="str">
        <f t="shared" si="487"/>
        <v/>
      </c>
      <c r="AT1438" s="10" t="str">
        <f t="shared" si="488"/>
        <v/>
      </c>
      <c r="AU1438" s="10" t="str">
        <f t="shared" si="489"/>
        <v/>
      </c>
      <c r="AV1438" s="10" t="str">
        <f t="shared" si="490"/>
        <v/>
      </c>
      <c r="AW1438" s="10" t="str">
        <f t="shared" si="491"/>
        <v/>
      </c>
      <c r="AX1438" s="10" t="str">
        <f t="shared" ref="AX1438:AX1501" si="494">IF(AW1438&lt;&gt;"",AW1438&amp;" "&amp;$AD$1,"")</f>
        <v/>
      </c>
      <c r="AY1438" s="10" t="str">
        <f t="shared" si="475"/>
        <v/>
      </c>
      <c r="AZ1438" s="10" t="str">
        <f t="shared" ref="AZ1438:AZ1501" si="495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76"/>
        <v/>
      </c>
      <c r="AD1439" s="10" t="str">
        <f t="shared" si="477"/>
        <v/>
      </c>
      <c r="AE1439" s="10" t="str">
        <f t="shared" si="478"/>
        <v/>
      </c>
      <c r="AF1439" s="10" t="str">
        <f t="shared" si="479"/>
        <v/>
      </c>
      <c r="AG1439" s="10" t="str">
        <f t="shared" si="480"/>
        <v/>
      </c>
      <c r="AH1439" s="10" t="str">
        <f t="shared" si="481"/>
        <v/>
      </c>
      <c r="AI1439" s="10" t="str">
        <f t="shared" si="482"/>
        <v/>
      </c>
      <c r="AJ1439" s="10" t="str">
        <f t="shared" si="483"/>
        <v/>
      </c>
      <c r="AK1439" s="10" t="str">
        <f t="shared" si="484"/>
        <v/>
      </c>
      <c r="AN1439" s="10" t="str">
        <f t="shared" si="485"/>
        <v/>
      </c>
      <c r="AO1439" s="10" t="str">
        <f t="shared" si="486"/>
        <v/>
      </c>
      <c r="AP1439" s="10" t="str">
        <f t="shared" si="487"/>
        <v/>
      </c>
      <c r="AT1439" s="10" t="str">
        <f t="shared" si="488"/>
        <v/>
      </c>
      <c r="AU1439" s="10" t="str">
        <f t="shared" si="489"/>
        <v/>
      </c>
      <c r="AV1439" s="10" t="str">
        <f t="shared" si="490"/>
        <v/>
      </c>
      <c r="AW1439" s="10" t="str">
        <f t="shared" si="491"/>
        <v/>
      </c>
      <c r="AX1439" s="10" t="str">
        <f t="shared" si="494"/>
        <v/>
      </c>
      <c r="AY1439" s="10" t="str">
        <f t="shared" si="475"/>
        <v/>
      </c>
      <c r="AZ1439" s="10" t="str">
        <f t="shared" si="495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76"/>
        <v/>
      </c>
      <c r="AD1440" s="10" t="str">
        <f t="shared" si="477"/>
        <v/>
      </c>
      <c r="AE1440" s="10" t="str">
        <f t="shared" si="478"/>
        <v/>
      </c>
      <c r="AF1440" s="10" t="str">
        <f t="shared" si="479"/>
        <v/>
      </c>
      <c r="AG1440" s="10" t="str">
        <f t="shared" si="480"/>
        <v/>
      </c>
      <c r="AH1440" s="10" t="str">
        <f t="shared" si="481"/>
        <v/>
      </c>
      <c r="AI1440" s="10" t="str">
        <f t="shared" si="482"/>
        <v/>
      </c>
      <c r="AJ1440" s="10" t="str">
        <f t="shared" si="483"/>
        <v/>
      </c>
      <c r="AK1440" s="10" t="str">
        <f t="shared" si="484"/>
        <v/>
      </c>
      <c r="AN1440" s="10" t="str">
        <f t="shared" si="485"/>
        <v/>
      </c>
      <c r="AO1440" s="10" t="str">
        <f t="shared" si="486"/>
        <v/>
      </c>
      <c r="AP1440" s="10" t="str">
        <f t="shared" si="487"/>
        <v/>
      </c>
      <c r="AT1440" s="10" t="str">
        <f t="shared" si="488"/>
        <v/>
      </c>
      <c r="AU1440" s="10" t="str">
        <f t="shared" si="489"/>
        <v/>
      </c>
      <c r="AV1440" s="10" t="str">
        <f t="shared" si="490"/>
        <v/>
      </c>
      <c r="AW1440" s="10" t="str">
        <f t="shared" si="491"/>
        <v/>
      </c>
      <c r="AX1440" s="10" t="str">
        <f t="shared" si="494"/>
        <v/>
      </c>
      <c r="AY1440" s="10" t="str">
        <f t="shared" si="475"/>
        <v/>
      </c>
      <c r="AZ1440" s="10" t="str">
        <f t="shared" si="495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76"/>
        <v/>
      </c>
      <c r="AD1441" s="10" t="str">
        <f t="shared" si="477"/>
        <v/>
      </c>
      <c r="AE1441" s="10" t="str">
        <f t="shared" si="478"/>
        <v/>
      </c>
      <c r="AF1441" s="10" t="str">
        <f t="shared" si="479"/>
        <v/>
      </c>
      <c r="AG1441" s="10" t="str">
        <f t="shared" si="480"/>
        <v/>
      </c>
      <c r="AH1441" s="10" t="str">
        <f t="shared" si="481"/>
        <v/>
      </c>
      <c r="AI1441" s="10" t="str">
        <f t="shared" si="482"/>
        <v/>
      </c>
      <c r="AJ1441" s="10" t="str">
        <f t="shared" si="483"/>
        <v/>
      </c>
      <c r="AK1441" s="10" t="str">
        <f t="shared" si="484"/>
        <v/>
      </c>
      <c r="AN1441" s="10" t="str">
        <f t="shared" si="485"/>
        <v/>
      </c>
      <c r="AO1441" s="10" t="str">
        <f t="shared" si="486"/>
        <v/>
      </c>
      <c r="AP1441" s="10" t="str">
        <f t="shared" si="487"/>
        <v/>
      </c>
      <c r="AT1441" s="10" t="str">
        <f t="shared" si="488"/>
        <v/>
      </c>
      <c r="AU1441" s="10" t="str">
        <f t="shared" si="489"/>
        <v/>
      </c>
      <c r="AV1441" s="10" t="str">
        <f t="shared" si="490"/>
        <v/>
      </c>
      <c r="AW1441" s="10" t="str">
        <f t="shared" si="491"/>
        <v/>
      </c>
      <c r="AX1441" s="10" t="str">
        <f t="shared" si="494"/>
        <v/>
      </c>
      <c r="AY1441" s="10" t="str">
        <f t="shared" si="475"/>
        <v/>
      </c>
      <c r="AZ1441" s="10" t="str">
        <f t="shared" si="495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76"/>
        <v/>
      </c>
      <c r="AD1442" s="10" t="str">
        <f t="shared" si="477"/>
        <v/>
      </c>
      <c r="AE1442" s="10" t="str">
        <f t="shared" si="478"/>
        <v/>
      </c>
      <c r="AF1442" s="10" t="str">
        <f t="shared" si="479"/>
        <v/>
      </c>
      <c r="AG1442" s="10" t="str">
        <f t="shared" si="480"/>
        <v/>
      </c>
      <c r="AH1442" s="10" t="str">
        <f t="shared" si="481"/>
        <v/>
      </c>
      <c r="AI1442" s="10" t="str">
        <f t="shared" si="482"/>
        <v/>
      </c>
      <c r="AJ1442" s="10" t="str">
        <f t="shared" si="483"/>
        <v/>
      </c>
      <c r="AK1442" s="10" t="str">
        <f t="shared" si="484"/>
        <v/>
      </c>
      <c r="AN1442" s="10" t="str">
        <f t="shared" si="485"/>
        <v/>
      </c>
      <c r="AO1442" s="10" t="str">
        <f t="shared" si="486"/>
        <v/>
      </c>
      <c r="AP1442" s="10" t="str">
        <f t="shared" si="487"/>
        <v/>
      </c>
      <c r="AT1442" s="10" t="str">
        <f t="shared" si="488"/>
        <v/>
      </c>
      <c r="AU1442" s="10" t="str">
        <f t="shared" si="489"/>
        <v/>
      </c>
      <c r="AV1442" s="10" t="str">
        <f t="shared" si="490"/>
        <v/>
      </c>
      <c r="AW1442" s="10" t="str">
        <f t="shared" si="491"/>
        <v/>
      </c>
      <c r="AX1442" s="10" t="str">
        <f t="shared" si="494"/>
        <v/>
      </c>
      <c r="AY1442" s="10" t="str">
        <f t="shared" si="475"/>
        <v/>
      </c>
      <c r="AZ1442" s="10" t="str">
        <f t="shared" si="495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76"/>
        <v/>
      </c>
      <c r="AD1443" s="10" t="str">
        <f t="shared" si="477"/>
        <v/>
      </c>
      <c r="AE1443" s="10" t="str">
        <f t="shared" si="478"/>
        <v/>
      </c>
      <c r="AF1443" s="10" t="str">
        <f t="shared" si="479"/>
        <v/>
      </c>
      <c r="AG1443" s="10" t="str">
        <f t="shared" si="480"/>
        <v/>
      </c>
      <c r="AH1443" s="10" t="str">
        <f t="shared" si="481"/>
        <v/>
      </c>
      <c r="AI1443" s="10" t="str">
        <f t="shared" si="482"/>
        <v/>
      </c>
      <c r="AJ1443" s="10" t="str">
        <f t="shared" si="483"/>
        <v/>
      </c>
      <c r="AK1443" s="10" t="str">
        <f t="shared" si="484"/>
        <v/>
      </c>
      <c r="AN1443" s="10" t="str">
        <f t="shared" si="485"/>
        <v/>
      </c>
      <c r="AO1443" s="10" t="str">
        <f t="shared" si="486"/>
        <v/>
      </c>
      <c r="AP1443" s="10" t="str">
        <f t="shared" si="487"/>
        <v/>
      </c>
      <c r="AT1443" s="10" t="str">
        <f t="shared" si="488"/>
        <v/>
      </c>
      <c r="AU1443" s="10" t="str">
        <f t="shared" si="489"/>
        <v/>
      </c>
      <c r="AV1443" s="10" t="str">
        <f t="shared" si="490"/>
        <v/>
      </c>
      <c r="AW1443" s="10" t="str">
        <f t="shared" si="491"/>
        <v/>
      </c>
      <c r="AX1443" s="10" t="str">
        <f t="shared" si="494"/>
        <v/>
      </c>
      <c r="AY1443" s="10" t="str">
        <f t="shared" si="475"/>
        <v/>
      </c>
      <c r="AZ1443" s="10" t="str">
        <f t="shared" si="495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76"/>
        <v/>
      </c>
      <c r="AD1444" s="10" t="str">
        <f t="shared" si="477"/>
        <v/>
      </c>
      <c r="AE1444" s="10" t="str">
        <f t="shared" si="478"/>
        <v/>
      </c>
      <c r="AF1444" s="10" t="str">
        <f t="shared" si="479"/>
        <v/>
      </c>
      <c r="AG1444" s="10" t="str">
        <f t="shared" si="480"/>
        <v/>
      </c>
      <c r="AH1444" s="10" t="str">
        <f t="shared" si="481"/>
        <v/>
      </c>
      <c r="AI1444" s="10" t="str">
        <f t="shared" si="482"/>
        <v/>
      </c>
      <c r="AJ1444" s="10" t="str">
        <f t="shared" si="483"/>
        <v/>
      </c>
      <c r="AK1444" s="10" t="str">
        <f t="shared" si="484"/>
        <v/>
      </c>
      <c r="AN1444" s="10" t="str">
        <f t="shared" si="485"/>
        <v/>
      </c>
      <c r="AO1444" s="10" t="str">
        <f t="shared" si="486"/>
        <v/>
      </c>
      <c r="AP1444" s="10" t="str">
        <f t="shared" si="487"/>
        <v/>
      </c>
      <c r="AT1444" s="10" t="str">
        <f t="shared" si="488"/>
        <v/>
      </c>
      <c r="AU1444" s="10" t="str">
        <f t="shared" si="489"/>
        <v/>
      </c>
      <c r="AV1444" s="10" t="str">
        <f t="shared" si="490"/>
        <v/>
      </c>
      <c r="AW1444" s="10" t="str">
        <f t="shared" si="491"/>
        <v/>
      </c>
      <c r="AX1444" s="10" t="str">
        <f t="shared" si="494"/>
        <v/>
      </c>
      <c r="AY1444" s="10" t="str">
        <f t="shared" si="475"/>
        <v/>
      </c>
      <c r="AZ1444" s="10" t="str">
        <f t="shared" si="495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76"/>
        <v/>
      </c>
      <c r="AD1445" s="10" t="str">
        <f t="shared" si="477"/>
        <v/>
      </c>
      <c r="AE1445" s="10" t="str">
        <f t="shared" si="478"/>
        <v/>
      </c>
      <c r="AF1445" s="10" t="str">
        <f t="shared" si="479"/>
        <v/>
      </c>
      <c r="AG1445" s="10" t="str">
        <f t="shared" si="480"/>
        <v/>
      </c>
      <c r="AH1445" s="10" t="str">
        <f t="shared" si="481"/>
        <v/>
      </c>
      <c r="AI1445" s="10" t="str">
        <f t="shared" si="482"/>
        <v/>
      </c>
      <c r="AJ1445" s="10" t="str">
        <f t="shared" si="483"/>
        <v/>
      </c>
      <c r="AK1445" s="10" t="str">
        <f t="shared" si="484"/>
        <v/>
      </c>
      <c r="AN1445" s="10" t="str">
        <f t="shared" si="485"/>
        <v/>
      </c>
      <c r="AO1445" s="10" t="str">
        <f t="shared" si="486"/>
        <v/>
      </c>
      <c r="AP1445" s="10" t="str">
        <f t="shared" si="487"/>
        <v/>
      </c>
      <c r="AT1445" s="10" t="str">
        <f t="shared" si="488"/>
        <v/>
      </c>
      <c r="AU1445" s="10" t="str">
        <f t="shared" si="489"/>
        <v/>
      </c>
      <c r="AV1445" s="10" t="str">
        <f t="shared" si="490"/>
        <v/>
      </c>
      <c r="AW1445" s="10" t="str">
        <f t="shared" si="491"/>
        <v/>
      </c>
      <c r="AX1445" s="10" t="str">
        <f t="shared" si="494"/>
        <v/>
      </c>
      <c r="AY1445" s="10" t="str">
        <f t="shared" si="475"/>
        <v/>
      </c>
      <c r="AZ1445" s="10" t="str">
        <f t="shared" si="495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76"/>
        <v/>
      </c>
      <c r="AD1446" s="10" t="str">
        <f t="shared" si="477"/>
        <v/>
      </c>
      <c r="AE1446" s="10" t="str">
        <f t="shared" si="478"/>
        <v/>
      </c>
      <c r="AF1446" s="10" t="str">
        <f t="shared" si="479"/>
        <v/>
      </c>
      <c r="AG1446" s="10" t="str">
        <f t="shared" si="480"/>
        <v/>
      </c>
      <c r="AH1446" s="10" t="str">
        <f t="shared" si="481"/>
        <v/>
      </c>
      <c r="AI1446" s="10" t="str">
        <f t="shared" si="482"/>
        <v/>
      </c>
      <c r="AJ1446" s="10" t="str">
        <f t="shared" si="483"/>
        <v/>
      </c>
      <c r="AK1446" s="10" t="str">
        <f t="shared" si="484"/>
        <v/>
      </c>
      <c r="AN1446" s="10" t="str">
        <f t="shared" si="485"/>
        <v/>
      </c>
      <c r="AO1446" s="10" t="str">
        <f t="shared" si="486"/>
        <v/>
      </c>
      <c r="AP1446" s="10" t="str">
        <f t="shared" si="487"/>
        <v/>
      </c>
      <c r="AT1446" s="10" t="str">
        <f t="shared" si="488"/>
        <v/>
      </c>
      <c r="AU1446" s="10" t="str">
        <f t="shared" si="489"/>
        <v/>
      </c>
      <c r="AV1446" s="10" t="str">
        <f t="shared" si="490"/>
        <v/>
      </c>
      <c r="AW1446" s="10" t="str">
        <f t="shared" si="491"/>
        <v/>
      </c>
      <c r="AX1446" s="10" t="str">
        <f t="shared" si="494"/>
        <v/>
      </c>
      <c r="AY1446" s="10" t="str">
        <f t="shared" si="475"/>
        <v/>
      </c>
      <c r="AZ1446" s="10" t="str">
        <f t="shared" si="495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76"/>
        <v/>
      </c>
      <c r="AD1447" s="10" t="str">
        <f t="shared" si="477"/>
        <v/>
      </c>
      <c r="AE1447" s="10" t="str">
        <f t="shared" si="478"/>
        <v/>
      </c>
      <c r="AF1447" s="10" t="str">
        <f t="shared" si="479"/>
        <v/>
      </c>
      <c r="AG1447" s="10" t="str">
        <f t="shared" si="480"/>
        <v/>
      </c>
      <c r="AH1447" s="10" t="str">
        <f t="shared" si="481"/>
        <v/>
      </c>
      <c r="AI1447" s="10" t="str">
        <f t="shared" si="482"/>
        <v/>
      </c>
      <c r="AJ1447" s="10" t="str">
        <f t="shared" si="483"/>
        <v/>
      </c>
      <c r="AK1447" s="10" t="str">
        <f t="shared" si="484"/>
        <v/>
      </c>
      <c r="AN1447" s="10" t="str">
        <f t="shared" si="485"/>
        <v/>
      </c>
      <c r="AO1447" s="10" t="str">
        <f t="shared" si="486"/>
        <v/>
      </c>
      <c r="AP1447" s="10" t="str">
        <f t="shared" si="487"/>
        <v/>
      </c>
      <c r="AT1447" s="10" t="str">
        <f t="shared" si="488"/>
        <v/>
      </c>
      <c r="AU1447" s="10" t="str">
        <f t="shared" si="489"/>
        <v/>
      </c>
      <c r="AV1447" s="10" t="str">
        <f t="shared" si="490"/>
        <v/>
      </c>
      <c r="AW1447" s="10" t="str">
        <f t="shared" si="491"/>
        <v/>
      </c>
      <c r="AX1447" s="10" t="str">
        <f t="shared" si="494"/>
        <v/>
      </c>
      <c r="AY1447" s="10" t="str">
        <f t="shared" si="475"/>
        <v/>
      </c>
      <c r="AZ1447" s="10" t="str">
        <f t="shared" si="495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76"/>
        <v/>
      </c>
      <c r="AD1448" s="10" t="str">
        <f t="shared" si="477"/>
        <v/>
      </c>
      <c r="AE1448" s="10" t="str">
        <f t="shared" si="478"/>
        <v/>
      </c>
      <c r="AF1448" s="10" t="str">
        <f t="shared" si="479"/>
        <v/>
      </c>
      <c r="AG1448" s="10" t="str">
        <f t="shared" si="480"/>
        <v/>
      </c>
      <c r="AH1448" s="10" t="str">
        <f t="shared" si="481"/>
        <v/>
      </c>
      <c r="AI1448" s="10" t="str">
        <f t="shared" si="482"/>
        <v/>
      </c>
      <c r="AJ1448" s="10" t="str">
        <f t="shared" si="483"/>
        <v/>
      </c>
      <c r="AK1448" s="10" t="str">
        <f t="shared" si="484"/>
        <v/>
      </c>
      <c r="AN1448" s="10" t="str">
        <f t="shared" si="485"/>
        <v/>
      </c>
      <c r="AO1448" s="10" t="str">
        <f t="shared" si="486"/>
        <v/>
      </c>
      <c r="AP1448" s="10" t="str">
        <f t="shared" si="487"/>
        <v/>
      </c>
      <c r="AT1448" s="10" t="str">
        <f t="shared" si="488"/>
        <v/>
      </c>
      <c r="AU1448" s="10" t="str">
        <f t="shared" si="489"/>
        <v/>
      </c>
      <c r="AV1448" s="10" t="str">
        <f t="shared" si="490"/>
        <v/>
      </c>
      <c r="AW1448" s="10" t="str">
        <f t="shared" si="491"/>
        <v/>
      </c>
      <c r="AX1448" s="10" t="str">
        <f t="shared" si="494"/>
        <v/>
      </c>
      <c r="AY1448" s="10" t="str">
        <f t="shared" si="475"/>
        <v/>
      </c>
      <c r="AZ1448" s="10" t="str">
        <f t="shared" si="495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76"/>
        <v/>
      </c>
      <c r="AD1449" s="10" t="str">
        <f t="shared" si="477"/>
        <v/>
      </c>
      <c r="AE1449" s="10" t="str">
        <f t="shared" si="478"/>
        <v/>
      </c>
      <c r="AF1449" s="10" t="str">
        <f t="shared" si="479"/>
        <v/>
      </c>
      <c r="AG1449" s="10" t="str">
        <f t="shared" si="480"/>
        <v/>
      </c>
      <c r="AH1449" s="10" t="str">
        <f t="shared" si="481"/>
        <v/>
      </c>
      <c r="AI1449" s="10" t="str">
        <f t="shared" si="482"/>
        <v/>
      </c>
      <c r="AJ1449" s="10" t="str">
        <f t="shared" si="483"/>
        <v/>
      </c>
      <c r="AK1449" s="10" t="str">
        <f t="shared" si="484"/>
        <v/>
      </c>
      <c r="AN1449" s="10" t="str">
        <f t="shared" si="485"/>
        <v/>
      </c>
      <c r="AO1449" s="10" t="str">
        <f t="shared" si="486"/>
        <v/>
      </c>
      <c r="AP1449" s="10" t="str">
        <f t="shared" si="487"/>
        <v/>
      </c>
      <c r="AT1449" s="10" t="str">
        <f t="shared" si="488"/>
        <v/>
      </c>
      <c r="AU1449" s="10" t="str">
        <f t="shared" si="489"/>
        <v/>
      </c>
      <c r="AV1449" s="10" t="str">
        <f t="shared" si="490"/>
        <v/>
      </c>
      <c r="AW1449" s="10" t="str">
        <f t="shared" si="491"/>
        <v/>
      </c>
      <c r="AX1449" s="10" t="str">
        <f t="shared" si="494"/>
        <v/>
      </c>
      <c r="AY1449" s="10" t="str">
        <f t="shared" si="475"/>
        <v/>
      </c>
      <c r="AZ1449" s="10" t="str">
        <f t="shared" si="495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76"/>
        <v/>
      </c>
      <c r="AD1450" s="10" t="str">
        <f t="shared" si="477"/>
        <v/>
      </c>
      <c r="AE1450" s="10" t="str">
        <f t="shared" si="478"/>
        <v/>
      </c>
      <c r="AF1450" s="10" t="str">
        <f t="shared" si="479"/>
        <v/>
      </c>
      <c r="AG1450" s="10" t="str">
        <f t="shared" si="480"/>
        <v/>
      </c>
      <c r="AH1450" s="10" t="str">
        <f t="shared" si="481"/>
        <v/>
      </c>
      <c r="AI1450" s="10" t="str">
        <f t="shared" si="482"/>
        <v/>
      </c>
      <c r="AJ1450" s="10" t="str">
        <f t="shared" si="483"/>
        <v/>
      </c>
      <c r="AK1450" s="10" t="str">
        <f t="shared" si="484"/>
        <v/>
      </c>
      <c r="AN1450" s="10" t="str">
        <f t="shared" si="485"/>
        <v/>
      </c>
      <c r="AO1450" s="10" t="str">
        <f t="shared" si="486"/>
        <v/>
      </c>
      <c r="AP1450" s="10" t="str">
        <f t="shared" si="487"/>
        <v/>
      </c>
      <c r="AT1450" s="10" t="str">
        <f t="shared" si="488"/>
        <v/>
      </c>
      <c r="AU1450" s="10" t="str">
        <f t="shared" si="489"/>
        <v/>
      </c>
      <c r="AV1450" s="10" t="str">
        <f t="shared" si="490"/>
        <v/>
      </c>
      <c r="AW1450" s="10" t="str">
        <f t="shared" si="491"/>
        <v/>
      </c>
      <c r="AX1450" s="10" t="str">
        <f t="shared" si="494"/>
        <v/>
      </c>
      <c r="AY1450" s="10" t="str">
        <f t="shared" si="475"/>
        <v/>
      </c>
      <c r="AZ1450" s="10" t="str">
        <f t="shared" si="495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76"/>
        <v/>
      </c>
      <c r="AD1451" s="10" t="str">
        <f t="shared" si="477"/>
        <v/>
      </c>
      <c r="AE1451" s="10" t="str">
        <f t="shared" si="478"/>
        <v/>
      </c>
      <c r="AF1451" s="10" t="str">
        <f t="shared" si="479"/>
        <v/>
      </c>
      <c r="AG1451" s="10" t="str">
        <f t="shared" si="480"/>
        <v/>
      </c>
      <c r="AH1451" s="10" t="str">
        <f t="shared" si="481"/>
        <v/>
      </c>
      <c r="AI1451" s="10" t="str">
        <f t="shared" si="482"/>
        <v/>
      </c>
      <c r="AJ1451" s="10" t="str">
        <f t="shared" si="483"/>
        <v/>
      </c>
      <c r="AK1451" s="10" t="str">
        <f t="shared" si="484"/>
        <v/>
      </c>
      <c r="AN1451" s="10" t="str">
        <f t="shared" si="485"/>
        <v/>
      </c>
      <c r="AO1451" s="10" t="str">
        <f t="shared" si="486"/>
        <v/>
      </c>
      <c r="AP1451" s="10" t="str">
        <f t="shared" si="487"/>
        <v/>
      </c>
      <c r="AT1451" s="10" t="str">
        <f t="shared" si="488"/>
        <v/>
      </c>
      <c r="AU1451" s="10" t="str">
        <f t="shared" si="489"/>
        <v/>
      </c>
      <c r="AV1451" s="10" t="str">
        <f t="shared" si="490"/>
        <v/>
      </c>
      <c r="AW1451" s="10" t="str">
        <f t="shared" si="491"/>
        <v/>
      </c>
      <c r="AX1451" s="10" t="str">
        <f t="shared" si="494"/>
        <v/>
      </c>
      <c r="AY1451" s="10" t="str">
        <f t="shared" si="475"/>
        <v/>
      </c>
      <c r="AZ1451" s="10" t="str">
        <f t="shared" si="495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76"/>
        <v/>
      </c>
      <c r="AD1452" s="10" t="str">
        <f t="shared" si="477"/>
        <v/>
      </c>
      <c r="AE1452" s="10" t="str">
        <f t="shared" si="478"/>
        <v/>
      </c>
      <c r="AF1452" s="10" t="str">
        <f t="shared" si="479"/>
        <v/>
      </c>
      <c r="AG1452" s="10" t="str">
        <f t="shared" si="480"/>
        <v/>
      </c>
      <c r="AH1452" s="10" t="str">
        <f t="shared" si="481"/>
        <v/>
      </c>
      <c r="AI1452" s="10" t="str">
        <f t="shared" si="482"/>
        <v/>
      </c>
      <c r="AJ1452" s="10" t="str">
        <f t="shared" si="483"/>
        <v/>
      </c>
      <c r="AK1452" s="10" t="str">
        <f t="shared" si="484"/>
        <v/>
      </c>
      <c r="AN1452" s="10" t="str">
        <f t="shared" si="485"/>
        <v/>
      </c>
      <c r="AO1452" s="10" t="str">
        <f t="shared" si="486"/>
        <v/>
      </c>
      <c r="AP1452" s="10" t="str">
        <f t="shared" si="487"/>
        <v/>
      </c>
      <c r="AT1452" s="10" t="str">
        <f t="shared" si="488"/>
        <v/>
      </c>
      <c r="AU1452" s="10" t="str">
        <f t="shared" si="489"/>
        <v/>
      </c>
      <c r="AV1452" s="10" t="str">
        <f t="shared" si="490"/>
        <v/>
      </c>
      <c r="AW1452" s="10" t="str">
        <f t="shared" si="491"/>
        <v/>
      </c>
      <c r="AX1452" s="10" t="str">
        <f t="shared" si="494"/>
        <v/>
      </c>
      <c r="AY1452" s="10" t="str">
        <f t="shared" si="475"/>
        <v/>
      </c>
      <c r="AZ1452" s="10" t="str">
        <f t="shared" si="495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76"/>
        <v/>
      </c>
      <c r="AD1453" s="10" t="str">
        <f t="shared" si="477"/>
        <v/>
      </c>
      <c r="AE1453" s="10" t="str">
        <f t="shared" si="478"/>
        <v/>
      </c>
      <c r="AF1453" s="10" t="str">
        <f t="shared" si="479"/>
        <v/>
      </c>
      <c r="AG1453" s="10" t="str">
        <f t="shared" si="480"/>
        <v/>
      </c>
      <c r="AH1453" s="10" t="str">
        <f t="shared" si="481"/>
        <v/>
      </c>
      <c r="AI1453" s="10" t="str">
        <f t="shared" si="482"/>
        <v/>
      </c>
      <c r="AJ1453" s="10" t="str">
        <f t="shared" si="483"/>
        <v/>
      </c>
      <c r="AK1453" s="10" t="str">
        <f t="shared" si="484"/>
        <v/>
      </c>
      <c r="AN1453" s="10" t="str">
        <f t="shared" si="485"/>
        <v/>
      </c>
      <c r="AO1453" s="10" t="str">
        <f t="shared" si="486"/>
        <v/>
      </c>
      <c r="AP1453" s="10" t="str">
        <f t="shared" si="487"/>
        <v/>
      </c>
      <c r="AT1453" s="10" t="str">
        <f t="shared" si="488"/>
        <v/>
      </c>
      <c r="AU1453" s="10" t="str">
        <f t="shared" si="489"/>
        <v/>
      </c>
      <c r="AV1453" s="10" t="str">
        <f t="shared" si="490"/>
        <v/>
      </c>
      <c r="AW1453" s="10" t="str">
        <f t="shared" si="491"/>
        <v/>
      </c>
      <c r="AX1453" s="10" t="str">
        <f t="shared" si="494"/>
        <v/>
      </c>
      <c r="AY1453" s="10" t="str">
        <f t="shared" si="475"/>
        <v/>
      </c>
      <c r="AZ1453" s="10" t="str">
        <f t="shared" si="495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76"/>
        <v/>
      </c>
      <c r="AD1454" s="10" t="str">
        <f t="shared" si="477"/>
        <v/>
      </c>
      <c r="AE1454" s="10" t="str">
        <f t="shared" si="478"/>
        <v/>
      </c>
      <c r="AF1454" s="10" t="str">
        <f t="shared" si="479"/>
        <v/>
      </c>
      <c r="AG1454" s="10" t="str">
        <f t="shared" si="480"/>
        <v/>
      </c>
      <c r="AH1454" s="10" t="str">
        <f t="shared" si="481"/>
        <v/>
      </c>
      <c r="AI1454" s="10" t="str">
        <f t="shared" si="482"/>
        <v/>
      </c>
      <c r="AJ1454" s="10" t="str">
        <f t="shared" si="483"/>
        <v/>
      </c>
      <c r="AK1454" s="10" t="str">
        <f t="shared" si="484"/>
        <v/>
      </c>
      <c r="AN1454" s="10" t="str">
        <f t="shared" si="485"/>
        <v/>
      </c>
      <c r="AO1454" s="10" t="str">
        <f t="shared" si="486"/>
        <v/>
      </c>
      <c r="AP1454" s="10" t="str">
        <f t="shared" si="487"/>
        <v/>
      </c>
      <c r="AT1454" s="10" t="str">
        <f t="shared" si="488"/>
        <v/>
      </c>
      <c r="AU1454" s="10" t="str">
        <f t="shared" si="489"/>
        <v/>
      </c>
      <c r="AV1454" s="10" t="str">
        <f t="shared" si="490"/>
        <v/>
      </c>
      <c r="AW1454" s="10" t="str">
        <f t="shared" si="491"/>
        <v/>
      </c>
      <c r="AX1454" s="10" t="str">
        <f t="shared" si="494"/>
        <v/>
      </c>
      <c r="AY1454" s="10" t="str">
        <f t="shared" si="475"/>
        <v/>
      </c>
      <c r="AZ1454" s="10" t="str">
        <f t="shared" si="495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76"/>
        <v/>
      </c>
      <c r="AD1455" s="10" t="str">
        <f t="shared" si="477"/>
        <v/>
      </c>
      <c r="AE1455" s="10" t="str">
        <f t="shared" si="478"/>
        <v/>
      </c>
      <c r="AF1455" s="10" t="str">
        <f t="shared" si="479"/>
        <v/>
      </c>
      <c r="AG1455" s="10" t="str">
        <f t="shared" si="480"/>
        <v/>
      </c>
      <c r="AH1455" s="10" t="str">
        <f t="shared" si="481"/>
        <v/>
      </c>
      <c r="AI1455" s="10" t="str">
        <f t="shared" si="482"/>
        <v/>
      </c>
      <c r="AJ1455" s="10" t="str">
        <f t="shared" si="483"/>
        <v/>
      </c>
      <c r="AK1455" s="10" t="str">
        <f t="shared" si="484"/>
        <v/>
      </c>
      <c r="AN1455" s="10" t="str">
        <f t="shared" si="485"/>
        <v/>
      </c>
      <c r="AO1455" s="10" t="str">
        <f t="shared" si="486"/>
        <v/>
      </c>
      <c r="AP1455" s="10" t="str">
        <f t="shared" si="487"/>
        <v/>
      </c>
      <c r="AT1455" s="10" t="str">
        <f t="shared" si="488"/>
        <v/>
      </c>
      <c r="AU1455" s="10" t="str">
        <f t="shared" si="489"/>
        <v/>
      </c>
      <c r="AV1455" s="10" t="str">
        <f t="shared" si="490"/>
        <v/>
      </c>
      <c r="AW1455" s="10" t="str">
        <f t="shared" si="491"/>
        <v/>
      </c>
      <c r="AX1455" s="10" t="str">
        <f t="shared" si="494"/>
        <v/>
      </c>
      <c r="AY1455" s="10" t="str">
        <f t="shared" si="475"/>
        <v/>
      </c>
      <c r="AZ1455" s="10" t="str">
        <f t="shared" si="495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76"/>
        <v/>
      </c>
      <c r="AD1456" s="10" t="str">
        <f t="shared" si="477"/>
        <v/>
      </c>
      <c r="AE1456" s="10" t="str">
        <f t="shared" si="478"/>
        <v/>
      </c>
      <c r="AF1456" s="10" t="str">
        <f t="shared" si="479"/>
        <v/>
      </c>
      <c r="AG1456" s="10" t="str">
        <f t="shared" si="480"/>
        <v/>
      </c>
      <c r="AH1456" s="10" t="str">
        <f t="shared" si="481"/>
        <v/>
      </c>
      <c r="AI1456" s="10" t="str">
        <f t="shared" si="482"/>
        <v/>
      </c>
      <c r="AJ1456" s="10" t="str">
        <f t="shared" si="483"/>
        <v/>
      </c>
      <c r="AK1456" s="10" t="str">
        <f t="shared" si="484"/>
        <v/>
      </c>
      <c r="AN1456" s="10" t="str">
        <f t="shared" si="485"/>
        <v/>
      </c>
      <c r="AO1456" s="10" t="str">
        <f t="shared" si="486"/>
        <v/>
      </c>
      <c r="AP1456" s="10" t="str">
        <f t="shared" si="487"/>
        <v/>
      </c>
      <c r="AT1456" s="10" t="str">
        <f t="shared" si="488"/>
        <v/>
      </c>
      <c r="AU1456" s="10" t="str">
        <f t="shared" si="489"/>
        <v/>
      </c>
      <c r="AV1456" s="10" t="str">
        <f t="shared" si="490"/>
        <v/>
      </c>
      <c r="AW1456" s="10" t="str">
        <f t="shared" si="491"/>
        <v/>
      </c>
      <c r="AX1456" s="10" t="str">
        <f t="shared" si="494"/>
        <v/>
      </c>
      <c r="AY1456" s="10" t="str">
        <f t="shared" si="475"/>
        <v/>
      </c>
      <c r="AZ1456" s="10" t="str">
        <f t="shared" si="495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76"/>
        <v/>
      </c>
      <c r="AD1457" s="10" t="str">
        <f t="shared" si="477"/>
        <v/>
      </c>
      <c r="AE1457" s="10" t="str">
        <f t="shared" si="478"/>
        <v/>
      </c>
      <c r="AF1457" s="10" t="str">
        <f t="shared" si="479"/>
        <v/>
      </c>
      <c r="AG1457" s="10" t="str">
        <f t="shared" si="480"/>
        <v/>
      </c>
      <c r="AH1457" s="10" t="str">
        <f t="shared" si="481"/>
        <v/>
      </c>
      <c r="AI1457" s="10" t="str">
        <f t="shared" si="482"/>
        <v/>
      </c>
      <c r="AJ1457" s="10" t="str">
        <f t="shared" si="483"/>
        <v/>
      </c>
      <c r="AK1457" s="10" t="str">
        <f t="shared" si="484"/>
        <v/>
      </c>
      <c r="AN1457" s="10" t="str">
        <f t="shared" si="485"/>
        <v/>
      </c>
      <c r="AO1457" s="10" t="str">
        <f t="shared" si="486"/>
        <v/>
      </c>
      <c r="AP1457" s="10" t="str">
        <f t="shared" si="487"/>
        <v/>
      </c>
      <c r="AT1457" s="10" t="str">
        <f t="shared" si="488"/>
        <v/>
      </c>
      <c r="AU1457" s="10" t="str">
        <f t="shared" si="489"/>
        <v/>
      </c>
      <c r="AV1457" s="10" t="str">
        <f t="shared" si="490"/>
        <v/>
      </c>
      <c r="AW1457" s="10" t="str">
        <f t="shared" si="491"/>
        <v/>
      </c>
      <c r="AX1457" s="10" t="str">
        <f t="shared" si="494"/>
        <v/>
      </c>
      <c r="AY1457" s="10" t="str">
        <f t="shared" si="475"/>
        <v/>
      </c>
      <c r="AZ1457" s="10" t="str">
        <f t="shared" si="495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76"/>
        <v/>
      </c>
      <c r="AD1458" s="10" t="str">
        <f t="shared" si="477"/>
        <v/>
      </c>
      <c r="AE1458" s="10" t="str">
        <f t="shared" si="478"/>
        <v/>
      </c>
      <c r="AF1458" s="10" t="str">
        <f t="shared" si="479"/>
        <v/>
      </c>
      <c r="AG1458" s="10" t="str">
        <f t="shared" si="480"/>
        <v/>
      </c>
      <c r="AH1458" s="10" t="str">
        <f t="shared" si="481"/>
        <v/>
      </c>
      <c r="AI1458" s="10" t="str">
        <f t="shared" si="482"/>
        <v/>
      </c>
      <c r="AJ1458" s="10" t="str">
        <f t="shared" si="483"/>
        <v/>
      </c>
      <c r="AK1458" s="10" t="str">
        <f t="shared" si="484"/>
        <v/>
      </c>
      <c r="AN1458" s="10" t="str">
        <f t="shared" si="485"/>
        <v/>
      </c>
      <c r="AO1458" s="10" t="str">
        <f t="shared" si="486"/>
        <v/>
      </c>
      <c r="AP1458" s="10" t="str">
        <f t="shared" si="487"/>
        <v/>
      </c>
      <c r="AT1458" s="10" t="str">
        <f t="shared" si="488"/>
        <v/>
      </c>
      <c r="AU1458" s="10" t="str">
        <f t="shared" si="489"/>
        <v/>
      </c>
      <c r="AV1458" s="10" t="str">
        <f t="shared" si="490"/>
        <v/>
      </c>
      <c r="AW1458" s="10" t="str">
        <f t="shared" si="491"/>
        <v/>
      </c>
      <c r="AX1458" s="10" t="str">
        <f t="shared" si="494"/>
        <v/>
      </c>
      <c r="AY1458" s="10" t="str">
        <f t="shared" si="475"/>
        <v/>
      </c>
      <c r="AZ1458" s="10" t="str">
        <f t="shared" si="495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76"/>
        <v/>
      </c>
      <c r="AD1459" s="10" t="str">
        <f t="shared" si="477"/>
        <v/>
      </c>
      <c r="AE1459" s="10" t="str">
        <f t="shared" si="478"/>
        <v/>
      </c>
      <c r="AF1459" s="10" t="str">
        <f t="shared" si="479"/>
        <v/>
      </c>
      <c r="AG1459" s="10" t="str">
        <f t="shared" si="480"/>
        <v/>
      </c>
      <c r="AH1459" s="10" t="str">
        <f t="shared" si="481"/>
        <v/>
      </c>
      <c r="AI1459" s="10" t="str">
        <f t="shared" si="482"/>
        <v/>
      </c>
      <c r="AJ1459" s="10" t="str">
        <f t="shared" si="483"/>
        <v/>
      </c>
      <c r="AK1459" s="10" t="str">
        <f t="shared" si="484"/>
        <v/>
      </c>
      <c r="AN1459" s="10" t="str">
        <f t="shared" si="485"/>
        <v/>
      </c>
      <c r="AO1459" s="10" t="str">
        <f t="shared" si="486"/>
        <v/>
      </c>
      <c r="AP1459" s="10" t="str">
        <f t="shared" si="487"/>
        <v/>
      </c>
      <c r="AT1459" s="10" t="str">
        <f t="shared" si="488"/>
        <v/>
      </c>
      <c r="AU1459" s="10" t="str">
        <f t="shared" si="489"/>
        <v/>
      </c>
      <c r="AV1459" s="10" t="str">
        <f t="shared" si="490"/>
        <v/>
      </c>
      <c r="AW1459" s="10" t="str">
        <f t="shared" si="491"/>
        <v/>
      </c>
      <c r="AX1459" s="10" t="str">
        <f t="shared" si="494"/>
        <v/>
      </c>
      <c r="AY1459" s="10" t="str">
        <f t="shared" si="475"/>
        <v/>
      </c>
      <c r="AZ1459" s="10" t="str">
        <f t="shared" si="495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76"/>
        <v/>
      </c>
      <c r="AD1460" s="10" t="str">
        <f t="shared" si="477"/>
        <v/>
      </c>
      <c r="AE1460" s="10" t="str">
        <f t="shared" si="478"/>
        <v/>
      </c>
      <c r="AF1460" s="10" t="str">
        <f t="shared" si="479"/>
        <v/>
      </c>
      <c r="AG1460" s="10" t="str">
        <f t="shared" si="480"/>
        <v/>
      </c>
      <c r="AH1460" s="10" t="str">
        <f t="shared" si="481"/>
        <v/>
      </c>
      <c r="AI1460" s="10" t="str">
        <f t="shared" si="482"/>
        <v/>
      </c>
      <c r="AJ1460" s="10" t="str">
        <f t="shared" si="483"/>
        <v/>
      </c>
      <c r="AK1460" s="10" t="str">
        <f t="shared" si="484"/>
        <v/>
      </c>
      <c r="AN1460" s="10" t="str">
        <f t="shared" si="485"/>
        <v/>
      </c>
      <c r="AO1460" s="10" t="str">
        <f t="shared" si="486"/>
        <v/>
      </c>
      <c r="AP1460" s="10" t="str">
        <f t="shared" si="487"/>
        <v/>
      </c>
      <c r="AT1460" s="10" t="str">
        <f t="shared" si="488"/>
        <v/>
      </c>
      <c r="AU1460" s="10" t="str">
        <f t="shared" si="489"/>
        <v/>
      </c>
      <c r="AV1460" s="10" t="str">
        <f t="shared" si="490"/>
        <v/>
      </c>
      <c r="AW1460" s="10" t="str">
        <f t="shared" si="491"/>
        <v/>
      </c>
      <c r="AX1460" s="10" t="str">
        <f t="shared" si="494"/>
        <v/>
      </c>
      <c r="AY1460" s="10" t="str">
        <f t="shared" si="475"/>
        <v/>
      </c>
      <c r="AZ1460" s="10" t="str">
        <f t="shared" si="495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76"/>
        <v/>
      </c>
      <c r="AD1461" s="10" t="str">
        <f t="shared" si="477"/>
        <v/>
      </c>
      <c r="AE1461" s="10" t="str">
        <f t="shared" si="478"/>
        <v/>
      </c>
      <c r="AF1461" s="10" t="str">
        <f t="shared" si="479"/>
        <v/>
      </c>
      <c r="AG1461" s="10" t="str">
        <f t="shared" si="480"/>
        <v/>
      </c>
      <c r="AH1461" s="10" t="str">
        <f t="shared" si="481"/>
        <v/>
      </c>
      <c r="AI1461" s="10" t="str">
        <f t="shared" si="482"/>
        <v/>
      </c>
      <c r="AJ1461" s="10" t="str">
        <f t="shared" si="483"/>
        <v/>
      </c>
      <c r="AK1461" s="10" t="str">
        <f t="shared" si="484"/>
        <v/>
      </c>
      <c r="AN1461" s="10" t="str">
        <f t="shared" si="485"/>
        <v/>
      </c>
      <c r="AO1461" s="10" t="str">
        <f t="shared" si="486"/>
        <v/>
      </c>
      <c r="AP1461" s="10" t="str">
        <f t="shared" si="487"/>
        <v/>
      </c>
      <c r="AT1461" s="10" t="str">
        <f t="shared" si="488"/>
        <v/>
      </c>
      <c r="AU1461" s="10" t="str">
        <f t="shared" si="489"/>
        <v/>
      </c>
      <c r="AV1461" s="10" t="str">
        <f t="shared" si="490"/>
        <v/>
      </c>
      <c r="AW1461" s="10" t="str">
        <f t="shared" si="491"/>
        <v/>
      </c>
      <c r="AX1461" s="10" t="str">
        <f t="shared" si="494"/>
        <v/>
      </c>
      <c r="AY1461" s="10" t="str">
        <f t="shared" si="475"/>
        <v/>
      </c>
      <c r="AZ1461" s="10" t="str">
        <f t="shared" si="495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76"/>
        <v/>
      </c>
      <c r="AD1462" s="10" t="str">
        <f t="shared" si="477"/>
        <v/>
      </c>
      <c r="AE1462" s="10" t="str">
        <f t="shared" si="478"/>
        <v/>
      </c>
      <c r="AF1462" s="10" t="str">
        <f t="shared" si="479"/>
        <v/>
      </c>
      <c r="AG1462" s="10" t="str">
        <f t="shared" si="480"/>
        <v/>
      </c>
      <c r="AH1462" s="10" t="str">
        <f t="shared" si="481"/>
        <v/>
      </c>
      <c r="AI1462" s="10" t="str">
        <f t="shared" si="482"/>
        <v/>
      </c>
      <c r="AJ1462" s="10" t="str">
        <f t="shared" si="483"/>
        <v/>
      </c>
      <c r="AK1462" s="10" t="str">
        <f t="shared" si="484"/>
        <v/>
      </c>
      <c r="AN1462" s="10" t="str">
        <f t="shared" si="485"/>
        <v/>
      </c>
      <c r="AO1462" s="10" t="str">
        <f t="shared" si="486"/>
        <v/>
      </c>
      <c r="AP1462" s="10" t="str">
        <f t="shared" si="487"/>
        <v/>
      </c>
      <c r="AT1462" s="10" t="str">
        <f t="shared" si="488"/>
        <v/>
      </c>
      <c r="AU1462" s="10" t="str">
        <f t="shared" si="489"/>
        <v/>
      </c>
      <c r="AV1462" s="10" t="str">
        <f t="shared" si="490"/>
        <v/>
      </c>
      <c r="AW1462" s="10" t="str">
        <f t="shared" si="491"/>
        <v/>
      </c>
      <c r="AX1462" s="10" t="str">
        <f t="shared" si="494"/>
        <v/>
      </c>
      <c r="AY1462" s="10" t="str">
        <f t="shared" si="475"/>
        <v/>
      </c>
      <c r="AZ1462" s="10" t="str">
        <f t="shared" si="495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76"/>
        <v/>
      </c>
      <c r="AD1463" s="10" t="str">
        <f t="shared" si="477"/>
        <v/>
      </c>
      <c r="AE1463" s="10" t="str">
        <f t="shared" si="478"/>
        <v/>
      </c>
      <c r="AF1463" s="10" t="str">
        <f t="shared" si="479"/>
        <v/>
      </c>
      <c r="AG1463" s="10" t="str">
        <f t="shared" si="480"/>
        <v/>
      </c>
      <c r="AH1463" s="10" t="str">
        <f t="shared" si="481"/>
        <v/>
      </c>
      <c r="AI1463" s="10" t="str">
        <f t="shared" si="482"/>
        <v/>
      </c>
      <c r="AJ1463" s="10" t="str">
        <f t="shared" si="483"/>
        <v/>
      </c>
      <c r="AK1463" s="10" t="str">
        <f t="shared" si="484"/>
        <v/>
      </c>
      <c r="AN1463" s="10" t="str">
        <f t="shared" si="485"/>
        <v/>
      </c>
      <c r="AO1463" s="10" t="str">
        <f t="shared" si="486"/>
        <v/>
      </c>
      <c r="AP1463" s="10" t="str">
        <f t="shared" si="487"/>
        <v/>
      </c>
      <c r="AT1463" s="10" t="str">
        <f t="shared" si="488"/>
        <v/>
      </c>
      <c r="AU1463" s="10" t="str">
        <f t="shared" si="489"/>
        <v/>
      </c>
      <c r="AV1463" s="10" t="str">
        <f t="shared" si="490"/>
        <v/>
      </c>
      <c r="AW1463" s="10" t="str">
        <f t="shared" si="491"/>
        <v/>
      </c>
      <c r="AX1463" s="10" t="str">
        <f t="shared" si="494"/>
        <v/>
      </c>
      <c r="AY1463" s="10" t="str">
        <f t="shared" si="475"/>
        <v/>
      </c>
      <c r="AZ1463" s="10" t="str">
        <f t="shared" si="495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76"/>
        <v/>
      </c>
      <c r="AD1464" s="10" t="str">
        <f t="shared" si="477"/>
        <v/>
      </c>
      <c r="AE1464" s="10" t="str">
        <f t="shared" si="478"/>
        <v/>
      </c>
      <c r="AF1464" s="10" t="str">
        <f t="shared" si="479"/>
        <v/>
      </c>
      <c r="AG1464" s="10" t="str">
        <f t="shared" si="480"/>
        <v/>
      </c>
      <c r="AH1464" s="10" t="str">
        <f t="shared" si="481"/>
        <v/>
      </c>
      <c r="AI1464" s="10" t="str">
        <f t="shared" si="482"/>
        <v/>
      </c>
      <c r="AJ1464" s="10" t="str">
        <f t="shared" si="483"/>
        <v/>
      </c>
      <c r="AK1464" s="10" t="str">
        <f t="shared" si="484"/>
        <v/>
      </c>
      <c r="AN1464" s="10" t="str">
        <f t="shared" si="485"/>
        <v/>
      </c>
      <c r="AO1464" s="10" t="str">
        <f t="shared" si="486"/>
        <v/>
      </c>
      <c r="AP1464" s="10" t="str">
        <f t="shared" si="487"/>
        <v/>
      </c>
      <c r="AT1464" s="10" t="str">
        <f t="shared" si="488"/>
        <v/>
      </c>
      <c r="AU1464" s="10" t="str">
        <f t="shared" si="489"/>
        <v/>
      </c>
      <c r="AV1464" s="10" t="str">
        <f t="shared" si="490"/>
        <v/>
      </c>
      <c r="AW1464" s="10" t="str">
        <f t="shared" si="491"/>
        <v/>
      </c>
      <c r="AX1464" s="10" t="str">
        <f t="shared" si="494"/>
        <v/>
      </c>
      <c r="AY1464" s="10" t="str">
        <f t="shared" si="475"/>
        <v/>
      </c>
      <c r="AZ1464" s="10" t="str">
        <f t="shared" si="495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76"/>
        <v/>
      </c>
      <c r="AD1465" s="10" t="str">
        <f t="shared" si="477"/>
        <v/>
      </c>
      <c r="AE1465" s="10" t="str">
        <f t="shared" si="478"/>
        <v/>
      </c>
      <c r="AF1465" s="10" t="str">
        <f t="shared" si="479"/>
        <v/>
      </c>
      <c r="AG1465" s="10" t="str">
        <f t="shared" si="480"/>
        <v/>
      </c>
      <c r="AH1465" s="10" t="str">
        <f t="shared" si="481"/>
        <v/>
      </c>
      <c r="AI1465" s="10" t="str">
        <f t="shared" si="482"/>
        <v/>
      </c>
      <c r="AJ1465" s="10" t="str">
        <f t="shared" si="483"/>
        <v/>
      </c>
      <c r="AK1465" s="10" t="str">
        <f t="shared" si="484"/>
        <v/>
      </c>
      <c r="AN1465" s="10" t="str">
        <f t="shared" si="485"/>
        <v/>
      </c>
      <c r="AO1465" s="10" t="str">
        <f t="shared" si="486"/>
        <v/>
      </c>
      <c r="AP1465" s="10" t="str">
        <f t="shared" si="487"/>
        <v/>
      </c>
      <c r="AT1465" s="10" t="str">
        <f t="shared" si="488"/>
        <v/>
      </c>
      <c r="AU1465" s="10" t="str">
        <f t="shared" si="489"/>
        <v/>
      </c>
      <c r="AV1465" s="10" t="str">
        <f t="shared" si="490"/>
        <v/>
      </c>
      <c r="AW1465" s="10" t="str">
        <f t="shared" si="491"/>
        <v/>
      </c>
      <c r="AX1465" s="10" t="str">
        <f t="shared" si="494"/>
        <v/>
      </c>
      <c r="AY1465" s="10" t="str">
        <f t="shared" si="475"/>
        <v/>
      </c>
      <c r="AZ1465" s="10" t="str">
        <f t="shared" si="495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76"/>
        <v/>
      </c>
      <c r="AD1466" s="10" t="str">
        <f t="shared" si="477"/>
        <v/>
      </c>
      <c r="AE1466" s="10" t="str">
        <f t="shared" si="478"/>
        <v/>
      </c>
      <c r="AF1466" s="10" t="str">
        <f t="shared" si="479"/>
        <v/>
      </c>
      <c r="AG1466" s="10" t="str">
        <f t="shared" si="480"/>
        <v/>
      </c>
      <c r="AH1466" s="10" t="str">
        <f t="shared" si="481"/>
        <v/>
      </c>
      <c r="AI1466" s="10" t="str">
        <f t="shared" si="482"/>
        <v/>
      </c>
      <c r="AJ1466" s="10" t="str">
        <f t="shared" si="483"/>
        <v/>
      </c>
      <c r="AK1466" s="10" t="str">
        <f t="shared" si="484"/>
        <v/>
      </c>
      <c r="AN1466" s="10" t="str">
        <f t="shared" si="485"/>
        <v/>
      </c>
      <c r="AO1466" s="10" t="str">
        <f t="shared" si="486"/>
        <v/>
      </c>
      <c r="AP1466" s="10" t="str">
        <f t="shared" si="487"/>
        <v/>
      </c>
      <c r="AT1466" s="10" t="str">
        <f t="shared" si="488"/>
        <v/>
      </c>
      <c r="AU1466" s="10" t="str">
        <f t="shared" si="489"/>
        <v/>
      </c>
      <c r="AV1466" s="10" t="str">
        <f t="shared" si="490"/>
        <v/>
      </c>
      <c r="AW1466" s="10" t="str">
        <f t="shared" si="491"/>
        <v/>
      </c>
      <c r="AX1466" s="10" t="str">
        <f t="shared" si="494"/>
        <v/>
      </c>
      <c r="AY1466" s="10" t="str">
        <f t="shared" si="475"/>
        <v/>
      </c>
      <c r="AZ1466" s="10" t="str">
        <f t="shared" si="495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76"/>
        <v/>
      </c>
      <c r="AD1467" s="10" t="str">
        <f t="shared" si="477"/>
        <v/>
      </c>
      <c r="AE1467" s="10" t="str">
        <f t="shared" si="478"/>
        <v/>
      </c>
      <c r="AF1467" s="10" t="str">
        <f t="shared" si="479"/>
        <v/>
      </c>
      <c r="AG1467" s="10" t="str">
        <f t="shared" si="480"/>
        <v/>
      </c>
      <c r="AH1467" s="10" t="str">
        <f t="shared" si="481"/>
        <v/>
      </c>
      <c r="AI1467" s="10" t="str">
        <f t="shared" si="482"/>
        <v/>
      </c>
      <c r="AJ1467" s="10" t="str">
        <f t="shared" si="483"/>
        <v/>
      </c>
      <c r="AK1467" s="10" t="str">
        <f t="shared" si="484"/>
        <v/>
      </c>
      <c r="AN1467" s="10" t="str">
        <f t="shared" si="485"/>
        <v/>
      </c>
      <c r="AO1467" s="10" t="str">
        <f t="shared" si="486"/>
        <v/>
      </c>
      <c r="AP1467" s="10" t="str">
        <f t="shared" si="487"/>
        <v/>
      </c>
      <c r="AT1467" s="10" t="str">
        <f t="shared" si="488"/>
        <v/>
      </c>
      <c r="AU1467" s="10" t="str">
        <f t="shared" si="489"/>
        <v/>
      </c>
      <c r="AV1467" s="10" t="str">
        <f t="shared" si="490"/>
        <v/>
      </c>
      <c r="AW1467" s="10" t="str">
        <f t="shared" si="491"/>
        <v/>
      </c>
      <c r="AX1467" s="10" t="str">
        <f t="shared" si="494"/>
        <v/>
      </c>
      <c r="AY1467" s="10" t="str">
        <f t="shared" si="475"/>
        <v/>
      </c>
      <c r="AZ1467" s="10" t="str">
        <f t="shared" si="495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76"/>
        <v/>
      </c>
      <c r="AD1468" s="10" t="str">
        <f t="shared" si="477"/>
        <v/>
      </c>
      <c r="AE1468" s="10" t="str">
        <f t="shared" si="478"/>
        <v/>
      </c>
      <c r="AF1468" s="10" t="str">
        <f t="shared" si="479"/>
        <v/>
      </c>
      <c r="AG1468" s="10" t="str">
        <f t="shared" si="480"/>
        <v/>
      </c>
      <c r="AH1468" s="10" t="str">
        <f t="shared" si="481"/>
        <v/>
      </c>
      <c r="AI1468" s="10" t="str">
        <f t="shared" si="482"/>
        <v/>
      </c>
      <c r="AJ1468" s="10" t="str">
        <f t="shared" si="483"/>
        <v/>
      </c>
      <c r="AK1468" s="10" t="str">
        <f t="shared" si="484"/>
        <v/>
      </c>
      <c r="AN1468" s="10" t="str">
        <f t="shared" si="485"/>
        <v/>
      </c>
      <c r="AO1468" s="10" t="str">
        <f t="shared" si="486"/>
        <v/>
      </c>
      <c r="AP1468" s="10" t="str">
        <f t="shared" si="487"/>
        <v/>
      </c>
      <c r="AT1468" s="10" t="str">
        <f t="shared" si="488"/>
        <v/>
      </c>
      <c r="AU1468" s="10" t="str">
        <f t="shared" si="489"/>
        <v/>
      </c>
      <c r="AV1468" s="10" t="str">
        <f t="shared" si="490"/>
        <v/>
      </c>
      <c r="AW1468" s="10" t="str">
        <f t="shared" si="491"/>
        <v/>
      </c>
      <c r="AX1468" s="10" t="str">
        <f t="shared" si="494"/>
        <v/>
      </c>
      <c r="AY1468" s="10" t="str">
        <f t="shared" si="475"/>
        <v/>
      </c>
      <c r="AZ1468" s="10" t="str">
        <f t="shared" si="495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76"/>
        <v/>
      </c>
      <c r="AD1469" s="10" t="str">
        <f t="shared" si="477"/>
        <v/>
      </c>
      <c r="AE1469" s="10" t="str">
        <f t="shared" si="478"/>
        <v/>
      </c>
      <c r="AF1469" s="10" t="str">
        <f t="shared" si="479"/>
        <v/>
      </c>
      <c r="AG1469" s="10" t="str">
        <f t="shared" si="480"/>
        <v/>
      </c>
      <c r="AH1469" s="10" t="str">
        <f t="shared" si="481"/>
        <v/>
      </c>
      <c r="AI1469" s="10" t="str">
        <f t="shared" si="482"/>
        <v/>
      </c>
      <c r="AJ1469" s="10" t="str">
        <f t="shared" si="483"/>
        <v/>
      </c>
      <c r="AK1469" s="10" t="str">
        <f t="shared" si="484"/>
        <v/>
      </c>
      <c r="AN1469" s="10" t="str">
        <f t="shared" si="485"/>
        <v/>
      </c>
      <c r="AO1469" s="10" t="str">
        <f t="shared" si="486"/>
        <v/>
      </c>
      <c r="AP1469" s="10" t="str">
        <f t="shared" si="487"/>
        <v/>
      </c>
      <c r="AT1469" s="10" t="str">
        <f t="shared" si="488"/>
        <v/>
      </c>
      <c r="AU1469" s="10" t="str">
        <f t="shared" si="489"/>
        <v/>
      </c>
      <c r="AV1469" s="10" t="str">
        <f t="shared" si="490"/>
        <v/>
      </c>
      <c r="AW1469" s="10" t="str">
        <f t="shared" si="491"/>
        <v/>
      </c>
      <c r="AX1469" s="10" t="str">
        <f t="shared" si="494"/>
        <v/>
      </c>
      <c r="AY1469" s="10" t="str">
        <f t="shared" si="475"/>
        <v/>
      </c>
      <c r="AZ1469" s="10" t="str">
        <f t="shared" si="495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76"/>
        <v/>
      </c>
      <c r="AD1470" s="10" t="str">
        <f t="shared" si="477"/>
        <v/>
      </c>
      <c r="AE1470" s="10" t="str">
        <f t="shared" si="478"/>
        <v/>
      </c>
      <c r="AF1470" s="10" t="str">
        <f t="shared" si="479"/>
        <v/>
      </c>
      <c r="AG1470" s="10" t="str">
        <f t="shared" si="480"/>
        <v/>
      </c>
      <c r="AH1470" s="10" t="str">
        <f t="shared" si="481"/>
        <v/>
      </c>
      <c r="AI1470" s="10" t="str">
        <f t="shared" si="482"/>
        <v/>
      </c>
      <c r="AJ1470" s="10" t="str">
        <f t="shared" si="483"/>
        <v/>
      </c>
      <c r="AK1470" s="10" t="str">
        <f t="shared" si="484"/>
        <v/>
      </c>
      <c r="AN1470" s="10" t="str">
        <f t="shared" si="485"/>
        <v/>
      </c>
      <c r="AO1470" s="10" t="str">
        <f t="shared" si="486"/>
        <v/>
      </c>
      <c r="AP1470" s="10" t="str">
        <f t="shared" si="487"/>
        <v/>
      </c>
      <c r="AT1470" s="10" t="str">
        <f t="shared" si="488"/>
        <v/>
      </c>
      <c r="AU1470" s="10" t="str">
        <f t="shared" si="489"/>
        <v/>
      </c>
      <c r="AV1470" s="10" t="str">
        <f t="shared" si="490"/>
        <v/>
      </c>
      <c r="AW1470" s="10" t="str">
        <f t="shared" si="491"/>
        <v/>
      </c>
      <c r="AX1470" s="10" t="str">
        <f t="shared" si="494"/>
        <v/>
      </c>
      <c r="AY1470" s="10" t="str">
        <f t="shared" si="475"/>
        <v/>
      </c>
      <c r="AZ1470" s="10" t="str">
        <f t="shared" si="495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76"/>
        <v/>
      </c>
      <c r="AD1471" s="10" t="str">
        <f t="shared" si="477"/>
        <v/>
      </c>
      <c r="AE1471" s="10" t="str">
        <f t="shared" si="478"/>
        <v/>
      </c>
      <c r="AF1471" s="10" t="str">
        <f t="shared" si="479"/>
        <v/>
      </c>
      <c r="AG1471" s="10" t="str">
        <f t="shared" si="480"/>
        <v/>
      </c>
      <c r="AH1471" s="10" t="str">
        <f t="shared" si="481"/>
        <v/>
      </c>
      <c r="AI1471" s="10" t="str">
        <f t="shared" si="482"/>
        <v/>
      </c>
      <c r="AJ1471" s="10" t="str">
        <f t="shared" si="483"/>
        <v/>
      </c>
      <c r="AK1471" s="10" t="str">
        <f t="shared" si="484"/>
        <v/>
      </c>
      <c r="AN1471" s="10" t="str">
        <f t="shared" si="485"/>
        <v/>
      </c>
      <c r="AO1471" s="10" t="str">
        <f t="shared" si="486"/>
        <v/>
      </c>
      <c r="AP1471" s="10" t="str">
        <f t="shared" si="487"/>
        <v/>
      </c>
      <c r="AT1471" s="10" t="str">
        <f t="shared" si="488"/>
        <v/>
      </c>
      <c r="AU1471" s="10" t="str">
        <f t="shared" si="489"/>
        <v/>
      </c>
      <c r="AV1471" s="10" t="str">
        <f t="shared" si="490"/>
        <v/>
      </c>
      <c r="AW1471" s="10" t="str">
        <f t="shared" si="491"/>
        <v/>
      </c>
      <c r="AX1471" s="10" t="str">
        <f t="shared" si="494"/>
        <v/>
      </c>
      <c r="AY1471" s="10" t="str">
        <f t="shared" si="475"/>
        <v/>
      </c>
      <c r="AZ1471" s="10" t="str">
        <f t="shared" si="495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76"/>
        <v/>
      </c>
      <c r="AD1472" s="10" t="str">
        <f t="shared" si="477"/>
        <v/>
      </c>
      <c r="AE1472" s="10" t="str">
        <f t="shared" si="478"/>
        <v/>
      </c>
      <c r="AF1472" s="10" t="str">
        <f t="shared" si="479"/>
        <v/>
      </c>
      <c r="AG1472" s="10" t="str">
        <f t="shared" si="480"/>
        <v/>
      </c>
      <c r="AH1472" s="10" t="str">
        <f t="shared" si="481"/>
        <v/>
      </c>
      <c r="AI1472" s="10" t="str">
        <f t="shared" si="482"/>
        <v/>
      </c>
      <c r="AJ1472" s="10" t="str">
        <f t="shared" si="483"/>
        <v/>
      </c>
      <c r="AK1472" s="10" t="str">
        <f t="shared" si="484"/>
        <v/>
      </c>
      <c r="AN1472" s="10" t="str">
        <f t="shared" si="485"/>
        <v/>
      </c>
      <c r="AO1472" s="10" t="str">
        <f t="shared" si="486"/>
        <v/>
      </c>
      <c r="AP1472" s="10" t="str">
        <f t="shared" si="487"/>
        <v/>
      </c>
      <c r="AT1472" s="10" t="str">
        <f t="shared" si="488"/>
        <v/>
      </c>
      <c r="AU1472" s="10" t="str">
        <f t="shared" si="489"/>
        <v/>
      </c>
      <c r="AV1472" s="10" t="str">
        <f t="shared" si="490"/>
        <v/>
      </c>
      <c r="AW1472" s="10" t="str">
        <f t="shared" si="491"/>
        <v/>
      </c>
      <c r="AX1472" s="10" t="str">
        <f t="shared" si="494"/>
        <v/>
      </c>
      <c r="AY1472" s="10" t="str">
        <f t="shared" si="475"/>
        <v/>
      </c>
      <c r="AZ1472" s="10" t="str">
        <f t="shared" si="495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76"/>
        <v/>
      </c>
      <c r="AD1473" s="10" t="str">
        <f t="shared" si="477"/>
        <v/>
      </c>
      <c r="AE1473" s="10" t="str">
        <f t="shared" si="478"/>
        <v/>
      </c>
      <c r="AF1473" s="10" t="str">
        <f t="shared" si="479"/>
        <v/>
      </c>
      <c r="AG1473" s="10" t="str">
        <f t="shared" si="480"/>
        <v/>
      </c>
      <c r="AH1473" s="10" t="str">
        <f t="shared" si="481"/>
        <v/>
      </c>
      <c r="AI1473" s="10" t="str">
        <f t="shared" si="482"/>
        <v/>
      </c>
      <c r="AJ1473" s="10" t="str">
        <f t="shared" si="483"/>
        <v/>
      </c>
      <c r="AK1473" s="10" t="str">
        <f t="shared" si="484"/>
        <v/>
      </c>
      <c r="AN1473" s="10" t="str">
        <f t="shared" si="485"/>
        <v/>
      </c>
      <c r="AO1473" s="10" t="str">
        <f t="shared" si="486"/>
        <v/>
      </c>
      <c r="AP1473" s="10" t="str">
        <f t="shared" si="487"/>
        <v/>
      </c>
      <c r="AT1473" s="10" t="str">
        <f t="shared" si="488"/>
        <v/>
      </c>
      <c r="AU1473" s="10" t="str">
        <f t="shared" si="489"/>
        <v/>
      </c>
      <c r="AV1473" s="10" t="str">
        <f t="shared" si="490"/>
        <v/>
      </c>
      <c r="AW1473" s="10" t="str">
        <f t="shared" si="491"/>
        <v/>
      </c>
      <c r="AX1473" s="10" t="str">
        <f t="shared" si="494"/>
        <v/>
      </c>
      <c r="AY1473" s="10" t="str">
        <f t="shared" si="475"/>
        <v/>
      </c>
      <c r="AZ1473" s="10" t="str">
        <f t="shared" si="495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76"/>
        <v/>
      </c>
      <c r="AD1474" s="10" t="str">
        <f t="shared" si="477"/>
        <v/>
      </c>
      <c r="AE1474" s="10" t="str">
        <f t="shared" si="478"/>
        <v/>
      </c>
      <c r="AF1474" s="10" t="str">
        <f t="shared" si="479"/>
        <v/>
      </c>
      <c r="AG1474" s="10" t="str">
        <f t="shared" si="480"/>
        <v/>
      </c>
      <c r="AH1474" s="10" t="str">
        <f t="shared" si="481"/>
        <v/>
      </c>
      <c r="AI1474" s="10" t="str">
        <f t="shared" si="482"/>
        <v/>
      </c>
      <c r="AJ1474" s="10" t="str">
        <f t="shared" si="483"/>
        <v/>
      </c>
      <c r="AK1474" s="10" t="str">
        <f t="shared" si="484"/>
        <v/>
      </c>
      <c r="AN1474" s="10" t="str">
        <f t="shared" si="485"/>
        <v/>
      </c>
      <c r="AO1474" s="10" t="str">
        <f t="shared" si="486"/>
        <v/>
      </c>
      <c r="AP1474" s="10" t="str">
        <f t="shared" si="487"/>
        <v/>
      </c>
      <c r="AT1474" s="10" t="str">
        <f t="shared" si="488"/>
        <v/>
      </c>
      <c r="AU1474" s="10" t="str">
        <f t="shared" si="489"/>
        <v/>
      </c>
      <c r="AV1474" s="10" t="str">
        <f t="shared" si="490"/>
        <v/>
      </c>
      <c r="AW1474" s="10" t="str">
        <f t="shared" si="491"/>
        <v/>
      </c>
      <c r="AX1474" s="10" t="str">
        <f t="shared" si="494"/>
        <v/>
      </c>
      <c r="AY1474" s="10" t="str">
        <f t="shared" si="475"/>
        <v/>
      </c>
      <c r="AZ1474" s="10" t="str">
        <f t="shared" si="495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76"/>
        <v/>
      </c>
      <c r="AD1475" s="10" t="str">
        <f t="shared" si="477"/>
        <v/>
      </c>
      <c r="AE1475" s="10" t="str">
        <f t="shared" si="478"/>
        <v/>
      </c>
      <c r="AF1475" s="10" t="str">
        <f t="shared" si="479"/>
        <v/>
      </c>
      <c r="AG1475" s="10" t="str">
        <f t="shared" si="480"/>
        <v/>
      </c>
      <c r="AH1475" s="10" t="str">
        <f t="shared" si="481"/>
        <v/>
      </c>
      <c r="AI1475" s="10" t="str">
        <f t="shared" si="482"/>
        <v/>
      </c>
      <c r="AJ1475" s="10" t="str">
        <f t="shared" si="483"/>
        <v/>
      </c>
      <c r="AK1475" s="10" t="str">
        <f t="shared" si="484"/>
        <v/>
      </c>
      <c r="AN1475" s="10" t="str">
        <f t="shared" si="485"/>
        <v/>
      </c>
      <c r="AO1475" s="10" t="str">
        <f t="shared" si="486"/>
        <v/>
      </c>
      <c r="AP1475" s="10" t="str">
        <f t="shared" si="487"/>
        <v/>
      </c>
      <c r="AT1475" s="10" t="str">
        <f t="shared" si="488"/>
        <v/>
      </c>
      <c r="AU1475" s="10" t="str">
        <f t="shared" si="489"/>
        <v/>
      </c>
      <c r="AV1475" s="10" t="str">
        <f t="shared" si="490"/>
        <v/>
      </c>
      <c r="AW1475" s="10" t="str">
        <f t="shared" si="491"/>
        <v/>
      </c>
      <c r="AX1475" s="10" t="str">
        <f t="shared" si="494"/>
        <v/>
      </c>
      <c r="AY1475" s="10" t="str">
        <f t="shared" si="475"/>
        <v/>
      </c>
      <c r="AZ1475" s="10" t="str">
        <f t="shared" si="495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76"/>
        <v/>
      </c>
      <c r="AD1476" s="10" t="str">
        <f t="shared" si="477"/>
        <v/>
      </c>
      <c r="AE1476" s="10" t="str">
        <f t="shared" si="478"/>
        <v/>
      </c>
      <c r="AF1476" s="10" t="str">
        <f t="shared" si="479"/>
        <v/>
      </c>
      <c r="AG1476" s="10" t="str">
        <f t="shared" si="480"/>
        <v/>
      </c>
      <c r="AH1476" s="10" t="str">
        <f t="shared" si="481"/>
        <v/>
      </c>
      <c r="AI1476" s="10" t="str">
        <f t="shared" si="482"/>
        <v/>
      </c>
      <c r="AJ1476" s="10" t="str">
        <f t="shared" si="483"/>
        <v/>
      </c>
      <c r="AK1476" s="10" t="str">
        <f t="shared" si="484"/>
        <v/>
      </c>
      <c r="AN1476" s="10" t="str">
        <f t="shared" si="485"/>
        <v/>
      </c>
      <c r="AO1476" s="10" t="str">
        <f t="shared" si="486"/>
        <v/>
      </c>
      <c r="AP1476" s="10" t="str">
        <f t="shared" si="487"/>
        <v/>
      </c>
      <c r="AT1476" s="10" t="str">
        <f t="shared" si="488"/>
        <v/>
      </c>
      <c r="AU1476" s="10" t="str">
        <f t="shared" si="489"/>
        <v/>
      </c>
      <c r="AV1476" s="10" t="str">
        <f t="shared" si="490"/>
        <v/>
      </c>
      <c r="AW1476" s="10" t="str">
        <f t="shared" si="491"/>
        <v/>
      </c>
      <c r="AX1476" s="10" t="str">
        <f t="shared" si="494"/>
        <v/>
      </c>
      <c r="AY1476" s="10" t="str">
        <f t="shared" ref="AY1476:AY1539" si="496">VLOOKUP(AX1476,AO:AP,2,FALSE)</f>
        <v/>
      </c>
      <c r="AZ1476" s="10" t="str">
        <f t="shared" si="495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ref="AC1477:AC1540" si="497">IF($E1477=$AD$1,IF($G1477=$AE$1,A1477,""),"")</f>
        <v/>
      </c>
      <c r="AD1477" s="10" t="str">
        <f t="shared" ref="AD1477:AD1540" si="498">IF($E1477=$AD$1,IF($G1477=$AE$1,E1477,""),"")</f>
        <v/>
      </c>
      <c r="AE1477" s="10" t="str">
        <f t="shared" ref="AE1477:AE1540" si="499">IF($E1477=$AD$1,IF($G1477=$AE$1,F1477,""),"")</f>
        <v/>
      </c>
      <c r="AF1477" s="10" t="str">
        <f t="shared" ref="AF1477:AF1540" si="500">IF($E1477=$AD$1,IF($G1477=$AE$1,G1477,""),"")</f>
        <v/>
      </c>
      <c r="AG1477" s="10" t="str">
        <f t="shared" ref="AG1477:AG1540" si="501">IF($E1477=$AD$1,IF($G1477=$AE$1,I1477,""),"")</f>
        <v/>
      </c>
      <c r="AH1477" s="10" t="str">
        <f t="shared" ref="AH1477:AH1540" si="502">IF($E1477=$AD$1,IF($G1477=$AE$1,J1477,""),"")</f>
        <v/>
      </c>
      <c r="AI1477" s="10" t="str">
        <f t="shared" ref="AI1477:AI1540" si="503">IF($E1477=$AD$1,IF($G1477=$AE$1,K1477,""),"")</f>
        <v/>
      </c>
      <c r="AJ1477" s="10" t="str">
        <f t="shared" ref="AJ1477:AJ1540" si="504">IF($E1477=$AD$1,IF($G1477=$AE$1,B1477,""),"")</f>
        <v/>
      </c>
      <c r="AK1477" s="10" t="str">
        <f t="shared" ref="AK1477:AK1540" si="505">IF($E1477=$AD$1,IF($G1477=$AE$1,C1477,""),"")</f>
        <v/>
      </c>
      <c r="AN1477" s="10" t="str">
        <f t="shared" ref="AN1477:AN1540" si="506">LEFT(AO1477,7)</f>
        <v/>
      </c>
      <c r="AO1477" s="10" t="str">
        <f t="shared" ref="AO1477:AO1540" si="507">IF(AF1477=$AE$1,AJ1477&amp;"/"&amp;AK1477&amp;" "&amp;AD1477,"")</f>
        <v/>
      </c>
      <c r="AP1477" s="10" t="str">
        <f t="shared" ref="AP1477:AP1540" si="508">IF(AO1477&lt;&gt;"",AI1477,"")</f>
        <v/>
      </c>
      <c r="AT1477" s="10" t="str">
        <f t="shared" ref="AT1477:AT1540" si="509">IF($Q1477=$AD$1,N1477,"")</f>
        <v/>
      </c>
      <c r="AU1477" s="10" t="str">
        <f t="shared" ref="AU1477:AU1540" si="510">IF($Q1477=$AD$1,O1477,"")</f>
        <v/>
      </c>
      <c r="AV1477" s="10" t="str">
        <f t="shared" ref="AV1477:AV1540" si="511">IF($Q1477=$AD$1,P1477,"")</f>
        <v/>
      </c>
      <c r="AW1477" s="10" t="str">
        <f t="shared" ref="AW1477:AW1540" si="512">IF($Q1477=$AD$1,T1477,"")</f>
        <v/>
      </c>
      <c r="AX1477" s="10" t="str">
        <f t="shared" si="494"/>
        <v/>
      </c>
      <c r="AY1477" s="10" t="str">
        <f t="shared" si="496"/>
        <v/>
      </c>
      <c r="AZ1477" s="10" t="str">
        <f t="shared" si="495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7"/>
        <v/>
      </c>
      <c r="AD1478" s="10" t="str">
        <f t="shared" si="498"/>
        <v/>
      </c>
      <c r="AE1478" s="10" t="str">
        <f t="shared" si="499"/>
        <v/>
      </c>
      <c r="AF1478" s="10" t="str">
        <f t="shared" si="500"/>
        <v/>
      </c>
      <c r="AG1478" s="10" t="str">
        <f t="shared" si="501"/>
        <v/>
      </c>
      <c r="AH1478" s="10" t="str">
        <f t="shared" si="502"/>
        <v/>
      </c>
      <c r="AI1478" s="10" t="str">
        <f t="shared" si="503"/>
        <v/>
      </c>
      <c r="AJ1478" s="10" t="str">
        <f t="shared" si="504"/>
        <v/>
      </c>
      <c r="AK1478" s="10" t="str">
        <f t="shared" si="505"/>
        <v/>
      </c>
      <c r="AN1478" s="10" t="str">
        <f t="shared" si="506"/>
        <v/>
      </c>
      <c r="AO1478" s="10" t="str">
        <f t="shared" si="507"/>
        <v/>
      </c>
      <c r="AP1478" s="10" t="str">
        <f t="shared" si="508"/>
        <v/>
      </c>
      <c r="AT1478" s="10" t="str">
        <f t="shared" si="509"/>
        <v/>
      </c>
      <c r="AU1478" s="10" t="str">
        <f t="shared" si="510"/>
        <v/>
      </c>
      <c r="AV1478" s="10" t="str">
        <f t="shared" si="511"/>
        <v/>
      </c>
      <c r="AW1478" s="10" t="str">
        <f t="shared" si="512"/>
        <v/>
      </c>
      <c r="AX1478" s="10" t="str">
        <f t="shared" si="494"/>
        <v/>
      </c>
      <c r="AY1478" s="10" t="str">
        <f t="shared" si="496"/>
        <v/>
      </c>
      <c r="AZ1478" s="10" t="str">
        <f t="shared" si="495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7"/>
        <v/>
      </c>
      <c r="AD1479" s="10" t="str">
        <f t="shared" si="498"/>
        <v/>
      </c>
      <c r="AE1479" s="10" t="str">
        <f t="shared" si="499"/>
        <v/>
      </c>
      <c r="AF1479" s="10" t="str">
        <f t="shared" si="500"/>
        <v/>
      </c>
      <c r="AG1479" s="10" t="str">
        <f t="shared" si="501"/>
        <v/>
      </c>
      <c r="AH1479" s="10" t="str">
        <f t="shared" si="502"/>
        <v/>
      </c>
      <c r="AI1479" s="10" t="str">
        <f t="shared" si="503"/>
        <v/>
      </c>
      <c r="AJ1479" s="10" t="str">
        <f t="shared" si="504"/>
        <v/>
      </c>
      <c r="AK1479" s="10" t="str">
        <f t="shared" si="505"/>
        <v/>
      </c>
      <c r="AN1479" s="10" t="str">
        <f t="shared" si="506"/>
        <v/>
      </c>
      <c r="AO1479" s="10" t="str">
        <f t="shared" si="507"/>
        <v/>
      </c>
      <c r="AP1479" s="10" t="str">
        <f t="shared" si="508"/>
        <v/>
      </c>
      <c r="AT1479" s="10" t="str">
        <f t="shared" si="509"/>
        <v/>
      </c>
      <c r="AU1479" s="10" t="str">
        <f t="shared" si="510"/>
        <v/>
      </c>
      <c r="AV1479" s="10" t="str">
        <f t="shared" si="511"/>
        <v/>
      </c>
      <c r="AW1479" s="10" t="str">
        <f t="shared" si="512"/>
        <v/>
      </c>
      <c r="AX1479" s="10" t="str">
        <f t="shared" si="494"/>
        <v/>
      </c>
      <c r="AY1479" s="10" t="str">
        <f t="shared" si="496"/>
        <v/>
      </c>
      <c r="AZ1479" s="10" t="str">
        <f t="shared" si="495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7"/>
        <v/>
      </c>
      <c r="AD1480" s="10" t="str">
        <f t="shared" si="498"/>
        <v/>
      </c>
      <c r="AE1480" s="10" t="str">
        <f t="shared" si="499"/>
        <v/>
      </c>
      <c r="AF1480" s="10" t="str">
        <f t="shared" si="500"/>
        <v/>
      </c>
      <c r="AG1480" s="10" t="str">
        <f t="shared" si="501"/>
        <v/>
      </c>
      <c r="AH1480" s="10" t="str">
        <f t="shared" si="502"/>
        <v/>
      </c>
      <c r="AI1480" s="10" t="str">
        <f t="shared" si="503"/>
        <v/>
      </c>
      <c r="AJ1480" s="10" t="str">
        <f t="shared" si="504"/>
        <v/>
      </c>
      <c r="AK1480" s="10" t="str">
        <f t="shared" si="505"/>
        <v/>
      </c>
      <c r="AN1480" s="10" t="str">
        <f t="shared" si="506"/>
        <v/>
      </c>
      <c r="AO1480" s="10" t="str">
        <f t="shared" si="507"/>
        <v/>
      </c>
      <c r="AP1480" s="10" t="str">
        <f t="shared" si="508"/>
        <v/>
      </c>
      <c r="AT1480" s="10" t="str">
        <f t="shared" si="509"/>
        <v/>
      </c>
      <c r="AU1480" s="10" t="str">
        <f t="shared" si="510"/>
        <v/>
      </c>
      <c r="AV1480" s="10" t="str">
        <f t="shared" si="511"/>
        <v/>
      </c>
      <c r="AW1480" s="10" t="str">
        <f t="shared" si="512"/>
        <v/>
      </c>
      <c r="AX1480" s="10" t="str">
        <f t="shared" si="494"/>
        <v/>
      </c>
      <c r="AY1480" s="10" t="str">
        <f t="shared" si="496"/>
        <v/>
      </c>
      <c r="AZ1480" s="10" t="str">
        <f t="shared" si="495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7"/>
        <v/>
      </c>
      <c r="AD1481" s="10" t="str">
        <f t="shared" si="498"/>
        <v/>
      </c>
      <c r="AE1481" s="10" t="str">
        <f t="shared" si="499"/>
        <v/>
      </c>
      <c r="AF1481" s="10" t="str">
        <f t="shared" si="500"/>
        <v/>
      </c>
      <c r="AG1481" s="10" t="str">
        <f t="shared" si="501"/>
        <v/>
      </c>
      <c r="AH1481" s="10" t="str">
        <f t="shared" si="502"/>
        <v/>
      </c>
      <c r="AI1481" s="10" t="str">
        <f t="shared" si="503"/>
        <v/>
      </c>
      <c r="AJ1481" s="10" t="str">
        <f t="shared" si="504"/>
        <v/>
      </c>
      <c r="AK1481" s="10" t="str">
        <f t="shared" si="505"/>
        <v/>
      </c>
      <c r="AN1481" s="10" t="str">
        <f t="shared" si="506"/>
        <v/>
      </c>
      <c r="AO1481" s="10" t="str">
        <f t="shared" si="507"/>
        <v/>
      </c>
      <c r="AP1481" s="10" t="str">
        <f t="shared" si="508"/>
        <v/>
      </c>
      <c r="AT1481" s="10" t="str">
        <f t="shared" si="509"/>
        <v/>
      </c>
      <c r="AU1481" s="10" t="str">
        <f t="shared" si="510"/>
        <v/>
      </c>
      <c r="AV1481" s="10" t="str">
        <f t="shared" si="511"/>
        <v/>
      </c>
      <c r="AW1481" s="10" t="str">
        <f t="shared" si="512"/>
        <v/>
      </c>
      <c r="AX1481" s="10" t="str">
        <f t="shared" si="494"/>
        <v/>
      </c>
      <c r="AY1481" s="10" t="str">
        <f t="shared" si="496"/>
        <v/>
      </c>
      <c r="AZ1481" s="10" t="str">
        <f t="shared" si="495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7"/>
        <v/>
      </c>
      <c r="AD1482" s="10" t="str">
        <f t="shared" si="498"/>
        <v/>
      </c>
      <c r="AE1482" s="10" t="str">
        <f t="shared" si="499"/>
        <v/>
      </c>
      <c r="AF1482" s="10" t="str">
        <f t="shared" si="500"/>
        <v/>
      </c>
      <c r="AG1482" s="10" t="str">
        <f t="shared" si="501"/>
        <v/>
      </c>
      <c r="AH1482" s="10" t="str">
        <f t="shared" si="502"/>
        <v/>
      </c>
      <c r="AI1482" s="10" t="str">
        <f t="shared" si="503"/>
        <v/>
      </c>
      <c r="AJ1482" s="10" t="str">
        <f t="shared" si="504"/>
        <v/>
      </c>
      <c r="AK1482" s="10" t="str">
        <f t="shared" si="505"/>
        <v/>
      </c>
      <c r="AN1482" s="10" t="str">
        <f t="shared" si="506"/>
        <v/>
      </c>
      <c r="AO1482" s="10" t="str">
        <f t="shared" si="507"/>
        <v/>
      </c>
      <c r="AP1482" s="10" t="str">
        <f t="shared" si="508"/>
        <v/>
      </c>
      <c r="AT1482" s="10" t="str">
        <f t="shared" si="509"/>
        <v/>
      </c>
      <c r="AU1482" s="10" t="str">
        <f t="shared" si="510"/>
        <v/>
      </c>
      <c r="AV1482" s="10" t="str">
        <f t="shared" si="511"/>
        <v/>
      </c>
      <c r="AW1482" s="10" t="str">
        <f t="shared" si="512"/>
        <v/>
      </c>
      <c r="AX1482" s="10" t="str">
        <f t="shared" si="494"/>
        <v/>
      </c>
      <c r="AY1482" s="10" t="str">
        <f t="shared" si="496"/>
        <v/>
      </c>
      <c r="AZ1482" s="10" t="str">
        <f t="shared" si="495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7"/>
        <v/>
      </c>
      <c r="AD1483" s="10" t="str">
        <f t="shared" si="498"/>
        <v/>
      </c>
      <c r="AE1483" s="10" t="str">
        <f t="shared" si="499"/>
        <v/>
      </c>
      <c r="AF1483" s="10" t="str">
        <f t="shared" si="500"/>
        <v/>
      </c>
      <c r="AG1483" s="10" t="str">
        <f t="shared" si="501"/>
        <v/>
      </c>
      <c r="AH1483" s="10" t="str">
        <f t="shared" si="502"/>
        <v/>
      </c>
      <c r="AI1483" s="10" t="str">
        <f t="shared" si="503"/>
        <v/>
      </c>
      <c r="AJ1483" s="10" t="str">
        <f t="shared" si="504"/>
        <v/>
      </c>
      <c r="AK1483" s="10" t="str">
        <f t="shared" si="505"/>
        <v/>
      </c>
      <c r="AN1483" s="10" t="str">
        <f t="shared" si="506"/>
        <v/>
      </c>
      <c r="AO1483" s="10" t="str">
        <f t="shared" si="507"/>
        <v/>
      </c>
      <c r="AP1483" s="10" t="str">
        <f t="shared" si="508"/>
        <v/>
      </c>
      <c r="AT1483" s="10" t="str">
        <f t="shared" si="509"/>
        <v/>
      </c>
      <c r="AU1483" s="10" t="str">
        <f t="shared" si="510"/>
        <v/>
      </c>
      <c r="AV1483" s="10" t="str">
        <f t="shared" si="511"/>
        <v/>
      </c>
      <c r="AW1483" s="10" t="str">
        <f t="shared" si="512"/>
        <v/>
      </c>
      <c r="AX1483" s="10" t="str">
        <f t="shared" si="494"/>
        <v/>
      </c>
      <c r="AY1483" s="10" t="str">
        <f t="shared" si="496"/>
        <v/>
      </c>
      <c r="AZ1483" s="10" t="str">
        <f t="shared" si="495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7"/>
        <v/>
      </c>
      <c r="AD1484" s="10" t="str">
        <f t="shared" si="498"/>
        <v/>
      </c>
      <c r="AE1484" s="10" t="str">
        <f t="shared" si="499"/>
        <v/>
      </c>
      <c r="AF1484" s="10" t="str">
        <f t="shared" si="500"/>
        <v/>
      </c>
      <c r="AG1484" s="10" t="str">
        <f t="shared" si="501"/>
        <v/>
      </c>
      <c r="AH1484" s="10" t="str">
        <f t="shared" si="502"/>
        <v/>
      </c>
      <c r="AI1484" s="10" t="str">
        <f t="shared" si="503"/>
        <v/>
      </c>
      <c r="AJ1484" s="10" t="str">
        <f t="shared" si="504"/>
        <v/>
      </c>
      <c r="AK1484" s="10" t="str">
        <f t="shared" si="505"/>
        <v/>
      </c>
      <c r="AN1484" s="10" t="str">
        <f t="shared" si="506"/>
        <v/>
      </c>
      <c r="AO1484" s="10" t="str">
        <f t="shared" si="507"/>
        <v/>
      </c>
      <c r="AP1484" s="10" t="str">
        <f t="shared" si="508"/>
        <v/>
      </c>
      <c r="AT1484" s="10" t="str">
        <f t="shared" si="509"/>
        <v/>
      </c>
      <c r="AU1484" s="10" t="str">
        <f t="shared" si="510"/>
        <v/>
      </c>
      <c r="AV1484" s="10" t="str">
        <f t="shared" si="511"/>
        <v/>
      </c>
      <c r="AW1484" s="10" t="str">
        <f t="shared" si="512"/>
        <v/>
      </c>
      <c r="AX1484" s="10" t="str">
        <f t="shared" si="494"/>
        <v/>
      </c>
      <c r="AY1484" s="10" t="str">
        <f t="shared" si="496"/>
        <v/>
      </c>
      <c r="AZ1484" s="10" t="str">
        <f t="shared" si="495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7"/>
        <v/>
      </c>
      <c r="AD1485" s="10" t="str">
        <f t="shared" si="498"/>
        <v/>
      </c>
      <c r="AE1485" s="10" t="str">
        <f t="shared" si="499"/>
        <v/>
      </c>
      <c r="AF1485" s="10" t="str">
        <f t="shared" si="500"/>
        <v/>
      </c>
      <c r="AG1485" s="10" t="str">
        <f t="shared" si="501"/>
        <v/>
      </c>
      <c r="AH1485" s="10" t="str">
        <f t="shared" si="502"/>
        <v/>
      </c>
      <c r="AI1485" s="10" t="str">
        <f t="shared" si="503"/>
        <v/>
      </c>
      <c r="AJ1485" s="10" t="str">
        <f t="shared" si="504"/>
        <v/>
      </c>
      <c r="AK1485" s="10" t="str">
        <f t="shared" si="505"/>
        <v/>
      </c>
      <c r="AN1485" s="10" t="str">
        <f t="shared" si="506"/>
        <v/>
      </c>
      <c r="AO1485" s="10" t="str">
        <f t="shared" si="507"/>
        <v/>
      </c>
      <c r="AP1485" s="10" t="str">
        <f t="shared" si="508"/>
        <v/>
      </c>
      <c r="AT1485" s="10" t="str">
        <f t="shared" si="509"/>
        <v/>
      </c>
      <c r="AU1485" s="10" t="str">
        <f t="shared" si="510"/>
        <v/>
      </c>
      <c r="AV1485" s="10" t="str">
        <f t="shared" si="511"/>
        <v/>
      </c>
      <c r="AW1485" s="10" t="str">
        <f t="shared" si="512"/>
        <v/>
      </c>
      <c r="AX1485" s="10" t="str">
        <f t="shared" si="494"/>
        <v/>
      </c>
      <c r="AY1485" s="10" t="str">
        <f t="shared" si="496"/>
        <v/>
      </c>
      <c r="AZ1485" s="10" t="str">
        <f t="shared" si="495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7"/>
        <v/>
      </c>
      <c r="AD1486" s="10" t="str">
        <f t="shared" si="498"/>
        <v/>
      </c>
      <c r="AE1486" s="10" t="str">
        <f t="shared" si="499"/>
        <v/>
      </c>
      <c r="AF1486" s="10" t="str">
        <f t="shared" si="500"/>
        <v/>
      </c>
      <c r="AG1486" s="10" t="str">
        <f t="shared" si="501"/>
        <v/>
      </c>
      <c r="AH1486" s="10" t="str">
        <f t="shared" si="502"/>
        <v/>
      </c>
      <c r="AI1486" s="10" t="str">
        <f t="shared" si="503"/>
        <v/>
      </c>
      <c r="AJ1486" s="10" t="str">
        <f t="shared" si="504"/>
        <v/>
      </c>
      <c r="AK1486" s="10" t="str">
        <f t="shared" si="505"/>
        <v/>
      </c>
      <c r="AN1486" s="10" t="str">
        <f t="shared" si="506"/>
        <v/>
      </c>
      <c r="AO1486" s="10" t="str">
        <f t="shared" si="507"/>
        <v/>
      </c>
      <c r="AP1486" s="10" t="str">
        <f t="shared" si="508"/>
        <v/>
      </c>
      <c r="AT1486" s="10" t="str">
        <f t="shared" si="509"/>
        <v/>
      </c>
      <c r="AU1486" s="10" t="str">
        <f t="shared" si="510"/>
        <v/>
      </c>
      <c r="AV1486" s="10" t="str">
        <f t="shared" si="511"/>
        <v/>
      </c>
      <c r="AW1486" s="10" t="str">
        <f t="shared" si="512"/>
        <v/>
      </c>
      <c r="AX1486" s="10" t="str">
        <f t="shared" si="494"/>
        <v/>
      </c>
      <c r="AY1486" s="10" t="str">
        <f t="shared" si="496"/>
        <v/>
      </c>
      <c r="AZ1486" s="10" t="str">
        <f t="shared" si="495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7"/>
        <v/>
      </c>
      <c r="AD1487" s="10" t="str">
        <f t="shared" si="498"/>
        <v/>
      </c>
      <c r="AE1487" s="10" t="str">
        <f t="shared" si="499"/>
        <v/>
      </c>
      <c r="AF1487" s="10" t="str">
        <f t="shared" si="500"/>
        <v/>
      </c>
      <c r="AG1487" s="10" t="str">
        <f t="shared" si="501"/>
        <v/>
      </c>
      <c r="AH1487" s="10" t="str">
        <f t="shared" si="502"/>
        <v/>
      </c>
      <c r="AI1487" s="10" t="str">
        <f t="shared" si="503"/>
        <v/>
      </c>
      <c r="AJ1487" s="10" t="str">
        <f t="shared" si="504"/>
        <v/>
      </c>
      <c r="AK1487" s="10" t="str">
        <f t="shared" si="505"/>
        <v/>
      </c>
      <c r="AN1487" s="10" t="str">
        <f t="shared" si="506"/>
        <v/>
      </c>
      <c r="AO1487" s="10" t="str">
        <f t="shared" si="507"/>
        <v/>
      </c>
      <c r="AP1487" s="10" t="str">
        <f t="shared" si="508"/>
        <v/>
      </c>
      <c r="AT1487" s="10" t="str">
        <f t="shared" si="509"/>
        <v/>
      </c>
      <c r="AU1487" s="10" t="str">
        <f t="shared" si="510"/>
        <v/>
      </c>
      <c r="AV1487" s="10" t="str">
        <f t="shared" si="511"/>
        <v/>
      </c>
      <c r="AW1487" s="10" t="str">
        <f t="shared" si="512"/>
        <v/>
      </c>
      <c r="AX1487" s="10" t="str">
        <f t="shared" si="494"/>
        <v/>
      </c>
      <c r="AY1487" s="10" t="str">
        <f t="shared" si="496"/>
        <v/>
      </c>
      <c r="AZ1487" s="10" t="str">
        <f t="shared" si="495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7"/>
        <v/>
      </c>
      <c r="AD1488" s="10" t="str">
        <f t="shared" si="498"/>
        <v/>
      </c>
      <c r="AE1488" s="10" t="str">
        <f t="shared" si="499"/>
        <v/>
      </c>
      <c r="AF1488" s="10" t="str">
        <f t="shared" si="500"/>
        <v/>
      </c>
      <c r="AG1488" s="10" t="str">
        <f t="shared" si="501"/>
        <v/>
      </c>
      <c r="AH1488" s="10" t="str">
        <f t="shared" si="502"/>
        <v/>
      </c>
      <c r="AI1488" s="10" t="str">
        <f t="shared" si="503"/>
        <v/>
      </c>
      <c r="AJ1488" s="10" t="str">
        <f t="shared" si="504"/>
        <v/>
      </c>
      <c r="AK1488" s="10" t="str">
        <f t="shared" si="505"/>
        <v/>
      </c>
      <c r="AN1488" s="10" t="str">
        <f t="shared" si="506"/>
        <v/>
      </c>
      <c r="AO1488" s="10" t="str">
        <f t="shared" si="507"/>
        <v/>
      </c>
      <c r="AP1488" s="10" t="str">
        <f t="shared" si="508"/>
        <v/>
      </c>
      <c r="AT1488" s="10" t="str">
        <f t="shared" si="509"/>
        <v/>
      </c>
      <c r="AU1488" s="10" t="str">
        <f t="shared" si="510"/>
        <v/>
      </c>
      <c r="AV1488" s="10" t="str">
        <f t="shared" si="511"/>
        <v/>
      </c>
      <c r="AW1488" s="10" t="str">
        <f t="shared" si="512"/>
        <v/>
      </c>
      <c r="AX1488" s="10" t="str">
        <f t="shared" si="494"/>
        <v/>
      </c>
      <c r="AY1488" s="10" t="str">
        <f t="shared" si="496"/>
        <v/>
      </c>
      <c r="AZ1488" s="10" t="str">
        <f t="shared" si="495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7"/>
        <v/>
      </c>
      <c r="AD1489" s="10" t="str">
        <f t="shared" si="498"/>
        <v/>
      </c>
      <c r="AE1489" s="10" t="str">
        <f t="shared" si="499"/>
        <v/>
      </c>
      <c r="AF1489" s="10" t="str">
        <f t="shared" si="500"/>
        <v/>
      </c>
      <c r="AG1489" s="10" t="str">
        <f t="shared" si="501"/>
        <v/>
      </c>
      <c r="AH1489" s="10" t="str">
        <f t="shared" si="502"/>
        <v/>
      </c>
      <c r="AI1489" s="10" t="str">
        <f t="shared" si="503"/>
        <v/>
      </c>
      <c r="AJ1489" s="10" t="str">
        <f t="shared" si="504"/>
        <v/>
      </c>
      <c r="AK1489" s="10" t="str">
        <f t="shared" si="505"/>
        <v/>
      </c>
      <c r="AN1489" s="10" t="str">
        <f t="shared" si="506"/>
        <v/>
      </c>
      <c r="AO1489" s="10" t="str">
        <f t="shared" si="507"/>
        <v/>
      </c>
      <c r="AP1489" s="10" t="str">
        <f t="shared" si="508"/>
        <v/>
      </c>
      <c r="AT1489" s="10" t="str">
        <f t="shared" si="509"/>
        <v/>
      </c>
      <c r="AU1489" s="10" t="str">
        <f t="shared" si="510"/>
        <v/>
      </c>
      <c r="AV1489" s="10" t="str">
        <f t="shared" si="511"/>
        <v/>
      </c>
      <c r="AW1489" s="10" t="str">
        <f t="shared" si="512"/>
        <v/>
      </c>
      <c r="AX1489" s="10" t="str">
        <f t="shared" si="494"/>
        <v/>
      </c>
      <c r="AY1489" s="10" t="str">
        <f t="shared" si="496"/>
        <v/>
      </c>
      <c r="AZ1489" s="10" t="str">
        <f t="shared" si="495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7"/>
        <v/>
      </c>
      <c r="AD1490" s="10" t="str">
        <f t="shared" si="498"/>
        <v/>
      </c>
      <c r="AE1490" s="10" t="str">
        <f t="shared" si="499"/>
        <v/>
      </c>
      <c r="AF1490" s="10" t="str">
        <f t="shared" si="500"/>
        <v/>
      </c>
      <c r="AG1490" s="10" t="str">
        <f t="shared" si="501"/>
        <v/>
      </c>
      <c r="AH1490" s="10" t="str">
        <f t="shared" si="502"/>
        <v/>
      </c>
      <c r="AI1490" s="10" t="str">
        <f t="shared" si="503"/>
        <v/>
      </c>
      <c r="AJ1490" s="10" t="str">
        <f t="shared" si="504"/>
        <v/>
      </c>
      <c r="AK1490" s="10" t="str">
        <f t="shared" si="505"/>
        <v/>
      </c>
      <c r="AN1490" s="10" t="str">
        <f t="shared" si="506"/>
        <v/>
      </c>
      <c r="AO1490" s="10" t="str">
        <f t="shared" si="507"/>
        <v/>
      </c>
      <c r="AP1490" s="10" t="str">
        <f t="shared" si="508"/>
        <v/>
      </c>
      <c r="AT1490" s="10" t="str">
        <f t="shared" si="509"/>
        <v/>
      </c>
      <c r="AU1490" s="10" t="str">
        <f t="shared" si="510"/>
        <v/>
      </c>
      <c r="AV1490" s="10" t="str">
        <f t="shared" si="511"/>
        <v/>
      </c>
      <c r="AW1490" s="10" t="str">
        <f t="shared" si="512"/>
        <v/>
      </c>
      <c r="AX1490" s="10" t="str">
        <f t="shared" si="494"/>
        <v/>
      </c>
      <c r="AY1490" s="10" t="str">
        <f t="shared" si="496"/>
        <v/>
      </c>
      <c r="AZ1490" s="10" t="str">
        <f t="shared" si="495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7"/>
        <v/>
      </c>
      <c r="AD1491" s="10" t="str">
        <f t="shared" si="498"/>
        <v/>
      </c>
      <c r="AE1491" s="10" t="str">
        <f t="shared" si="499"/>
        <v/>
      </c>
      <c r="AF1491" s="10" t="str">
        <f t="shared" si="500"/>
        <v/>
      </c>
      <c r="AG1491" s="10" t="str">
        <f t="shared" si="501"/>
        <v/>
      </c>
      <c r="AH1491" s="10" t="str">
        <f t="shared" si="502"/>
        <v/>
      </c>
      <c r="AI1491" s="10" t="str">
        <f t="shared" si="503"/>
        <v/>
      </c>
      <c r="AJ1491" s="10" t="str">
        <f t="shared" si="504"/>
        <v/>
      </c>
      <c r="AK1491" s="10" t="str">
        <f t="shared" si="505"/>
        <v/>
      </c>
      <c r="AN1491" s="10" t="str">
        <f t="shared" si="506"/>
        <v/>
      </c>
      <c r="AO1491" s="10" t="str">
        <f t="shared" si="507"/>
        <v/>
      </c>
      <c r="AP1491" s="10" t="str">
        <f t="shared" si="508"/>
        <v/>
      </c>
      <c r="AT1491" s="10" t="str">
        <f t="shared" si="509"/>
        <v/>
      </c>
      <c r="AU1491" s="10" t="str">
        <f t="shared" si="510"/>
        <v/>
      </c>
      <c r="AV1491" s="10" t="str">
        <f t="shared" si="511"/>
        <v/>
      </c>
      <c r="AW1491" s="10" t="str">
        <f t="shared" si="512"/>
        <v/>
      </c>
      <c r="AX1491" s="10" t="str">
        <f t="shared" si="494"/>
        <v/>
      </c>
      <c r="AY1491" s="10" t="str">
        <f t="shared" si="496"/>
        <v/>
      </c>
      <c r="AZ1491" s="10" t="str">
        <f t="shared" si="495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7"/>
        <v/>
      </c>
      <c r="AD1492" s="10" t="str">
        <f t="shared" si="498"/>
        <v/>
      </c>
      <c r="AE1492" s="10" t="str">
        <f t="shared" si="499"/>
        <v/>
      </c>
      <c r="AF1492" s="10" t="str">
        <f t="shared" si="500"/>
        <v/>
      </c>
      <c r="AG1492" s="10" t="str">
        <f t="shared" si="501"/>
        <v/>
      </c>
      <c r="AH1492" s="10" t="str">
        <f t="shared" si="502"/>
        <v/>
      </c>
      <c r="AI1492" s="10" t="str">
        <f t="shared" si="503"/>
        <v/>
      </c>
      <c r="AJ1492" s="10" t="str">
        <f t="shared" si="504"/>
        <v/>
      </c>
      <c r="AK1492" s="10" t="str">
        <f t="shared" si="505"/>
        <v/>
      </c>
      <c r="AN1492" s="10" t="str">
        <f t="shared" si="506"/>
        <v/>
      </c>
      <c r="AO1492" s="10" t="str">
        <f t="shared" si="507"/>
        <v/>
      </c>
      <c r="AP1492" s="10" t="str">
        <f t="shared" si="508"/>
        <v/>
      </c>
      <c r="AT1492" s="10" t="str">
        <f t="shared" si="509"/>
        <v/>
      </c>
      <c r="AU1492" s="10" t="str">
        <f t="shared" si="510"/>
        <v/>
      </c>
      <c r="AV1492" s="10" t="str">
        <f t="shared" si="511"/>
        <v/>
      </c>
      <c r="AW1492" s="10" t="str">
        <f t="shared" si="512"/>
        <v/>
      </c>
      <c r="AX1492" s="10" t="str">
        <f t="shared" si="494"/>
        <v/>
      </c>
      <c r="AY1492" s="10" t="str">
        <f t="shared" si="496"/>
        <v/>
      </c>
      <c r="AZ1492" s="10" t="str">
        <f t="shared" si="495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7"/>
        <v/>
      </c>
      <c r="AD1493" s="10" t="str">
        <f t="shared" si="498"/>
        <v/>
      </c>
      <c r="AE1493" s="10" t="str">
        <f t="shared" si="499"/>
        <v/>
      </c>
      <c r="AF1493" s="10" t="str">
        <f t="shared" si="500"/>
        <v/>
      </c>
      <c r="AG1493" s="10" t="str">
        <f t="shared" si="501"/>
        <v/>
      </c>
      <c r="AH1493" s="10" t="str">
        <f t="shared" si="502"/>
        <v/>
      </c>
      <c r="AI1493" s="10" t="str">
        <f t="shared" si="503"/>
        <v/>
      </c>
      <c r="AJ1493" s="10" t="str">
        <f t="shared" si="504"/>
        <v/>
      </c>
      <c r="AK1493" s="10" t="str">
        <f t="shared" si="505"/>
        <v/>
      </c>
      <c r="AN1493" s="10" t="str">
        <f t="shared" si="506"/>
        <v/>
      </c>
      <c r="AO1493" s="10" t="str">
        <f t="shared" si="507"/>
        <v/>
      </c>
      <c r="AP1493" s="10" t="str">
        <f t="shared" si="508"/>
        <v/>
      </c>
      <c r="AT1493" s="10" t="str">
        <f t="shared" si="509"/>
        <v/>
      </c>
      <c r="AU1493" s="10" t="str">
        <f t="shared" si="510"/>
        <v/>
      </c>
      <c r="AV1493" s="10" t="str">
        <f t="shared" si="511"/>
        <v/>
      </c>
      <c r="AW1493" s="10" t="str">
        <f t="shared" si="512"/>
        <v/>
      </c>
      <c r="AX1493" s="10" t="str">
        <f t="shared" si="494"/>
        <v/>
      </c>
      <c r="AY1493" s="10" t="str">
        <f t="shared" si="496"/>
        <v/>
      </c>
      <c r="AZ1493" s="10" t="str">
        <f t="shared" si="495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7"/>
        <v/>
      </c>
      <c r="AD1494" s="10" t="str">
        <f t="shared" si="498"/>
        <v/>
      </c>
      <c r="AE1494" s="10" t="str">
        <f t="shared" si="499"/>
        <v/>
      </c>
      <c r="AF1494" s="10" t="str">
        <f t="shared" si="500"/>
        <v/>
      </c>
      <c r="AG1494" s="10" t="str">
        <f t="shared" si="501"/>
        <v/>
      </c>
      <c r="AH1494" s="10" t="str">
        <f t="shared" si="502"/>
        <v/>
      </c>
      <c r="AI1494" s="10" t="str">
        <f t="shared" si="503"/>
        <v/>
      </c>
      <c r="AJ1494" s="10" t="str">
        <f t="shared" si="504"/>
        <v/>
      </c>
      <c r="AK1494" s="10" t="str">
        <f t="shared" si="505"/>
        <v/>
      </c>
      <c r="AN1494" s="10" t="str">
        <f t="shared" si="506"/>
        <v/>
      </c>
      <c r="AO1494" s="10" t="str">
        <f t="shared" si="507"/>
        <v/>
      </c>
      <c r="AP1494" s="10" t="str">
        <f t="shared" si="508"/>
        <v/>
      </c>
      <c r="AT1494" s="10" t="str">
        <f t="shared" si="509"/>
        <v/>
      </c>
      <c r="AU1494" s="10" t="str">
        <f t="shared" si="510"/>
        <v/>
      </c>
      <c r="AV1494" s="10" t="str">
        <f t="shared" si="511"/>
        <v/>
      </c>
      <c r="AW1494" s="10" t="str">
        <f t="shared" si="512"/>
        <v/>
      </c>
      <c r="AX1494" s="10" t="str">
        <f t="shared" si="494"/>
        <v/>
      </c>
      <c r="AY1494" s="10" t="str">
        <f t="shared" si="496"/>
        <v/>
      </c>
      <c r="AZ1494" s="10" t="str">
        <f t="shared" si="495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7"/>
        <v/>
      </c>
      <c r="AD1495" s="10" t="str">
        <f t="shared" si="498"/>
        <v/>
      </c>
      <c r="AE1495" s="10" t="str">
        <f t="shared" si="499"/>
        <v/>
      </c>
      <c r="AF1495" s="10" t="str">
        <f t="shared" si="500"/>
        <v/>
      </c>
      <c r="AG1495" s="10" t="str">
        <f t="shared" si="501"/>
        <v/>
      </c>
      <c r="AH1495" s="10" t="str">
        <f t="shared" si="502"/>
        <v/>
      </c>
      <c r="AI1495" s="10" t="str">
        <f t="shared" si="503"/>
        <v/>
      </c>
      <c r="AJ1495" s="10" t="str">
        <f t="shared" si="504"/>
        <v/>
      </c>
      <c r="AK1495" s="10" t="str">
        <f t="shared" si="505"/>
        <v/>
      </c>
      <c r="AN1495" s="10" t="str">
        <f t="shared" si="506"/>
        <v/>
      </c>
      <c r="AO1495" s="10" t="str">
        <f t="shared" si="507"/>
        <v/>
      </c>
      <c r="AP1495" s="10" t="str">
        <f t="shared" si="508"/>
        <v/>
      </c>
      <c r="AT1495" s="10" t="str">
        <f t="shared" si="509"/>
        <v/>
      </c>
      <c r="AU1495" s="10" t="str">
        <f t="shared" si="510"/>
        <v/>
      </c>
      <c r="AV1495" s="10" t="str">
        <f t="shared" si="511"/>
        <v/>
      </c>
      <c r="AW1495" s="10" t="str">
        <f t="shared" si="512"/>
        <v/>
      </c>
      <c r="AX1495" s="10" t="str">
        <f t="shared" si="494"/>
        <v/>
      </c>
      <c r="AY1495" s="10" t="str">
        <f t="shared" si="496"/>
        <v/>
      </c>
      <c r="AZ1495" s="10" t="str">
        <f t="shared" si="495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7"/>
        <v/>
      </c>
      <c r="AD1496" s="10" t="str">
        <f t="shared" si="498"/>
        <v/>
      </c>
      <c r="AE1496" s="10" t="str">
        <f t="shared" si="499"/>
        <v/>
      </c>
      <c r="AF1496" s="10" t="str">
        <f t="shared" si="500"/>
        <v/>
      </c>
      <c r="AG1496" s="10" t="str">
        <f t="shared" si="501"/>
        <v/>
      </c>
      <c r="AH1496" s="10" t="str">
        <f t="shared" si="502"/>
        <v/>
      </c>
      <c r="AI1496" s="10" t="str">
        <f t="shared" si="503"/>
        <v/>
      </c>
      <c r="AJ1496" s="10" t="str">
        <f t="shared" si="504"/>
        <v/>
      </c>
      <c r="AK1496" s="10" t="str">
        <f t="shared" si="505"/>
        <v/>
      </c>
      <c r="AN1496" s="10" t="str">
        <f t="shared" si="506"/>
        <v/>
      </c>
      <c r="AO1496" s="10" t="str">
        <f t="shared" si="507"/>
        <v/>
      </c>
      <c r="AP1496" s="10" t="str">
        <f t="shared" si="508"/>
        <v/>
      </c>
      <c r="AT1496" s="10" t="str">
        <f t="shared" si="509"/>
        <v/>
      </c>
      <c r="AU1496" s="10" t="str">
        <f t="shared" si="510"/>
        <v/>
      </c>
      <c r="AV1496" s="10" t="str">
        <f t="shared" si="511"/>
        <v/>
      </c>
      <c r="AW1496" s="10" t="str">
        <f t="shared" si="512"/>
        <v/>
      </c>
      <c r="AX1496" s="10" t="str">
        <f t="shared" si="494"/>
        <v/>
      </c>
      <c r="AY1496" s="10" t="str">
        <f t="shared" si="496"/>
        <v/>
      </c>
      <c r="AZ1496" s="10" t="str">
        <f t="shared" si="495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7"/>
        <v/>
      </c>
      <c r="AD1497" s="10" t="str">
        <f t="shared" si="498"/>
        <v/>
      </c>
      <c r="AE1497" s="10" t="str">
        <f t="shared" si="499"/>
        <v/>
      </c>
      <c r="AF1497" s="10" t="str">
        <f t="shared" si="500"/>
        <v/>
      </c>
      <c r="AG1497" s="10" t="str">
        <f t="shared" si="501"/>
        <v/>
      </c>
      <c r="AH1497" s="10" t="str">
        <f t="shared" si="502"/>
        <v/>
      </c>
      <c r="AI1497" s="10" t="str">
        <f t="shared" si="503"/>
        <v/>
      </c>
      <c r="AJ1497" s="10" t="str">
        <f t="shared" si="504"/>
        <v/>
      </c>
      <c r="AK1497" s="10" t="str">
        <f t="shared" si="505"/>
        <v/>
      </c>
      <c r="AN1497" s="10" t="str">
        <f t="shared" si="506"/>
        <v/>
      </c>
      <c r="AO1497" s="10" t="str">
        <f t="shared" si="507"/>
        <v/>
      </c>
      <c r="AP1497" s="10" t="str">
        <f t="shared" si="508"/>
        <v/>
      </c>
      <c r="AT1497" s="10" t="str">
        <f t="shared" si="509"/>
        <v/>
      </c>
      <c r="AU1497" s="10" t="str">
        <f t="shared" si="510"/>
        <v/>
      </c>
      <c r="AV1497" s="10" t="str">
        <f t="shared" si="511"/>
        <v/>
      </c>
      <c r="AW1497" s="10" t="str">
        <f t="shared" si="512"/>
        <v/>
      </c>
      <c r="AX1497" s="10" t="str">
        <f t="shared" si="494"/>
        <v/>
      </c>
      <c r="AY1497" s="10" t="str">
        <f t="shared" si="496"/>
        <v/>
      </c>
      <c r="AZ1497" s="10" t="str">
        <f t="shared" si="495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7"/>
        <v/>
      </c>
      <c r="AD1498" s="10" t="str">
        <f t="shared" si="498"/>
        <v/>
      </c>
      <c r="AE1498" s="10" t="str">
        <f t="shared" si="499"/>
        <v/>
      </c>
      <c r="AF1498" s="10" t="str">
        <f t="shared" si="500"/>
        <v/>
      </c>
      <c r="AG1498" s="10" t="str">
        <f t="shared" si="501"/>
        <v/>
      </c>
      <c r="AH1498" s="10" t="str">
        <f t="shared" si="502"/>
        <v/>
      </c>
      <c r="AI1498" s="10" t="str">
        <f t="shared" si="503"/>
        <v/>
      </c>
      <c r="AJ1498" s="10" t="str">
        <f t="shared" si="504"/>
        <v/>
      </c>
      <c r="AK1498" s="10" t="str">
        <f t="shared" si="505"/>
        <v/>
      </c>
      <c r="AN1498" s="10" t="str">
        <f t="shared" si="506"/>
        <v/>
      </c>
      <c r="AO1498" s="10" t="str">
        <f t="shared" si="507"/>
        <v/>
      </c>
      <c r="AP1498" s="10" t="str">
        <f t="shared" si="508"/>
        <v/>
      </c>
      <c r="AT1498" s="10" t="str">
        <f t="shared" si="509"/>
        <v/>
      </c>
      <c r="AU1498" s="10" t="str">
        <f t="shared" si="510"/>
        <v/>
      </c>
      <c r="AV1498" s="10" t="str">
        <f t="shared" si="511"/>
        <v/>
      </c>
      <c r="AW1498" s="10" t="str">
        <f t="shared" si="512"/>
        <v/>
      </c>
      <c r="AX1498" s="10" t="str">
        <f t="shared" si="494"/>
        <v/>
      </c>
      <c r="AY1498" s="10" t="str">
        <f t="shared" si="496"/>
        <v/>
      </c>
      <c r="AZ1498" s="10" t="str">
        <f t="shared" si="495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7"/>
        <v/>
      </c>
      <c r="AD1499" s="10" t="str">
        <f t="shared" si="498"/>
        <v/>
      </c>
      <c r="AE1499" s="10" t="str">
        <f t="shared" si="499"/>
        <v/>
      </c>
      <c r="AF1499" s="10" t="str">
        <f t="shared" si="500"/>
        <v/>
      </c>
      <c r="AG1499" s="10" t="str">
        <f t="shared" si="501"/>
        <v/>
      </c>
      <c r="AH1499" s="10" t="str">
        <f t="shared" si="502"/>
        <v/>
      </c>
      <c r="AI1499" s="10" t="str">
        <f t="shared" si="503"/>
        <v/>
      </c>
      <c r="AJ1499" s="10" t="str">
        <f t="shared" si="504"/>
        <v/>
      </c>
      <c r="AK1499" s="10" t="str">
        <f t="shared" si="505"/>
        <v/>
      </c>
      <c r="AN1499" s="10" t="str">
        <f t="shared" si="506"/>
        <v/>
      </c>
      <c r="AO1499" s="10" t="str">
        <f t="shared" si="507"/>
        <v/>
      </c>
      <c r="AP1499" s="10" t="str">
        <f t="shared" si="508"/>
        <v/>
      </c>
      <c r="AT1499" s="10" t="str">
        <f t="shared" si="509"/>
        <v/>
      </c>
      <c r="AU1499" s="10" t="str">
        <f t="shared" si="510"/>
        <v/>
      </c>
      <c r="AV1499" s="10" t="str">
        <f t="shared" si="511"/>
        <v/>
      </c>
      <c r="AW1499" s="10" t="str">
        <f t="shared" si="512"/>
        <v/>
      </c>
      <c r="AX1499" s="10" t="str">
        <f t="shared" si="494"/>
        <v/>
      </c>
      <c r="AY1499" s="10" t="str">
        <f t="shared" si="496"/>
        <v/>
      </c>
      <c r="AZ1499" s="10" t="str">
        <f t="shared" si="495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7"/>
        <v/>
      </c>
      <c r="AD1500" s="10" t="str">
        <f t="shared" si="498"/>
        <v/>
      </c>
      <c r="AE1500" s="10" t="str">
        <f t="shared" si="499"/>
        <v/>
      </c>
      <c r="AF1500" s="10" t="str">
        <f t="shared" si="500"/>
        <v/>
      </c>
      <c r="AG1500" s="10" t="str">
        <f t="shared" si="501"/>
        <v/>
      </c>
      <c r="AH1500" s="10" t="str">
        <f t="shared" si="502"/>
        <v/>
      </c>
      <c r="AI1500" s="10" t="str">
        <f t="shared" si="503"/>
        <v/>
      </c>
      <c r="AJ1500" s="10" t="str">
        <f t="shared" si="504"/>
        <v/>
      </c>
      <c r="AK1500" s="10" t="str">
        <f t="shared" si="505"/>
        <v/>
      </c>
      <c r="AN1500" s="10" t="str">
        <f t="shared" si="506"/>
        <v/>
      </c>
      <c r="AO1500" s="10" t="str">
        <f t="shared" si="507"/>
        <v/>
      </c>
      <c r="AP1500" s="10" t="str">
        <f t="shared" si="508"/>
        <v/>
      </c>
      <c r="AT1500" s="10" t="str">
        <f t="shared" si="509"/>
        <v/>
      </c>
      <c r="AU1500" s="10" t="str">
        <f t="shared" si="510"/>
        <v/>
      </c>
      <c r="AV1500" s="10" t="str">
        <f t="shared" si="511"/>
        <v/>
      </c>
      <c r="AW1500" s="10" t="str">
        <f t="shared" si="512"/>
        <v/>
      </c>
      <c r="AX1500" s="10" t="str">
        <f t="shared" si="494"/>
        <v/>
      </c>
      <c r="AY1500" s="10" t="str">
        <f t="shared" si="496"/>
        <v/>
      </c>
      <c r="AZ1500" s="10" t="str">
        <f t="shared" si="495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7"/>
        <v/>
      </c>
      <c r="AD1501" s="10" t="str">
        <f t="shared" si="498"/>
        <v/>
      </c>
      <c r="AE1501" s="10" t="str">
        <f t="shared" si="499"/>
        <v/>
      </c>
      <c r="AF1501" s="10" t="str">
        <f t="shared" si="500"/>
        <v/>
      </c>
      <c r="AG1501" s="10" t="str">
        <f t="shared" si="501"/>
        <v/>
      </c>
      <c r="AH1501" s="10" t="str">
        <f t="shared" si="502"/>
        <v/>
      </c>
      <c r="AI1501" s="10" t="str">
        <f t="shared" si="503"/>
        <v/>
      </c>
      <c r="AJ1501" s="10" t="str">
        <f t="shared" si="504"/>
        <v/>
      </c>
      <c r="AK1501" s="10" t="str">
        <f t="shared" si="505"/>
        <v/>
      </c>
      <c r="AN1501" s="10" t="str">
        <f t="shared" si="506"/>
        <v/>
      </c>
      <c r="AO1501" s="10" t="str">
        <f t="shared" si="507"/>
        <v/>
      </c>
      <c r="AP1501" s="10" t="str">
        <f t="shared" si="508"/>
        <v/>
      </c>
      <c r="AT1501" s="10" t="str">
        <f t="shared" si="509"/>
        <v/>
      </c>
      <c r="AU1501" s="10" t="str">
        <f t="shared" si="510"/>
        <v/>
      </c>
      <c r="AV1501" s="10" t="str">
        <f t="shared" si="511"/>
        <v/>
      </c>
      <c r="AW1501" s="10" t="str">
        <f t="shared" si="512"/>
        <v/>
      </c>
      <c r="AX1501" s="10" t="str">
        <f t="shared" si="494"/>
        <v/>
      </c>
      <c r="AY1501" s="10" t="str">
        <f t="shared" si="496"/>
        <v/>
      </c>
      <c r="AZ1501" s="10" t="str">
        <f t="shared" si="495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si="497"/>
        <v/>
      </c>
      <c r="AD1502" s="10" t="str">
        <f t="shared" si="498"/>
        <v/>
      </c>
      <c r="AE1502" s="10" t="str">
        <f t="shared" si="499"/>
        <v/>
      </c>
      <c r="AF1502" s="10" t="str">
        <f t="shared" si="500"/>
        <v/>
      </c>
      <c r="AG1502" s="10" t="str">
        <f t="shared" si="501"/>
        <v/>
      </c>
      <c r="AH1502" s="10" t="str">
        <f t="shared" si="502"/>
        <v/>
      </c>
      <c r="AI1502" s="10" t="str">
        <f t="shared" si="503"/>
        <v/>
      </c>
      <c r="AJ1502" s="10" t="str">
        <f t="shared" si="504"/>
        <v/>
      </c>
      <c r="AK1502" s="10" t="str">
        <f t="shared" si="505"/>
        <v/>
      </c>
      <c r="AN1502" s="10" t="str">
        <f t="shared" si="506"/>
        <v/>
      </c>
      <c r="AO1502" s="10" t="str">
        <f t="shared" si="507"/>
        <v/>
      </c>
      <c r="AP1502" s="10" t="str">
        <f t="shared" si="508"/>
        <v/>
      </c>
      <c r="AT1502" s="10" t="str">
        <f t="shared" si="509"/>
        <v/>
      </c>
      <c r="AU1502" s="10" t="str">
        <f t="shared" si="510"/>
        <v/>
      </c>
      <c r="AV1502" s="10" t="str">
        <f t="shared" si="511"/>
        <v/>
      </c>
      <c r="AW1502" s="10" t="str">
        <f t="shared" si="512"/>
        <v/>
      </c>
      <c r="AX1502" s="10" t="str">
        <f t="shared" ref="AX1502:AX1565" si="515">IF(AW1502&lt;&gt;"",AW1502&amp;" "&amp;$AD$1,"")</f>
        <v/>
      </c>
      <c r="AY1502" s="10" t="str">
        <f t="shared" si="496"/>
        <v/>
      </c>
      <c r="AZ1502" s="10" t="str">
        <f t="shared" ref="AZ1502:AZ1565" si="516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497"/>
        <v/>
      </c>
      <c r="AD1503" s="10" t="str">
        <f t="shared" si="498"/>
        <v/>
      </c>
      <c r="AE1503" s="10" t="str">
        <f t="shared" si="499"/>
        <v/>
      </c>
      <c r="AF1503" s="10" t="str">
        <f t="shared" si="500"/>
        <v/>
      </c>
      <c r="AG1503" s="10" t="str">
        <f t="shared" si="501"/>
        <v/>
      </c>
      <c r="AH1503" s="10" t="str">
        <f t="shared" si="502"/>
        <v/>
      </c>
      <c r="AI1503" s="10" t="str">
        <f t="shared" si="503"/>
        <v/>
      </c>
      <c r="AJ1503" s="10" t="str">
        <f t="shared" si="504"/>
        <v/>
      </c>
      <c r="AK1503" s="10" t="str">
        <f t="shared" si="505"/>
        <v/>
      </c>
      <c r="AN1503" s="10" t="str">
        <f t="shared" si="506"/>
        <v/>
      </c>
      <c r="AO1503" s="10" t="str">
        <f t="shared" si="507"/>
        <v/>
      </c>
      <c r="AP1503" s="10" t="str">
        <f t="shared" si="508"/>
        <v/>
      </c>
      <c r="AT1503" s="10" t="str">
        <f t="shared" si="509"/>
        <v/>
      </c>
      <c r="AU1503" s="10" t="str">
        <f t="shared" si="510"/>
        <v/>
      </c>
      <c r="AV1503" s="10" t="str">
        <f t="shared" si="511"/>
        <v/>
      </c>
      <c r="AW1503" s="10" t="str">
        <f t="shared" si="512"/>
        <v/>
      </c>
      <c r="AX1503" s="10" t="str">
        <f t="shared" si="515"/>
        <v/>
      </c>
      <c r="AY1503" s="10" t="str">
        <f t="shared" si="496"/>
        <v/>
      </c>
      <c r="AZ1503" s="10" t="str">
        <f t="shared" si="516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497"/>
        <v/>
      </c>
      <c r="AD1504" s="10" t="str">
        <f t="shared" si="498"/>
        <v/>
      </c>
      <c r="AE1504" s="10" t="str">
        <f t="shared" si="499"/>
        <v/>
      </c>
      <c r="AF1504" s="10" t="str">
        <f t="shared" si="500"/>
        <v/>
      </c>
      <c r="AG1504" s="10" t="str">
        <f t="shared" si="501"/>
        <v/>
      </c>
      <c r="AH1504" s="10" t="str">
        <f t="shared" si="502"/>
        <v/>
      </c>
      <c r="AI1504" s="10" t="str">
        <f t="shared" si="503"/>
        <v/>
      </c>
      <c r="AJ1504" s="10" t="str">
        <f t="shared" si="504"/>
        <v/>
      </c>
      <c r="AK1504" s="10" t="str">
        <f t="shared" si="505"/>
        <v/>
      </c>
      <c r="AN1504" s="10" t="str">
        <f t="shared" si="506"/>
        <v/>
      </c>
      <c r="AO1504" s="10" t="str">
        <f t="shared" si="507"/>
        <v/>
      </c>
      <c r="AP1504" s="10" t="str">
        <f t="shared" si="508"/>
        <v/>
      </c>
      <c r="AT1504" s="10" t="str">
        <f t="shared" si="509"/>
        <v/>
      </c>
      <c r="AU1504" s="10" t="str">
        <f t="shared" si="510"/>
        <v/>
      </c>
      <c r="AV1504" s="10" t="str">
        <f t="shared" si="511"/>
        <v/>
      </c>
      <c r="AW1504" s="10" t="str">
        <f t="shared" si="512"/>
        <v/>
      </c>
      <c r="AX1504" s="10" t="str">
        <f t="shared" si="515"/>
        <v/>
      </c>
      <c r="AY1504" s="10" t="str">
        <f t="shared" si="496"/>
        <v/>
      </c>
      <c r="AZ1504" s="10" t="str">
        <f t="shared" si="516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497"/>
        <v/>
      </c>
      <c r="AD1505" s="10" t="str">
        <f t="shared" si="498"/>
        <v/>
      </c>
      <c r="AE1505" s="10" t="str">
        <f t="shared" si="499"/>
        <v/>
      </c>
      <c r="AF1505" s="10" t="str">
        <f t="shared" si="500"/>
        <v/>
      </c>
      <c r="AG1505" s="10" t="str">
        <f t="shared" si="501"/>
        <v/>
      </c>
      <c r="AH1505" s="10" t="str">
        <f t="shared" si="502"/>
        <v/>
      </c>
      <c r="AI1505" s="10" t="str">
        <f t="shared" si="503"/>
        <v/>
      </c>
      <c r="AJ1505" s="10" t="str">
        <f t="shared" si="504"/>
        <v/>
      </c>
      <c r="AK1505" s="10" t="str">
        <f t="shared" si="505"/>
        <v/>
      </c>
      <c r="AN1505" s="10" t="str">
        <f t="shared" si="506"/>
        <v/>
      </c>
      <c r="AO1505" s="10" t="str">
        <f t="shared" si="507"/>
        <v/>
      </c>
      <c r="AP1505" s="10" t="str">
        <f t="shared" si="508"/>
        <v/>
      </c>
      <c r="AT1505" s="10" t="str">
        <f t="shared" si="509"/>
        <v/>
      </c>
      <c r="AU1505" s="10" t="str">
        <f t="shared" si="510"/>
        <v/>
      </c>
      <c r="AV1505" s="10" t="str">
        <f t="shared" si="511"/>
        <v/>
      </c>
      <c r="AW1505" s="10" t="str">
        <f t="shared" si="512"/>
        <v/>
      </c>
      <c r="AX1505" s="10" t="str">
        <f t="shared" si="515"/>
        <v/>
      </c>
      <c r="AY1505" s="10" t="str">
        <f t="shared" si="496"/>
        <v/>
      </c>
      <c r="AZ1505" s="10" t="str">
        <f t="shared" si="516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497"/>
        <v/>
      </c>
      <c r="AD1506" s="10" t="str">
        <f t="shared" si="498"/>
        <v/>
      </c>
      <c r="AE1506" s="10" t="str">
        <f t="shared" si="499"/>
        <v/>
      </c>
      <c r="AF1506" s="10" t="str">
        <f t="shared" si="500"/>
        <v/>
      </c>
      <c r="AG1506" s="10" t="str">
        <f t="shared" si="501"/>
        <v/>
      </c>
      <c r="AH1506" s="10" t="str">
        <f t="shared" si="502"/>
        <v/>
      </c>
      <c r="AI1506" s="10" t="str">
        <f t="shared" si="503"/>
        <v/>
      </c>
      <c r="AJ1506" s="10" t="str">
        <f t="shared" si="504"/>
        <v/>
      </c>
      <c r="AK1506" s="10" t="str">
        <f t="shared" si="505"/>
        <v/>
      </c>
      <c r="AN1506" s="10" t="str">
        <f t="shared" si="506"/>
        <v/>
      </c>
      <c r="AO1506" s="10" t="str">
        <f t="shared" si="507"/>
        <v/>
      </c>
      <c r="AP1506" s="10" t="str">
        <f t="shared" si="508"/>
        <v/>
      </c>
      <c r="AT1506" s="10" t="str">
        <f t="shared" si="509"/>
        <v/>
      </c>
      <c r="AU1506" s="10" t="str">
        <f t="shared" si="510"/>
        <v/>
      </c>
      <c r="AV1506" s="10" t="str">
        <f t="shared" si="511"/>
        <v/>
      </c>
      <c r="AW1506" s="10" t="str">
        <f t="shared" si="512"/>
        <v/>
      </c>
      <c r="AX1506" s="10" t="str">
        <f t="shared" si="515"/>
        <v/>
      </c>
      <c r="AY1506" s="10" t="str">
        <f t="shared" si="496"/>
        <v/>
      </c>
      <c r="AZ1506" s="10" t="str">
        <f t="shared" si="516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497"/>
        <v/>
      </c>
      <c r="AD1507" s="10" t="str">
        <f t="shared" si="498"/>
        <v/>
      </c>
      <c r="AE1507" s="10" t="str">
        <f t="shared" si="499"/>
        <v/>
      </c>
      <c r="AF1507" s="10" t="str">
        <f t="shared" si="500"/>
        <v/>
      </c>
      <c r="AG1507" s="10" t="str">
        <f t="shared" si="501"/>
        <v/>
      </c>
      <c r="AH1507" s="10" t="str">
        <f t="shared" si="502"/>
        <v/>
      </c>
      <c r="AI1507" s="10" t="str">
        <f t="shared" si="503"/>
        <v/>
      </c>
      <c r="AJ1507" s="10" t="str">
        <f t="shared" si="504"/>
        <v/>
      </c>
      <c r="AK1507" s="10" t="str">
        <f t="shared" si="505"/>
        <v/>
      </c>
      <c r="AN1507" s="10" t="str">
        <f t="shared" si="506"/>
        <v/>
      </c>
      <c r="AO1507" s="10" t="str">
        <f t="shared" si="507"/>
        <v/>
      </c>
      <c r="AP1507" s="10" t="str">
        <f t="shared" si="508"/>
        <v/>
      </c>
      <c r="AT1507" s="10" t="str">
        <f t="shared" si="509"/>
        <v/>
      </c>
      <c r="AU1507" s="10" t="str">
        <f t="shared" si="510"/>
        <v/>
      </c>
      <c r="AV1507" s="10" t="str">
        <f t="shared" si="511"/>
        <v/>
      </c>
      <c r="AW1507" s="10" t="str">
        <f t="shared" si="512"/>
        <v/>
      </c>
      <c r="AX1507" s="10" t="str">
        <f t="shared" si="515"/>
        <v/>
      </c>
      <c r="AY1507" s="10" t="str">
        <f t="shared" si="496"/>
        <v/>
      </c>
      <c r="AZ1507" s="10" t="str">
        <f t="shared" si="516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497"/>
        <v/>
      </c>
      <c r="AD1508" s="10" t="str">
        <f t="shared" si="498"/>
        <v/>
      </c>
      <c r="AE1508" s="10" t="str">
        <f t="shared" si="499"/>
        <v/>
      </c>
      <c r="AF1508" s="10" t="str">
        <f t="shared" si="500"/>
        <v/>
      </c>
      <c r="AG1508" s="10" t="str">
        <f t="shared" si="501"/>
        <v/>
      </c>
      <c r="AH1508" s="10" t="str">
        <f t="shared" si="502"/>
        <v/>
      </c>
      <c r="AI1508" s="10" t="str">
        <f t="shared" si="503"/>
        <v/>
      </c>
      <c r="AJ1508" s="10" t="str">
        <f t="shared" si="504"/>
        <v/>
      </c>
      <c r="AK1508" s="10" t="str">
        <f t="shared" si="505"/>
        <v/>
      </c>
      <c r="AN1508" s="10" t="str">
        <f t="shared" si="506"/>
        <v/>
      </c>
      <c r="AO1508" s="10" t="str">
        <f t="shared" si="507"/>
        <v/>
      </c>
      <c r="AP1508" s="10" t="str">
        <f t="shared" si="508"/>
        <v/>
      </c>
      <c r="AT1508" s="10" t="str">
        <f t="shared" si="509"/>
        <v/>
      </c>
      <c r="AU1508" s="10" t="str">
        <f t="shared" si="510"/>
        <v/>
      </c>
      <c r="AV1508" s="10" t="str">
        <f t="shared" si="511"/>
        <v/>
      </c>
      <c r="AW1508" s="10" t="str">
        <f t="shared" si="512"/>
        <v/>
      </c>
      <c r="AX1508" s="10" t="str">
        <f t="shared" si="515"/>
        <v/>
      </c>
      <c r="AY1508" s="10" t="str">
        <f t="shared" si="496"/>
        <v/>
      </c>
      <c r="AZ1508" s="10" t="str">
        <f t="shared" si="516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497"/>
        <v/>
      </c>
      <c r="AD1509" s="10" t="str">
        <f t="shared" si="498"/>
        <v/>
      </c>
      <c r="AE1509" s="10" t="str">
        <f t="shared" si="499"/>
        <v/>
      </c>
      <c r="AF1509" s="10" t="str">
        <f t="shared" si="500"/>
        <v/>
      </c>
      <c r="AG1509" s="10" t="str">
        <f t="shared" si="501"/>
        <v/>
      </c>
      <c r="AH1509" s="10" t="str">
        <f t="shared" si="502"/>
        <v/>
      </c>
      <c r="AI1509" s="10" t="str">
        <f t="shared" si="503"/>
        <v/>
      </c>
      <c r="AJ1509" s="10" t="str">
        <f t="shared" si="504"/>
        <v/>
      </c>
      <c r="AK1509" s="10" t="str">
        <f t="shared" si="505"/>
        <v/>
      </c>
      <c r="AN1509" s="10" t="str">
        <f t="shared" si="506"/>
        <v/>
      </c>
      <c r="AO1509" s="10" t="str">
        <f t="shared" si="507"/>
        <v/>
      </c>
      <c r="AP1509" s="10" t="str">
        <f t="shared" si="508"/>
        <v/>
      </c>
      <c r="AT1509" s="10" t="str">
        <f t="shared" si="509"/>
        <v/>
      </c>
      <c r="AU1509" s="10" t="str">
        <f t="shared" si="510"/>
        <v/>
      </c>
      <c r="AV1509" s="10" t="str">
        <f t="shared" si="511"/>
        <v/>
      </c>
      <c r="AW1509" s="10" t="str">
        <f t="shared" si="512"/>
        <v/>
      </c>
      <c r="AX1509" s="10" t="str">
        <f t="shared" si="515"/>
        <v/>
      </c>
      <c r="AY1509" s="10" t="str">
        <f t="shared" si="496"/>
        <v/>
      </c>
      <c r="AZ1509" s="10" t="str">
        <f t="shared" si="516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497"/>
        <v/>
      </c>
      <c r="AD1510" s="10" t="str">
        <f t="shared" si="498"/>
        <v/>
      </c>
      <c r="AE1510" s="10" t="str">
        <f t="shared" si="499"/>
        <v/>
      </c>
      <c r="AF1510" s="10" t="str">
        <f t="shared" si="500"/>
        <v/>
      </c>
      <c r="AG1510" s="10" t="str">
        <f t="shared" si="501"/>
        <v/>
      </c>
      <c r="AH1510" s="10" t="str">
        <f t="shared" si="502"/>
        <v/>
      </c>
      <c r="AI1510" s="10" t="str">
        <f t="shared" si="503"/>
        <v/>
      </c>
      <c r="AJ1510" s="10" t="str">
        <f t="shared" si="504"/>
        <v/>
      </c>
      <c r="AK1510" s="10" t="str">
        <f t="shared" si="505"/>
        <v/>
      </c>
      <c r="AN1510" s="10" t="str">
        <f t="shared" si="506"/>
        <v/>
      </c>
      <c r="AO1510" s="10" t="str">
        <f t="shared" si="507"/>
        <v/>
      </c>
      <c r="AP1510" s="10" t="str">
        <f t="shared" si="508"/>
        <v/>
      </c>
      <c r="AT1510" s="10" t="str">
        <f t="shared" si="509"/>
        <v/>
      </c>
      <c r="AU1510" s="10" t="str">
        <f t="shared" si="510"/>
        <v/>
      </c>
      <c r="AV1510" s="10" t="str">
        <f t="shared" si="511"/>
        <v/>
      </c>
      <c r="AW1510" s="10" t="str">
        <f t="shared" si="512"/>
        <v/>
      </c>
      <c r="AX1510" s="10" t="str">
        <f t="shared" si="515"/>
        <v/>
      </c>
      <c r="AY1510" s="10" t="str">
        <f t="shared" si="496"/>
        <v/>
      </c>
      <c r="AZ1510" s="10" t="str">
        <f t="shared" si="516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497"/>
        <v/>
      </c>
      <c r="AD1511" s="10" t="str">
        <f t="shared" si="498"/>
        <v/>
      </c>
      <c r="AE1511" s="10" t="str">
        <f t="shared" si="499"/>
        <v/>
      </c>
      <c r="AF1511" s="10" t="str">
        <f t="shared" si="500"/>
        <v/>
      </c>
      <c r="AG1511" s="10" t="str">
        <f t="shared" si="501"/>
        <v/>
      </c>
      <c r="AH1511" s="10" t="str">
        <f t="shared" si="502"/>
        <v/>
      </c>
      <c r="AI1511" s="10" t="str">
        <f t="shared" si="503"/>
        <v/>
      </c>
      <c r="AJ1511" s="10" t="str">
        <f t="shared" si="504"/>
        <v/>
      </c>
      <c r="AK1511" s="10" t="str">
        <f t="shared" si="505"/>
        <v/>
      </c>
      <c r="AN1511" s="10" t="str">
        <f t="shared" si="506"/>
        <v/>
      </c>
      <c r="AO1511" s="10" t="str">
        <f t="shared" si="507"/>
        <v/>
      </c>
      <c r="AP1511" s="10" t="str">
        <f t="shared" si="508"/>
        <v/>
      </c>
      <c r="AT1511" s="10" t="str">
        <f t="shared" si="509"/>
        <v/>
      </c>
      <c r="AU1511" s="10" t="str">
        <f t="shared" si="510"/>
        <v/>
      </c>
      <c r="AV1511" s="10" t="str">
        <f t="shared" si="511"/>
        <v/>
      </c>
      <c r="AW1511" s="10" t="str">
        <f t="shared" si="512"/>
        <v/>
      </c>
      <c r="AX1511" s="10" t="str">
        <f t="shared" si="515"/>
        <v/>
      </c>
      <c r="AY1511" s="10" t="str">
        <f t="shared" si="496"/>
        <v/>
      </c>
      <c r="AZ1511" s="10" t="str">
        <f t="shared" si="516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497"/>
        <v/>
      </c>
      <c r="AD1512" s="10" t="str">
        <f t="shared" si="498"/>
        <v/>
      </c>
      <c r="AE1512" s="10" t="str">
        <f t="shared" si="499"/>
        <v/>
      </c>
      <c r="AF1512" s="10" t="str">
        <f t="shared" si="500"/>
        <v/>
      </c>
      <c r="AG1512" s="10" t="str">
        <f t="shared" si="501"/>
        <v/>
      </c>
      <c r="AH1512" s="10" t="str">
        <f t="shared" si="502"/>
        <v/>
      </c>
      <c r="AI1512" s="10" t="str">
        <f t="shared" si="503"/>
        <v/>
      </c>
      <c r="AJ1512" s="10" t="str">
        <f t="shared" si="504"/>
        <v/>
      </c>
      <c r="AK1512" s="10" t="str">
        <f t="shared" si="505"/>
        <v/>
      </c>
      <c r="AN1512" s="10" t="str">
        <f t="shared" si="506"/>
        <v/>
      </c>
      <c r="AO1512" s="10" t="str">
        <f t="shared" si="507"/>
        <v/>
      </c>
      <c r="AP1512" s="10" t="str">
        <f t="shared" si="508"/>
        <v/>
      </c>
      <c r="AT1512" s="10" t="str">
        <f t="shared" si="509"/>
        <v/>
      </c>
      <c r="AU1512" s="10" t="str">
        <f t="shared" si="510"/>
        <v/>
      </c>
      <c r="AV1512" s="10" t="str">
        <f t="shared" si="511"/>
        <v/>
      </c>
      <c r="AW1512" s="10" t="str">
        <f t="shared" si="512"/>
        <v/>
      </c>
      <c r="AX1512" s="10" t="str">
        <f t="shared" si="515"/>
        <v/>
      </c>
      <c r="AY1512" s="10" t="str">
        <f t="shared" si="496"/>
        <v/>
      </c>
      <c r="AZ1512" s="10" t="str">
        <f t="shared" si="516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497"/>
        <v/>
      </c>
      <c r="AD1513" s="10" t="str">
        <f t="shared" si="498"/>
        <v/>
      </c>
      <c r="AE1513" s="10" t="str">
        <f t="shared" si="499"/>
        <v/>
      </c>
      <c r="AF1513" s="10" t="str">
        <f t="shared" si="500"/>
        <v/>
      </c>
      <c r="AG1513" s="10" t="str">
        <f t="shared" si="501"/>
        <v/>
      </c>
      <c r="AH1513" s="10" t="str">
        <f t="shared" si="502"/>
        <v/>
      </c>
      <c r="AI1513" s="10" t="str">
        <f t="shared" si="503"/>
        <v/>
      </c>
      <c r="AJ1513" s="10" t="str">
        <f t="shared" si="504"/>
        <v/>
      </c>
      <c r="AK1513" s="10" t="str">
        <f t="shared" si="505"/>
        <v/>
      </c>
      <c r="AN1513" s="10" t="str">
        <f t="shared" si="506"/>
        <v/>
      </c>
      <c r="AO1513" s="10" t="str">
        <f t="shared" si="507"/>
        <v/>
      </c>
      <c r="AP1513" s="10" t="str">
        <f t="shared" si="508"/>
        <v/>
      </c>
      <c r="AT1513" s="10" t="str">
        <f t="shared" si="509"/>
        <v/>
      </c>
      <c r="AU1513" s="10" t="str">
        <f t="shared" si="510"/>
        <v/>
      </c>
      <c r="AV1513" s="10" t="str">
        <f t="shared" si="511"/>
        <v/>
      </c>
      <c r="AW1513" s="10" t="str">
        <f t="shared" si="512"/>
        <v/>
      </c>
      <c r="AX1513" s="10" t="str">
        <f t="shared" si="515"/>
        <v/>
      </c>
      <c r="AY1513" s="10" t="str">
        <f t="shared" si="496"/>
        <v/>
      </c>
      <c r="AZ1513" s="10" t="str">
        <f t="shared" si="516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497"/>
        <v/>
      </c>
      <c r="AD1514" s="10" t="str">
        <f t="shared" si="498"/>
        <v/>
      </c>
      <c r="AE1514" s="10" t="str">
        <f t="shared" si="499"/>
        <v/>
      </c>
      <c r="AF1514" s="10" t="str">
        <f t="shared" si="500"/>
        <v/>
      </c>
      <c r="AG1514" s="10" t="str">
        <f t="shared" si="501"/>
        <v/>
      </c>
      <c r="AH1514" s="10" t="str">
        <f t="shared" si="502"/>
        <v/>
      </c>
      <c r="AI1514" s="10" t="str">
        <f t="shared" si="503"/>
        <v/>
      </c>
      <c r="AJ1514" s="10" t="str">
        <f t="shared" si="504"/>
        <v/>
      </c>
      <c r="AK1514" s="10" t="str">
        <f t="shared" si="505"/>
        <v/>
      </c>
      <c r="AN1514" s="10" t="str">
        <f t="shared" si="506"/>
        <v/>
      </c>
      <c r="AO1514" s="10" t="str">
        <f t="shared" si="507"/>
        <v/>
      </c>
      <c r="AP1514" s="10" t="str">
        <f t="shared" si="508"/>
        <v/>
      </c>
      <c r="AT1514" s="10" t="str">
        <f t="shared" si="509"/>
        <v/>
      </c>
      <c r="AU1514" s="10" t="str">
        <f t="shared" si="510"/>
        <v/>
      </c>
      <c r="AV1514" s="10" t="str">
        <f t="shared" si="511"/>
        <v/>
      </c>
      <c r="AW1514" s="10" t="str">
        <f t="shared" si="512"/>
        <v/>
      </c>
      <c r="AX1514" s="10" t="str">
        <f t="shared" si="515"/>
        <v/>
      </c>
      <c r="AY1514" s="10" t="str">
        <f t="shared" si="496"/>
        <v/>
      </c>
      <c r="AZ1514" s="10" t="str">
        <f t="shared" si="516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497"/>
        <v/>
      </c>
      <c r="AD1515" s="10" t="str">
        <f t="shared" si="498"/>
        <v/>
      </c>
      <c r="AE1515" s="10" t="str">
        <f t="shared" si="499"/>
        <v/>
      </c>
      <c r="AF1515" s="10" t="str">
        <f t="shared" si="500"/>
        <v/>
      </c>
      <c r="AG1515" s="10" t="str">
        <f t="shared" si="501"/>
        <v/>
      </c>
      <c r="AH1515" s="10" t="str">
        <f t="shared" si="502"/>
        <v/>
      </c>
      <c r="AI1515" s="10" t="str">
        <f t="shared" si="503"/>
        <v/>
      </c>
      <c r="AJ1515" s="10" t="str">
        <f t="shared" si="504"/>
        <v/>
      </c>
      <c r="AK1515" s="10" t="str">
        <f t="shared" si="505"/>
        <v/>
      </c>
      <c r="AN1515" s="10" t="str">
        <f t="shared" si="506"/>
        <v/>
      </c>
      <c r="AO1515" s="10" t="str">
        <f t="shared" si="507"/>
        <v/>
      </c>
      <c r="AP1515" s="10" t="str">
        <f t="shared" si="508"/>
        <v/>
      </c>
      <c r="AT1515" s="10" t="str">
        <f t="shared" si="509"/>
        <v/>
      </c>
      <c r="AU1515" s="10" t="str">
        <f t="shared" si="510"/>
        <v/>
      </c>
      <c r="AV1515" s="10" t="str">
        <f t="shared" si="511"/>
        <v/>
      </c>
      <c r="AW1515" s="10" t="str">
        <f t="shared" si="512"/>
        <v/>
      </c>
      <c r="AX1515" s="10" t="str">
        <f t="shared" si="515"/>
        <v/>
      </c>
      <c r="AY1515" s="10" t="str">
        <f t="shared" si="496"/>
        <v/>
      </c>
      <c r="AZ1515" s="10" t="str">
        <f t="shared" si="516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497"/>
        <v/>
      </c>
      <c r="AD1516" s="10" t="str">
        <f t="shared" si="498"/>
        <v/>
      </c>
      <c r="AE1516" s="10" t="str">
        <f t="shared" si="499"/>
        <v/>
      </c>
      <c r="AF1516" s="10" t="str">
        <f t="shared" si="500"/>
        <v/>
      </c>
      <c r="AG1516" s="10" t="str">
        <f t="shared" si="501"/>
        <v/>
      </c>
      <c r="AH1516" s="10" t="str">
        <f t="shared" si="502"/>
        <v/>
      </c>
      <c r="AI1516" s="10" t="str">
        <f t="shared" si="503"/>
        <v/>
      </c>
      <c r="AJ1516" s="10" t="str">
        <f t="shared" si="504"/>
        <v/>
      </c>
      <c r="AK1516" s="10" t="str">
        <f t="shared" si="505"/>
        <v/>
      </c>
      <c r="AN1516" s="10" t="str">
        <f t="shared" si="506"/>
        <v/>
      </c>
      <c r="AO1516" s="10" t="str">
        <f t="shared" si="507"/>
        <v/>
      </c>
      <c r="AP1516" s="10" t="str">
        <f t="shared" si="508"/>
        <v/>
      </c>
      <c r="AT1516" s="10" t="str">
        <f t="shared" si="509"/>
        <v/>
      </c>
      <c r="AU1516" s="10" t="str">
        <f t="shared" si="510"/>
        <v/>
      </c>
      <c r="AV1516" s="10" t="str">
        <f t="shared" si="511"/>
        <v/>
      </c>
      <c r="AW1516" s="10" t="str">
        <f t="shared" si="512"/>
        <v/>
      </c>
      <c r="AX1516" s="10" t="str">
        <f t="shared" si="515"/>
        <v/>
      </c>
      <c r="AY1516" s="10" t="str">
        <f t="shared" si="496"/>
        <v/>
      </c>
      <c r="AZ1516" s="10" t="str">
        <f t="shared" si="516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497"/>
        <v/>
      </c>
      <c r="AD1517" s="10" t="str">
        <f t="shared" si="498"/>
        <v/>
      </c>
      <c r="AE1517" s="10" t="str">
        <f t="shared" si="499"/>
        <v/>
      </c>
      <c r="AF1517" s="10" t="str">
        <f t="shared" si="500"/>
        <v/>
      </c>
      <c r="AG1517" s="10" t="str">
        <f t="shared" si="501"/>
        <v/>
      </c>
      <c r="AH1517" s="10" t="str">
        <f t="shared" si="502"/>
        <v/>
      </c>
      <c r="AI1517" s="10" t="str">
        <f t="shared" si="503"/>
        <v/>
      </c>
      <c r="AJ1517" s="10" t="str">
        <f t="shared" si="504"/>
        <v/>
      </c>
      <c r="AK1517" s="10" t="str">
        <f t="shared" si="505"/>
        <v/>
      </c>
      <c r="AN1517" s="10" t="str">
        <f t="shared" si="506"/>
        <v/>
      </c>
      <c r="AO1517" s="10" t="str">
        <f t="shared" si="507"/>
        <v/>
      </c>
      <c r="AP1517" s="10" t="str">
        <f t="shared" si="508"/>
        <v/>
      </c>
      <c r="AT1517" s="10" t="str">
        <f t="shared" si="509"/>
        <v/>
      </c>
      <c r="AU1517" s="10" t="str">
        <f t="shared" si="510"/>
        <v/>
      </c>
      <c r="AV1517" s="10" t="str">
        <f t="shared" si="511"/>
        <v/>
      </c>
      <c r="AW1517" s="10" t="str">
        <f t="shared" si="512"/>
        <v/>
      </c>
      <c r="AX1517" s="10" t="str">
        <f t="shared" si="515"/>
        <v/>
      </c>
      <c r="AY1517" s="10" t="str">
        <f t="shared" si="496"/>
        <v/>
      </c>
      <c r="AZ1517" s="10" t="str">
        <f t="shared" si="516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497"/>
        <v/>
      </c>
      <c r="AD1518" s="10" t="str">
        <f t="shared" si="498"/>
        <v/>
      </c>
      <c r="AE1518" s="10" t="str">
        <f t="shared" si="499"/>
        <v/>
      </c>
      <c r="AF1518" s="10" t="str">
        <f t="shared" si="500"/>
        <v/>
      </c>
      <c r="AG1518" s="10" t="str">
        <f t="shared" si="501"/>
        <v/>
      </c>
      <c r="AH1518" s="10" t="str">
        <f t="shared" si="502"/>
        <v/>
      </c>
      <c r="AI1518" s="10" t="str">
        <f t="shared" si="503"/>
        <v/>
      </c>
      <c r="AJ1518" s="10" t="str">
        <f t="shared" si="504"/>
        <v/>
      </c>
      <c r="AK1518" s="10" t="str">
        <f t="shared" si="505"/>
        <v/>
      </c>
      <c r="AN1518" s="10" t="str">
        <f t="shared" si="506"/>
        <v/>
      </c>
      <c r="AO1518" s="10" t="str">
        <f t="shared" si="507"/>
        <v/>
      </c>
      <c r="AP1518" s="10" t="str">
        <f t="shared" si="508"/>
        <v/>
      </c>
      <c r="AT1518" s="10" t="str">
        <f t="shared" si="509"/>
        <v/>
      </c>
      <c r="AU1518" s="10" t="str">
        <f t="shared" si="510"/>
        <v/>
      </c>
      <c r="AV1518" s="10" t="str">
        <f t="shared" si="511"/>
        <v/>
      </c>
      <c r="AW1518" s="10" t="str">
        <f t="shared" si="512"/>
        <v/>
      </c>
      <c r="AX1518" s="10" t="str">
        <f t="shared" si="515"/>
        <v/>
      </c>
      <c r="AY1518" s="10" t="str">
        <f t="shared" si="496"/>
        <v/>
      </c>
      <c r="AZ1518" s="10" t="str">
        <f t="shared" si="516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497"/>
        <v/>
      </c>
      <c r="AD1519" s="10" t="str">
        <f t="shared" si="498"/>
        <v/>
      </c>
      <c r="AE1519" s="10" t="str">
        <f t="shared" si="499"/>
        <v/>
      </c>
      <c r="AF1519" s="10" t="str">
        <f t="shared" si="500"/>
        <v/>
      </c>
      <c r="AG1519" s="10" t="str">
        <f t="shared" si="501"/>
        <v/>
      </c>
      <c r="AH1519" s="10" t="str">
        <f t="shared" si="502"/>
        <v/>
      </c>
      <c r="AI1519" s="10" t="str">
        <f t="shared" si="503"/>
        <v/>
      </c>
      <c r="AJ1519" s="10" t="str">
        <f t="shared" si="504"/>
        <v/>
      </c>
      <c r="AK1519" s="10" t="str">
        <f t="shared" si="505"/>
        <v/>
      </c>
      <c r="AN1519" s="10" t="str">
        <f t="shared" si="506"/>
        <v/>
      </c>
      <c r="AO1519" s="10" t="str">
        <f t="shared" si="507"/>
        <v/>
      </c>
      <c r="AP1519" s="10" t="str">
        <f t="shared" si="508"/>
        <v/>
      </c>
      <c r="AT1519" s="10" t="str">
        <f t="shared" si="509"/>
        <v/>
      </c>
      <c r="AU1519" s="10" t="str">
        <f t="shared" si="510"/>
        <v/>
      </c>
      <c r="AV1519" s="10" t="str">
        <f t="shared" si="511"/>
        <v/>
      </c>
      <c r="AW1519" s="10" t="str">
        <f t="shared" si="512"/>
        <v/>
      </c>
      <c r="AX1519" s="10" t="str">
        <f t="shared" si="515"/>
        <v/>
      </c>
      <c r="AY1519" s="10" t="str">
        <f t="shared" si="496"/>
        <v/>
      </c>
      <c r="AZ1519" s="10" t="str">
        <f t="shared" si="516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497"/>
        <v/>
      </c>
      <c r="AD1520" s="10" t="str">
        <f t="shared" si="498"/>
        <v/>
      </c>
      <c r="AE1520" s="10" t="str">
        <f t="shared" si="499"/>
        <v/>
      </c>
      <c r="AF1520" s="10" t="str">
        <f t="shared" si="500"/>
        <v/>
      </c>
      <c r="AG1520" s="10" t="str">
        <f t="shared" si="501"/>
        <v/>
      </c>
      <c r="AH1520" s="10" t="str">
        <f t="shared" si="502"/>
        <v/>
      </c>
      <c r="AI1520" s="10" t="str">
        <f t="shared" si="503"/>
        <v/>
      </c>
      <c r="AJ1520" s="10" t="str">
        <f t="shared" si="504"/>
        <v/>
      </c>
      <c r="AK1520" s="10" t="str">
        <f t="shared" si="505"/>
        <v/>
      </c>
      <c r="AN1520" s="10" t="str">
        <f t="shared" si="506"/>
        <v/>
      </c>
      <c r="AO1520" s="10" t="str">
        <f t="shared" si="507"/>
        <v/>
      </c>
      <c r="AP1520" s="10" t="str">
        <f t="shared" si="508"/>
        <v/>
      </c>
      <c r="AT1520" s="10" t="str">
        <f t="shared" si="509"/>
        <v/>
      </c>
      <c r="AU1520" s="10" t="str">
        <f t="shared" si="510"/>
        <v/>
      </c>
      <c r="AV1520" s="10" t="str">
        <f t="shared" si="511"/>
        <v/>
      </c>
      <c r="AW1520" s="10" t="str">
        <f t="shared" si="512"/>
        <v/>
      </c>
      <c r="AX1520" s="10" t="str">
        <f t="shared" si="515"/>
        <v/>
      </c>
      <c r="AY1520" s="10" t="str">
        <f t="shared" si="496"/>
        <v/>
      </c>
      <c r="AZ1520" s="10" t="str">
        <f t="shared" si="516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497"/>
        <v/>
      </c>
      <c r="AD1521" s="10" t="str">
        <f t="shared" si="498"/>
        <v/>
      </c>
      <c r="AE1521" s="10" t="str">
        <f t="shared" si="499"/>
        <v/>
      </c>
      <c r="AF1521" s="10" t="str">
        <f t="shared" si="500"/>
        <v/>
      </c>
      <c r="AG1521" s="10" t="str">
        <f t="shared" si="501"/>
        <v/>
      </c>
      <c r="AH1521" s="10" t="str">
        <f t="shared" si="502"/>
        <v/>
      </c>
      <c r="AI1521" s="10" t="str">
        <f t="shared" si="503"/>
        <v/>
      </c>
      <c r="AJ1521" s="10" t="str">
        <f t="shared" si="504"/>
        <v/>
      </c>
      <c r="AK1521" s="10" t="str">
        <f t="shared" si="505"/>
        <v/>
      </c>
      <c r="AN1521" s="10" t="str">
        <f t="shared" si="506"/>
        <v/>
      </c>
      <c r="AO1521" s="10" t="str">
        <f t="shared" si="507"/>
        <v/>
      </c>
      <c r="AP1521" s="10" t="str">
        <f t="shared" si="508"/>
        <v/>
      </c>
      <c r="AT1521" s="10" t="str">
        <f t="shared" si="509"/>
        <v/>
      </c>
      <c r="AU1521" s="10" t="str">
        <f t="shared" si="510"/>
        <v/>
      </c>
      <c r="AV1521" s="10" t="str">
        <f t="shared" si="511"/>
        <v/>
      </c>
      <c r="AW1521" s="10" t="str">
        <f t="shared" si="512"/>
        <v/>
      </c>
      <c r="AX1521" s="10" t="str">
        <f t="shared" si="515"/>
        <v/>
      </c>
      <c r="AY1521" s="10" t="str">
        <f t="shared" si="496"/>
        <v/>
      </c>
      <c r="AZ1521" s="10" t="str">
        <f t="shared" si="516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497"/>
        <v/>
      </c>
      <c r="AD1522" s="10" t="str">
        <f t="shared" si="498"/>
        <v/>
      </c>
      <c r="AE1522" s="10" t="str">
        <f t="shared" si="499"/>
        <v/>
      </c>
      <c r="AF1522" s="10" t="str">
        <f t="shared" si="500"/>
        <v/>
      </c>
      <c r="AG1522" s="10" t="str">
        <f t="shared" si="501"/>
        <v/>
      </c>
      <c r="AH1522" s="10" t="str">
        <f t="shared" si="502"/>
        <v/>
      </c>
      <c r="AI1522" s="10" t="str">
        <f t="shared" si="503"/>
        <v/>
      </c>
      <c r="AJ1522" s="10" t="str">
        <f t="shared" si="504"/>
        <v/>
      </c>
      <c r="AK1522" s="10" t="str">
        <f t="shared" si="505"/>
        <v/>
      </c>
      <c r="AN1522" s="10" t="str">
        <f t="shared" si="506"/>
        <v/>
      </c>
      <c r="AO1522" s="10" t="str">
        <f t="shared" si="507"/>
        <v/>
      </c>
      <c r="AP1522" s="10" t="str">
        <f t="shared" si="508"/>
        <v/>
      </c>
      <c r="AT1522" s="10" t="str">
        <f t="shared" si="509"/>
        <v/>
      </c>
      <c r="AU1522" s="10" t="str">
        <f t="shared" si="510"/>
        <v/>
      </c>
      <c r="AV1522" s="10" t="str">
        <f t="shared" si="511"/>
        <v/>
      </c>
      <c r="AW1522" s="10" t="str">
        <f t="shared" si="512"/>
        <v/>
      </c>
      <c r="AX1522" s="10" t="str">
        <f t="shared" si="515"/>
        <v/>
      </c>
      <c r="AY1522" s="10" t="str">
        <f t="shared" si="496"/>
        <v/>
      </c>
      <c r="AZ1522" s="10" t="str">
        <f t="shared" si="516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497"/>
        <v/>
      </c>
      <c r="AD1523" s="10" t="str">
        <f t="shared" si="498"/>
        <v/>
      </c>
      <c r="AE1523" s="10" t="str">
        <f t="shared" si="499"/>
        <v/>
      </c>
      <c r="AF1523" s="10" t="str">
        <f t="shared" si="500"/>
        <v/>
      </c>
      <c r="AG1523" s="10" t="str">
        <f t="shared" si="501"/>
        <v/>
      </c>
      <c r="AH1523" s="10" t="str">
        <f t="shared" si="502"/>
        <v/>
      </c>
      <c r="AI1523" s="10" t="str">
        <f t="shared" si="503"/>
        <v/>
      </c>
      <c r="AJ1523" s="10" t="str">
        <f t="shared" si="504"/>
        <v/>
      </c>
      <c r="AK1523" s="10" t="str">
        <f t="shared" si="505"/>
        <v/>
      </c>
      <c r="AN1523" s="10" t="str">
        <f t="shared" si="506"/>
        <v/>
      </c>
      <c r="AO1523" s="10" t="str">
        <f t="shared" si="507"/>
        <v/>
      </c>
      <c r="AP1523" s="10" t="str">
        <f t="shared" si="508"/>
        <v/>
      </c>
      <c r="AT1523" s="10" t="str">
        <f t="shared" si="509"/>
        <v/>
      </c>
      <c r="AU1523" s="10" t="str">
        <f t="shared" si="510"/>
        <v/>
      </c>
      <c r="AV1523" s="10" t="str">
        <f t="shared" si="511"/>
        <v/>
      </c>
      <c r="AW1523" s="10" t="str">
        <f t="shared" si="512"/>
        <v/>
      </c>
      <c r="AX1523" s="10" t="str">
        <f t="shared" si="515"/>
        <v/>
      </c>
      <c r="AY1523" s="10" t="str">
        <f t="shared" si="496"/>
        <v/>
      </c>
      <c r="AZ1523" s="10" t="str">
        <f t="shared" si="516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497"/>
        <v/>
      </c>
      <c r="AD1524" s="10" t="str">
        <f t="shared" si="498"/>
        <v/>
      </c>
      <c r="AE1524" s="10" t="str">
        <f t="shared" si="499"/>
        <v/>
      </c>
      <c r="AF1524" s="10" t="str">
        <f t="shared" si="500"/>
        <v/>
      </c>
      <c r="AG1524" s="10" t="str">
        <f t="shared" si="501"/>
        <v/>
      </c>
      <c r="AH1524" s="10" t="str">
        <f t="shared" si="502"/>
        <v/>
      </c>
      <c r="AI1524" s="10" t="str">
        <f t="shared" si="503"/>
        <v/>
      </c>
      <c r="AJ1524" s="10" t="str">
        <f t="shared" si="504"/>
        <v/>
      </c>
      <c r="AK1524" s="10" t="str">
        <f t="shared" si="505"/>
        <v/>
      </c>
      <c r="AN1524" s="10" t="str">
        <f t="shared" si="506"/>
        <v/>
      </c>
      <c r="AO1524" s="10" t="str">
        <f t="shared" si="507"/>
        <v/>
      </c>
      <c r="AP1524" s="10" t="str">
        <f t="shared" si="508"/>
        <v/>
      </c>
      <c r="AT1524" s="10" t="str">
        <f t="shared" si="509"/>
        <v/>
      </c>
      <c r="AU1524" s="10" t="str">
        <f t="shared" si="510"/>
        <v/>
      </c>
      <c r="AV1524" s="10" t="str">
        <f t="shared" si="511"/>
        <v/>
      </c>
      <c r="AW1524" s="10" t="str">
        <f t="shared" si="512"/>
        <v/>
      </c>
      <c r="AX1524" s="10" t="str">
        <f t="shared" si="515"/>
        <v/>
      </c>
      <c r="AY1524" s="10" t="str">
        <f t="shared" si="496"/>
        <v/>
      </c>
      <c r="AZ1524" s="10" t="str">
        <f t="shared" si="516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497"/>
        <v/>
      </c>
      <c r="AD1525" s="10" t="str">
        <f t="shared" si="498"/>
        <v/>
      </c>
      <c r="AE1525" s="10" t="str">
        <f t="shared" si="499"/>
        <v/>
      </c>
      <c r="AF1525" s="10" t="str">
        <f t="shared" si="500"/>
        <v/>
      </c>
      <c r="AG1525" s="10" t="str">
        <f t="shared" si="501"/>
        <v/>
      </c>
      <c r="AH1525" s="10" t="str">
        <f t="shared" si="502"/>
        <v/>
      </c>
      <c r="AI1525" s="10" t="str">
        <f t="shared" si="503"/>
        <v/>
      </c>
      <c r="AJ1525" s="10" t="str">
        <f t="shared" si="504"/>
        <v/>
      </c>
      <c r="AK1525" s="10" t="str">
        <f t="shared" si="505"/>
        <v/>
      </c>
      <c r="AN1525" s="10" t="str">
        <f t="shared" si="506"/>
        <v/>
      </c>
      <c r="AO1525" s="10" t="str">
        <f t="shared" si="507"/>
        <v/>
      </c>
      <c r="AP1525" s="10" t="str">
        <f t="shared" si="508"/>
        <v/>
      </c>
      <c r="AT1525" s="10" t="str">
        <f t="shared" si="509"/>
        <v/>
      </c>
      <c r="AU1525" s="10" t="str">
        <f t="shared" si="510"/>
        <v/>
      </c>
      <c r="AV1525" s="10" t="str">
        <f t="shared" si="511"/>
        <v/>
      </c>
      <c r="AW1525" s="10" t="str">
        <f t="shared" si="512"/>
        <v/>
      </c>
      <c r="AX1525" s="10" t="str">
        <f t="shared" si="515"/>
        <v/>
      </c>
      <c r="AY1525" s="10" t="str">
        <f t="shared" si="496"/>
        <v/>
      </c>
      <c r="AZ1525" s="10" t="str">
        <f t="shared" si="516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497"/>
        <v/>
      </c>
      <c r="AD1526" s="10" t="str">
        <f t="shared" si="498"/>
        <v/>
      </c>
      <c r="AE1526" s="10" t="str">
        <f t="shared" si="499"/>
        <v/>
      </c>
      <c r="AF1526" s="10" t="str">
        <f t="shared" si="500"/>
        <v/>
      </c>
      <c r="AG1526" s="10" t="str">
        <f t="shared" si="501"/>
        <v/>
      </c>
      <c r="AH1526" s="10" t="str">
        <f t="shared" si="502"/>
        <v/>
      </c>
      <c r="AI1526" s="10" t="str">
        <f t="shared" si="503"/>
        <v/>
      </c>
      <c r="AJ1526" s="10" t="str">
        <f t="shared" si="504"/>
        <v/>
      </c>
      <c r="AK1526" s="10" t="str">
        <f t="shared" si="505"/>
        <v/>
      </c>
      <c r="AN1526" s="10" t="str">
        <f t="shared" si="506"/>
        <v/>
      </c>
      <c r="AO1526" s="10" t="str">
        <f t="shared" si="507"/>
        <v/>
      </c>
      <c r="AP1526" s="10" t="str">
        <f t="shared" si="508"/>
        <v/>
      </c>
      <c r="AT1526" s="10" t="str">
        <f t="shared" si="509"/>
        <v/>
      </c>
      <c r="AU1526" s="10" t="str">
        <f t="shared" si="510"/>
        <v/>
      </c>
      <c r="AV1526" s="10" t="str">
        <f t="shared" si="511"/>
        <v/>
      </c>
      <c r="AW1526" s="10" t="str">
        <f t="shared" si="512"/>
        <v/>
      </c>
      <c r="AX1526" s="10" t="str">
        <f t="shared" si="515"/>
        <v/>
      </c>
      <c r="AY1526" s="10" t="str">
        <f t="shared" si="496"/>
        <v/>
      </c>
      <c r="AZ1526" s="10" t="str">
        <f t="shared" si="516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497"/>
        <v/>
      </c>
      <c r="AD1527" s="10" t="str">
        <f t="shared" si="498"/>
        <v/>
      </c>
      <c r="AE1527" s="10" t="str">
        <f t="shared" si="499"/>
        <v/>
      </c>
      <c r="AF1527" s="10" t="str">
        <f t="shared" si="500"/>
        <v/>
      </c>
      <c r="AG1527" s="10" t="str">
        <f t="shared" si="501"/>
        <v/>
      </c>
      <c r="AH1527" s="10" t="str">
        <f t="shared" si="502"/>
        <v/>
      </c>
      <c r="AI1527" s="10" t="str">
        <f t="shared" si="503"/>
        <v/>
      </c>
      <c r="AJ1527" s="10" t="str">
        <f t="shared" si="504"/>
        <v/>
      </c>
      <c r="AK1527" s="10" t="str">
        <f t="shared" si="505"/>
        <v/>
      </c>
      <c r="AN1527" s="10" t="str">
        <f t="shared" si="506"/>
        <v/>
      </c>
      <c r="AO1527" s="10" t="str">
        <f t="shared" si="507"/>
        <v/>
      </c>
      <c r="AP1527" s="10" t="str">
        <f t="shared" si="508"/>
        <v/>
      </c>
      <c r="AT1527" s="10" t="str">
        <f t="shared" si="509"/>
        <v/>
      </c>
      <c r="AU1527" s="10" t="str">
        <f t="shared" si="510"/>
        <v/>
      </c>
      <c r="AV1527" s="10" t="str">
        <f t="shared" si="511"/>
        <v/>
      </c>
      <c r="AW1527" s="10" t="str">
        <f t="shared" si="512"/>
        <v/>
      </c>
      <c r="AX1527" s="10" t="str">
        <f t="shared" si="515"/>
        <v/>
      </c>
      <c r="AY1527" s="10" t="str">
        <f t="shared" si="496"/>
        <v/>
      </c>
      <c r="AZ1527" s="10" t="str">
        <f t="shared" si="516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497"/>
        <v/>
      </c>
      <c r="AD1528" s="10" t="str">
        <f t="shared" si="498"/>
        <v/>
      </c>
      <c r="AE1528" s="10" t="str">
        <f t="shared" si="499"/>
        <v/>
      </c>
      <c r="AF1528" s="10" t="str">
        <f t="shared" si="500"/>
        <v/>
      </c>
      <c r="AG1528" s="10" t="str">
        <f t="shared" si="501"/>
        <v/>
      </c>
      <c r="AH1528" s="10" t="str">
        <f t="shared" si="502"/>
        <v/>
      </c>
      <c r="AI1528" s="10" t="str">
        <f t="shared" si="503"/>
        <v/>
      </c>
      <c r="AJ1528" s="10" t="str">
        <f t="shared" si="504"/>
        <v/>
      </c>
      <c r="AK1528" s="10" t="str">
        <f t="shared" si="505"/>
        <v/>
      </c>
      <c r="AN1528" s="10" t="str">
        <f t="shared" si="506"/>
        <v/>
      </c>
      <c r="AO1528" s="10" t="str">
        <f t="shared" si="507"/>
        <v/>
      </c>
      <c r="AP1528" s="10" t="str">
        <f t="shared" si="508"/>
        <v/>
      </c>
      <c r="AT1528" s="10" t="str">
        <f t="shared" si="509"/>
        <v/>
      </c>
      <c r="AU1528" s="10" t="str">
        <f t="shared" si="510"/>
        <v/>
      </c>
      <c r="AV1528" s="10" t="str">
        <f t="shared" si="511"/>
        <v/>
      </c>
      <c r="AW1528" s="10" t="str">
        <f t="shared" si="512"/>
        <v/>
      </c>
      <c r="AX1528" s="10" t="str">
        <f t="shared" si="515"/>
        <v/>
      </c>
      <c r="AY1528" s="10" t="str">
        <f t="shared" si="496"/>
        <v/>
      </c>
      <c r="AZ1528" s="10" t="str">
        <f t="shared" si="516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497"/>
        <v/>
      </c>
      <c r="AD1529" s="10" t="str">
        <f t="shared" si="498"/>
        <v/>
      </c>
      <c r="AE1529" s="10" t="str">
        <f t="shared" si="499"/>
        <v/>
      </c>
      <c r="AF1529" s="10" t="str">
        <f t="shared" si="500"/>
        <v/>
      </c>
      <c r="AG1529" s="10" t="str">
        <f t="shared" si="501"/>
        <v/>
      </c>
      <c r="AH1529" s="10" t="str">
        <f t="shared" si="502"/>
        <v/>
      </c>
      <c r="AI1529" s="10" t="str">
        <f t="shared" si="503"/>
        <v/>
      </c>
      <c r="AJ1529" s="10" t="str">
        <f t="shared" si="504"/>
        <v/>
      </c>
      <c r="AK1529" s="10" t="str">
        <f t="shared" si="505"/>
        <v/>
      </c>
      <c r="AN1529" s="10" t="str">
        <f t="shared" si="506"/>
        <v/>
      </c>
      <c r="AO1529" s="10" t="str">
        <f t="shared" si="507"/>
        <v/>
      </c>
      <c r="AP1529" s="10" t="str">
        <f t="shared" si="508"/>
        <v/>
      </c>
      <c r="AT1529" s="10" t="str">
        <f t="shared" si="509"/>
        <v/>
      </c>
      <c r="AU1529" s="10" t="str">
        <f t="shared" si="510"/>
        <v/>
      </c>
      <c r="AV1529" s="10" t="str">
        <f t="shared" si="511"/>
        <v/>
      </c>
      <c r="AW1529" s="10" t="str">
        <f t="shared" si="512"/>
        <v/>
      </c>
      <c r="AX1529" s="10" t="str">
        <f t="shared" si="515"/>
        <v/>
      </c>
      <c r="AY1529" s="10" t="str">
        <f t="shared" si="496"/>
        <v/>
      </c>
      <c r="AZ1529" s="10" t="str">
        <f t="shared" si="516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497"/>
        <v/>
      </c>
      <c r="AD1530" s="10" t="str">
        <f t="shared" si="498"/>
        <v/>
      </c>
      <c r="AE1530" s="10" t="str">
        <f t="shared" si="499"/>
        <v/>
      </c>
      <c r="AF1530" s="10" t="str">
        <f t="shared" si="500"/>
        <v/>
      </c>
      <c r="AG1530" s="10" t="str">
        <f t="shared" si="501"/>
        <v/>
      </c>
      <c r="AH1530" s="10" t="str">
        <f t="shared" si="502"/>
        <v/>
      </c>
      <c r="AI1530" s="10" t="str">
        <f t="shared" si="503"/>
        <v/>
      </c>
      <c r="AJ1530" s="10" t="str">
        <f t="shared" si="504"/>
        <v/>
      </c>
      <c r="AK1530" s="10" t="str">
        <f t="shared" si="505"/>
        <v/>
      </c>
      <c r="AN1530" s="10" t="str">
        <f t="shared" si="506"/>
        <v/>
      </c>
      <c r="AO1530" s="10" t="str">
        <f t="shared" si="507"/>
        <v/>
      </c>
      <c r="AP1530" s="10" t="str">
        <f t="shared" si="508"/>
        <v/>
      </c>
      <c r="AT1530" s="10" t="str">
        <f t="shared" si="509"/>
        <v/>
      </c>
      <c r="AU1530" s="10" t="str">
        <f t="shared" si="510"/>
        <v/>
      </c>
      <c r="AV1530" s="10" t="str">
        <f t="shared" si="511"/>
        <v/>
      </c>
      <c r="AW1530" s="10" t="str">
        <f t="shared" si="512"/>
        <v/>
      </c>
      <c r="AX1530" s="10" t="str">
        <f t="shared" si="515"/>
        <v/>
      </c>
      <c r="AY1530" s="10" t="str">
        <f t="shared" si="496"/>
        <v/>
      </c>
      <c r="AZ1530" s="10" t="str">
        <f t="shared" si="516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497"/>
        <v/>
      </c>
      <c r="AD1531" s="10" t="str">
        <f t="shared" si="498"/>
        <v/>
      </c>
      <c r="AE1531" s="10" t="str">
        <f t="shared" si="499"/>
        <v/>
      </c>
      <c r="AF1531" s="10" t="str">
        <f t="shared" si="500"/>
        <v/>
      </c>
      <c r="AG1531" s="10" t="str">
        <f t="shared" si="501"/>
        <v/>
      </c>
      <c r="AH1531" s="10" t="str">
        <f t="shared" si="502"/>
        <v/>
      </c>
      <c r="AI1531" s="10" t="str">
        <f t="shared" si="503"/>
        <v/>
      </c>
      <c r="AJ1531" s="10" t="str">
        <f t="shared" si="504"/>
        <v/>
      </c>
      <c r="AK1531" s="10" t="str">
        <f t="shared" si="505"/>
        <v/>
      </c>
      <c r="AN1531" s="10" t="str">
        <f t="shared" si="506"/>
        <v/>
      </c>
      <c r="AO1531" s="10" t="str">
        <f t="shared" si="507"/>
        <v/>
      </c>
      <c r="AP1531" s="10" t="str">
        <f t="shared" si="508"/>
        <v/>
      </c>
      <c r="AT1531" s="10" t="str">
        <f t="shared" si="509"/>
        <v/>
      </c>
      <c r="AU1531" s="10" t="str">
        <f t="shared" si="510"/>
        <v/>
      </c>
      <c r="AV1531" s="10" t="str">
        <f t="shared" si="511"/>
        <v/>
      </c>
      <c r="AW1531" s="10" t="str">
        <f t="shared" si="512"/>
        <v/>
      </c>
      <c r="AX1531" s="10" t="str">
        <f t="shared" si="515"/>
        <v/>
      </c>
      <c r="AY1531" s="10" t="str">
        <f t="shared" si="496"/>
        <v/>
      </c>
      <c r="AZ1531" s="10" t="str">
        <f t="shared" si="516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497"/>
        <v/>
      </c>
      <c r="AD1532" s="10" t="str">
        <f t="shared" si="498"/>
        <v/>
      </c>
      <c r="AE1532" s="10" t="str">
        <f t="shared" si="499"/>
        <v/>
      </c>
      <c r="AF1532" s="10" t="str">
        <f t="shared" si="500"/>
        <v/>
      </c>
      <c r="AG1532" s="10" t="str">
        <f t="shared" si="501"/>
        <v/>
      </c>
      <c r="AH1532" s="10" t="str">
        <f t="shared" si="502"/>
        <v/>
      </c>
      <c r="AI1532" s="10" t="str">
        <f t="shared" si="503"/>
        <v/>
      </c>
      <c r="AJ1532" s="10" t="str">
        <f t="shared" si="504"/>
        <v/>
      </c>
      <c r="AK1532" s="10" t="str">
        <f t="shared" si="505"/>
        <v/>
      </c>
      <c r="AN1532" s="10" t="str">
        <f t="shared" si="506"/>
        <v/>
      </c>
      <c r="AO1532" s="10" t="str">
        <f t="shared" si="507"/>
        <v/>
      </c>
      <c r="AP1532" s="10" t="str">
        <f t="shared" si="508"/>
        <v/>
      </c>
      <c r="AT1532" s="10" t="str">
        <f t="shared" si="509"/>
        <v/>
      </c>
      <c r="AU1532" s="10" t="str">
        <f t="shared" si="510"/>
        <v/>
      </c>
      <c r="AV1532" s="10" t="str">
        <f t="shared" si="511"/>
        <v/>
      </c>
      <c r="AW1532" s="10" t="str">
        <f t="shared" si="512"/>
        <v/>
      </c>
      <c r="AX1532" s="10" t="str">
        <f t="shared" si="515"/>
        <v/>
      </c>
      <c r="AY1532" s="10" t="str">
        <f t="shared" si="496"/>
        <v/>
      </c>
      <c r="AZ1532" s="10" t="str">
        <f t="shared" si="516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497"/>
        <v/>
      </c>
      <c r="AD1533" s="10" t="str">
        <f t="shared" si="498"/>
        <v/>
      </c>
      <c r="AE1533" s="10" t="str">
        <f t="shared" si="499"/>
        <v/>
      </c>
      <c r="AF1533" s="10" t="str">
        <f t="shared" si="500"/>
        <v/>
      </c>
      <c r="AG1533" s="10" t="str">
        <f t="shared" si="501"/>
        <v/>
      </c>
      <c r="AH1533" s="10" t="str">
        <f t="shared" si="502"/>
        <v/>
      </c>
      <c r="AI1533" s="10" t="str">
        <f t="shared" si="503"/>
        <v/>
      </c>
      <c r="AJ1533" s="10" t="str">
        <f t="shared" si="504"/>
        <v/>
      </c>
      <c r="AK1533" s="10" t="str">
        <f t="shared" si="505"/>
        <v/>
      </c>
      <c r="AN1533" s="10" t="str">
        <f t="shared" si="506"/>
        <v/>
      </c>
      <c r="AO1533" s="10" t="str">
        <f t="shared" si="507"/>
        <v/>
      </c>
      <c r="AP1533" s="10" t="str">
        <f t="shared" si="508"/>
        <v/>
      </c>
      <c r="AT1533" s="10" t="str">
        <f t="shared" si="509"/>
        <v/>
      </c>
      <c r="AU1533" s="10" t="str">
        <f t="shared" si="510"/>
        <v/>
      </c>
      <c r="AV1533" s="10" t="str">
        <f t="shared" si="511"/>
        <v/>
      </c>
      <c r="AW1533" s="10" t="str">
        <f t="shared" si="512"/>
        <v/>
      </c>
      <c r="AX1533" s="10" t="str">
        <f t="shared" si="515"/>
        <v/>
      </c>
      <c r="AY1533" s="10" t="str">
        <f t="shared" si="496"/>
        <v/>
      </c>
      <c r="AZ1533" s="10" t="str">
        <f t="shared" si="516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497"/>
        <v/>
      </c>
      <c r="AD1534" s="10" t="str">
        <f t="shared" si="498"/>
        <v/>
      </c>
      <c r="AE1534" s="10" t="str">
        <f t="shared" si="499"/>
        <v/>
      </c>
      <c r="AF1534" s="10" t="str">
        <f t="shared" si="500"/>
        <v/>
      </c>
      <c r="AG1534" s="10" t="str">
        <f t="shared" si="501"/>
        <v/>
      </c>
      <c r="AH1534" s="10" t="str">
        <f t="shared" si="502"/>
        <v/>
      </c>
      <c r="AI1534" s="10" t="str">
        <f t="shared" si="503"/>
        <v/>
      </c>
      <c r="AJ1534" s="10" t="str">
        <f t="shared" si="504"/>
        <v/>
      </c>
      <c r="AK1534" s="10" t="str">
        <f t="shared" si="505"/>
        <v/>
      </c>
      <c r="AN1534" s="10" t="str">
        <f t="shared" si="506"/>
        <v/>
      </c>
      <c r="AO1534" s="10" t="str">
        <f t="shared" si="507"/>
        <v/>
      </c>
      <c r="AP1534" s="10" t="str">
        <f t="shared" si="508"/>
        <v/>
      </c>
      <c r="AT1534" s="10" t="str">
        <f t="shared" si="509"/>
        <v/>
      </c>
      <c r="AU1534" s="10" t="str">
        <f t="shared" si="510"/>
        <v/>
      </c>
      <c r="AV1534" s="10" t="str">
        <f t="shared" si="511"/>
        <v/>
      </c>
      <c r="AW1534" s="10" t="str">
        <f t="shared" si="512"/>
        <v/>
      </c>
      <c r="AX1534" s="10" t="str">
        <f t="shared" si="515"/>
        <v/>
      </c>
      <c r="AY1534" s="10" t="str">
        <f t="shared" si="496"/>
        <v/>
      </c>
      <c r="AZ1534" s="10" t="str">
        <f t="shared" si="516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497"/>
        <v/>
      </c>
      <c r="AD1535" s="10" t="str">
        <f t="shared" si="498"/>
        <v/>
      </c>
      <c r="AE1535" s="10" t="str">
        <f t="shared" si="499"/>
        <v/>
      </c>
      <c r="AF1535" s="10" t="str">
        <f t="shared" si="500"/>
        <v/>
      </c>
      <c r="AG1535" s="10" t="str">
        <f t="shared" si="501"/>
        <v/>
      </c>
      <c r="AH1535" s="10" t="str">
        <f t="shared" si="502"/>
        <v/>
      </c>
      <c r="AI1535" s="10" t="str">
        <f t="shared" si="503"/>
        <v/>
      </c>
      <c r="AJ1535" s="10" t="str">
        <f t="shared" si="504"/>
        <v/>
      </c>
      <c r="AK1535" s="10" t="str">
        <f t="shared" si="505"/>
        <v/>
      </c>
      <c r="AN1535" s="10" t="str">
        <f t="shared" si="506"/>
        <v/>
      </c>
      <c r="AO1535" s="10" t="str">
        <f t="shared" si="507"/>
        <v/>
      </c>
      <c r="AP1535" s="10" t="str">
        <f t="shared" si="508"/>
        <v/>
      </c>
      <c r="AT1535" s="10" t="str">
        <f t="shared" si="509"/>
        <v/>
      </c>
      <c r="AU1535" s="10" t="str">
        <f t="shared" si="510"/>
        <v/>
      </c>
      <c r="AV1535" s="10" t="str">
        <f t="shared" si="511"/>
        <v/>
      </c>
      <c r="AW1535" s="10" t="str">
        <f t="shared" si="512"/>
        <v/>
      </c>
      <c r="AX1535" s="10" t="str">
        <f t="shared" si="515"/>
        <v/>
      </c>
      <c r="AY1535" s="10" t="str">
        <f t="shared" si="496"/>
        <v/>
      </c>
      <c r="AZ1535" s="10" t="str">
        <f t="shared" si="516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497"/>
        <v/>
      </c>
      <c r="AD1536" s="10" t="str">
        <f t="shared" si="498"/>
        <v/>
      </c>
      <c r="AE1536" s="10" t="str">
        <f t="shared" si="499"/>
        <v/>
      </c>
      <c r="AF1536" s="10" t="str">
        <f t="shared" si="500"/>
        <v/>
      </c>
      <c r="AG1536" s="10" t="str">
        <f t="shared" si="501"/>
        <v/>
      </c>
      <c r="AH1536" s="10" t="str">
        <f t="shared" si="502"/>
        <v/>
      </c>
      <c r="AI1536" s="10" t="str">
        <f t="shared" si="503"/>
        <v/>
      </c>
      <c r="AJ1536" s="10" t="str">
        <f t="shared" si="504"/>
        <v/>
      </c>
      <c r="AK1536" s="10" t="str">
        <f t="shared" si="505"/>
        <v/>
      </c>
      <c r="AN1536" s="10" t="str">
        <f t="shared" si="506"/>
        <v/>
      </c>
      <c r="AO1536" s="10" t="str">
        <f t="shared" si="507"/>
        <v/>
      </c>
      <c r="AP1536" s="10" t="str">
        <f t="shared" si="508"/>
        <v/>
      </c>
      <c r="AT1536" s="10" t="str">
        <f t="shared" si="509"/>
        <v/>
      </c>
      <c r="AU1536" s="10" t="str">
        <f t="shared" si="510"/>
        <v/>
      </c>
      <c r="AV1536" s="10" t="str">
        <f t="shared" si="511"/>
        <v/>
      </c>
      <c r="AW1536" s="10" t="str">
        <f t="shared" si="512"/>
        <v/>
      </c>
      <c r="AX1536" s="10" t="str">
        <f t="shared" si="515"/>
        <v/>
      </c>
      <c r="AY1536" s="10" t="str">
        <f t="shared" si="496"/>
        <v/>
      </c>
      <c r="AZ1536" s="10" t="str">
        <f t="shared" si="516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497"/>
        <v/>
      </c>
      <c r="AD1537" s="10" t="str">
        <f t="shared" si="498"/>
        <v/>
      </c>
      <c r="AE1537" s="10" t="str">
        <f t="shared" si="499"/>
        <v/>
      </c>
      <c r="AF1537" s="10" t="str">
        <f t="shared" si="500"/>
        <v/>
      </c>
      <c r="AG1537" s="10" t="str">
        <f t="shared" si="501"/>
        <v/>
      </c>
      <c r="AH1537" s="10" t="str">
        <f t="shared" si="502"/>
        <v/>
      </c>
      <c r="AI1537" s="10" t="str">
        <f t="shared" si="503"/>
        <v/>
      </c>
      <c r="AJ1537" s="10" t="str">
        <f t="shared" si="504"/>
        <v/>
      </c>
      <c r="AK1537" s="10" t="str">
        <f t="shared" si="505"/>
        <v/>
      </c>
      <c r="AN1537" s="10" t="str">
        <f t="shared" si="506"/>
        <v/>
      </c>
      <c r="AO1537" s="10" t="str">
        <f t="shared" si="507"/>
        <v/>
      </c>
      <c r="AP1537" s="10" t="str">
        <f t="shared" si="508"/>
        <v/>
      </c>
      <c r="AT1537" s="10" t="str">
        <f t="shared" si="509"/>
        <v/>
      </c>
      <c r="AU1537" s="10" t="str">
        <f t="shared" si="510"/>
        <v/>
      </c>
      <c r="AV1537" s="10" t="str">
        <f t="shared" si="511"/>
        <v/>
      </c>
      <c r="AW1537" s="10" t="str">
        <f t="shared" si="512"/>
        <v/>
      </c>
      <c r="AX1537" s="10" t="str">
        <f t="shared" si="515"/>
        <v/>
      </c>
      <c r="AY1537" s="10" t="str">
        <f t="shared" si="496"/>
        <v/>
      </c>
      <c r="AZ1537" s="10" t="str">
        <f t="shared" si="516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497"/>
        <v/>
      </c>
      <c r="AD1538" s="10" t="str">
        <f t="shared" si="498"/>
        <v/>
      </c>
      <c r="AE1538" s="10" t="str">
        <f t="shared" si="499"/>
        <v/>
      </c>
      <c r="AF1538" s="10" t="str">
        <f t="shared" si="500"/>
        <v/>
      </c>
      <c r="AG1538" s="10" t="str">
        <f t="shared" si="501"/>
        <v/>
      </c>
      <c r="AH1538" s="10" t="str">
        <f t="shared" si="502"/>
        <v/>
      </c>
      <c r="AI1538" s="10" t="str">
        <f t="shared" si="503"/>
        <v/>
      </c>
      <c r="AJ1538" s="10" t="str">
        <f t="shared" si="504"/>
        <v/>
      </c>
      <c r="AK1538" s="10" t="str">
        <f t="shared" si="505"/>
        <v/>
      </c>
      <c r="AN1538" s="10" t="str">
        <f t="shared" si="506"/>
        <v/>
      </c>
      <c r="AO1538" s="10" t="str">
        <f t="shared" si="507"/>
        <v/>
      </c>
      <c r="AP1538" s="10" t="str">
        <f t="shared" si="508"/>
        <v/>
      </c>
      <c r="AT1538" s="10" t="str">
        <f t="shared" si="509"/>
        <v/>
      </c>
      <c r="AU1538" s="10" t="str">
        <f t="shared" si="510"/>
        <v/>
      </c>
      <c r="AV1538" s="10" t="str">
        <f t="shared" si="511"/>
        <v/>
      </c>
      <c r="AW1538" s="10" t="str">
        <f t="shared" si="512"/>
        <v/>
      </c>
      <c r="AX1538" s="10" t="str">
        <f t="shared" si="515"/>
        <v/>
      </c>
      <c r="AY1538" s="10" t="str">
        <f t="shared" si="496"/>
        <v/>
      </c>
      <c r="AZ1538" s="10" t="str">
        <f t="shared" si="516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497"/>
        <v/>
      </c>
      <c r="AD1539" s="10" t="str">
        <f t="shared" si="498"/>
        <v/>
      </c>
      <c r="AE1539" s="10" t="str">
        <f t="shared" si="499"/>
        <v/>
      </c>
      <c r="AF1539" s="10" t="str">
        <f t="shared" si="500"/>
        <v/>
      </c>
      <c r="AG1539" s="10" t="str">
        <f t="shared" si="501"/>
        <v/>
      </c>
      <c r="AH1539" s="10" t="str">
        <f t="shared" si="502"/>
        <v/>
      </c>
      <c r="AI1539" s="10" t="str">
        <f t="shared" si="503"/>
        <v/>
      </c>
      <c r="AJ1539" s="10" t="str">
        <f t="shared" si="504"/>
        <v/>
      </c>
      <c r="AK1539" s="10" t="str">
        <f t="shared" si="505"/>
        <v/>
      </c>
      <c r="AN1539" s="10" t="str">
        <f t="shared" si="506"/>
        <v/>
      </c>
      <c r="AO1539" s="10" t="str">
        <f t="shared" si="507"/>
        <v/>
      </c>
      <c r="AP1539" s="10" t="str">
        <f t="shared" si="508"/>
        <v/>
      </c>
      <c r="AT1539" s="10" t="str">
        <f t="shared" si="509"/>
        <v/>
      </c>
      <c r="AU1539" s="10" t="str">
        <f t="shared" si="510"/>
        <v/>
      </c>
      <c r="AV1539" s="10" t="str">
        <f t="shared" si="511"/>
        <v/>
      </c>
      <c r="AW1539" s="10" t="str">
        <f t="shared" si="512"/>
        <v/>
      </c>
      <c r="AX1539" s="10" t="str">
        <f t="shared" si="515"/>
        <v/>
      </c>
      <c r="AY1539" s="10" t="str">
        <f t="shared" si="496"/>
        <v/>
      </c>
      <c r="AZ1539" s="10" t="str">
        <f t="shared" si="516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497"/>
        <v/>
      </c>
      <c r="AD1540" s="10" t="str">
        <f t="shared" si="498"/>
        <v/>
      </c>
      <c r="AE1540" s="10" t="str">
        <f t="shared" si="499"/>
        <v/>
      </c>
      <c r="AF1540" s="10" t="str">
        <f t="shared" si="500"/>
        <v/>
      </c>
      <c r="AG1540" s="10" t="str">
        <f t="shared" si="501"/>
        <v/>
      </c>
      <c r="AH1540" s="10" t="str">
        <f t="shared" si="502"/>
        <v/>
      </c>
      <c r="AI1540" s="10" t="str">
        <f t="shared" si="503"/>
        <v/>
      </c>
      <c r="AJ1540" s="10" t="str">
        <f t="shared" si="504"/>
        <v/>
      </c>
      <c r="AK1540" s="10" t="str">
        <f t="shared" si="505"/>
        <v/>
      </c>
      <c r="AN1540" s="10" t="str">
        <f t="shared" si="506"/>
        <v/>
      </c>
      <c r="AO1540" s="10" t="str">
        <f t="shared" si="507"/>
        <v/>
      </c>
      <c r="AP1540" s="10" t="str">
        <f t="shared" si="508"/>
        <v/>
      </c>
      <c r="AT1540" s="10" t="str">
        <f t="shared" si="509"/>
        <v/>
      </c>
      <c r="AU1540" s="10" t="str">
        <f t="shared" si="510"/>
        <v/>
      </c>
      <c r="AV1540" s="10" t="str">
        <f t="shared" si="511"/>
        <v/>
      </c>
      <c r="AW1540" s="10" t="str">
        <f t="shared" si="512"/>
        <v/>
      </c>
      <c r="AX1540" s="10" t="str">
        <f t="shared" si="515"/>
        <v/>
      </c>
      <c r="AY1540" s="10" t="str">
        <f t="shared" ref="AY1540:AY1603" si="517">VLOOKUP(AX1540,AO:AP,2,FALSE)</f>
        <v/>
      </c>
      <c r="AZ1540" s="10" t="str">
        <f t="shared" si="516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ref="AC1541:AC1604" si="518">IF($E1541=$AD$1,IF($G1541=$AE$1,A1541,""),"")</f>
        <v/>
      </c>
      <c r="AD1541" s="10" t="str">
        <f t="shared" ref="AD1541:AD1604" si="519">IF($E1541=$AD$1,IF($G1541=$AE$1,E1541,""),"")</f>
        <v/>
      </c>
      <c r="AE1541" s="10" t="str">
        <f t="shared" ref="AE1541:AE1604" si="520">IF($E1541=$AD$1,IF($G1541=$AE$1,F1541,""),"")</f>
        <v/>
      </c>
      <c r="AF1541" s="10" t="str">
        <f t="shared" ref="AF1541:AF1604" si="521">IF($E1541=$AD$1,IF($G1541=$AE$1,G1541,""),"")</f>
        <v/>
      </c>
      <c r="AG1541" s="10" t="str">
        <f t="shared" ref="AG1541:AG1604" si="522">IF($E1541=$AD$1,IF($G1541=$AE$1,I1541,""),"")</f>
        <v/>
      </c>
      <c r="AH1541" s="10" t="str">
        <f t="shared" ref="AH1541:AH1604" si="523">IF($E1541=$AD$1,IF($G1541=$AE$1,J1541,""),"")</f>
        <v/>
      </c>
      <c r="AI1541" s="10" t="str">
        <f t="shared" ref="AI1541:AI1604" si="524">IF($E1541=$AD$1,IF($G1541=$AE$1,K1541,""),"")</f>
        <v/>
      </c>
      <c r="AJ1541" s="10" t="str">
        <f t="shared" ref="AJ1541:AJ1604" si="525">IF($E1541=$AD$1,IF($G1541=$AE$1,B1541,""),"")</f>
        <v/>
      </c>
      <c r="AK1541" s="10" t="str">
        <f t="shared" ref="AK1541:AK1604" si="526">IF($E1541=$AD$1,IF($G1541=$AE$1,C1541,""),"")</f>
        <v/>
      </c>
      <c r="AN1541" s="10" t="str">
        <f t="shared" ref="AN1541:AN1604" si="527">LEFT(AO1541,7)</f>
        <v/>
      </c>
      <c r="AO1541" s="10" t="str">
        <f t="shared" ref="AO1541:AO1604" si="528">IF(AF1541=$AE$1,AJ1541&amp;"/"&amp;AK1541&amp;" "&amp;AD1541,"")</f>
        <v/>
      </c>
      <c r="AP1541" s="10" t="str">
        <f t="shared" ref="AP1541:AP1604" si="529">IF(AO1541&lt;&gt;"",AI1541,"")</f>
        <v/>
      </c>
      <c r="AT1541" s="10" t="str">
        <f t="shared" ref="AT1541:AT1604" si="530">IF($Q1541=$AD$1,N1541,"")</f>
        <v/>
      </c>
      <c r="AU1541" s="10" t="str">
        <f t="shared" ref="AU1541:AU1604" si="531">IF($Q1541=$AD$1,O1541,"")</f>
        <v/>
      </c>
      <c r="AV1541" s="10" t="str">
        <f t="shared" ref="AV1541:AV1604" si="532">IF($Q1541=$AD$1,P1541,"")</f>
        <v/>
      </c>
      <c r="AW1541" s="10" t="str">
        <f t="shared" ref="AW1541:AW1604" si="533">IF($Q1541=$AD$1,T1541,"")</f>
        <v/>
      </c>
      <c r="AX1541" s="10" t="str">
        <f t="shared" si="515"/>
        <v/>
      </c>
      <c r="AY1541" s="10" t="str">
        <f t="shared" si="517"/>
        <v/>
      </c>
      <c r="AZ1541" s="10" t="str">
        <f t="shared" si="516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8"/>
        <v/>
      </c>
      <c r="AD1542" s="10" t="str">
        <f t="shared" si="519"/>
        <v/>
      </c>
      <c r="AE1542" s="10" t="str">
        <f t="shared" si="520"/>
        <v/>
      </c>
      <c r="AF1542" s="10" t="str">
        <f t="shared" si="521"/>
        <v/>
      </c>
      <c r="AG1542" s="10" t="str">
        <f t="shared" si="522"/>
        <v/>
      </c>
      <c r="AH1542" s="10" t="str">
        <f t="shared" si="523"/>
        <v/>
      </c>
      <c r="AI1542" s="10" t="str">
        <f t="shared" si="524"/>
        <v/>
      </c>
      <c r="AJ1542" s="10" t="str">
        <f t="shared" si="525"/>
        <v/>
      </c>
      <c r="AK1542" s="10" t="str">
        <f t="shared" si="526"/>
        <v/>
      </c>
      <c r="AN1542" s="10" t="str">
        <f t="shared" si="527"/>
        <v/>
      </c>
      <c r="AO1542" s="10" t="str">
        <f t="shared" si="528"/>
        <v/>
      </c>
      <c r="AP1542" s="10" t="str">
        <f t="shared" si="529"/>
        <v/>
      </c>
      <c r="AT1542" s="10" t="str">
        <f t="shared" si="530"/>
        <v/>
      </c>
      <c r="AU1542" s="10" t="str">
        <f t="shared" si="531"/>
        <v/>
      </c>
      <c r="AV1542" s="10" t="str">
        <f t="shared" si="532"/>
        <v/>
      </c>
      <c r="AW1542" s="10" t="str">
        <f t="shared" si="533"/>
        <v/>
      </c>
      <c r="AX1542" s="10" t="str">
        <f t="shared" si="515"/>
        <v/>
      </c>
      <c r="AY1542" s="10" t="str">
        <f t="shared" si="517"/>
        <v/>
      </c>
      <c r="AZ1542" s="10" t="str">
        <f t="shared" si="516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8"/>
        <v/>
      </c>
      <c r="AD1543" s="10" t="str">
        <f t="shared" si="519"/>
        <v/>
      </c>
      <c r="AE1543" s="10" t="str">
        <f t="shared" si="520"/>
        <v/>
      </c>
      <c r="AF1543" s="10" t="str">
        <f t="shared" si="521"/>
        <v/>
      </c>
      <c r="AG1543" s="10" t="str">
        <f t="shared" si="522"/>
        <v/>
      </c>
      <c r="AH1543" s="10" t="str">
        <f t="shared" si="523"/>
        <v/>
      </c>
      <c r="AI1543" s="10" t="str">
        <f t="shared" si="524"/>
        <v/>
      </c>
      <c r="AJ1543" s="10" t="str">
        <f t="shared" si="525"/>
        <v/>
      </c>
      <c r="AK1543" s="10" t="str">
        <f t="shared" si="526"/>
        <v/>
      </c>
      <c r="AN1543" s="10" t="str">
        <f t="shared" si="527"/>
        <v/>
      </c>
      <c r="AO1543" s="10" t="str">
        <f t="shared" si="528"/>
        <v/>
      </c>
      <c r="AP1543" s="10" t="str">
        <f t="shared" si="529"/>
        <v/>
      </c>
      <c r="AT1543" s="10" t="str">
        <f t="shared" si="530"/>
        <v/>
      </c>
      <c r="AU1543" s="10" t="str">
        <f t="shared" si="531"/>
        <v/>
      </c>
      <c r="AV1543" s="10" t="str">
        <f t="shared" si="532"/>
        <v/>
      </c>
      <c r="AW1543" s="10" t="str">
        <f t="shared" si="533"/>
        <v/>
      </c>
      <c r="AX1543" s="10" t="str">
        <f t="shared" si="515"/>
        <v/>
      </c>
      <c r="AY1543" s="10" t="str">
        <f t="shared" si="517"/>
        <v/>
      </c>
      <c r="AZ1543" s="10" t="str">
        <f t="shared" si="516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8"/>
        <v/>
      </c>
      <c r="AD1544" s="10" t="str">
        <f t="shared" si="519"/>
        <v/>
      </c>
      <c r="AE1544" s="10" t="str">
        <f t="shared" si="520"/>
        <v/>
      </c>
      <c r="AF1544" s="10" t="str">
        <f t="shared" si="521"/>
        <v/>
      </c>
      <c r="AG1544" s="10" t="str">
        <f t="shared" si="522"/>
        <v/>
      </c>
      <c r="AH1544" s="10" t="str">
        <f t="shared" si="523"/>
        <v/>
      </c>
      <c r="AI1544" s="10" t="str">
        <f t="shared" si="524"/>
        <v/>
      </c>
      <c r="AJ1544" s="10" t="str">
        <f t="shared" si="525"/>
        <v/>
      </c>
      <c r="AK1544" s="10" t="str">
        <f t="shared" si="526"/>
        <v/>
      </c>
      <c r="AN1544" s="10" t="str">
        <f t="shared" si="527"/>
        <v/>
      </c>
      <c r="AO1544" s="10" t="str">
        <f t="shared" si="528"/>
        <v/>
      </c>
      <c r="AP1544" s="10" t="str">
        <f t="shared" si="529"/>
        <v/>
      </c>
      <c r="AT1544" s="10" t="str">
        <f t="shared" si="530"/>
        <v/>
      </c>
      <c r="AU1544" s="10" t="str">
        <f t="shared" si="531"/>
        <v/>
      </c>
      <c r="AV1544" s="10" t="str">
        <f t="shared" si="532"/>
        <v/>
      </c>
      <c r="AW1544" s="10" t="str">
        <f t="shared" si="533"/>
        <v/>
      </c>
      <c r="AX1544" s="10" t="str">
        <f t="shared" si="515"/>
        <v/>
      </c>
      <c r="AY1544" s="10" t="str">
        <f t="shared" si="517"/>
        <v/>
      </c>
      <c r="AZ1544" s="10" t="str">
        <f t="shared" si="516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8"/>
        <v/>
      </c>
      <c r="AD1545" s="10" t="str">
        <f t="shared" si="519"/>
        <v/>
      </c>
      <c r="AE1545" s="10" t="str">
        <f t="shared" si="520"/>
        <v/>
      </c>
      <c r="AF1545" s="10" t="str">
        <f t="shared" si="521"/>
        <v/>
      </c>
      <c r="AG1545" s="10" t="str">
        <f t="shared" si="522"/>
        <v/>
      </c>
      <c r="AH1545" s="10" t="str">
        <f t="shared" si="523"/>
        <v/>
      </c>
      <c r="AI1545" s="10" t="str">
        <f t="shared" si="524"/>
        <v/>
      </c>
      <c r="AJ1545" s="10" t="str">
        <f t="shared" si="525"/>
        <v/>
      </c>
      <c r="AK1545" s="10" t="str">
        <f t="shared" si="526"/>
        <v/>
      </c>
      <c r="AN1545" s="10" t="str">
        <f t="shared" si="527"/>
        <v/>
      </c>
      <c r="AO1545" s="10" t="str">
        <f t="shared" si="528"/>
        <v/>
      </c>
      <c r="AP1545" s="10" t="str">
        <f t="shared" si="529"/>
        <v/>
      </c>
      <c r="AT1545" s="10" t="str">
        <f t="shared" si="530"/>
        <v/>
      </c>
      <c r="AU1545" s="10" t="str">
        <f t="shared" si="531"/>
        <v/>
      </c>
      <c r="AV1545" s="10" t="str">
        <f t="shared" si="532"/>
        <v/>
      </c>
      <c r="AW1545" s="10" t="str">
        <f t="shared" si="533"/>
        <v/>
      </c>
      <c r="AX1545" s="10" t="str">
        <f t="shared" si="515"/>
        <v/>
      </c>
      <c r="AY1545" s="10" t="str">
        <f t="shared" si="517"/>
        <v/>
      </c>
      <c r="AZ1545" s="10" t="str">
        <f t="shared" si="516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8"/>
        <v/>
      </c>
      <c r="AD1546" s="10" t="str">
        <f t="shared" si="519"/>
        <v/>
      </c>
      <c r="AE1546" s="10" t="str">
        <f t="shared" si="520"/>
        <v/>
      </c>
      <c r="AF1546" s="10" t="str">
        <f t="shared" si="521"/>
        <v/>
      </c>
      <c r="AG1546" s="10" t="str">
        <f t="shared" si="522"/>
        <v/>
      </c>
      <c r="AH1546" s="10" t="str">
        <f t="shared" si="523"/>
        <v/>
      </c>
      <c r="AI1546" s="10" t="str">
        <f t="shared" si="524"/>
        <v/>
      </c>
      <c r="AJ1546" s="10" t="str">
        <f t="shared" si="525"/>
        <v/>
      </c>
      <c r="AK1546" s="10" t="str">
        <f t="shared" si="526"/>
        <v/>
      </c>
      <c r="AN1546" s="10" t="str">
        <f t="shared" si="527"/>
        <v/>
      </c>
      <c r="AO1546" s="10" t="str">
        <f t="shared" si="528"/>
        <v/>
      </c>
      <c r="AP1546" s="10" t="str">
        <f t="shared" si="529"/>
        <v/>
      </c>
      <c r="AT1546" s="10" t="str">
        <f t="shared" si="530"/>
        <v/>
      </c>
      <c r="AU1546" s="10" t="str">
        <f t="shared" si="531"/>
        <v/>
      </c>
      <c r="AV1546" s="10" t="str">
        <f t="shared" si="532"/>
        <v/>
      </c>
      <c r="AW1546" s="10" t="str">
        <f t="shared" si="533"/>
        <v/>
      </c>
      <c r="AX1546" s="10" t="str">
        <f t="shared" si="515"/>
        <v/>
      </c>
      <c r="AY1546" s="10" t="str">
        <f t="shared" si="517"/>
        <v/>
      </c>
      <c r="AZ1546" s="10" t="str">
        <f t="shared" si="516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8"/>
        <v/>
      </c>
      <c r="AD1547" s="10" t="str">
        <f t="shared" si="519"/>
        <v/>
      </c>
      <c r="AE1547" s="10" t="str">
        <f t="shared" si="520"/>
        <v/>
      </c>
      <c r="AF1547" s="10" t="str">
        <f t="shared" si="521"/>
        <v/>
      </c>
      <c r="AG1547" s="10" t="str">
        <f t="shared" si="522"/>
        <v/>
      </c>
      <c r="AH1547" s="10" t="str">
        <f t="shared" si="523"/>
        <v/>
      </c>
      <c r="AI1547" s="10" t="str">
        <f t="shared" si="524"/>
        <v/>
      </c>
      <c r="AJ1547" s="10" t="str">
        <f t="shared" si="525"/>
        <v/>
      </c>
      <c r="AK1547" s="10" t="str">
        <f t="shared" si="526"/>
        <v/>
      </c>
      <c r="AN1547" s="10" t="str">
        <f t="shared" si="527"/>
        <v/>
      </c>
      <c r="AO1547" s="10" t="str">
        <f t="shared" si="528"/>
        <v/>
      </c>
      <c r="AP1547" s="10" t="str">
        <f t="shared" si="529"/>
        <v/>
      </c>
      <c r="AT1547" s="10" t="str">
        <f t="shared" si="530"/>
        <v/>
      </c>
      <c r="AU1547" s="10" t="str">
        <f t="shared" si="531"/>
        <v/>
      </c>
      <c r="AV1547" s="10" t="str">
        <f t="shared" si="532"/>
        <v/>
      </c>
      <c r="AW1547" s="10" t="str">
        <f t="shared" si="533"/>
        <v/>
      </c>
      <c r="AX1547" s="10" t="str">
        <f t="shared" si="515"/>
        <v/>
      </c>
      <c r="AY1547" s="10" t="str">
        <f t="shared" si="517"/>
        <v/>
      </c>
      <c r="AZ1547" s="10" t="str">
        <f t="shared" si="516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8"/>
        <v/>
      </c>
      <c r="AD1548" s="10" t="str">
        <f t="shared" si="519"/>
        <v/>
      </c>
      <c r="AE1548" s="10" t="str">
        <f t="shared" si="520"/>
        <v/>
      </c>
      <c r="AF1548" s="10" t="str">
        <f t="shared" si="521"/>
        <v/>
      </c>
      <c r="AG1548" s="10" t="str">
        <f t="shared" si="522"/>
        <v/>
      </c>
      <c r="AH1548" s="10" t="str">
        <f t="shared" si="523"/>
        <v/>
      </c>
      <c r="AI1548" s="10" t="str">
        <f t="shared" si="524"/>
        <v/>
      </c>
      <c r="AJ1548" s="10" t="str">
        <f t="shared" si="525"/>
        <v/>
      </c>
      <c r="AK1548" s="10" t="str">
        <f t="shared" si="526"/>
        <v/>
      </c>
      <c r="AN1548" s="10" t="str">
        <f t="shared" si="527"/>
        <v/>
      </c>
      <c r="AO1548" s="10" t="str">
        <f t="shared" si="528"/>
        <v/>
      </c>
      <c r="AP1548" s="10" t="str">
        <f t="shared" si="529"/>
        <v/>
      </c>
      <c r="AT1548" s="10" t="str">
        <f t="shared" si="530"/>
        <v/>
      </c>
      <c r="AU1548" s="10" t="str">
        <f t="shared" si="531"/>
        <v/>
      </c>
      <c r="AV1548" s="10" t="str">
        <f t="shared" si="532"/>
        <v/>
      </c>
      <c r="AW1548" s="10" t="str">
        <f t="shared" si="533"/>
        <v/>
      </c>
      <c r="AX1548" s="10" t="str">
        <f t="shared" si="515"/>
        <v/>
      </c>
      <c r="AY1548" s="10" t="str">
        <f t="shared" si="517"/>
        <v/>
      </c>
      <c r="AZ1548" s="10" t="str">
        <f t="shared" si="516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8"/>
        <v/>
      </c>
      <c r="AD1549" s="10" t="str">
        <f t="shared" si="519"/>
        <v/>
      </c>
      <c r="AE1549" s="10" t="str">
        <f t="shared" si="520"/>
        <v/>
      </c>
      <c r="AF1549" s="10" t="str">
        <f t="shared" si="521"/>
        <v/>
      </c>
      <c r="AG1549" s="10" t="str">
        <f t="shared" si="522"/>
        <v/>
      </c>
      <c r="AH1549" s="10" t="str">
        <f t="shared" si="523"/>
        <v/>
      </c>
      <c r="AI1549" s="10" t="str">
        <f t="shared" si="524"/>
        <v/>
      </c>
      <c r="AJ1549" s="10" t="str">
        <f t="shared" si="525"/>
        <v/>
      </c>
      <c r="AK1549" s="10" t="str">
        <f t="shared" si="526"/>
        <v/>
      </c>
      <c r="AN1549" s="10" t="str">
        <f t="shared" si="527"/>
        <v/>
      </c>
      <c r="AO1549" s="10" t="str">
        <f t="shared" si="528"/>
        <v/>
      </c>
      <c r="AP1549" s="10" t="str">
        <f t="shared" si="529"/>
        <v/>
      </c>
      <c r="AT1549" s="10" t="str">
        <f t="shared" si="530"/>
        <v/>
      </c>
      <c r="AU1549" s="10" t="str">
        <f t="shared" si="531"/>
        <v/>
      </c>
      <c r="AV1549" s="10" t="str">
        <f t="shared" si="532"/>
        <v/>
      </c>
      <c r="AW1549" s="10" t="str">
        <f t="shared" si="533"/>
        <v/>
      </c>
      <c r="AX1549" s="10" t="str">
        <f t="shared" si="515"/>
        <v/>
      </c>
      <c r="AY1549" s="10" t="str">
        <f t="shared" si="517"/>
        <v/>
      </c>
      <c r="AZ1549" s="10" t="str">
        <f t="shared" si="516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8"/>
        <v/>
      </c>
      <c r="AD1550" s="10" t="str">
        <f t="shared" si="519"/>
        <v/>
      </c>
      <c r="AE1550" s="10" t="str">
        <f t="shared" si="520"/>
        <v/>
      </c>
      <c r="AF1550" s="10" t="str">
        <f t="shared" si="521"/>
        <v/>
      </c>
      <c r="AG1550" s="10" t="str">
        <f t="shared" si="522"/>
        <v/>
      </c>
      <c r="AH1550" s="10" t="str">
        <f t="shared" si="523"/>
        <v/>
      </c>
      <c r="AI1550" s="10" t="str">
        <f t="shared" si="524"/>
        <v/>
      </c>
      <c r="AJ1550" s="10" t="str">
        <f t="shared" si="525"/>
        <v/>
      </c>
      <c r="AK1550" s="10" t="str">
        <f t="shared" si="526"/>
        <v/>
      </c>
      <c r="AN1550" s="10" t="str">
        <f t="shared" si="527"/>
        <v/>
      </c>
      <c r="AO1550" s="10" t="str">
        <f t="shared" si="528"/>
        <v/>
      </c>
      <c r="AP1550" s="10" t="str">
        <f t="shared" si="529"/>
        <v/>
      </c>
      <c r="AT1550" s="10" t="str">
        <f t="shared" si="530"/>
        <v/>
      </c>
      <c r="AU1550" s="10" t="str">
        <f t="shared" si="531"/>
        <v/>
      </c>
      <c r="AV1550" s="10" t="str">
        <f t="shared" si="532"/>
        <v/>
      </c>
      <c r="AW1550" s="10" t="str">
        <f t="shared" si="533"/>
        <v/>
      </c>
      <c r="AX1550" s="10" t="str">
        <f t="shared" si="515"/>
        <v/>
      </c>
      <c r="AY1550" s="10" t="str">
        <f t="shared" si="517"/>
        <v/>
      </c>
      <c r="AZ1550" s="10" t="str">
        <f t="shared" si="516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8"/>
        <v/>
      </c>
      <c r="AD1551" s="10" t="str">
        <f t="shared" si="519"/>
        <v/>
      </c>
      <c r="AE1551" s="10" t="str">
        <f t="shared" si="520"/>
        <v/>
      </c>
      <c r="AF1551" s="10" t="str">
        <f t="shared" si="521"/>
        <v/>
      </c>
      <c r="AG1551" s="10" t="str">
        <f t="shared" si="522"/>
        <v/>
      </c>
      <c r="AH1551" s="10" t="str">
        <f t="shared" si="523"/>
        <v/>
      </c>
      <c r="AI1551" s="10" t="str">
        <f t="shared" si="524"/>
        <v/>
      </c>
      <c r="AJ1551" s="10" t="str">
        <f t="shared" si="525"/>
        <v/>
      </c>
      <c r="AK1551" s="10" t="str">
        <f t="shared" si="526"/>
        <v/>
      </c>
      <c r="AN1551" s="10" t="str">
        <f t="shared" si="527"/>
        <v/>
      </c>
      <c r="AO1551" s="10" t="str">
        <f t="shared" si="528"/>
        <v/>
      </c>
      <c r="AP1551" s="10" t="str">
        <f t="shared" si="529"/>
        <v/>
      </c>
      <c r="AT1551" s="10" t="str">
        <f t="shared" si="530"/>
        <v/>
      </c>
      <c r="AU1551" s="10" t="str">
        <f t="shared" si="531"/>
        <v/>
      </c>
      <c r="AV1551" s="10" t="str">
        <f t="shared" si="532"/>
        <v/>
      </c>
      <c r="AW1551" s="10" t="str">
        <f t="shared" si="533"/>
        <v/>
      </c>
      <c r="AX1551" s="10" t="str">
        <f t="shared" si="515"/>
        <v/>
      </c>
      <c r="AY1551" s="10" t="str">
        <f t="shared" si="517"/>
        <v/>
      </c>
      <c r="AZ1551" s="10" t="str">
        <f t="shared" si="516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8"/>
        <v/>
      </c>
      <c r="AD1552" s="10" t="str">
        <f t="shared" si="519"/>
        <v/>
      </c>
      <c r="AE1552" s="10" t="str">
        <f t="shared" si="520"/>
        <v/>
      </c>
      <c r="AF1552" s="10" t="str">
        <f t="shared" si="521"/>
        <v/>
      </c>
      <c r="AG1552" s="10" t="str">
        <f t="shared" si="522"/>
        <v/>
      </c>
      <c r="AH1552" s="10" t="str">
        <f t="shared" si="523"/>
        <v/>
      </c>
      <c r="AI1552" s="10" t="str">
        <f t="shared" si="524"/>
        <v/>
      </c>
      <c r="AJ1552" s="10" t="str">
        <f t="shared" si="525"/>
        <v/>
      </c>
      <c r="AK1552" s="10" t="str">
        <f t="shared" si="526"/>
        <v/>
      </c>
      <c r="AN1552" s="10" t="str">
        <f t="shared" si="527"/>
        <v/>
      </c>
      <c r="AO1552" s="10" t="str">
        <f t="shared" si="528"/>
        <v/>
      </c>
      <c r="AP1552" s="10" t="str">
        <f t="shared" si="529"/>
        <v/>
      </c>
      <c r="AT1552" s="10" t="str">
        <f t="shared" si="530"/>
        <v/>
      </c>
      <c r="AU1552" s="10" t="str">
        <f t="shared" si="531"/>
        <v/>
      </c>
      <c r="AV1552" s="10" t="str">
        <f t="shared" si="532"/>
        <v/>
      </c>
      <c r="AW1552" s="10" t="str">
        <f t="shared" si="533"/>
        <v/>
      </c>
      <c r="AX1552" s="10" t="str">
        <f t="shared" si="515"/>
        <v/>
      </c>
      <c r="AY1552" s="10" t="str">
        <f t="shared" si="517"/>
        <v/>
      </c>
      <c r="AZ1552" s="10" t="str">
        <f t="shared" si="516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8"/>
        <v/>
      </c>
      <c r="AD1553" s="10" t="str">
        <f t="shared" si="519"/>
        <v/>
      </c>
      <c r="AE1553" s="10" t="str">
        <f t="shared" si="520"/>
        <v/>
      </c>
      <c r="AF1553" s="10" t="str">
        <f t="shared" si="521"/>
        <v/>
      </c>
      <c r="AG1553" s="10" t="str">
        <f t="shared" si="522"/>
        <v/>
      </c>
      <c r="AH1553" s="10" t="str">
        <f t="shared" si="523"/>
        <v/>
      </c>
      <c r="AI1553" s="10" t="str">
        <f t="shared" si="524"/>
        <v/>
      </c>
      <c r="AJ1553" s="10" t="str">
        <f t="shared" si="525"/>
        <v/>
      </c>
      <c r="AK1553" s="10" t="str">
        <f t="shared" si="526"/>
        <v/>
      </c>
      <c r="AN1553" s="10" t="str">
        <f t="shared" si="527"/>
        <v/>
      </c>
      <c r="AO1553" s="10" t="str">
        <f t="shared" si="528"/>
        <v/>
      </c>
      <c r="AP1553" s="10" t="str">
        <f t="shared" si="529"/>
        <v/>
      </c>
      <c r="AT1553" s="10" t="str">
        <f t="shared" si="530"/>
        <v/>
      </c>
      <c r="AU1553" s="10" t="str">
        <f t="shared" si="531"/>
        <v/>
      </c>
      <c r="AV1553" s="10" t="str">
        <f t="shared" si="532"/>
        <v/>
      </c>
      <c r="AW1553" s="10" t="str">
        <f t="shared" si="533"/>
        <v/>
      </c>
      <c r="AX1553" s="10" t="str">
        <f t="shared" si="515"/>
        <v/>
      </c>
      <c r="AY1553" s="10" t="str">
        <f t="shared" si="517"/>
        <v/>
      </c>
      <c r="AZ1553" s="10" t="str">
        <f t="shared" si="516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8"/>
        <v/>
      </c>
      <c r="AD1554" s="10" t="str">
        <f t="shared" si="519"/>
        <v/>
      </c>
      <c r="AE1554" s="10" t="str">
        <f t="shared" si="520"/>
        <v/>
      </c>
      <c r="AF1554" s="10" t="str">
        <f t="shared" si="521"/>
        <v/>
      </c>
      <c r="AG1554" s="10" t="str">
        <f t="shared" si="522"/>
        <v/>
      </c>
      <c r="AH1554" s="10" t="str">
        <f t="shared" si="523"/>
        <v/>
      </c>
      <c r="AI1554" s="10" t="str">
        <f t="shared" si="524"/>
        <v/>
      </c>
      <c r="AJ1554" s="10" t="str">
        <f t="shared" si="525"/>
        <v/>
      </c>
      <c r="AK1554" s="10" t="str">
        <f t="shared" si="526"/>
        <v/>
      </c>
      <c r="AN1554" s="10" t="str">
        <f t="shared" si="527"/>
        <v/>
      </c>
      <c r="AO1554" s="10" t="str">
        <f t="shared" si="528"/>
        <v/>
      </c>
      <c r="AP1554" s="10" t="str">
        <f t="shared" si="529"/>
        <v/>
      </c>
      <c r="AT1554" s="10" t="str">
        <f t="shared" si="530"/>
        <v/>
      </c>
      <c r="AU1554" s="10" t="str">
        <f t="shared" si="531"/>
        <v/>
      </c>
      <c r="AV1554" s="10" t="str">
        <f t="shared" si="532"/>
        <v/>
      </c>
      <c r="AW1554" s="10" t="str">
        <f t="shared" si="533"/>
        <v/>
      </c>
      <c r="AX1554" s="10" t="str">
        <f t="shared" si="515"/>
        <v/>
      </c>
      <c r="AY1554" s="10" t="str">
        <f t="shared" si="517"/>
        <v/>
      </c>
      <c r="AZ1554" s="10" t="str">
        <f t="shared" si="516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8"/>
        <v/>
      </c>
      <c r="AD1555" s="10" t="str">
        <f t="shared" si="519"/>
        <v/>
      </c>
      <c r="AE1555" s="10" t="str">
        <f t="shared" si="520"/>
        <v/>
      </c>
      <c r="AF1555" s="10" t="str">
        <f t="shared" si="521"/>
        <v/>
      </c>
      <c r="AG1555" s="10" t="str">
        <f t="shared" si="522"/>
        <v/>
      </c>
      <c r="AH1555" s="10" t="str">
        <f t="shared" si="523"/>
        <v/>
      </c>
      <c r="AI1555" s="10" t="str">
        <f t="shared" si="524"/>
        <v/>
      </c>
      <c r="AJ1555" s="10" t="str">
        <f t="shared" si="525"/>
        <v/>
      </c>
      <c r="AK1555" s="10" t="str">
        <f t="shared" si="526"/>
        <v/>
      </c>
      <c r="AN1555" s="10" t="str">
        <f t="shared" si="527"/>
        <v/>
      </c>
      <c r="AO1555" s="10" t="str">
        <f t="shared" si="528"/>
        <v/>
      </c>
      <c r="AP1555" s="10" t="str">
        <f t="shared" si="529"/>
        <v/>
      </c>
      <c r="AT1555" s="10" t="str">
        <f t="shared" si="530"/>
        <v/>
      </c>
      <c r="AU1555" s="10" t="str">
        <f t="shared" si="531"/>
        <v/>
      </c>
      <c r="AV1555" s="10" t="str">
        <f t="shared" si="532"/>
        <v/>
      </c>
      <c r="AW1555" s="10" t="str">
        <f t="shared" si="533"/>
        <v/>
      </c>
      <c r="AX1555" s="10" t="str">
        <f t="shared" si="515"/>
        <v/>
      </c>
      <c r="AY1555" s="10" t="str">
        <f t="shared" si="517"/>
        <v/>
      </c>
      <c r="AZ1555" s="10" t="str">
        <f t="shared" si="516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8"/>
        <v/>
      </c>
      <c r="AD1556" s="10" t="str">
        <f t="shared" si="519"/>
        <v/>
      </c>
      <c r="AE1556" s="10" t="str">
        <f t="shared" si="520"/>
        <v/>
      </c>
      <c r="AF1556" s="10" t="str">
        <f t="shared" si="521"/>
        <v/>
      </c>
      <c r="AG1556" s="10" t="str">
        <f t="shared" si="522"/>
        <v/>
      </c>
      <c r="AH1556" s="10" t="str">
        <f t="shared" si="523"/>
        <v/>
      </c>
      <c r="AI1556" s="10" t="str">
        <f t="shared" si="524"/>
        <v/>
      </c>
      <c r="AJ1556" s="10" t="str">
        <f t="shared" si="525"/>
        <v/>
      </c>
      <c r="AK1556" s="10" t="str">
        <f t="shared" si="526"/>
        <v/>
      </c>
      <c r="AN1556" s="10" t="str">
        <f t="shared" si="527"/>
        <v/>
      </c>
      <c r="AO1556" s="10" t="str">
        <f t="shared" si="528"/>
        <v/>
      </c>
      <c r="AP1556" s="10" t="str">
        <f t="shared" si="529"/>
        <v/>
      </c>
      <c r="AT1556" s="10" t="str">
        <f t="shared" si="530"/>
        <v/>
      </c>
      <c r="AU1556" s="10" t="str">
        <f t="shared" si="531"/>
        <v/>
      </c>
      <c r="AV1556" s="10" t="str">
        <f t="shared" si="532"/>
        <v/>
      </c>
      <c r="AW1556" s="10" t="str">
        <f t="shared" si="533"/>
        <v/>
      </c>
      <c r="AX1556" s="10" t="str">
        <f t="shared" si="515"/>
        <v/>
      </c>
      <c r="AY1556" s="10" t="str">
        <f t="shared" si="517"/>
        <v/>
      </c>
      <c r="AZ1556" s="10" t="str">
        <f t="shared" si="516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8"/>
        <v/>
      </c>
      <c r="AD1557" s="10" t="str">
        <f t="shared" si="519"/>
        <v/>
      </c>
      <c r="AE1557" s="10" t="str">
        <f t="shared" si="520"/>
        <v/>
      </c>
      <c r="AF1557" s="10" t="str">
        <f t="shared" si="521"/>
        <v/>
      </c>
      <c r="AG1557" s="10" t="str">
        <f t="shared" si="522"/>
        <v/>
      </c>
      <c r="AH1557" s="10" t="str">
        <f t="shared" si="523"/>
        <v/>
      </c>
      <c r="AI1557" s="10" t="str">
        <f t="shared" si="524"/>
        <v/>
      </c>
      <c r="AJ1557" s="10" t="str">
        <f t="shared" si="525"/>
        <v/>
      </c>
      <c r="AK1557" s="10" t="str">
        <f t="shared" si="526"/>
        <v/>
      </c>
      <c r="AN1557" s="10" t="str">
        <f t="shared" si="527"/>
        <v/>
      </c>
      <c r="AO1557" s="10" t="str">
        <f t="shared" si="528"/>
        <v/>
      </c>
      <c r="AP1557" s="10" t="str">
        <f t="shared" si="529"/>
        <v/>
      </c>
      <c r="AT1557" s="10" t="str">
        <f t="shared" si="530"/>
        <v/>
      </c>
      <c r="AU1557" s="10" t="str">
        <f t="shared" si="531"/>
        <v/>
      </c>
      <c r="AV1557" s="10" t="str">
        <f t="shared" si="532"/>
        <v/>
      </c>
      <c r="AW1557" s="10" t="str">
        <f t="shared" si="533"/>
        <v/>
      </c>
      <c r="AX1557" s="10" t="str">
        <f t="shared" si="515"/>
        <v/>
      </c>
      <c r="AY1557" s="10" t="str">
        <f t="shared" si="517"/>
        <v/>
      </c>
      <c r="AZ1557" s="10" t="str">
        <f t="shared" si="516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8"/>
        <v/>
      </c>
      <c r="AD1558" s="10" t="str">
        <f t="shared" si="519"/>
        <v/>
      </c>
      <c r="AE1558" s="10" t="str">
        <f t="shared" si="520"/>
        <v/>
      </c>
      <c r="AF1558" s="10" t="str">
        <f t="shared" si="521"/>
        <v/>
      </c>
      <c r="AG1558" s="10" t="str">
        <f t="shared" si="522"/>
        <v/>
      </c>
      <c r="AH1558" s="10" t="str">
        <f t="shared" si="523"/>
        <v/>
      </c>
      <c r="AI1558" s="10" t="str">
        <f t="shared" si="524"/>
        <v/>
      </c>
      <c r="AJ1558" s="10" t="str">
        <f t="shared" si="525"/>
        <v/>
      </c>
      <c r="AK1558" s="10" t="str">
        <f t="shared" si="526"/>
        <v/>
      </c>
      <c r="AN1558" s="10" t="str">
        <f t="shared" si="527"/>
        <v/>
      </c>
      <c r="AO1558" s="10" t="str">
        <f t="shared" si="528"/>
        <v/>
      </c>
      <c r="AP1558" s="10" t="str">
        <f t="shared" si="529"/>
        <v/>
      </c>
      <c r="AT1558" s="10" t="str">
        <f t="shared" si="530"/>
        <v/>
      </c>
      <c r="AU1558" s="10" t="str">
        <f t="shared" si="531"/>
        <v/>
      </c>
      <c r="AV1558" s="10" t="str">
        <f t="shared" si="532"/>
        <v/>
      </c>
      <c r="AW1558" s="10" t="str">
        <f t="shared" si="533"/>
        <v/>
      </c>
      <c r="AX1558" s="10" t="str">
        <f t="shared" si="515"/>
        <v/>
      </c>
      <c r="AY1558" s="10" t="str">
        <f t="shared" si="517"/>
        <v/>
      </c>
      <c r="AZ1558" s="10" t="str">
        <f t="shared" si="516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8"/>
        <v/>
      </c>
      <c r="AD1559" s="10" t="str">
        <f t="shared" si="519"/>
        <v/>
      </c>
      <c r="AE1559" s="10" t="str">
        <f t="shared" si="520"/>
        <v/>
      </c>
      <c r="AF1559" s="10" t="str">
        <f t="shared" si="521"/>
        <v/>
      </c>
      <c r="AG1559" s="10" t="str">
        <f t="shared" si="522"/>
        <v/>
      </c>
      <c r="AH1559" s="10" t="str">
        <f t="shared" si="523"/>
        <v/>
      </c>
      <c r="AI1559" s="10" t="str">
        <f t="shared" si="524"/>
        <v/>
      </c>
      <c r="AJ1559" s="10" t="str">
        <f t="shared" si="525"/>
        <v/>
      </c>
      <c r="AK1559" s="10" t="str">
        <f t="shared" si="526"/>
        <v/>
      </c>
      <c r="AN1559" s="10" t="str">
        <f t="shared" si="527"/>
        <v/>
      </c>
      <c r="AO1559" s="10" t="str">
        <f t="shared" si="528"/>
        <v/>
      </c>
      <c r="AP1559" s="10" t="str">
        <f t="shared" si="529"/>
        <v/>
      </c>
      <c r="AT1559" s="10" t="str">
        <f t="shared" si="530"/>
        <v/>
      </c>
      <c r="AU1559" s="10" t="str">
        <f t="shared" si="531"/>
        <v/>
      </c>
      <c r="AV1559" s="10" t="str">
        <f t="shared" si="532"/>
        <v/>
      </c>
      <c r="AW1559" s="10" t="str">
        <f t="shared" si="533"/>
        <v/>
      </c>
      <c r="AX1559" s="10" t="str">
        <f t="shared" si="515"/>
        <v/>
      </c>
      <c r="AY1559" s="10" t="str">
        <f t="shared" si="517"/>
        <v/>
      </c>
      <c r="AZ1559" s="10" t="str">
        <f t="shared" si="516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8"/>
        <v/>
      </c>
      <c r="AD1560" s="10" t="str">
        <f t="shared" si="519"/>
        <v/>
      </c>
      <c r="AE1560" s="10" t="str">
        <f t="shared" si="520"/>
        <v/>
      </c>
      <c r="AF1560" s="10" t="str">
        <f t="shared" si="521"/>
        <v/>
      </c>
      <c r="AG1560" s="10" t="str">
        <f t="shared" si="522"/>
        <v/>
      </c>
      <c r="AH1560" s="10" t="str">
        <f t="shared" si="523"/>
        <v/>
      </c>
      <c r="AI1560" s="10" t="str">
        <f t="shared" si="524"/>
        <v/>
      </c>
      <c r="AJ1560" s="10" t="str">
        <f t="shared" si="525"/>
        <v/>
      </c>
      <c r="AK1560" s="10" t="str">
        <f t="shared" si="526"/>
        <v/>
      </c>
      <c r="AN1560" s="10" t="str">
        <f t="shared" si="527"/>
        <v/>
      </c>
      <c r="AO1560" s="10" t="str">
        <f t="shared" si="528"/>
        <v/>
      </c>
      <c r="AP1560" s="10" t="str">
        <f t="shared" si="529"/>
        <v/>
      </c>
      <c r="AT1560" s="10" t="str">
        <f t="shared" si="530"/>
        <v/>
      </c>
      <c r="AU1560" s="10" t="str">
        <f t="shared" si="531"/>
        <v/>
      </c>
      <c r="AV1560" s="10" t="str">
        <f t="shared" si="532"/>
        <v/>
      </c>
      <c r="AW1560" s="10" t="str">
        <f t="shared" si="533"/>
        <v/>
      </c>
      <c r="AX1560" s="10" t="str">
        <f t="shared" si="515"/>
        <v/>
      </c>
      <c r="AY1560" s="10" t="str">
        <f t="shared" si="517"/>
        <v/>
      </c>
      <c r="AZ1560" s="10" t="str">
        <f t="shared" si="516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8"/>
        <v/>
      </c>
      <c r="AD1561" s="10" t="str">
        <f t="shared" si="519"/>
        <v/>
      </c>
      <c r="AE1561" s="10" t="str">
        <f t="shared" si="520"/>
        <v/>
      </c>
      <c r="AF1561" s="10" t="str">
        <f t="shared" si="521"/>
        <v/>
      </c>
      <c r="AG1561" s="10" t="str">
        <f t="shared" si="522"/>
        <v/>
      </c>
      <c r="AH1561" s="10" t="str">
        <f t="shared" si="523"/>
        <v/>
      </c>
      <c r="AI1561" s="10" t="str">
        <f t="shared" si="524"/>
        <v/>
      </c>
      <c r="AJ1561" s="10" t="str">
        <f t="shared" si="525"/>
        <v/>
      </c>
      <c r="AK1561" s="10" t="str">
        <f t="shared" si="526"/>
        <v/>
      </c>
      <c r="AN1561" s="10" t="str">
        <f t="shared" si="527"/>
        <v/>
      </c>
      <c r="AO1561" s="10" t="str">
        <f t="shared" si="528"/>
        <v/>
      </c>
      <c r="AP1561" s="10" t="str">
        <f t="shared" si="529"/>
        <v/>
      </c>
      <c r="AT1561" s="10" t="str">
        <f t="shared" si="530"/>
        <v/>
      </c>
      <c r="AU1561" s="10" t="str">
        <f t="shared" si="531"/>
        <v/>
      </c>
      <c r="AV1561" s="10" t="str">
        <f t="shared" si="532"/>
        <v/>
      </c>
      <c r="AW1561" s="10" t="str">
        <f t="shared" si="533"/>
        <v/>
      </c>
      <c r="AX1561" s="10" t="str">
        <f t="shared" si="515"/>
        <v/>
      </c>
      <c r="AY1561" s="10" t="str">
        <f t="shared" si="517"/>
        <v/>
      </c>
      <c r="AZ1561" s="10" t="str">
        <f t="shared" si="516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8"/>
        <v/>
      </c>
      <c r="AD1562" s="10" t="str">
        <f t="shared" si="519"/>
        <v/>
      </c>
      <c r="AE1562" s="10" t="str">
        <f t="shared" si="520"/>
        <v/>
      </c>
      <c r="AF1562" s="10" t="str">
        <f t="shared" si="521"/>
        <v/>
      </c>
      <c r="AG1562" s="10" t="str">
        <f t="shared" si="522"/>
        <v/>
      </c>
      <c r="AH1562" s="10" t="str">
        <f t="shared" si="523"/>
        <v/>
      </c>
      <c r="AI1562" s="10" t="str">
        <f t="shared" si="524"/>
        <v/>
      </c>
      <c r="AJ1562" s="10" t="str">
        <f t="shared" si="525"/>
        <v/>
      </c>
      <c r="AK1562" s="10" t="str">
        <f t="shared" si="526"/>
        <v/>
      </c>
      <c r="AN1562" s="10" t="str">
        <f t="shared" si="527"/>
        <v/>
      </c>
      <c r="AO1562" s="10" t="str">
        <f t="shared" si="528"/>
        <v/>
      </c>
      <c r="AP1562" s="10" t="str">
        <f t="shared" si="529"/>
        <v/>
      </c>
      <c r="AT1562" s="10" t="str">
        <f t="shared" si="530"/>
        <v/>
      </c>
      <c r="AU1562" s="10" t="str">
        <f t="shared" si="531"/>
        <v/>
      </c>
      <c r="AV1562" s="10" t="str">
        <f t="shared" si="532"/>
        <v/>
      </c>
      <c r="AW1562" s="10" t="str">
        <f t="shared" si="533"/>
        <v/>
      </c>
      <c r="AX1562" s="10" t="str">
        <f t="shared" si="515"/>
        <v/>
      </c>
      <c r="AY1562" s="10" t="str">
        <f t="shared" si="517"/>
        <v/>
      </c>
      <c r="AZ1562" s="10" t="str">
        <f t="shared" si="516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8"/>
        <v/>
      </c>
      <c r="AD1563" s="10" t="str">
        <f t="shared" si="519"/>
        <v/>
      </c>
      <c r="AE1563" s="10" t="str">
        <f t="shared" si="520"/>
        <v/>
      </c>
      <c r="AF1563" s="10" t="str">
        <f t="shared" si="521"/>
        <v/>
      </c>
      <c r="AG1563" s="10" t="str">
        <f t="shared" si="522"/>
        <v/>
      </c>
      <c r="AH1563" s="10" t="str">
        <f t="shared" si="523"/>
        <v/>
      </c>
      <c r="AI1563" s="10" t="str">
        <f t="shared" si="524"/>
        <v/>
      </c>
      <c r="AJ1563" s="10" t="str">
        <f t="shared" si="525"/>
        <v/>
      </c>
      <c r="AK1563" s="10" t="str">
        <f t="shared" si="526"/>
        <v/>
      </c>
      <c r="AN1563" s="10" t="str">
        <f t="shared" si="527"/>
        <v/>
      </c>
      <c r="AO1563" s="10" t="str">
        <f t="shared" si="528"/>
        <v/>
      </c>
      <c r="AP1563" s="10" t="str">
        <f t="shared" si="529"/>
        <v/>
      </c>
      <c r="AT1563" s="10" t="str">
        <f t="shared" si="530"/>
        <v/>
      </c>
      <c r="AU1563" s="10" t="str">
        <f t="shared" si="531"/>
        <v/>
      </c>
      <c r="AV1563" s="10" t="str">
        <f t="shared" si="532"/>
        <v/>
      </c>
      <c r="AW1563" s="10" t="str">
        <f t="shared" si="533"/>
        <v/>
      </c>
      <c r="AX1563" s="10" t="str">
        <f t="shared" si="515"/>
        <v/>
      </c>
      <c r="AY1563" s="10" t="str">
        <f t="shared" si="517"/>
        <v/>
      </c>
      <c r="AZ1563" s="10" t="str">
        <f t="shared" si="516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8"/>
        <v/>
      </c>
      <c r="AD1564" s="10" t="str">
        <f t="shared" si="519"/>
        <v/>
      </c>
      <c r="AE1564" s="10" t="str">
        <f t="shared" si="520"/>
        <v/>
      </c>
      <c r="AF1564" s="10" t="str">
        <f t="shared" si="521"/>
        <v/>
      </c>
      <c r="AG1564" s="10" t="str">
        <f t="shared" si="522"/>
        <v/>
      </c>
      <c r="AH1564" s="10" t="str">
        <f t="shared" si="523"/>
        <v/>
      </c>
      <c r="AI1564" s="10" t="str">
        <f t="shared" si="524"/>
        <v/>
      </c>
      <c r="AJ1564" s="10" t="str">
        <f t="shared" si="525"/>
        <v/>
      </c>
      <c r="AK1564" s="10" t="str">
        <f t="shared" si="526"/>
        <v/>
      </c>
      <c r="AN1564" s="10" t="str">
        <f t="shared" si="527"/>
        <v/>
      </c>
      <c r="AO1564" s="10" t="str">
        <f t="shared" si="528"/>
        <v/>
      </c>
      <c r="AP1564" s="10" t="str">
        <f t="shared" si="529"/>
        <v/>
      </c>
      <c r="AT1564" s="10" t="str">
        <f t="shared" si="530"/>
        <v/>
      </c>
      <c r="AU1564" s="10" t="str">
        <f t="shared" si="531"/>
        <v/>
      </c>
      <c r="AV1564" s="10" t="str">
        <f t="shared" si="532"/>
        <v/>
      </c>
      <c r="AW1564" s="10" t="str">
        <f t="shared" si="533"/>
        <v/>
      </c>
      <c r="AX1564" s="10" t="str">
        <f t="shared" si="515"/>
        <v/>
      </c>
      <c r="AY1564" s="10" t="str">
        <f t="shared" si="517"/>
        <v/>
      </c>
      <c r="AZ1564" s="10" t="str">
        <f t="shared" si="516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8"/>
        <v/>
      </c>
      <c r="AD1565" s="10" t="str">
        <f t="shared" si="519"/>
        <v/>
      </c>
      <c r="AE1565" s="10" t="str">
        <f t="shared" si="520"/>
        <v/>
      </c>
      <c r="AF1565" s="10" t="str">
        <f t="shared" si="521"/>
        <v/>
      </c>
      <c r="AG1565" s="10" t="str">
        <f t="shared" si="522"/>
        <v/>
      </c>
      <c r="AH1565" s="10" t="str">
        <f t="shared" si="523"/>
        <v/>
      </c>
      <c r="AI1565" s="10" t="str">
        <f t="shared" si="524"/>
        <v/>
      </c>
      <c r="AJ1565" s="10" t="str">
        <f t="shared" si="525"/>
        <v/>
      </c>
      <c r="AK1565" s="10" t="str">
        <f t="shared" si="526"/>
        <v/>
      </c>
      <c r="AN1565" s="10" t="str">
        <f t="shared" si="527"/>
        <v/>
      </c>
      <c r="AO1565" s="10" t="str">
        <f t="shared" si="528"/>
        <v/>
      </c>
      <c r="AP1565" s="10" t="str">
        <f t="shared" si="529"/>
        <v/>
      </c>
      <c r="AT1565" s="10" t="str">
        <f t="shared" si="530"/>
        <v/>
      </c>
      <c r="AU1565" s="10" t="str">
        <f t="shared" si="531"/>
        <v/>
      </c>
      <c r="AV1565" s="10" t="str">
        <f t="shared" si="532"/>
        <v/>
      </c>
      <c r="AW1565" s="10" t="str">
        <f t="shared" si="533"/>
        <v/>
      </c>
      <c r="AX1565" s="10" t="str">
        <f t="shared" si="515"/>
        <v/>
      </c>
      <c r="AY1565" s="10" t="str">
        <f t="shared" si="517"/>
        <v/>
      </c>
      <c r="AZ1565" s="10" t="str">
        <f t="shared" si="516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si="518"/>
        <v/>
      </c>
      <c r="AD1566" s="10" t="str">
        <f t="shared" si="519"/>
        <v/>
      </c>
      <c r="AE1566" s="10" t="str">
        <f t="shared" si="520"/>
        <v/>
      </c>
      <c r="AF1566" s="10" t="str">
        <f t="shared" si="521"/>
        <v/>
      </c>
      <c r="AG1566" s="10" t="str">
        <f t="shared" si="522"/>
        <v/>
      </c>
      <c r="AH1566" s="10" t="str">
        <f t="shared" si="523"/>
        <v/>
      </c>
      <c r="AI1566" s="10" t="str">
        <f t="shared" si="524"/>
        <v/>
      </c>
      <c r="AJ1566" s="10" t="str">
        <f t="shared" si="525"/>
        <v/>
      </c>
      <c r="AK1566" s="10" t="str">
        <f t="shared" si="526"/>
        <v/>
      </c>
      <c r="AN1566" s="10" t="str">
        <f t="shared" si="527"/>
        <v/>
      </c>
      <c r="AO1566" s="10" t="str">
        <f t="shared" si="528"/>
        <v/>
      </c>
      <c r="AP1566" s="10" t="str">
        <f t="shared" si="529"/>
        <v/>
      </c>
      <c r="AT1566" s="10" t="str">
        <f t="shared" si="530"/>
        <v/>
      </c>
      <c r="AU1566" s="10" t="str">
        <f t="shared" si="531"/>
        <v/>
      </c>
      <c r="AV1566" s="10" t="str">
        <f t="shared" si="532"/>
        <v/>
      </c>
      <c r="AW1566" s="10" t="str">
        <f t="shared" si="533"/>
        <v/>
      </c>
      <c r="AX1566" s="10" t="str">
        <f t="shared" ref="AX1566:AX1629" si="536">IF(AW1566&lt;&gt;"",AW1566&amp;" "&amp;$AD$1,"")</f>
        <v/>
      </c>
      <c r="AY1566" s="10" t="str">
        <f t="shared" si="517"/>
        <v/>
      </c>
      <c r="AZ1566" s="10" t="str">
        <f t="shared" ref="AZ1566:AZ1629" si="537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18"/>
        <v/>
      </c>
      <c r="AD1567" s="10" t="str">
        <f t="shared" si="519"/>
        <v/>
      </c>
      <c r="AE1567" s="10" t="str">
        <f t="shared" si="520"/>
        <v/>
      </c>
      <c r="AF1567" s="10" t="str">
        <f t="shared" si="521"/>
        <v/>
      </c>
      <c r="AG1567" s="10" t="str">
        <f t="shared" si="522"/>
        <v/>
      </c>
      <c r="AH1567" s="10" t="str">
        <f t="shared" si="523"/>
        <v/>
      </c>
      <c r="AI1567" s="10" t="str">
        <f t="shared" si="524"/>
        <v/>
      </c>
      <c r="AJ1567" s="10" t="str">
        <f t="shared" si="525"/>
        <v/>
      </c>
      <c r="AK1567" s="10" t="str">
        <f t="shared" si="526"/>
        <v/>
      </c>
      <c r="AN1567" s="10" t="str">
        <f t="shared" si="527"/>
        <v/>
      </c>
      <c r="AO1567" s="10" t="str">
        <f t="shared" si="528"/>
        <v/>
      </c>
      <c r="AP1567" s="10" t="str">
        <f t="shared" si="529"/>
        <v/>
      </c>
      <c r="AT1567" s="10" t="str">
        <f t="shared" si="530"/>
        <v/>
      </c>
      <c r="AU1567" s="10" t="str">
        <f t="shared" si="531"/>
        <v/>
      </c>
      <c r="AV1567" s="10" t="str">
        <f t="shared" si="532"/>
        <v/>
      </c>
      <c r="AW1567" s="10" t="str">
        <f t="shared" si="533"/>
        <v/>
      </c>
      <c r="AX1567" s="10" t="str">
        <f t="shared" si="536"/>
        <v/>
      </c>
      <c r="AY1567" s="10" t="str">
        <f t="shared" si="517"/>
        <v/>
      </c>
      <c r="AZ1567" s="10" t="str">
        <f t="shared" si="537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18"/>
        <v/>
      </c>
      <c r="AD1568" s="10" t="str">
        <f t="shared" si="519"/>
        <v/>
      </c>
      <c r="AE1568" s="10" t="str">
        <f t="shared" si="520"/>
        <v/>
      </c>
      <c r="AF1568" s="10" t="str">
        <f t="shared" si="521"/>
        <v/>
      </c>
      <c r="AG1568" s="10" t="str">
        <f t="shared" si="522"/>
        <v/>
      </c>
      <c r="AH1568" s="10" t="str">
        <f t="shared" si="523"/>
        <v/>
      </c>
      <c r="AI1568" s="10" t="str">
        <f t="shared" si="524"/>
        <v/>
      </c>
      <c r="AJ1568" s="10" t="str">
        <f t="shared" si="525"/>
        <v/>
      </c>
      <c r="AK1568" s="10" t="str">
        <f t="shared" si="526"/>
        <v/>
      </c>
      <c r="AN1568" s="10" t="str">
        <f t="shared" si="527"/>
        <v/>
      </c>
      <c r="AO1568" s="10" t="str">
        <f t="shared" si="528"/>
        <v/>
      </c>
      <c r="AP1568" s="10" t="str">
        <f t="shared" si="529"/>
        <v/>
      </c>
      <c r="AT1568" s="10" t="str">
        <f t="shared" si="530"/>
        <v/>
      </c>
      <c r="AU1568" s="10" t="str">
        <f t="shared" si="531"/>
        <v/>
      </c>
      <c r="AV1568" s="10" t="str">
        <f t="shared" si="532"/>
        <v/>
      </c>
      <c r="AW1568" s="10" t="str">
        <f t="shared" si="533"/>
        <v/>
      </c>
      <c r="AX1568" s="10" t="str">
        <f t="shared" si="536"/>
        <v/>
      </c>
      <c r="AY1568" s="10" t="str">
        <f t="shared" si="517"/>
        <v/>
      </c>
      <c r="AZ1568" s="10" t="str">
        <f t="shared" si="537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18"/>
        <v/>
      </c>
      <c r="AD1569" s="10" t="str">
        <f t="shared" si="519"/>
        <v/>
      </c>
      <c r="AE1569" s="10" t="str">
        <f t="shared" si="520"/>
        <v/>
      </c>
      <c r="AF1569" s="10" t="str">
        <f t="shared" si="521"/>
        <v/>
      </c>
      <c r="AG1569" s="10" t="str">
        <f t="shared" si="522"/>
        <v/>
      </c>
      <c r="AH1569" s="10" t="str">
        <f t="shared" si="523"/>
        <v/>
      </c>
      <c r="AI1569" s="10" t="str">
        <f t="shared" si="524"/>
        <v/>
      </c>
      <c r="AJ1569" s="10" t="str">
        <f t="shared" si="525"/>
        <v/>
      </c>
      <c r="AK1569" s="10" t="str">
        <f t="shared" si="526"/>
        <v/>
      </c>
      <c r="AN1569" s="10" t="str">
        <f t="shared" si="527"/>
        <v/>
      </c>
      <c r="AO1569" s="10" t="str">
        <f t="shared" si="528"/>
        <v/>
      </c>
      <c r="AP1569" s="10" t="str">
        <f t="shared" si="529"/>
        <v/>
      </c>
      <c r="AT1569" s="10" t="str">
        <f t="shared" si="530"/>
        <v/>
      </c>
      <c r="AU1569" s="10" t="str">
        <f t="shared" si="531"/>
        <v/>
      </c>
      <c r="AV1569" s="10" t="str">
        <f t="shared" si="532"/>
        <v/>
      </c>
      <c r="AW1569" s="10" t="str">
        <f t="shared" si="533"/>
        <v/>
      </c>
      <c r="AX1569" s="10" t="str">
        <f t="shared" si="536"/>
        <v/>
      </c>
      <c r="AY1569" s="10" t="str">
        <f t="shared" si="517"/>
        <v/>
      </c>
      <c r="AZ1569" s="10" t="str">
        <f t="shared" si="537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18"/>
        <v/>
      </c>
      <c r="AD1570" s="10" t="str">
        <f t="shared" si="519"/>
        <v/>
      </c>
      <c r="AE1570" s="10" t="str">
        <f t="shared" si="520"/>
        <v/>
      </c>
      <c r="AF1570" s="10" t="str">
        <f t="shared" si="521"/>
        <v/>
      </c>
      <c r="AG1570" s="10" t="str">
        <f t="shared" si="522"/>
        <v/>
      </c>
      <c r="AH1570" s="10" t="str">
        <f t="shared" si="523"/>
        <v/>
      </c>
      <c r="AI1570" s="10" t="str">
        <f t="shared" si="524"/>
        <v/>
      </c>
      <c r="AJ1570" s="10" t="str">
        <f t="shared" si="525"/>
        <v/>
      </c>
      <c r="AK1570" s="10" t="str">
        <f t="shared" si="526"/>
        <v/>
      </c>
      <c r="AN1570" s="10" t="str">
        <f t="shared" si="527"/>
        <v/>
      </c>
      <c r="AO1570" s="10" t="str">
        <f t="shared" si="528"/>
        <v/>
      </c>
      <c r="AP1570" s="10" t="str">
        <f t="shared" si="529"/>
        <v/>
      </c>
      <c r="AT1570" s="10" t="str">
        <f t="shared" si="530"/>
        <v/>
      </c>
      <c r="AU1570" s="10" t="str">
        <f t="shared" si="531"/>
        <v/>
      </c>
      <c r="AV1570" s="10" t="str">
        <f t="shared" si="532"/>
        <v/>
      </c>
      <c r="AW1570" s="10" t="str">
        <f t="shared" si="533"/>
        <v/>
      </c>
      <c r="AX1570" s="10" t="str">
        <f t="shared" si="536"/>
        <v/>
      </c>
      <c r="AY1570" s="10" t="str">
        <f t="shared" si="517"/>
        <v/>
      </c>
      <c r="AZ1570" s="10" t="str">
        <f t="shared" si="537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18"/>
        <v/>
      </c>
      <c r="AD1571" s="10" t="str">
        <f t="shared" si="519"/>
        <v/>
      </c>
      <c r="AE1571" s="10" t="str">
        <f t="shared" si="520"/>
        <v/>
      </c>
      <c r="AF1571" s="10" t="str">
        <f t="shared" si="521"/>
        <v/>
      </c>
      <c r="AG1571" s="10" t="str">
        <f t="shared" si="522"/>
        <v/>
      </c>
      <c r="AH1571" s="10" t="str">
        <f t="shared" si="523"/>
        <v/>
      </c>
      <c r="AI1571" s="10" t="str">
        <f t="shared" si="524"/>
        <v/>
      </c>
      <c r="AJ1571" s="10" t="str">
        <f t="shared" si="525"/>
        <v/>
      </c>
      <c r="AK1571" s="10" t="str">
        <f t="shared" si="526"/>
        <v/>
      </c>
      <c r="AN1571" s="10" t="str">
        <f t="shared" si="527"/>
        <v/>
      </c>
      <c r="AO1571" s="10" t="str">
        <f t="shared" si="528"/>
        <v/>
      </c>
      <c r="AP1571" s="10" t="str">
        <f t="shared" si="529"/>
        <v/>
      </c>
      <c r="AT1571" s="10" t="str">
        <f t="shared" si="530"/>
        <v/>
      </c>
      <c r="AU1571" s="10" t="str">
        <f t="shared" si="531"/>
        <v/>
      </c>
      <c r="AV1571" s="10" t="str">
        <f t="shared" si="532"/>
        <v/>
      </c>
      <c r="AW1571" s="10" t="str">
        <f t="shared" si="533"/>
        <v/>
      </c>
      <c r="AX1571" s="10" t="str">
        <f t="shared" si="536"/>
        <v/>
      </c>
      <c r="AY1571" s="10" t="str">
        <f t="shared" si="517"/>
        <v/>
      </c>
      <c r="AZ1571" s="10" t="str">
        <f t="shared" si="537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18"/>
        <v/>
      </c>
      <c r="AD1572" s="10" t="str">
        <f t="shared" si="519"/>
        <v/>
      </c>
      <c r="AE1572" s="10" t="str">
        <f t="shared" si="520"/>
        <v/>
      </c>
      <c r="AF1572" s="10" t="str">
        <f t="shared" si="521"/>
        <v/>
      </c>
      <c r="AG1572" s="10" t="str">
        <f t="shared" si="522"/>
        <v/>
      </c>
      <c r="AH1572" s="10" t="str">
        <f t="shared" si="523"/>
        <v/>
      </c>
      <c r="AI1572" s="10" t="str">
        <f t="shared" si="524"/>
        <v/>
      </c>
      <c r="AJ1572" s="10" t="str">
        <f t="shared" si="525"/>
        <v/>
      </c>
      <c r="AK1572" s="10" t="str">
        <f t="shared" si="526"/>
        <v/>
      </c>
      <c r="AN1572" s="10" t="str">
        <f t="shared" si="527"/>
        <v/>
      </c>
      <c r="AO1572" s="10" t="str">
        <f t="shared" si="528"/>
        <v/>
      </c>
      <c r="AP1572" s="10" t="str">
        <f t="shared" si="529"/>
        <v/>
      </c>
      <c r="AT1572" s="10" t="str">
        <f t="shared" si="530"/>
        <v/>
      </c>
      <c r="AU1572" s="10" t="str">
        <f t="shared" si="531"/>
        <v/>
      </c>
      <c r="AV1572" s="10" t="str">
        <f t="shared" si="532"/>
        <v/>
      </c>
      <c r="AW1572" s="10" t="str">
        <f t="shared" si="533"/>
        <v/>
      </c>
      <c r="AX1572" s="10" t="str">
        <f t="shared" si="536"/>
        <v/>
      </c>
      <c r="AY1572" s="10" t="str">
        <f t="shared" si="517"/>
        <v/>
      </c>
      <c r="AZ1572" s="10" t="str">
        <f t="shared" si="537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18"/>
        <v/>
      </c>
      <c r="AD1573" s="10" t="str">
        <f t="shared" si="519"/>
        <v/>
      </c>
      <c r="AE1573" s="10" t="str">
        <f t="shared" si="520"/>
        <v/>
      </c>
      <c r="AF1573" s="10" t="str">
        <f t="shared" si="521"/>
        <v/>
      </c>
      <c r="AG1573" s="10" t="str">
        <f t="shared" si="522"/>
        <v/>
      </c>
      <c r="AH1573" s="10" t="str">
        <f t="shared" si="523"/>
        <v/>
      </c>
      <c r="AI1573" s="10" t="str">
        <f t="shared" si="524"/>
        <v/>
      </c>
      <c r="AJ1573" s="10" t="str">
        <f t="shared" si="525"/>
        <v/>
      </c>
      <c r="AK1573" s="10" t="str">
        <f t="shared" si="526"/>
        <v/>
      </c>
      <c r="AN1573" s="10" t="str">
        <f t="shared" si="527"/>
        <v/>
      </c>
      <c r="AO1573" s="10" t="str">
        <f t="shared" si="528"/>
        <v/>
      </c>
      <c r="AP1573" s="10" t="str">
        <f t="shared" si="529"/>
        <v/>
      </c>
      <c r="AT1573" s="10" t="str">
        <f t="shared" si="530"/>
        <v/>
      </c>
      <c r="AU1573" s="10" t="str">
        <f t="shared" si="531"/>
        <v/>
      </c>
      <c r="AV1573" s="10" t="str">
        <f t="shared" si="532"/>
        <v/>
      </c>
      <c r="AW1573" s="10" t="str">
        <f t="shared" si="533"/>
        <v/>
      </c>
      <c r="AX1573" s="10" t="str">
        <f t="shared" si="536"/>
        <v/>
      </c>
      <c r="AY1573" s="10" t="str">
        <f t="shared" si="517"/>
        <v/>
      </c>
      <c r="AZ1573" s="10" t="str">
        <f t="shared" si="537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18"/>
        <v/>
      </c>
      <c r="AD1574" s="10" t="str">
        <f t="shared" si="519"/>
        <v/>
      </c>
      <c r="AE1574" s="10" t="str">
        <f t="shared" si="520"/>
        <v/>
      </c>
      <c r="AF1574" s="10" t="str">
        <f t="shared" si="521"/>
        <v/>
      </c>
      <c r="AG1574" s="10" t="str">
        <f t="shared" si="522"/>
        <v/>
      </c>
      <c r="AH1574" s="10" t="str">
        <f t="shared" si="523"/>
        <v/>
      </c>
      <c r="AI1574" s="10" t="str">
        <f t="shared" si="524"/>
        <v/>
      </c>
      <c r="AJ1574" s="10" t="str">
        <f t="shared" si="525"/>
        <v/>
      </c>
      <c r="AK1574" s="10" t="str">
        <f t="shared" si="526"/>
        <v/>
      </c>
      <c r="AN1574" s="10" t="str">
        <f t="shared" si="527"/>
        <v/>
      </c>
      <c r="AO1574" s="10" t="str">
        <f t="shared" si="528"/>
        <v/>
      </c>
      <c r="AP1574" s="10" t="str">
        <f t="shared" si="529"/>
        <v/>
      </c>
      <c r="AT1574" s="10" t="str">
        <f t="shared" si="530"/>
        <v/>
      </c>
      <c r="AU1574" s="10" t="str">
        <f t="shared" si="531"/>
        <v/>
      </c>
      <c r="AV1574" s="10" t="str">
        <f t="shared" si="532"/>
        <v/>
      </c>
      <c r="AW1574" s="10" t="str">
        <f t="shared" si="533"/>
        <v/>
      </c>
      <c r="AX1574" s="10" t="str">
        <f t="shared" si="536"/>
        <v/>
      </c>
      <c r="AY1574" s="10" t="str">
        <f t="shared" si="517"/>
        <v/>
      </c>
      <c r="AZ1574" s="10" t="str">
        <f t="shared" si="537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18"/>
        <v/>
      </c>
      <c r="AD1575" s="10" t="str">
        <f t="shared" si="519"/>
        <v/>
      </c>
      <c r="AE1575" s="10" t="str">
        <f t="shared" si="520"/>
        <v/>
      </c>
      <c r="AF1575" s="10" t="str">
        <f t="shared" si="521"/>
        <v/>
      </c>
      <c r="AG1575" s="10" t="str">
        <f t="shared" si="522"/>
        <v/>
      </c>
      <c r="AH1575" s="10" t="str">
        <f t="shared" si="523"/>
        <v/>
      </c>
      <c r="AI1575" s="10" t="str">
        <f t="shared" si="524"/>
        <v/>
      </c>
      <c r="AJ1575" s="10" t="str">
        <f t="shared" si="525"/>
        <v/>
      </c>
      <c r="AK1575" s="10" t="str">
        <f t="shared" si="526"/>
        <v/>
      </c>
      <c r="AN1575" s="10" t="str">
        <f t="shared" si="527"/>
        <v/>
      </c>
      <c r="AO1575" s="10" t="str">
        <f t="shared" si="528"/>
        <v/>
      </c>
      <c r="AP1575" s="10" t="str">
        <f t="shared" si="529"/>
        <v/>
      </c>
      <c r="AT1575" s="10" t="str">
        <f t="shared" si="530"/>
        <v/>
      </c>
      <c r="AU1575" s="10" t="str">
        <f t="shared" si="531"/>
        <v/>
      </c>
      <c r="AV1575" s="10" t="str">
        <f t="shared" si="532"/>
        <v/>
      </c>
      <c r="AW1575" s="10" t="str">
        <f t="shared" si="533"/>
        <v/>
      </c>
      <c r="AX1575" s="10" t="str">
        <f t="shared" si="536"/>
        <v/>
      </c>
      <c r="AY1575" s="10" t="str">
        <f t="shared" si="517"/>
        <v/>
      </c>
      <c r="AZ1575" s="10" t="str">
        <f t="shared" si="537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18"/>
        <v/>
      </c>
      <c r="AD1576" s="10" t="str">
        <f t="shared" si="519"/>
        <v/>
      </c>
      <c r="AE1576" s="10" t="str">
        <f t="shared" si="520"/>
        <v/>
      </c>
      <c r="AF1576" s="10" t="str">
        <f t="shared" si="521"/>
        <v/>
      </c>
      <c r="AG1576" s="10" t="str">
        <f t="shared" si="522"/>
        <v/>
      </c>
      <c r="AH1576" s="10" t="str">
        <f t="shared" si="523"/>
        <v/>
      </c>
      <c r="AI1576" s="10" t="str">
        <f t="shared" si="524"/>
        <v/>
      </c>
      <c r="AJ1576" s="10" t="str">
        <f t="shared" si="525"/>
        <v/>
      </c>
      <c r="AK1576" s="10" t="str">
        <f t="shared" si="526"/>
        <v/>
      </c>
      <c r="AN1576" s="10" t="str">
        <f t="shared" si="527"/>
        <v/>
      </c>
      <c r="AO1576" s="10" t="str">
        <f t="shared" si="528"/>
        <v/>
      </c>
      <c r="AP1576" s="10" t="str">
        <f t="shared" si="529"/>
        <v/>
      </c>
      <c r="AT1576" s="10" t="str">
        <f t="shared" si="530"/>
        <v/>
      </c>
      <c r="AU1576" s="10" t="str">
        <f t="shared" si="531"/>
        <v/>
      </c>
      <c r="AV1576" s="10" t="str">
        <f t="shared" si="532"/>
        <v/>
      </c>
      <c r="AW1576" s="10" t="str">
        <f t="shared" si="533"/>
        <v/>
      </c>
      <c r="AX1576" s="10" t="str">
        <f t="shared" si="536"/>
        <v/>
      </c>
      <c r="AY1576" s="10" t="str">
        <f t="shared" si="517"/>
        <v/>
      </c>
      <c r="AZ1576" s="10" t="str">
        <f t="shared" si="537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18"/>
        <v/>
      </c>
      <c r="AD1577" s="10" t="str">
        <f t="shared" si="519"/>
        <v/>
      </c>
      <c r="AE1577" s="10" t="str">
        <f t="shared" si="520"/>
        <v/>
      </c>
      <c r="AF1577" s="10" t="str">
        <f t="shared" si="521"/>
        <v/>
      </c>
      <c r="AG1577" s="10" t="str">
        <f t="shared" si="522"/>
        <v/>
      </c>
      <c r="AH1577" s="10" t="str">
        <f t="shared" si="523"/>
        <v/>
      </c>
      <c r="AI1577" s="10" t="str">
        <f t="shared" si="524"/>
        <v/>
      </c>
      <c r="AJ1577" s="10" t="str">
        <f t="shared" si="525"/>
        <v/>
      </c>
      <c r="AK1577" s="10" t="str">
        <f t="shared" si="526"/>
        <v/>
      </c>
      <c r="AN1577" s="10" t="str">
        <f t="shared" si="527"/>
        <v/>
      </c>
      <c r="AO1577" s="10" t="str">
        <f t="shared" si="528"/>
        <v/>
      </c>
      <c r="AP1577" s="10" t="str">
        <f t="shared" si="529"/>
        <v/>
      </c>
      <c r="AT1577" s="10" t="str">
        <f t="shared" si="530"/>
        <v/>
      </c>
      <c r="AU1577" s="10" t="str">
        <f t="shared" si="531"/>
        <v/>
      </c>
      <c r="AV1577" s="10" t="str">
        <f t="shared" si="532"/>
        <v/>
      </c>
      <c r="AW1577" s="10" t="str">
        <f t="shared" si="533"/>
        <v/>
      </c>
      <c r="AX1577" s="10" t="str">
        <f t="shared" si="536"/>
        <v/>
      </c>
      <c r="AY1577" s="10" t="str">
        <f t="shared" si="517"/>
        <v/>
      </c>
      <c r="AZ1577" s="10" t="str">
        <f t="shared" si="537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18"/>
        <v/>
      </c>
      <c r="AD1578" s="10" t="str">
        <f t="shared" si="519"/>
        <v/>
      </c>
      <c r="AE1578" s="10" t="str">
        <f t="shared" si="520"/>
        <v/>
      </c>
      <c r="AF1578" s="10" t="str">
        <f t="shared" si="521"/>
        <v/>
      </c>
      <c r="AG1578" s="10" t="str">
        <f t="shared" si="522"/>
        <v/>
      </c>
      <c r="AH1578" s="10" t="str">
        <f t="shared" si="523"/>
        <v/>
      </c>
      <c r="AI1578" s="10" t="str">
        <f t="shared" si="524"/>
        <v/>
      </c>
      <c r="AJ1578" s="10" t="str">
        <f t="shared" si="525"/>
        <v/>
      </c>
      <c r="AK1578" s="10" t="str">
        <f t="shared" si="526"/>
        <v/>
      </c>
      <c r="AN1578" s="10" t="str">
        <f t="shared" si="527"/>
        <v/>
      </c>
      <c r="AO1578" s="10" t="str">
        <f t="shared" si="528"/>
        <v/>
      </c>
      <c r="AP1578" s="10" t="str">
        <f t="shared" si="529"/>
        <v/>
      </c>
      <c r="AT1578" s="10" t="str">
        <f t="shared" si="530"/>
        <v/>
      </c>
      <c r="AU1578" s="10" t="str">
        <f t="shared" si="531"/>
        <v/>
      </c>
      <c r="AV1578" s="10" t="str">
        <f t="shared" si="532"/>
        <v/>
      </c>
      <c r="AW1578" s="10" t="str">
        <f t="shared" si="533"/>
        <v/>
      </c>
      <c r="AX1578" s="10" t="str">
        <f t="shared" si="536"/>
        <v/>
      </c>
      <c r="AY1578" s="10" t="str">
        <f t="shared" si="517"/>
        <v/>
      </c>
      <c r="AZ1578" s="10" t="str">
        <f t="shared" si="537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18"/>
        <v/>
      </c>
      <c r="AD1579" s="10" t="str">
        <f t="shared" si="519"/>
        <v/>
      </c>
      <c r="AE1579" s="10" t="str">
        <f t="shared" si="520"/>
        <v/>
      </c>
      <c r="AF1579" s="10" t="str">
        <f t="shared" si="521"/>
        <v/>
      </c>
      <c r="AG1579" s="10" t="str">
        <f t="shared" si="522"/>
        <v/>
      </c>
      <c r="AH1579" s="10" t="str">
        <f t="shared" si="523"/>
        <v/>
      </c>
      <c r="AI1579" s="10" t="str">
        <f t="shared" si="524"/>
        <v/>
      </c>
      <c r="AJ1579" s="10" t="str">
        <f t="shared" si="525"/>
        <v/>
      </c>
      <c r="AK1579" s="10" t="str">
        <f t="shared" si="526"/>
        <v/>
      </c>
      <c r="AN1579" s="10" t="str">
        <f t="shared" si="527"/>
        <v/>
      </c>
      <c r="AO1579" s="10" t="str">
        <f t="shared" si="528"/>
        <v/>
      </c>
      <c r="AP1579" s="10" t="str">
        <f t="shared" si="529"/>
        <v/>
      </c>
      <c r="AT1579" s="10" t="str">
        <f t="shared" si="530"/>
        <v/>
      </c>
      <c r="AU1579" s="10" t="str">
        <f t="shared" si="531"/>
        <v/>
      </c>
      <c r="AV1579" s="10" t="str">
        <f t="shared" si="532"/>
        <v/>
      </c>
      <c r="AW1579" s="10" t="str">
        <f t="shared" si="533"/>
        <v/>
      </c>
      <c r="AX1579" s="10" t="str">
        <f t="shared" si="536"/>
        <v/>
      </c>
      <c r="AY1579" s="10" t="str">
        <f t="shared" si="517"/>
        <v/>
      </c>
      <c r="AZ1579" s="10" t="str">
        <f t="shared" si="537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18"/>
        <v/>
      </c>
      <c r="AD1580" s="10" t="str">
        <f t="shared" si="519"/>
        <v/>
      </c>
      <c r="AE1580" s="10" t="str">
        <f t="shared" si="520"/>
        <v/>
      </c>
      <c r="AF1580" s="10" t="str">
        <f t="shared" si="521"/>
        <v/>
      </c>
      <c r="AG1580" s="10" t="str">
        <f t="shared" si="522"/>
        <v/>
      </c>
      <c r="AH1580" s="10" t="str">
        <f t="shared" si="523"/>
        <v/>
      </c>
      <c r="AI1580" s="10" t="str">
        <f t="shared" si="524"/>
        <v/>
      </c>
      <c r="AJ1580" s="10" t="str">
        <f t="shared" si="525"/>
        <v/>
      </c>
      <c r="AK1580" s="10" t="str">
        <f t="shared" si="526"/>
        <v/>
      </c>
      <c r="AN1580" s="10" t="str">
        <f t="shared" si="527"/>
        <v/>
      </c>
      <c r="AO1580" s="10" t="str">
        <f t="shared" si="528"/>
        <v/>
      </c>
      <c r="AP1580" s="10" t="str">
        <f t="shared" si="529"/>
        <v/>
      </c>
      <c r="AT1580" s="10" t="str">
        <f t="shared" si="530"/>
        <v/>
      </c>
      <c r="AU1580" s="10" t="str">
        <f t="shared" si="531"/>
        <v/>
      </c>
      <c r="AV1580" s="10" t="str">
        <f t="shared" si="532"/>
        <v/>
      </c>
      <c r="AW1580" s="10" t="str">
        <f t="shared" si="533"/>
        <v/>
      </c>
      <c r="AX1580" s="10" t="str">
        <f t="shared" si="536"/>
        <v/>
      </c>
      <c r="AY1580" s="10" t="str">
        <f t="shared" si="517"/>
        <v/>
      </c>
      <c r="AZ1580" s="10" t="str">
        <f t="shared" si="537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18"/>
        <v/>
      </c>
      <c r="AD1581" s="10" t="str">
        <f t="shared" si="519"/>
        <v/>
      </c>
      <c r="AE1581" s="10" t="str">
        <f t="shared" si="520"/>
        <v/>
      </c>
      <c r="AF1581" s="10" t="str">
        <f t="shared" si="521"/>
        <v/>
      </c>
      <c r="AG1581" s="10" t="str">
        <f t="shared" si="522"/>
        <v/>
      </c>
      <c r="AH1581" s="10" t="str">
        <f t="shared" si="523"/>
        <v/>
      </c>
      <c r="AI1581" s="10" t="str">
        <f t="shared" si="524"/>
        <v/>
      </c>
      <c r="AJ1581" s="10" t="str">
        <f t="shared" si="525"/>
        <v/>
      </c>
      <c r="AK1581" s="10" t="str">
        <f t="shared" si="526"/>
        <v/>
      </c>
      <c r="AN1581" s="10" t="str">
        <f t="shared" si="527"/>
        <v/>
      </c>
      <c r="AO1581" s="10" t="str">
        <f t="shared" si="528"/>
        <v/>
      </c>
      <c r="AP1581" s="10" t="str">
        <f t="shared" si="529"/>
        <v/>
      </c>
      <c r="AT1581" s="10" t="str">
        <f t="shared" si="530"/>
        <v/>
      </c>
      <c r="AU1581" s="10" t="str">
        <f t="shared" si="531"/>
        <v/>
      </c>
      <c r="AV1581" s="10" t="str">
        <f t="shared" si="532"/>
        <v/>
      </c>
      <c r="AW1581" s="10" t="str">
        <f t="shared" si="533"/>
        <v/>
      </c>
      <c r="AX1581" s="10" t="str">
        <f t="shared" si="536"/>
        <v/>
      </c>
      <c r="AY1581" s="10" t="str">
        <f t="shared" si="517"/>
        <v/>
      </c>
      <c r="AZ1581" s="10" t="str">
        <f t="shared" si="537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18"/>
        <v/>
      </c>
      <c r="AD1582" s="10" t="str">
        <f t="shared" si="519"/>
        <v/>
      </c>
      <c r="AE1582" s="10" t="str">
        <f t="shared" si="520"/>
        <v/>
      </c>
      <c r="AF1582" s="10" t="str">
        <f t="shared" si="521"/>
        <v/>
      </c>
      <c r="AG1582" s="10" t="str">
        <f t="shared" si="522"/>
        <v/>
      </c>
      <c r="AH1582" s="10" t="str">
        <f t="shared" si="523"/>
        <v/>
      </c>
      <c r="AI1582" s="10" t="str">
        <f t="shared" si="524"/>
        <v/>
      </c>
      <c r="AJ1582" s="10" t="str">
        <f t="shared" si="525"/>
        <v/>
      </c>
      <c r="AK1582" s="10" t="str">
        <f t="shared" si="526"/>
        <v/>
      </c>
      <c r="AN1582" s="10" t="str">
        <f t="shared" si="527"/>
        <v/>
      </c>
      <c r="AO1582" s="10" t="str">
        <f t="shared" si="528"/>
        <v/>
      </c>
      <c r="AP1582" s="10" t="str">
        <f t="shared" si="529"/>
        <v/>
      </c>
      <c r="AT1582" s="10" t="str">
        <f t="shared" si="530"/>
        <v/>
      </c>
      <c r="AU1582" s="10" t="str">
        <f t="shared" si="531"/>
        <v/>
      </c>
      <c r="AV1582" s="10" t="str">
        <f t="shared" si="532"/>
        <v/>
      </c>
      <c r="AW1582" s="10" t="str">
        <f t="shared" si="533"/>
        <v/>
      </c>
      <c r="AX1582" s="10" t="str">
        <f t="shared" si="536"/>
        <v/>
      </c>
      <c r="AY1582" s="10" t="str">
        <f t="shared" si="517"/>
        <v/>
      </c>
      <c r="AZ1582" s="10" t="str">
        <f t="shared" si="537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18"/>
        <v/>
      </c>
      <c r="AD1583" s="10" t="str">
        <f t="shared" si="519"/>
        <v/>
      </c>
      <c r="AE1583" s="10" t="str">
        <f t="shared" si="520"/>
        <v/>
      </c>
      <c r="AF1583" s="10" t="str">
        <f t="shared" si="521"/>
        <v/>
      </c>
      <c r="AG1583" s="10" t="str">
        <f t="shared" si="522"/>
        <v/>
      </c>
      <c r="AH1583" s="10" t="str">
        <f t="shared" si="523"/>
        <v/>
      </c>
      <c r="AI1583" s="10" t="str">
        <f t="shared" si="524"/>
        <v/>
      </c>
      <c r="AJ1583" s="10" t="str">
        <f t="shared" si="525"/>
        <v/>
      </c>
      <c r="AK1583" s="10" t="str">
        <f t="shared" si="526"/>
        <v/>
      </c>
      <c r="AN1583" s="10" t="str">
        <f t="shared" si="527"/>
        <v/>
      </c>
      <c r="AO1583" s="10" t="str">
        <f t="shared" si="528"/>
        <v/>
      </c>
      <c r="AP1583" s="10" t="str">
        <f t="shared" si="529"/>
        <v/>
      </c>
      <c r="AT1583" s="10" t="str">
        <f t="shared" si="530"/>
        <v/>
      </c>
      <c r="AU1583" s="10" t="str">
        <f t="shared" si="531"/>
        <v/>
      </c>
      <c r="AV1583" s="10" t="str">
        <f t="shared" si="532"/>
        <v/>
      </c>
      <c r="AW1583" s="10" t="str">
        <f t="shared" si="533"/>
        <v/>
      </c>
      <c r="AX1583" s="10" t="str">
        <f t="shared" si="536"/>
        <v/>
      </c>
      <c r="AY1583" s="10" t="str">
        <f t="shared" si="517"/>
        <v/>
      </c>
      <c r="AZ1583" s="10" t="str">
        <f t="shared" si="537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18"/>
        <v/>
      </c>
      <c r="AD1584" s="10" t="str">
        <f t="shared" si="519"/>
        <v/>
      </c>
      <c r="AE1584" s="10" t="str">
        <f t="shared" si="520"/>
        <v/>
      </c>
      <c r="AF1584" s="10" t="str">
        <f t="shared" si="521"/>
        <v/>
      </c>
      <c r="AG1584" s="10" t="str">
        <f t="shared" si="522"/>
        <v/>
      </c>
      <c r="AH1584" s="10" t="str">
        <f t="shared" si="523"/>
        <v/>
      </c>
      <c r="AI1584" s="10" t="str">
        <f t="shared" si="524"/>
        <v/>
      </c>
      <c r="AJ1584" s="10" t="str">
        <f t="shared" si="525"/>
        <v/>
      </c>
      <c r="AK1584" s="10" t="str">
        <f t="shared" si="526"/>
        <v/>
      </c>
      <c r="AN1584" s="10" t="str">
        <f t="shared" si="527"/>
        <v/>
      </c>
      <c r="AO1584" s="10" t="str">
        <f t="shared" si="528"/>
        <v/>
      </c>
      <c r="AP1584" s="10" t="str">
        <f t="shared" si="529"/>
        <v/>
      </c>
      <c r="AT1584" s="10" t="str">
        <f t="shared" si="530"/>
        <v/>
      </c>
      <c r="AU1584" s="10" t="str">
        <f t="shared" si="531"/>
        <v/>
      </c>
      <c r="AV1584" s="10" t="str">
        <f t="shared" si="532"/>
        <v/>
      </c>
      <c r="AW1584" s="10" t="str">
        <f t="shared" si="533"/>
        <v/>
      </c>
      <c r="AX1584" s="10" t="str">
        <f t="shared" si="536"/>
        <v/>
      </c>
      <c r="AY1584" s="10" t="str">
        <f t="shared" si="517"/>
        <v/>
      </c>
      <c r="AZ1584" s="10" t="str">
        <f t="shared" si="537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18"/>
        <v/>
      </c>
      <c r="AD1585" s="10" t="str">
        <f t="shared" si="519"/>
        <v/>
      </c>
      <c r="AE1585" s="10" t="str">
        <f t="shared" si="520"/>
        <v/>
      </c>
      <c r="AF1585" s="10" t="str">
        <f t="shared" si="521"/>
        <v/>
      </c>
      <c r="AG1585" s="10" t="str">
        <f t="shared" si="522"/>
        <v/>
      </c>
      <c r="AH1585" s="10" t="str">
        <f t="shared" si="523"/>
        <v/>
      </c>
      <c r="AI1585" s="10" t="str">
        <f t="shared" si="524"/>
        <v/>
      </c>
      <c r="AJ1585" s="10" t="str">
        <f t="shared" si="525"/>
        <v/>
      </c>
      <c r="AK1585" s="10" t="str">
        <f t="shared" si="526"/>
        <v/>
      </c>
      <c r="AN1585" s="10" t="str">
        <f t="shared" si="527"/>
        <v/>
      </c>
      <c r="AO1585" s="10" t="str">
        <f t="shared" si="528"/>
        <v/>
      </c>
      <c r="AP1585" s="10" t="str">
        <f t="shared" si="529"/>
        <v/>
      </c>
      <c r="AT1585" s="10" t="str">
        <f t="shared" si="530"/>
        <v/>
      </c>
      <c r="AU1585" s="10" t="str">
        <f t="shared" si="531"/>
        <v/>
      </c>
      <c r="AV1585" s="10" t="str">
        <f t="shared" si="532"/>
        <v/>
      </c>
      <c r="AW1585" s="10" t="str">
        <f t="shared" si="533"/>
        <v/>
      </c>
      <c r="AX1585" s="10" t="str">
        <f t="shared" si="536"/>
        <v/>
      </c>
      <c r="AY1585" s="10" t="str">
        <f t="shared" si="517"/>
        <v/>
      </c>
      <c r="AZ1585" s="10" t="str">
        <f t="shared" si="537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18"/>
        <v/>
      </c>
      <c r="AD1586" s="10" t="str">
        <f t="shared" si="519"/>
        <v/>
      </c>
      <c r="AE1586" s="10" t="str">
        <f t="shared" si="520"/>
        <v/>
      </c>
      <c r="AF1586" s="10" t="str">
        <f t="shared" si="521"/>
        <v/>
      </c>
      <c r="AG1586" s="10" t="str">
        <f t="shared" si="522"/>
        <v/>
      </c>
      <c r="AH1586" s="10" t="str">
        <f t="shared" si="523"/>
        <v/>
      </c>
      <c r="AI1586" s="10" t="str">
        <f t="shared" si="524"/>
        <v/>
      </c>
      <c r="AJ1586" s="10" t="str">
        <f t="shared" si="525"/>
        <v/>
      </c>
      <c r="AK1586" s="10" t="str">
        <f t="shared" si="526"/>
        <v/>
      </c>
      <c r="AN1586" s="10" t="str">
        <f t="shared" si="527"/>
        <v/>
      </c>
      <c r="AO1586" s="10" t="str">
        <f t="shared" si="528"/>
        <v/>
      </c>
      <c r="AP1586" s="10" t="str">
        <f t="shared" si="529"/>
        <v/>
      </c>
      <c r="AT1586" s="10" t="str">
        <f t="shared" si="530"/>
        <v/>
      </c>
      <c r="AU1586" s="10" t="str">
        <f t="shared" si="531"/>
        <v/>
      </c>
      <c r="AV1586" s="10" t="str">
        <f t="shared" si="532"/>
        <v/>
      </c>
      <c r="AW1586" s="10" t="str">
        <f t="shared" si="533"/>
        <v/>
      </c>
      <c r="AX1586" s="10" t="str">
        <f t="shared" si="536"/>
        <v/>
      </c>
      <c r="AY1586" s="10" t="str">
        <f t="shared" si="517"/>
        <v/>
      </c>
      <c r="AZ1586" s="10" t="str">
        <f t="shared" si="537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18"/>
        <v/>
      </c>
      <c r="AD1587" s="10" t="str">
        <f t="shared" si="519"/>
        <v/>
      </c>
      <c r="AE1587" s="10" t="str">
        <f t="shared" si="520"/>
        <v/>
      </c>
      <c r="AF1587" s="10" t="str">
        <f t="shared" si="521"/>
        <v/>
      </c>
      <c r="AG1587" s="10" t="str">
        <f t="shared" si="522"/>
        <v/>
      </c>
      <c r="AH1587" s="10" t="str">
        <f t="shared" si="523"/>
        <v/>
      </c>
      <c r="AI1587" s="10" t="str">
        <f t="shared" si="524"/>
        <v/>
      </c>
      <c r="AJ1587" s="10" t="str">
        <f t="shared" si="525"/>
        <v/>
      </c>
      <c r="AK1587" s="10" t="str">
        <f t="shared" si="526"/>
        <v/>
      </c>
      <c r="AN1587" s="10" t="str">
        <f t="shared" si="527"/>
        <v/>
      </c>
      <c r="AO1587" s="10" t="str">
        <f t="shared" si="528"/>
        <v/>
      </c>
      <c r="AP1587" s="10" t="str">
        <f t="shared" si="529"/>
        <v/>
      </c>
      <c r="AT1587" s="10" t="str">
        <f t="shared" si="530"/>
        <v/>
      </c>
      <c r="AU1587" s="10" t="str">
        <f t="shared" si="531"/>
        <v/>
      </c>
      <c r="AV1587" s="10" t="str">
        <f t="shared" si="532"/>
        <v/>
      </c>
      <c r="AW1587" s="10" t="str">
        <f t="shared" si="533"/>
        <v/>
      </c>
      <c r="AX1587" s="10" t="str">
        <f t="shared" si="536"/>
        <v/>
      </c>
      <c r="AY1587" s="10" t="str">
        <f t="shared" si="517"/>
        <v/>
      </c>
      <c r="AZ1587" s="10" t="str">
        <f t="shared" si="537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18"/>
        <v/>
      </c>
      <c r="AD1588" s="10" t="str">
        <f t="shared" si="519"/>
        <v/>
      </c>
      <c r="AE1588" s="10" t="str">
        <f t="shared" si="520"/>
        <v/>
      </c>
      <c r="AF1588" s="10" t="str">
        <f t="shared" si="521"/>
        <v/>
      </c>
      <c r="AG1588" s="10" t="str">
        <f t="shared" si="522"/>
        <v/>
      </c>
      <c r="AH1588" s="10" t="str">
        <f t="shared" si="523"/>
        <v/>
      </c>
      <c r="AI1588" s="10" t="str">
        <f t="shared" si="524"/>
        <v/>
      </c>
      <c r="AJ1588" s="10" t="str">
        <f t="shared" si="525"/>
        <v/>
      </c>
      <c r="AK1588" s="10" t="str">
        <f t="shared" si="526"/>
        <v/>
      </c>
      <c r="AN1588" s="10" t="str">
        <f t="shared" si="527"/>
        <v/>
      </c>
      <c r="AO1588" s="10" t="str">
        <f t="shared" si="528"/>
        <v/>
      </c>
      <c r="AP1588" s="10" t="str">
        <f t="shared" si="529"/>
        <v/>
      </c>
      <c r="AT1588" s="10" t="str">
        <f t="shared" si="530"/>
        <v/>
      </c>
      <c r="AU1588" s="10" t="str">
        <f t="shared" si="531"/>
        <v/>
      </c>
      <c r="AV1588" s="10" t="str">
        <f t="shared" si="532"/>
        <v/>
      </c>
      <c r="AW1588" s="10" t="str">
        <f t="shared" si="533"/>
        <v/>
      </c>
      <c r="AX1588" s="10" t="str">
        <f t="shared" si="536"/>
        <v/>
      </c>
      <c r="AY1588" s="10" t="str">
        <f t="shared" si="517"/>
        <v/>
      </c>
      <c r="AZ1588" s="10" t="str">
        <f t="shared" si="537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18"/>
        <v/>
      </c>
      <c r="AD1589" s="10" t="str">
        <f t="shared" si="519"/>
        <v/>
      </c>
      <c r="AE1589" s="10" t="str">
        <f t="shared" si="520"/>
        <v/>
      </c>
      <c r="AF1589" s="10" t="str">
        <f t="shared" si="521"/>
        <v/>
      </c>
      <c r="AG1589" s="10" t="str">
        <f t="shared" si="522"/>
        <v/>
      </c>
      <c r="AH1589" s="10" t="str">
        <f t="shared" si="523"/>
        <v/>
      </c>
      <c r="AI1589" s="10" t="str">
        <f t="shared" si="524"/>
        <v/>
      </c>
      <c r="AJ1589" s="10" t="str">
        <f t="shared" si="525"/>
        <v/>
      </c>
      <c r="AK1589" s="10" t="str">
        <f t="shared" si="526"/>
        <v/>
      </c>
      <c r="AN1589" s="10" t="str">
        <f t="shared" si="527"/>
        <v/>
      </c>
      <c r="AO1589" s="10" t="str">
        <f t="shared" si="528"/>
        <v/>
      </c>
      <c r="AP1589" s="10" t="str">
        <f t="shared" si="529"/>
        <v/>
      </c>
      <c r="AT1589" s="10" t="str">
        <f t="shared" si="530"/>
        <v/>
      </c>
      <c r="AU1589" s="10" t="str">
        <f t="shared" si="531"/>
        <v/>
      </c>
      <c r="AV1589" s="10" t="str">
        <f t="shared" si="532"/>
        <v/>
      </c>
      <c r="AW1589" s="10" t="str">
        <f t="shared" si="533"/>
        <v/>
      </c>
      <c r="AX1589" s="10" t="str">
        <f t="shared" si="536"/>
        <v/>
      </c>
      <c r="AY1589" s="10" t="str">
        <f t="shared" si="517"/>
        <v/>
      </c>
      <c r="AZ1589" s="10" t="str">
        <f t="shared" si="537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18"/>
        <v/>
      </c>
      <c r="AD1590" s="10" t="str">
        <f t="shared" si="519"/>
        <v/>
      </c>
      <c r="AE1590" s="10" t="str">
        <f t="shared" si="520"/>
        <v/>
      </c>
      <c r="AF1590" s="10" t="str">
        <f t="shared" si="521"/>
        <v/>
      </c>
      <c r="AG1590" s="10" t="str">
        <f t="shared" si="522"/>
        <v/>
      </c>
      <c r="AH1590" s="10" t="str">
        <f t="shared" si="523"/>
        <v/>
      </c>
      <c r="AI1590" s="10" t="str">
        <f t="shared" si="524"/>
        <v/>
      </c>
      <c r="AJ1590" s="10" t="str">
        <f t="shared" si="525"/>
        <v/>
      </c>
      <c r="AK1590" s="10" t="str">
        <f t="shared" si="526"/>
        <v/>
      </c>
      <c r="AN1590" s="10" t="str">
        <f t="shared" si="527"/>
        <v/>
      </c>
      <c r="AO1590" s="10" t="str">
        <f t="shared" si="528"/>
        <v/>
      </c>
      <c r="AP1590" s="10" t="str">
        <f t="shared" si="529"/>
        <v/>
      </c>
      <c r="AT1590" s="10" t="str">
        <f t="shared" si="530"/>
        <v/>
      </c>
      <c r="AU1590" s="10" t="str">
        <f t="shared" si="531"/>
        <v/>
      </c>
      <c r="AV1590" s="10" t="str">
        <f t="shared" si="532"/>
        <v/>
      </c>
      <c r="AW1590" s="10" t="str">
        <f t="shared" si="533"/>
        <v/>
      </c>
      <c r="AX1590" s="10" t="str">
        <f t="shared" si="536"/>
        <v/>
      </c>
      <c r="AY1590" s="10" t="str">
        <f t="shared" si="517"/>
        <v/>
      </c>
      <c r="AZ1590" s="10" t="str">
        <f t="shared" si="537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18"/>
        <v/>
      </c>
      <c r="AD1591" s="10" t="str">
        <f t="shared" si="519"/>
        <v/>
      </c>
      <c r="AE1591" s="10" t="str">
        <f t="shared" si="520"/>
        <v/>
      </c>
      <c r="AF1591" s="10" t="str">
        <f t="shared" si="521"/>
        <v/>
      </c>
      <c r="AG1591" s="10" t="str">
        <f t="shared" si="522"/>
        <v/>
      </c>
      <c r="AH1591" s="10" t="str">
        <f t="shared" si="523"/>
        <v/>
      </c>
      <c r="AI1591" s="10" t="str">
        <f t="shared" si="524"/>
        <v/>
      </c>
      <c r="AJ1591" s="10" t="str">
        <f t="shared" si="525"/>
        <v/>
      </c>
      <c r="AK1591" s="10" t="str">
        <f t="shared" si="526"/>
        <v/>
      </c>
      <c r="AN1591" s="10" t="str">
        <f t="shared" si="527"/>
        <v/>
      </c>
      <c r="AO1591" s="10" t="str">
        <f t="shared" si="528"/>
        <v/>
      </c>
      <c r="AP1591" s="10" t="str">
        <f t="shared" si="529"/>
        <v/>
      </c>
      <c r="AT1591" s="10" t="str">
        <f t="shared" si="530"/>
        <v/>
      </c>
      <c r="AU1591" s="10" t="str">
        <f t="shared" si="531"/>
        <v/>
      </c>
      <c r="AV1591" s="10" t="str">
        <f t="shared" si="532"/>
        <v/>
      </c>
      <c r="AW1591" s="10" t="str">
        <f t="shared" si="533"/>
        <v/>
      </c>
      <c r="AX1591" s="10" t="str">
        <f t="shared" si="536"/>
        <v/>
      </c>
      <c r="AY1591" s="10" t="str">
        <f t="shared" si="517"/>
        <v/>
      </c>
      <c r="AZ1591" s="10" t="str">
        <f t="shared" si="537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18"/>
        <v/>
      </c>
      <c r="AD1592" s="10" t="str">
        <f t="shared" si="519"/>
        <v/>
      </c>
      <c r="AE1592" s="10" t="str">
        <f t="shared" si="520"/>
        <v/>
      </c>
      <c r="AF1592" s="10" t="str">
        <f t="shared" si="521"/>
        <v/>
      </c>
      <c r="AG1592" s="10" t="str">
        <f t="shared" si="522"/>
        <v/>
      </c>
      <c r="AH1592" s="10" t="str">
        <f t="shared" si="523"/>
        <v/>
      </c>
      <c r="AI1592" s="10" t="str">
        <f t="shared" si="524"/>
        <v/>
      </c>
      <c r="AJ1592" s="10" t="str">
        <f t="shared" si="525"/>
        <v/>
      </c>
      <c r="AK1592" s="10" t="str">
        <f t="shared" si="526"/>
        <v/>
      </c>
      <c r="AN1592" s="10" t="str">
        <f t="shared" si="527"/>
        <v/>
      </c>
      <c r="AO1592" s="10" t="str">
        <f t="shared" si="528"/>
        <v/>
      </c>
      <c r="AP1592" s="10" t="str">
        <f t="shared" si="529"/>
        <v/>
      </c>
      <c r="AT1592" s="10" t="str">
        <f t="shared" si="530"/>
        <v/>
      </c>
      <c r="AU1592" s="10" t="str">
        <f t="shared" si="531"/>
        <v/>
      </c>
      <c r="AV1592" s="10" t="str">
        <f t="shared" si="532"/>
        <v/>
      </c>
      <c r="AW1592" s="10" t="str">
        <f t="shared" si="533"/>
        <v/>
      </c>
      <c r="AX1592" s="10" t="str">
        <f t="shared" si="536"/>
        <v/>
      </c>
      <c r="AY1592" s="10" t="str">
        <f t="shared" si="517"/>
        <v/>
      </c>
      <c r="AZ1592" s="10" t="str">
        <f t="shared" si="537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18"/>
        <v/>
      </c>
      <c r="AD1593" s="10" t="str">
        <f t="shared" si="519"/>
        <v/>
      </c>
      <c r="AE1593" s="10" t="str">
        <f t="shared" si="520"/>
        <v/>
      </c>
      <c r="AF1593" s="10" t="str">
        <f t="shared" si="521"/>
        <v/>
      </c>
      <c r="AG1593" s="10" t="str">
        <f t="shared" si="522"/>
        <v/>
      </c>
      <c r="AH1593" s="10" t="str">
        <f t="shared" si="523"/>
        <v/>
      </c>
      <c r="AI1593" s="10" t="str">
        <f t="shared" si="524"/>
        <v/>
      </c>
      <c r="AJ1593" s="10" t="str">
        <f t="shared" si="525"/>
        <v/>
      </c>
      <c r="AK1593" s="10" t="str">
        <f t="shared" si="526"/>
        <v/>
      </c>
      <c r="AN1593" s="10" t="str">
        <f t="shared" si="527"/>
        <v/>
      </c>
      <c r="AO1593" s="10" t="str">
        <f t="shared" si="528"/>
        <v/>
      </c>
      <c r="AP1593" s="10" t="str">
        <f t="shared" si="529"/>
        <v/>
      </c>
      <c r="AT1593" s="10" t="str">
        <f t="shared" si="530"/>
        <v/>
      </c>
      <c r="AU1593" s="10" t="str">
        <f t="shared" si="531"/>
        <v/>
      </c>
      <c r="AV1593" s="10" t="str">
        <f t="shared" si="532"/>
        <v/>
      </c>
      <c r="AW1593" s="10" t="str">
        <f t="shared" si="533"/>
        <v/>
      </c>
      <c r="AX1593" s="10" t="str">
        <f t="shared" si="536"/>
        <v/>
      </c>
      <c r="AY1593" s="10" t="str">
        <f t="shared" si="517"/>
        <v/>
      </c>
      <c r="AZ1593" s="10" t="str">
        <f t="shared" si="537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18"/>
        <v/>
      </c>
      <c r="AD1594" s="10" t="str">
        <f t="shared" si="519"/>
        <v/>
      </c>
      <c r="AE1594" s="10" t="str">
        <f t="shared" si="520"/>
        <v/>
      </c>
      <c r="AF1594" s="10" t="str">
        <f t="shared" si="521"/>
        <v/>
      </c>
      <c r="AG1594" s="10" t="str">
        <f t="shared" si="522"/>
        <v/>
      </c>
      <c r="AH1594" s="10" t="str">
        <f t="shared" si="523"/>
        <v/>
      </c>
      <c r="AI1594" s="10" t="str">
        <f t="shared" si="524"/>
        <v/>
      </c>
      <c r="AJ1594" s="10" t="str">
        <f t="shared" si="525"/>
        <v/>
      </c>
      <c r="AK1594" s="10" t="str">
        <f t="shared" si="526"/>
        <v/>
      </c>
      <c r="AN1594" s="10" t="str">
        <f t="shared" si="527"/>
        <v/>
      </c>
      <c r="AO1594" s="10" t="str">
        <f t="shared" si="528"/>
        <v/>
      </c>
      <c r="AP1594" s="10" t="str">
        <f t="shared" si="529"/>
        <v/>
      </c>
      <c r="AT1594" s="10" t="str">
        <f t="shared" si="530"/>
        <v/>
      </c>
      <c r="AU1594" s="10" t="str">
        <f t="shared" si="531"/>
        <v/>
      </c>
      <c r="AV1594" s="10" t="str">
        <f t="shared" si="532"/>
        <v/>
      </c>
      <c r="AW1594" s="10" t="str">
        <f t="shared" si="533"/>
        <v/>
      </c>
      <c r="AX1594" s="10" t="str">
        <f t="shared" si="536"/>
        <v/>
      </c>
      <c r="AY1594" s="10" t="str">
        <f t="shared" si="517"/>
        <v/>
      </c>
      <c r="AZ1594" s="10" t="str">
        <f t="shared" si="537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18"/>
        <v/>
      </c>
      <c r="AD1595" s="10" t="str">
        <f t="shared" si="519"/>
        <v/>
      </c>
      <c r="AE1595" s="10" t="str">
        <f t="shared" si="520"/>
        <v/>
      </c>
      <c r="AF1595" s="10" t="str">
        <f t="shared" si="521"/>
        <v/>
      </c>
      <c r="AG1595" s="10" t="str">
        <f t="shared" si="522"/>
        <v/>
      </c>
      <c r="AH1595" s="10" t="str">
        <f t="shared" si="523"/>
        <v/>
      </c>
      <c r="AI1595" s="10" t="str">
        <f t="shared" si="524"/>
        <v/>
      </c>
      <c r="AJ1595" s="10" t="str">
        <f t="shared" si="525"/>
        <v/>
      </c>
      <c r="AK1595" s="10" t="str">
        <f t="shared" si="526"/>
        <v/>
      </c>
      <c r="AN1595" s="10" t="str">
        <f t="shared" si="527"/>
        <v/>
      </c>
      <c r="AO1595" s="10" t="str">
        <f t="shared" si="528"/>
        <v/>
      </c>
      <c r="AP1595" s="10" t="str">
        <f t="shared" si="529"/>
        <v/>
      </c>
      <c r="AT1595" s="10" t="str">
        <f t="shared" si="530"/>
        <v/>
      </c>
      <c r="AU1595" s="10" t="str">
        <f t="shared" si="531"/>
        <v/>
      </c>
      <c r="AV1595" s="10" t="str">
        <f t="shared" si="532"/>
        <v/>
      </c>
      <c r="AW1595" s="10" t="str">
        <f t="shared" si="533"/>
        <v/>
      </c>
      <c r="AX1595" s="10" t="str">
        <f t="shared" si="536"/>
        <v/>
      </c>
      <c r="AY1595" s="10" t="str">
        <f t="shared" si="517"/>
        <v/>
      </c>
      <c r="AZ1595" s="10" t="str">
        <f t="shared" si="537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18"/>
        <v/>
      </c>
      <c r="AD1596" s="10" t="str">
        <f t="shared" si="519"/>
        <v/>
      </c>
      <c r="AE1596" s="10" t="str">
        <f t="shared" si="520"/>
        <v/>
      </c>
      <c r="AF1596" s="10" t="str">
        <f t="shared" si="521"/>
        <v/>
      </c>
      <c r="AG1596" s="10" t="str">
        <f t="shared" si="522"/>
        <v/>
      </c>
      <c r="AH1596" s="10" t="str">
        <f t="shared" si="523"/>
        <v/>
      </c>
      <c r="AI1596" s="10" t="str">
        <f t="shared" si="524"/>
        <v/>
      </c>
      <c r="AJ1596" s="10" t="str">
        <f t="shared" si="525"/>
        <v/>
      </c>
      <c r="AK1596" s="10" t="str">
        <f t="shared" si="526"/>
        <v/>
      </c>
      <c r="AN1596" s="10" t="str">
        <f t="shared" si="527"/>
        <v/>
      </c>
      <c r="AO1596" s="10" t="str">
        <f t="shared" si="528"/>
        <v/>
      </c>
      <c r="AP1596" s="10" t="str">
        <f t="shared" si="529"/>
        <v/>
      </c>
      <c r="AT1596" s="10" t="str">
        <f t="shared" si="530"/>
        <v/>
      </c>
      <c r="AU1596" s="10" t="str">
        <f t="shared" si="531"/>
        <v/>
      </c>
      <c r="AV1596" s="10" t="str">
        <f t="shared" si="532"/>
        <v/>
      </c>
      <c r="AW1596" s="10" t="str">
        <f t="shared" si="533"/>
        <v/>
      </c>
      <c r="AX1596" s="10" t="str">
        <f t="shared" si="536"/>
        <v/>
      </c>
      <c r="AY1596" s="10" t="str">
        <f t="shared" si="517"/>
        <v/>
      </c>
      <c r="AZ1596" s="10" t="str">
        <f t="shared" si="537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18"/>
        <v/>
      </c>
      <c r="AD1597" s="10" t="str">
        <f t="shared" si="519"/>
        <v/>
      </c>
      <c r="AE1597" s="10" t="str">
        <f t="shared" si="520"/>
        <v/>
      </c>
      <c r="AF1597" s="10" t="str">
        <f t="shared" si="521"/>
        <v/>
      </c>
      <c r="AG1597" s="10" t="str">
        <f t="shared" si="522"/>
        <v/>
      </c>
      <c r="AH1597" s="10" t="str">
        <f t="shared" si="523"/>
        <v/>
      </c>
      <c r="AI1597" s="10" t="str">
        <f t="shared" si="524"/>
        <v/>
      </c>
      <c r="AJ1597" s="10" t="str">
        <f t="shared" si="525"/>
        <v/>
      </c>
      <c r="AK1597" s="10" t="str">
        <f t="shared" si="526"/>
        <v/>
      </c>
      <c r="AN1597" s="10" t="str">
        <f t="shared" si="527"/>
        <v/>
      </c>
      <c r="AO1597" s="10" t="str">
        <f t="shared" si="528"/>
        <v/>
      </c>
      <c r="AP1597" s="10" t="str">
        <f t="shared" si="529"/>
        <v/>
      </c>
      <c r="AT1597" s="10" t="str">
        <f t="shared" si="530"/>
        <v/>
      </c>
      <c r="AU1597" s="10" t="str">
        <f t="shared" si="531"/>
        <v/>
      </c>
      <c r="AV1597" s="10" t="str">
        <f t="shared" si="532"/>
        <v/>
      </c>
      <c r="AW1597" s="10" t="str">
        <f t="shared" si="533"/>
        <v/>
      </c>
      <c r="AX1597" s="10" t="str">
        <f t="shared" si="536"/>
        <v/>
      </c>
      <c r="AY1597" s="10" t="str">
        <f t="shared" si="517"/>
        <v/>
      </c>
      <c r="AZ1597" s="10" t="str">
        <f t="shared" si="537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18"/>
        <v/>
      </c>
      <c r="AD1598" s="10" t="str">
        <f t="shared" si="519"/>
        <v/>
      </c>
      <c r="AE1598" s="10" t="str">
        <f t="shared" si="520"/>
        <v/>
      </c>
      <c r="AF1598" s="10" t="str">
        <f t="shared" si="521"/>
        <v/>
      </c>
      <c r="AG1598" s="10" t="str">
        <f t="shared" si="522"/>
        <v/>
      </c>
      <c r="AH1598" s="10" t="str">
        <f t="shared" si="523"/>
        <v/>
      </c>
      <c r="AI1598" s="10" t="str">
        <f t="shared" si="524"/>
        <v/>
      </c>
      <c r="AJ1598" s="10" t="str">
        <f t="shared" si="525"/>
        <v/>
      </c>
      <c r="AK1598" s="10" t="str">
        <f t="shared" si="526"/>
        <v/>
      </c>
      <c r="AN1598" s="10" t="str">
        <f t="shared" si="527"/>
        <v/>
      </c>
      <c r="AO1598" s="10" t="str">
        <f t="shared" si="528"/>
        <v/>
      </c>
      <c r="AP1598" s="10" t="str">
        <f t="shared" si="529"/>
        <v/>
      </c>
      <c r="AT1598" s="10" t="str">
        <f t="shared" si="530"/>
        <v/>
      </c>
      <c r="AU1598" s="10" t="str">
        <f t="shared" si="531"/>
        <v/>
      </c>
      <c r="AV1598" s="10" t="str">
        <f t="shared" si="532"/>
        <v/>
      </c>
      <c r="AW1598" s="10" t="str">
        <f t="shared" si="533"/>
        <v/>
      </c>
      <c r="AX1598" s="10" t="str">
        <f t="shared" si="536"/>
        <v/>
      </c>
      <c r="AY1598" s="10" t="str">
        <f t="shared" si="517"/>
        <v/>
      </c>
      <c r="AZ1598" s="10" t="str">
        <f t="shared" si="537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18"/>
        <v/>
      </c>
      <c r="AD1599" s="10" t="str">
        <f t="shared" si="519"/>
        <v/>
      </c>
      <c r="AE1599" s="10" t="str">
        <f t="shared" si="520"/>
        <v/>
      </c>
      <c r="AF1599" s="10" t="str">
        <f t="shared" si="521"/>
        <v/>
      </c>
      <c r="AG1599" s="10" t="str">
        <f t="shared" si="522"/>
        <v/>
      </c>
      <c r="AH1599" s="10" t="str">
        <f t="shared" si="523"/>
        <v/>
      </c>
      <c r="AI1599" s="10" t="str">
        <f t="shared" si="524"/>
        <v/>
      </c>
      <c r="AJ1599" s="10" t="str">
        <f t="shared" si="525"/>
        <v/>
      </c>
      <c r="AK1599" s="10" t="str">
        <f t="shared" si="526"/>
        <v/>
      </c>
      <c r="AN1599" s="10" t="str">
        <f t="shared" si="527"/>
        <v/>
      </c>
      <c r="AO1599" s="10" t="str">
        <f t="shared" si="528"/>
        <v/>
      </c>
      <c r="AP1599" s="10" t="str">
        <f t="shared" si="529"/>
        <v/>
      </c>
      <c r="AT1599" s="10" t="str">
        <f t="shared" si="530"/>
        <v/>
      </c>
      <c r="AU1599" s="10" t="str">
        <f t="shared" si="531"/>
        <v/>
      </c>
      <c r="AV1599" s="10" t="str">
        <f t="shared" si="532"/>
        <v/>
      </c>
      <c r="AW1599" s="10" t="str">
        <f t="shared" si="533"/>
        <v/>
      </c>
      <c r="AX1599" s="10" t="str">
        <f t="shared" si="536"/>
        <v/>
      </c>
      <c r="AY1599" s="10" t="str">
        <f t="shared" si="517"/>
        <v/>
      </c>
      <c r="AZ1599" s="10" t="str">
        <f t="shared" si="537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18"/>
        <v/>
      </c>
      <c r="AD1600" s="10" t="str">
        <f t="shared" si="519"/>
        <v/>
      </c>
      <c r="AE1600" s="10" t="str">
        <f t="shared" si="520"/>
        <v/>
      </c>
      <c r="AF1600" s="10" t="str">
        <f t="shared" si="521"/>
        <v/>
      </c>
      <c r="AG1600" s="10" t="str">
        <f t="shared" si="522"/>
        <v/>
      </c>
      <c r="AH1600" s="10" t="str">
        <f t="shared" si="523"/>
        <v/>
      </c>
      <c r="AI1600" s="10" t="str">
        <f t="shared" si="524"/>
        <v/>
      </c>
      <c r="AJ1600" s="10" t="str">
        <f t="shared" si="525"/>
        <v/>
      </c>
      <c r="AK1600" s="10" t="str">
        <f t="shared" si="526"/>
        <v/>
      </c>
      <c r="AN1600" s="10" t="str">
        <f t="shared" si="527"/>
        <v/>
      </c>
      <c r="AO1600" s="10" t="str">
        <f t="shared" si="528"/>
        <v/>
      </c>
      <c r="AP1600" s="10" t="str">
        <f t="shared" si="529"/>
        <v/>
      </c>
      <c r="AT1600" s="10" t="str">
        <f t="shared" si="530"/>
        <v/>
      </c>
      <c r="AU1600" s="10" t="str">
        <f t="shared" si="531"/>
        <v/>
      </c>
      <c r="AV1600" s="10" t="str">
        <f t="shared" si="532"/>
        <v/>
      </c>
      <c r="AW1600" s="10" t="str">
        <f t="shared" si="533"/>
        <v/>
      </c>
      <c r="AX1600" s="10" t="str">
        <f t="shared" si="536"/>
        <v/>
      </c>
      <c r="AY1600" s="10" t="str">
        <f t="shared" si="517"/>
        <v/>
      </c>
      <c r="AZ1600" s="10" t="str">
        <f t="shared" si="537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18"/>
        <v/>
      </c>
      <c r="AD1601" s="10" t="str">
        <f t="shared" si="519"/>
        <v/>
      </c>
      <c r="AE1601" s="10" t="str">
        <f t="shared" si="520"/>
        <v/>
      </c>
      <c r="AF1601" s="10" t="str">
        <f t="shared" si="521"/>
        <v/>
      </c>
      <c r="AG1601" s="10" t="str">
        <f t="shared" si="522"/>
        <v/>
      </c>
      <c r="AH1601" s="10" t="str">
        <f t="shared" si="523"/>
        <v/>
      </c>
      <c r="AI1601" s="10" t="str">
        <f t="shared" si="524"/>
        <v/>
      </c>
      <c r="AJ1601" s="10" t="str">
        <f t="shared" si="525"/>
        <v/>
      </c>
      <c r="AK1601" s="10" t="str">
        <f t="shared" si="526"/>
        <v/>
      </c>
      <c r="AN1601" s="10" t="str">
        <f t="shared" si="527"/>
        <v/>
      </c>
      <c r="AO1601" s="10" t="str">
        <f t="shared" si="528"/>
        <v/>
      </c>
      <c r="AP1601" s="10" t="str">
        <f t="shared" si="529"/>
        <v/>
      </c>
      <c r="AT1601" s="10" t="str">
        <f t="shared" si="530"/>
        <v/>
      </c>
      <c r="AU1601" s="10" t="str">
        <f t="shared" si="531"/>
        <v/>
      </c>
      <c r="AV1601" s="10" t="str">
        <f t="shared" si="532"/>
        <v/>
      </c>
      <c r="AW1601" s="10" t="str">
        <f t="shared" si="533"/>
        <v/>
      </c>
      <c r="AX1601" s="10" t="str">
        <f t="shared" si="536"/>
        <v/>
      </c>
      <c r="AY1601" s="10" t="str">
        <f t="shared" si="517"/>
        <v/>
      </c>
      <c r="AZ1601" s="10" t="str">
        <f t="shared" si="537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18"/>
        <v/>
      </c>
      <c r="AD1602" s="10" t="str">
        <f t="shared" si="519"/>
        <v/>
      </c>
      <c r="AE1602" s="10" t="str">
        <f t="shared" si="520"/>
        <v/>
      </c>
      <c r="AF1602" s="10" t="str">
        <f t="shared" si="521"/>
        <v/>
      </c>
      <c r="AG1602" s="10" t="str">
        <f t="shared" si="522"/>
        <v/>
      </c>
      <c r="AH1602" s="10" t="str">
        <f t="shared" si="523"/>
        <v/>
      </c>
      <c r="AI1602" s="10" t="str">
        <f t="shared" si="524"/>
        <v/>
      </c>
      <c r="AJ1602" s="10" t="str">
        <f t="shared" si="525"/>
        <v/>
      </c>
      <c r="AK1602" s="10" t="str">
        <f t="shared" si="526"/>
        <v/>
      </c>
      <c r="AN1602" s="10" t="str">
        <f t="shared" si="527"/>
        <v/>
      </c>
      <c r="AO1602" s="10" t="str">
        <f t="shared" si="528"/>
        <v/>
      </c>
      <c r="AP1602" s="10" t="str">
        <f t="shared" si="529"/>
        <v/>
      </c>
      <c r="AT1602" s="10" t="str">
        <f t="shared" si="530"/>
        <v/>
      </c>
      <c r="AU1602" s="10" t="str">
        <f t="shared" si="531"/>
        <v/>
      </c>
      <c r="AV1602" s="10" t="str">
        <f t="shared" si="532"/>
        <v/>
      </c>
      <c r="AW1602" s="10" t="str">
        <f t="shared" si="533"/>
        <v/>
      </c>
      <c r="AX1602" s="10" t="str">
        <f t="shared" si="536"/>
        <v/>
      </c>
      <c r="AY1602" s="10" t="str">
        <f t="shared" si="517"/>
        <v/>
      </c>
      <c r="AZ1602" s="10" t="str">
        <f t="shared" si="537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18"/>
        <v/>
      </c>
      <c r="AD1603" s="10" t="str">
        <f t="shared" si="519"/>
        <v/>
      </c>
      <c r="AE1603" s="10" t="str">
        <f t="shared" si="520"/>
        <v/>
      </c>
      <c r="AF1603" s="10" t="str">
        <f t="shared" si="521"/>
        <v/>
      </c>
      <c r="AG1603" s="10" t="str">
        <f t="shared" si="522"/>
        <v/>
      </c>
      <c r="AH1603" s="10" t="str">
        <f t="shared" si="523"/>
        <v/>
      </c>
      <c r="AI1603" s="10" t="str">
        <f t="shared" si="524"/>
        <v/>
      </c>
      <c r="AJ1603" s="10" t="str">
        <f t="shared" si="525"/>
        <v/>
      </c>
      <c r="AK1603" s="10" t="str">
        <f t="shared" si="526"/>
        <v/>
      </c>
      <c r="AN1603" s="10" t="str">
        <f t="shared" si="527"/>
        <v/>
      </c>
      <c r="AO1603" s="10" t="str">
        <f t="shared" si="528"/>
        <v/>
      </c>
      <c r="AP1603" s="10" t="str">
        <f t="shared" si="529"/>
        <v/>
      </c>
      <c r="AT1603" s="10" t="str">
        <f t="shared" si="530"/>
        <v/>
      </c>
      <c r="AU1603" s="10" t="str">
        <f t="shared" si="531"/>
        <v/>
      </c>
      <c r="AV1603" s="10" t="str">
        <f t="shared" si="532"/>
        <v/>
      </c>
      <c r="AW1603" s="10" t="str">
        <f t="shared" si="533"/>
        <v/>
      </c>
      <c r="AX1603" s="10" t="str">
        <f t="shared" si="536"/>
        <v/>
      </c>
      <c r="AY1603" s="10" t="str">
        <f t="shared" si="517"/>
        <v/>
      </c>
      <c r="AZ1603" s="10" t="str">
        <f t="shared" si="537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18"/>
        <v/>
      </c>
      <c r="AD1604" s="10" t="str">
        <f t="shared" si="519"/>
        <v/>
      </c>
      <c r="AE1604" s="10" t="str">
        <f t="shared" si="520"/>
        <v/>
      </c>
      <c r="AF1604" s="10" t="str">
        <f t="shared" si="521"/>
        <v/>
      </c>
      <c r="AG1604" s="10" t="str">
        <f t="shared" si="522"/>
        <v/>
      </c>
      <c r="AH1604" s="10" t="str">
        <f t="shared" si="523"/>
        <v/>
      </c>
      <c r="AI1604" s="10" t="str">
        <f t="shared" si="524"/>
        <v/>
      </c>
      <c r="AJ1604" s="10" t="str">
        <f t="shared" si="525"/>
        <v/>
      </c>
      <c r="AK1604" s="10" t="str">
        <f t="shared" si="526"/>
        <v/>
      </c>
      <c r="AN1604" s="10" t="str">
        <f t="shared" si="527"/>
        <v/>
      </c>
      <c r="AO1604" s="10" t="str">
        <f t="shared" si="528"/>
        <v/>
      </c>
      <c r="AP1604" s="10" t="str">
        <f t="shared" si="529"/>
        <v/>
      </c>
      <c r="AT1604" s="10" t="str">
        <f t="shared" si="530"/>
        <v/>
      </c>
      <c r="AU1604" s="10" t="str">
        <f t="shared" si="531"/>
        <v/>
      </c>
      <c r="AV1604" s="10" t="str">
        <f t="shared" si="532"/>
        <v/>
      </c>
      <c r="AW1604" s="10" t="str">
        <f t="shared" si="533"/>
        <v/>
      </c>
      <c r="AX1604" s="10" t="str">
        <f t="shared" si="536"/>
        <v/>
      </c>
      <c r="AY1604" s="10" t="str">
        <f t="shared" ref="AY1604:AY1667" si="538">VLOOKUP(AX1604,AO:AP,2,FALSE)</f>
        <v/>
      </c>
      <c r="AZ1604" s="10" t="str">
        <f t="shared" si="537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ref="AC1605:AC1668" si="539">IF($E1605=$AD$1,IF($G1605=$AE$1,A1605,""),"")</f>
        <v/>
      </c>
      <c r="AD1605" s="10" t="str">
        <f t="shared" ref="AD1605:AD1668" si="540">IF($E1605=$AD$1,IF($G1605=$AE$1,E1605,""),"")</f>
        <v/>
      </c>
      <c r="AE1605" s="10" t="str">
        <f t="shared" ref="AE1605:AE1668" si="541">IF($E1605=$AD$1,IF($G1605=$AE$1,F1605,""),"")</f>
        <v/>
      </c>
      <c r="AF1605" s="10" t="str">
        <f t="shared" ref="AF1605:AF1668" si="542">IF($E1605=$AD$1,IF($G1605=$AE$1,G1605,""),"")</f>
        <v/>
      </c>
      <c r="AG1605" s="10" t="str">
        <f t="shared" ref="AG1605:AG1668" si="543">IF($E1605=$AD$1,IF($G1605=$AE$1,I1605,""),"")</f>
        <v/>
      </c>
      <c r="AH1605" s="10" t="str">
        <f t="shared" ref="AH1605:AH1668" si="544">IF($E1605=$AD$1,IF($G1605=$AE$1,J1605,""),"")</f>
        <v/>
      </c>
      <c r="AI1605" s="10" t="str">
        <f t="shared" ref="AI1605:AI1668" si="545">IF($E1605=$AD$1,IF($G1605=$AE$1,K1605,""),"")</f>
        <v/>
      </c>
      <c r="AJ1605" s="10" t="str">
        <f t="shared" ref="AJ1605:AJ1668" si="546">IF($E1605=$AD$1,IF($G1605=$AE$1,B1605,""),"")</f>
        <v/>
      </c>
      <c r="AK1605" s="10" t="str">
        <f t="shared" ref="AK1605:AK1668" si="547">IF($E1605=$AD$1,IF($G1605=$AE$1,C1605,""),"")</f>
        <v/>
      </c>
      <c r="AN1605" s="10" t="str">
        <f t="shared" ref="AN1605:AN1668" si="548">LEFT(AO1605,7)</f>
        <v/>
      </c>
      <c r="AO1605" s="10" t="str">
        <f t="shared" ref="AO1605:AO1668" si="549">IF(AF1605=$AE$1,AJ1605&amp;"/"&amp;AK1605&amp;" "&amp;AD1605,"")</f>
        <v/>
      </c>
      <c r="AP1605" s="10" t="str">
        <f t="shared" ref="AP1605:AP1668" si="550">IF(AO1605&lt;&gt;"",AI1605,"")</f>
        <v/>
      </c>
      <c r="AT1605" s="10" t="str">
        <f t="shared" ref="AT1605:AT1668" si="551">IF($Q1605=$AD$1,N1605,"")</f>
        <v/>
      </c>
      <c r="AU1605" s="10" t="str">
        <f t="shared" ref="AU1605:AU1668" si="552">IF($Q1605=$AD$1,O1605,"")</f>
        <v/>
      </c>
      <c r="AV1605" s="10" t="str">
        <f t="shared" ref="AV1605:AV1668" si="553">IF($Q1605=$AD$1,P1605,"")</f>
        <v/>
      </c>
      <c r="AW1605" s="10" t="str">
        <f t="shared" ref="AW1605:AW1668" si="554">IF($Q1605=$AD$1,T1605,"")</f>
        <v/>
      </c>
      <c r="AX1605" s="10" t="str">
        <f t="shared" si="536"/>
        <v/>
      </c>
      <c r="AY1605" s="10" t="str">
        <f t="shared" si="538"/>
        <v/>
      </c>
      <c r="AZ1605" s="10" t="str">
        <f t="shared" si="537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9"/>
        <v/>
      </c>
      <c r="AD1606" s="10" t="str">
        <f t="shared" si="540"/>
        <v/>
      </c>
      <c r="AE1606" s="10" t="str">
        <f t="shared" si="541"/>
        <v/>
      </c>
      <c r="AF1606" s="10" t="str">
        <f t="shared" si="542"/>
        <v/>
      </c>
      <c r="AG1606" s="10" t="str">
        <f t="shared" si="543"/>
        <v/>
      </c>
      <c r="AH1606" s="10" t="str">
        <f t="shared" si="544"/>
        <v/>
      </c>
      <c r="AI1606" s="10" t="str">
        <f t="shared" si="545"/>
        <v/>
      </c>
      <c r="AJ1606" s="10" t="str">
        <f t="shared" si="546"/>
        <v/>
      </c>
      <c r="AK1606" s="10" t="str">
        <f t="shared" si="547"/>
        <v/>
      </c>
      <c r="AN1606" s="10" t="str">
        <f t="shared" si="548"/>
        <v/>
      </c>
      <c r="AO1606" s="10" t="str">
        <f t="shared" si="549"/>
        <v/>
      </c>
      <c r="AP1606" s="10" t="str">
        <f t="shared" si="550"/>
        <v/>
      </c>
      <c r="AT1606" s="10" t="str">
        <f t="shared" si="551"/>
        <v/>
      </c>
      <c r="AU1606" s="10" t="str">
        <f t="shared" si="552"/>
        <v/>
      </c>
      <c r="AV1606" s="10" t="str">
        <f t="shared" si="553"/>
        <v/>
      </c>
      <c r="AW1606" s="10" t="str">
        <f t="shared" si="554"/>
        <v/>
      </c>
      <c r="AX1606" s="10" t="str">
        <f t="shared" si="536"/>
        <v/>
      </c>
      <c r="AY1606" s="10" t="str">
        <f t="shared" si="538"/>
        <v/>
      </c>
      <c r="AZ1606" s="10" t="str">
        <f t="shared" si="537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9"/>
        <v/>
      </c>
      <c r="AD1607" s="10" t="str">
        <f t="shared" si="540"/>
        <v/>
      </c>
      <c r="AE1607" s="10" t="str">
        <f t="shared" si="541"/>
        <v/>
      </c>
      <c r="AF1607" s="10" t="str">
        <f t="shared" si="542"/>
        <v/>
      </c>
      <c r="AG1607" s="10" t="str">
        <f t="shared" si="543"/>
        <v/>
      </c>
      <c r="AH1607" s="10" t="str">
        <f t="shared" si="544"/>
        <v/>
      </c>
      <c r="AI1607" s="10" t="str">
        <f t="shared" si="545"/>
        <v/>
      </c>
      <c r="AJ1607" s="10" t="str">
        <f t="shared" si="546"/>
        <v/>
      </c>
      <c r="AK1607" s="10" t="str">
        <f t="shared" si="547"/>
        <v/>
      </c>
      <c r="AN1607" s="10" t="str">
        <f t="shared" si="548"/>
        <v/>
      </c>
      <c r="AO1607" s="10" t="str">
        <f t="shared" si="549"/>
        <v/>
      </c>
      <c r="AP1607" s="10" t="str">
        <f t="shared" si="550"/>
        <v/>
      </c>
      <c r="AT1607" s="10" t="str">
        <f t="shared" si="551"/>
        <v/>
      </c>
      <c r="AU1607" s="10" t="str">
        <f t="shared" si="552"/>
        <v/>
      </c>
      <c r="AV1607" s="10" t="str">
        <f t="shared" si="553"/>
        <v/>
      </c>
      <c r="AW1607" s="10" t="str">
        <f t="shared" si="554"/>
        <v/>
      </c>
      <c r="AX1607" s="10" t="str">
        <f t="shared" si="536"/>
        <v/>
      </c>
      <c r="AY1607" s="10" t="str">
        <f t="shared" si="538"/>
        <v/>
      </c>
      <c r="AZ1607" s="10" t="str">
        <f t="shared" si="537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9"/>
        <v/>
      </c>
      <c r="AD1608" s="10" t="str">
        <f t="shared" si="540"/>
        <v/>
      </c>
      <c r="AE1608" s="10" t="str">
        <f t="shared" si="541"/>
        <v/>
      </c>
      <c r="AF1608" s="10" t="str">
        <f t="shared" si="542"/>
        <v/>
      </c>
      <c r="AG1608" s="10" t="str">
        <f t="shared" si="543"/>
        <v/>
      </c>
      <c r="AH1608" s="10" t="str">
        <f t="shared" si="544"/>
        <v/>
      </c>
      <c r="AI1608" s="10" t="str">
        <f t="shared" si="545"/>
        <v/>
      </c>
      <c r="AJ1608" s="10" t="str">
        <f t="shared" si="546"/>
        <v/>
      </c>
      <c r="AK1608" s="10" t="str">
        <f t="shared" si="547"/>
        <v/>
      </c>
      <c r="AN1608" s="10" t="str">
        <f t="shared" si="548"/>
        <v/>
      </c>
      <c r="AO1608" s="10" t="str">
        <f t="shared" si="549"/>
        <v/>
      </c>
      <c r="AP1608" s="10" t="str">
        <f t="shared" si="550"/>
        <v/>
      </c>
      <c r="AT1608" s="10" t="str">
        <f t="shared" si="551"/>
        <v/>
      </c>
      <c r="AU1608" s="10" t="str">
        <f t="shared" si="552"/>
        <v/>
      </c>
      <c r="AV1608" s="10" t="str">
        <f t="shared" si="553"/>
        <v/>
      </c>
      <c r="AW1608" s="10" t="str">
        <f t="shared" si="554"/>
        <v/>
      </c>
      <c r="AX1608" s="10" t="str">
        <f t="shared" si="536"/>
        <v/>
      </c>
      <c r="AY1608" s="10" t="str">
        <f t="shared" si="538"/>
        <v/>
      </c>
      <c r="AZ1608" s="10" t="str">
        <f t="shared" si="537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9"/>
        <v/>
      </c>
      <c r="AD1609" s="10" t="str">
        <f t="shared" si="540"/>
        <v/>
      </c>
      <c r="AE1609" s="10" t="str">
        <f t="shared" si="541"/>
        <v/>
      </c>
      <c r="AF1609" s="10" t="str">
        <f t="shared" si="542"/>
        <v/>
      </c>
      <c r="AG1609" s="10" t="str">
        <f t="shared" si="543"/>
        <v/>
      </c>
      <c r="AH1609" s="10" t="str">
        <f t="shared" si="544"/>
        <v/>
      </c>
      <c r="AI1609" s="10" t="str">
        <f t="shared" si="545"/>
        <v/>
      </c>
      <c r="AJ1609" s="10" t="str">
        <f t="shared" si="546"/>
        <v/>
      </c>
      <c r="AK1609" s="10" t="str">
        <f t="shared" si="547"/>
        <v/>
      </c>
      <c r="AN1609" s="10" t="str">
        <f t="shared" si="548"/>
        <v/>
      </c>
      <c r="AO1609" s="10" t="str">
        <f t="shared" si="549"/>
        <v/>
      </c>
      <c r="AP1609" s="10" t="str">
        <f t="shared" si="550"/>
        <v/>
      </c>
      <c r="AT1609" s="10" t="str">
        <f t="shared" si="551"/>
        <v/>
      </c>
      <c r="AU1609" s="10" t="str">
        <f t="shared" si="552"/>
        <v/>
      </c>
      <c r="AV1609" s="10" t="str">
        <f t="shared" si="553"/>
        <v/>
      </c>
      <c r="AW1609" s="10" t="str">
        <f t="shared" si="554"/>
        <v/>
      </c>
      <c r="AX1609" s="10" t="str">
        <f t="shared" si="536"/>
        <v/>
      </c>
      <c r="AY1609" s="10" t="str">
        <f t="shared" si="538"/>
        <v/>
      </c>
      <c r="AZ1609" s="10" t="str">
        <f t="shared" si="537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9"/>
        <v/>
      </c>
      <c r="AD1610" s="10" t="str">
        <f t="shared" si="540"/>
        <v/>
      </c>
      <c r="AE1610" s="10" t="str">
        <f t="shared" si="541"/>
        <v/>
      </c>
      <c r="AF1610" s="10" t="str">
        <f t="shared" si="542"/>
        <v/>
      </c>
      <c r="AG1610" s="10" t="str">
        <f t="shared" si="543"/>
        <v/>
      </c>
      <c r="AH1610" s="10" t="str">
        <f t="shared" si="544"/>
        <v/>
      </c>
      <c r="AI1610" s="10" t="str">
        <f t="shared" si="545"/>
        <v/>
      </c>
      <c r="AJ1610" s="10" t="str">
        <f t="shared" si="546"/>
        <v/>
      </c>
      <c r="AK1610" s="10" t="str">
        <f t="shared" si="547"/>
        <v/>
      </c>
      <c r="AN1610" s="10" t="str">
        <f t="shared" si="548"/>
        <v/>
      </c>
      <c r="AO1610" s="10" t="str">
        <f t="shared" si="549"/>
        <v/>
      </c>
      <c r="AP1610" s="10" t="str">
        <f t="shared" si="550"/>
        <v/>
      </c>
      <c r="AT1610" s="10" t="str">
        <f t="shared" si="551"/>
        <v/>
      </c>
      <c r="AU1610" s="10" t="str">
        <f t="shared" si="552"/>
        <v/>
      </c>
      <c r="AV1610" s="10" t="str">
        <f t="shared" si="553"/>
        <v/>
      </c>
      <c r="AW1610" s="10" t="str">
        <f t="shared" si="554"/>
        <v/>
      </c>
      <c r="AX1610" s="10" t="str">
        <f t="shared" si="536"/>
        <v/>
      </c>
      <c r="AY1610" s="10" t="str">
        <f t="shared" si="538"/>
        <v/>
      </c>
      <c r="AZ1610" s="10" t="str">
        <f t="shared" si="537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9"/>
        <v/>
      </c>
      <c r="AD1611" s="10" t="str">
        <f t="shared" si="540"/>
        <v/>
      </c>
      <c r="AE1611" s="10" t="str">
        <f t="shared" si="541"/>
        <v/>
      </c>
      <c r="AF1611" s="10" t="str">
        <f t="shared" si="542"/>
        <v/>
      </c>
      <c r="AG1611" s="10" t="str">
        <f t="shared" si="543"/>
        <v/>
      </c>
      <c r="AH1611" s="10" t="str">
        <f t="shared" si="544"/>
        <v/>
      </c>
      <c r="AI1611" s="10" t="str">
        <f t="shared" si="545"/>
        <v/>
      </c>
      <c r="AJ1611" s="10" t="str">
        <f t="shared" si="546"/>
        <v/>
      </c>
      <c r="AK1611" s="10" t="str">
        <f t="shared" si="547"/>
        <v/>
      </c>
      <c r="AN1611" s="10" t="str">
        <f t="shared" si="548"/>
        <v/>
      </c>
      <c r="AO1611" s="10" t="str">
        <f t="shared" si="549"/>
        <v/>
      </c>
      <c r="AP1611" s="10" t="str">
        <f t="shared" si="550"/>
        <v/>
      </c>
      <c r="AT1611" s="10" t="str">
        <f t="shared" si="551"/>
        <v/>
      </c>
      <c r="AU1611" s="10" t="str">
        <f t="shared" si="552"/>
        <v/>
      </c>
      <c r="AV1611" s="10" t="str">
        <f t="shared" si="553"/>
        <v/>
      </c>
      <c r="AW1611" s="10" t="str">
        <f t="shared" si="554"/>
        <v/>
      </c>
      <c r="AX1611" s="10" t="str">
        <f t="shared" si="536"/>
        <v/>
      </c>
      <c r="AY1611" s="10" t="str">
        <f t="shared" si="538"/>
        <v/>
      </c>
      <c r="AZ1611" s="10" t="str">
        <f t="shared" si="537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9"/>
        <v/>
      </c>
      <c r="AD1612" s="10" t="str">
        <f t="shared" si="540"/>
        <v/>
      </c>
      <c r="AE1612" s="10" t="str">
        <f t="shared" si="541"/>
        <v/>
      </c>
      <c r="AF1612" s="10" t="str">
        <f t="shared" si="542"/>
        <v/>
      </c>
      <c r="AG1612" s="10" t="str">
        <f t="shared" si="543"/>
        <v/>
      </c>
      <c r="AH1612" s="10" t="str">
        <f t="shared" si="544"/>
        <v/>
      </c>
      <c r="AI1612" s="10" t="str">
        <f t="shared" si="545"/>
        <v/>
      </c>
      <c r="AJ1612" s="10" t="str">
        <f t="shared" si="546"/>
        <v/>
      </c>
      <c r="AK1612" s="10" t="str">
        <f t="shared" si="547"/>
        <v/>
      </c>
      <c r="AN1612" s="10" t="str">
        <f t="shared" si="548"/>
        <v/>
      </c>
      <c r="AO1612" s="10" t="str">
        <f t="shared" si="549"/>
        <v/>
      </c>
      <c r="AP1612" s="10" t="str">
        <f t="shared" si="550"/>
        <v/>
      </c>
      <c r="AT1612" s="10" t="str">
        <f t="shared" si="551"/>
        <v/>
      </c>
      <c r="AU1612" s="10" t="str">
        <f t="shared" si="552"/>
        <v/>
      </c>
      <c r="AV1612" s="10" t="str">
        <f t="shared" si="553"/>
        <v/>
      </c>
      <c r="AW1612" s="10" t="str">
        <f t="shared" si="554"/>
        <v/>
      </c>
      <c r="AX1612" s="10" t="str">
        <f t="shared" si="536"/>
        <v/>
      </c>
      <c r="AY1612" s="10" t="str">
        <f t="shared" si="538"/>
        <v/>
      </c>
      <c r="AZ1612" s="10" t="str">
        <f t="shared" si="537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9"/>
        <v/>
      </c>
      <c r="AD1613" s="10" t="str">
        <f t="shared" si="540"/>
        <v/>
      </c>
      <c r="AE1613" s="10" t="str">
        <f t="shared" si="541"/>
        <v/>
      </c>
      <c r="AF1613" s="10" t="str">
        <f t="shared" si="542"/>
        <v/>
      </c>
      <c r="AG1613" s="10" t="str">
        <f t="shared" si="543"/>
        <v/>
      </c>
      <c r="AH1613" s="10" t="str">
        <f t="shared" si="544"/>
        <v/>
      </c>
      <c r="AI1613" s="10" t="str">
        <f t="shared" si="545"/>
        <v/>
      </c>
      <c r="AJ1613" s="10" t="str">
        <f t="shared" si="546"/>
        <v/>
      </c>
      <c r="AK1613" s="10" t="str">
        <f t="shared" si="547"/>
        <v/>
      </c>
      <c r="AN1613" s="10" t="str">
        <f t="shared" si="548"/>
        <v/>
      </c>
      <c r="AO1613" s="10" t="str">
        <f t="shared" si="549"/>
        <v/>
      </c>
      <c r="AP1613" s="10" t="str">
        <f t="shared" si="550"/>
        <v/>
      </c>
      <c r="AT1613" s="10" t="str">
        <f t="shared" si="551"/>
        <v/>
      </c>
      <c r="AU1613" s="10" t="str">
        <f t="shared" si="552"/>
        <v/>
      </c>
      <c r="AV1613" s="10" t="str">
        <f t="shared" si="553"/>
        <v/>
      </c>
      <c r="AW1613" s="10" t="str">
        <f t="shared" si="554"/>
        <v/>
      </c>
      <c r="AX1613" s="10" t="str">
        <f t="shared" si="536"/>
        <v/>
      </c>
      <c r="AY1613" s="10" t="str">
        <f t="shared" si="538"/>
        <v/>
      </c>
      <c r="AZ1613" s="10" t="str">
        <f t="shared" si="537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9"/>
        <v/>
      </c>
      <c r="AD1614" s="10" t="str">
        <f t="shared" si="540"/>
        <v/>
      </c>
      <c r="AE1614" s="10" t="str">
        <f t="shared" si="541"/>
        <v/>
      </c>
      <c r="AF1614" s="10" t="str">
        <f t="shared" si="542"/>
        <v/>
      </c>
      <c r="AG1614" s="10" t="str">
        <f t="shared" si="543"/>
        <v/>
      </c>
      <c r="AH1614" s="10" t="str">
        <f t="shared" si="544"/>
        <v/>
      </c>
      <c r="AI1614" s="10" t="str">
        <f t="shared" si="545"/>
        <v/>
      </c>
      <c r="AJ1614" s="10" t="str">
        <f t="shared" si="546"/>
        <v/>
      </c>
      <c r="AK1614" s="10" t="str">
        <f t="shared" si="547"/>
        <v/>
      </c>
      <c r="AN1614" s="10" t="str">
        <f t="shared" si="548"/>
        <v/>
      </c>
      <c r="AO1614" s="10" t="str">
        <f t="shared" si="549"/>
        <v/>
      </c>
      <c r="AP1614" s="10" t="str">
        <f t="shared" si="550"/>
        <v/>
      </c>
      <c r="AT1614" s="10" t="str">
        <f t="shared" si="551"/>
        <v/>
      </c>
      <c r="AU1614" s="10" t="str">
        <f t="shared" si="552"/>
        <v/>
      </c>
      <c r="AV1614" s="10" t="str">
        <f t="shared" si="553"/>
        <v/>
      </c>
      <c r="AW1614" s="10" t="str">
        <f t="shared" si="554"/>
        <v/>
      </c>
      <c r="AX1614" s="10" t="str">
        <f t="shared" si="536"/>
        <v/>
      </c>
      <c r="AY1614" s="10" t="str">
        <f t="shared" si="538"/>
        <v/>
      </c>
      <c r="AZ1614" s="10" t="str">
        <f t="shared" si="537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9"/>
        <v/>
      </c>
      <c r="AD1615" s="10" t="str">
        <f t="shared" si="540"/>
        <v/>
      </c>
      <c r="AE1615" s="10" t="str">
        <f t="shared" si="541"/>
        <v/>
      </c>
      <c r="AF1615" s="10" t="str">
        <f t="shared" si="542"/>
        <v/>
      </c>
      <c r="AG1615" s="10" t="str">
        <f t="shared" si="543"/>
        <v/>
      </c>
      <c r="AH1615" s="10" t="str">
        <f t="shared" si="544"/>
        <v/>
      </c>
      <c r="AI1615" s="10" t="str">
        <f t="shared" si="545"/>
        <v/>
      </c>
      <c r="AJ1615" s="10" t="str">
        <f t="shared" si="546"/>
        <v/>
      </c>
      <c r="AK1615" s="10" t="str">
        <f t="shared" si="547"/>
        <v/>
      </c>
      <c r="AN1615" s="10" t="str">
        <f t="shared" si="548"/>
        <v/>
      </c>
      <c r="AO1615" s="10" t="str">
        <f t="shared" si="549"/>
        <v/>
      </c>
      <c r="AP1615" s="10" t="str">
        <f t="shared" si="550"/>
        <v/>
      </c>
      <c r="AT1615" s="10" t="str">
        <f t="shared" si="551"/>
        <v/>
      </c>
      <c r="AU1615" s="10" t="str">
        <f t="shared" si="552"/>
        <v/>
      </c>
      <c r="AV1615" s="10" t="str">
        <f t="shared" si="553"/>
        <v/>
      </c>
      <c r="AW1615" s="10" t="str">
        <f t="shared" si="554"/>
        <v/>
      </c>
      <c r="AX1615" s="10" t="str">
        <f t="shared" si="536"/>
        <v/>
      </c>
      <c r="AY1615" s="10" t="str">
        <f t="shared" si="538"/>
        <v/>
      </c>
      <c r="AZ1615" s="10" t="str">
        <f t="shared" si="537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9"/>
        <v/>
      </c>
      <c r="AD1616" s="10" t="str">
        <f t="shared" si="540"/>
        <v/>
      </c>
      <c r="AE1616" s="10" t="str">
        <f t="shared" si="541"/>
        <v/>
      </c>
      <c r="AF1616" s="10" t="str">
        <f t="shared" si="542"/>
        <v/>
      </c>
      <c r="AG1616" s="10" t="str">
        <f t="shared" si="543"/>
        <v/>
      </c>
      <c r="AH1616" s="10" t="str">
        <f t="shared" si="544"/>
        <v/>
      </c>
      <c r="AI1616" s="10" t="str">
        <f t="shared" si="545"/>
        <v/>
      </c>
      <c r="AJ1616" s="10" t="str">
        <f t="shared" si="546"/>
        <v/>
      </c>
      <c r="AK1616" s="10" t="str">
        <f t="shared" si="547"/>
        <v/>
      </c>
      <c r="AN1616" s="10" t="str">
        <f t="shared" si="548"/>
        <v/>
      </c>
      <c r="AO1616" s="10" t="str">
        <f t="shared" si="549"/>
        <v/>
      </c>
      <c r="AP1616" s="10" t="str">
        <f t="shared" si="550"/>
        <v/>
      </c>
      <c r="AT1616" s="10" t="str">
        <f t="shared" si="551"/>
        <v/>
      </c>
      <c r="AU1616" s="10" t="str">
        <f t="shared" si="552"/>
        <v/>
      </c>
      <c r="AV1616" s="10" t="str">
        <f t="shared" si="553"/>
        <v/>
      </c>
      <c r="AW1616" s="10" t="str">
        <f t="shared" si="554"/>
        <v/>
      </c>
      <c r="AX1616" s="10" t="str">
        <f t="shared" si="536"/>
        <v/>
      </c>
      <c r="AY1616" s="10" t="str">
        <f t="shared" si="538"/>
        <v/>
      </c>
      <c r="AZ1616" s="10" t="str">
        <f t="shared" si="537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9"/>
        <v/>
      </c>
      <c r="AD1617" s="10" t="str">
        <f t="shared" si="540"/>
        <v/>
      </c>
      <c r="AE1617" s="10" t="str">
        <f t="shared" si="541"/>
        <v/>
      </c>
      <c r="AF1617" s="10" t="str">
        <f t="shared" si="542"/>
        <v/>
      </c>
      <c r="AG1617" s="10" t="str">
        <f t="shared" si="543"/>
        <v/>
      </c>
      <c r="AH1617" s="10" t="str">
        <f t="shared" si="544"/>
        <v/>
      </c>
      <c r="AI1617" s="10" t="str">
        <f t="shared" si="545"/>
        <v/>
      </c>
      <c r="AJ1617" s="10" t="str">
        <f t="shared" si="546"/>
        <v/>
      </c>
      <c r="AK1617" s="10" t="str">
        <f t="shared" si="547"/>
        <v/>
      </c>
      <c r="AN1617" s="10" t="str">
        <f t="shared" si="548"/>
        <v/>
      </c>
      <c r="AO1617" s="10" t="str">
        <f t="shared" si="549"/>
        <v/>
      </c>
      <c r="AP1617" s="10" t="str">
        <f t="shared" si="550"/>
        <v/>
      </c>
      <c r="AT1617" s="10" t="str">
        <f t="shared" si="551"/>
        <v/>
      </c>
      <c r="AU1617" s="10" t="str">
        <f t="shared" si="552"/>
        <v/>
      </c>
      <c r="AV1617" s="10" t="str">
        <f t="shared" si="553"/>
        <v/>
      </c>
      <c r="AW1617" s="10" t="str">
        <f t="shared" si="554"/>
        <v/>
      </c>
      <c r="AX1617" s="10" t="str">
        <f t="shared" si="536"/>
        <v/>
      </c>
      <c r="AY1617" s="10" t="str">
        <f t="shared" si="538"/>
        <v/>
      </c>
      <c r="AZ1617" s="10" t="str">
        <f t="shared" si="537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9"/>
        <v/>
      </c>
      <c r="AD1618" s="10" t="str">
        <f t="shared" si="540"/>
        <v/>
      </c>
      <c r="AE1618" s="10" t="str">
        <f t="shared" si="541"/>
        <v/>
      </c>
      <c r="AF1618" s="10" t="str">
        <f t="shared" si="542"/>
        <v/>
      </c>
      <c r="AG1618" s="10" t="str">
        <f t="shared" si="543"/>
        <v/>
      </c>
      <c r="AH1618" s="10" t="str">
        <f t="shared" si="544"/>
        <v/>
      </c>
      <c r="AI1618" s="10" t="str">
        <f t="shared" si="545"/>
        <v/>
      </c>
      <c r="AJ1618" s="10" t="str">
        <f t="shared" si="546"/>
        <v/>
      </c>
      <c r="AK1618" s="10" t="str">
        <f t="shared" si="547"/>
        <v/>
      </c>
      <c r="AN1618" s="10" t="str">
        <f t="shared" si="548"/>
        <v/>
      </c>
      <c r="AO1618" s="10" t="str">
        <f t="shared" si="549"/>
        <v/>
      </c>
      <c r="AP1618" s="10" t="str">
        <f t="shared" si="550"/>
        <v/>
      </c>
      <c r="AT1618" s="10" t="str">
        <f t="shared" si="551"/>
        <v/>
      </c>
      <c r="AU1618" s="10" t="str">
        <f t="shared" si="552"/>
        <v/>
      </c>
      <c r="AV1618" s="10" t="str">
        <f t="shared" si="553"/>
        <v/>
      </c>
      <c r="AW1618" s="10" t="str">
        <f t="shared" si="554"/>
        <v/>
      </c>
      <c r="AX1618" s="10" t="str">
        <f t="shared" si="536"/>
        <v/>
      </c>
      <c r="AY1618" s="10" t="str">
        <f t="shared" si="538"/>
        <v/>
      </c>
      <c r="AZ1618" s="10" t="str">
        <f t="shared" si="537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9"/>
        <v/>
      </c>
      <c r="AD1619" s="10" t="str">
        <f t="shared" si="540"/>
        <v/>
      </c>
      <c r="AE1619" s="10" t="str">
        <f t="shared" si="541"/>
        <v/>
      </c>
      <c r="AF1619" s="10" t="str">
        <f t="shared" si="542"/>
        <v/>
      </c>
      <c r="AG1619" s="10" t="str">
        <f t="shared" si="543"/>
        <v/>
      </c>
      <c r="AH1619" s="10" t="str">
        <f t="shared" si="544"/>
        <v/>
      </c>
      <c r="AI1619" s="10" t="str">
        <f t="shared" si="545"/>
        <v/>
      </c>
      <c r="AJ1619" s="10" t="str">
        <f t="shared" si="546"/>
        <v/>
      </c>
      <c r="AK1619" s="10" t="str">
        <f t="shared" si="547"/>
        <v/>
      </c>
      <c r="AN1619" s="10" t="str">
        <f t="shared" si="548"/>
        <v/>
      </c>
      <c r="AO1619" s="10" t="str">
        <f t="shared" si="549"/>
        <v/>
      </c>
      <c r="AP1619" s="10" t="str">
        <f t="shared" si="550"/>
        <v/>
      </c>
      <c r="AT1619" s="10" t="str">
        <f t="shared" si="551"/>
        <v/>
      </c>
      <c r="AU1619" s="10" t="str">
        <f t="shared" si="552"/>
        <v/>
      </c>
      <c r="AV1619" s="10" t="str">
        <f t="shared" si="553"/>
        <v/>
      </c>
      <c r="AW1619" s="10" t="str">
        <f t="shared" si="554"/>
        <v/>
      </c>
      <c r="AX1619" s="10" t="str">
        <f t="shared" si="536"/>
        <v/>
      </c>
      <c r="AY1619" s="10" t="str">
        <f t="shared" si="538"/>
        <v/>
      </c>
      <c r="AZ1619" s="10" t="str">
        <f t="shared" si="537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9"/>
        <v/>
      </c>
      <c r="AD1620" s="10" t="str">
        <f t="shared" si="540"/>
        <v/>
      </c>
      <c r="AE1620" s="10" t="str">
        <f t="shared" si="541"/>
        <v/>
      </c>
      <c r="AF1620" s="10" t="str">
        <f t="shared" si="542"/>
        <v/>
      </c>
      <c r="AG1620" s="10" t="str">
        <f t="shared" si="543"/>
        <v/>
      </c>
      <c r="AH1620" s="10" t="str">
        <f t="shared" si="544"/>
        <v/>
      </c>
      <c r="AI1620" s="10" t="str">
        <f t="shared" si="545"/>
        <v/>
      </c>
      <c r="AJ1620" s="10" t="str">
        <f t="shared" si="546"/>
        <v/>
      </c>
      <c r="AK1620" s="10" t="str">
        <f t="shared" si="547"/>
        <v/>
      </c>
      <c r="AN1620" s="10" t="str">
        <f t="shared" si="548"/>
        <v/>
      </c>
      <c r="AO1620" s="10" t="str">
        <f t="shared" si="549"/>
        <v/>
      </c>
      <c r="AP1620" s="10" t="str">
        <f t="shared" si="550"/>
        <v/>
      </c>
      <c r="AT1620" s="10" t="str">
        <f t="shared" si="551"/>
        <v/>
      </c>
      <c r="AU1620" s="10" t="str">
        <f t="shared" si="552"/>
        <v/>
      </c>
      <c r="AV1620" s="10" t="str">
        <f t="shared" si="553"/>
        <v/>
      </c>
      <c r="AW1620" s="10" t="str">
        <f t="shared" si="554"/>
        <v/>
      </c>
      <c r="AX1620" s="10" t="str">
        <f t="shared" si="536"/>
        <v/>
      </c>
      <c r="AY1620" s="10" t="str">
        <f t="shared" si="538"/>
        <v/>
      </c>
      <c r="AZ1620" s="10" t="str">
        <f t="shared" si="537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9"/>
        <v/>
      </c>
      <c r="AD1621" s="10" t="str">
        <f t="shared" si="540"/>
        <v/>
      </c>
      <c r="AE1621" s="10" t="str">
        <f t="shared" si="541"/>
        <v/>
      </c>
      <c r="AF1621" s="10" t="str">
        <f t="shared" si="542"/>
        <v/>
      </c>
      <c r="AG1621" s="10" t="str">
        <f t="shared" si="543"/>
        <v/>
      </c>
      <c r="AH1621" s="10" t="str">
        <f t="shared" si="544"/>
        <v/>
      </c>
      <c r="AI1621" s="10" t="str">
        <f t="shared" si="545"/>
        <v/>
      </c>
      <c r="AJ1621" s="10" t="str">
        <f t="shared" si="546"/>
        <v/>
      </c>
      <c r="AK1621" s="10" t="str">
        <f t="shared" si="547"/>
        <v/>
      </c>
      <c r="AN1621" s="10" t="str">
        <f t="shared" si="548"/>
        <v/>
      </c>
      <c r="AO1621" s="10" t="str">
        <f t="shared" si="549"/>
        <v/>
      </c>
      <c r="AP1621" s="10" t="str">
        <f t="shared" si="550"/>
        <v/>
      </c>
      <c r="AT1621" s="10" t="str">
        <f t="shared" si="551"/>
        <v/>
      </c>
      <c r="AU1621" s="10" t="str">
        <f t="shared" si="552"/>
        <v/>
      </c>
      <c r="AV1621" s="10" t="str">
        <f t="shared" si="553"/>
        <v/>
      </c>
      <c r="AW1621" s="10" t="str">
        <f t="shared" si="554"/>
        <v/>
      </c>
      <c r="AX1621" s="10" t="str">
        <f t="shared" si="536"/>
        <v/>
      </c>
      <c r="AY1621" s="10" t="str">
        <f t="shared" si="538"/>
        <v/>
      </c>
      <c r="AZ1621" s="10" t="str">
        <f t="shared" si="537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9"/>
        <v/>
      </c>
      <c r="AD1622" s="10" t="str">
        <f t="shared" si="540"/>
        <v/>
      </c>
      <c r="AE1622" s="10" t="str">
        <f t="shared" si="541"/>
        <v/>
      </c>
      <c r="AF1622" s="10" t="str">
        <f t="shared" si="542"/>
        <v/>
      </c>
      <c r="AG1622" s="10" t="str">
        <f t="shared" si="543"/>
        <v/>
      </c>
      <c r="AH1622" s="10" t="str">
        <f t="shared" si="544"/>
        <v/>
      </c>
      <c r="AI1622" s="10" t="str">
        <f t="shared" si="545"/>
        <v/>
      </c>
      <c r="AJ1622" s="10" t="str">
        <f t="shared" si="546"/>
        <v/>
      </c>
      <c r="AK1622" s="10" t="str">
        <f t="shared" si="547"/>
        <v/>
      </c>
      <c r="AN1622" s="10" t="str">
        <f t="shared" si="548"/>
        <v/>
      </c>
      <c r="AO1622" s="10" t="str">
        <f t="shared" si="549"/>
        <v/>
      </c>
      <c r="AP1622" s="10" t="str">
        <f t="shared" si="550"/>
        <v/>
      </c>
      <c r="AT1622" s="10" t="str">
        <f t="shared" si="551"/>
        <v/>
      </c>
      <c r="AU1622" s="10" t="str">
        <f t="shared" si="552"/>
        <v/>
      </c>
      <c r="AV1622" s="10" t="str">
        <f t="shared" si="553"/>
        <v/>
      </c>
      <c r="AW1622" s="10" t="str">
        <f t="shared" si="554"/>
        <v/>
      </c>
      <c r="AX1622" s="10" t="str">
        <f t="shared" si="536"/>
        <v/>
      </c>
      <c r="AY1622" s="10" t="str">
        <f t="shared" si="538"/>
        <v/>
      </c>
      <c r="AZ1622" s="10" t="str">
        <f t="shared" si="537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9"/>
        <v/>
      </c>
      <c r="AD1623" s="10" t="str">
        <f t="shared" si="540"/>
        <v/>
      </c>
      <c r="AE1623" s="10" t="str">
        <f t="shared" si="541"/>
        <v/>
      </c>
      <c r="AF1623" s="10" t="str">
        <f t="shared" si="542"/>
        <v/>
      </c>
      <c r="AG1623" s="10" t="str">
        <f t="shared" si="543"/>
        <v/>
      </c>
      <c r="AH1623" s="10" t="str">
        <f t="shared" si="544"/>
        <v/>
      </c>
      <c r="AI1623" s="10" t="str">
        <f t="shared" si="545"/>
        <v/>
      </c>
      <c r="AJ1623" s="10" t="str">
        <f t="shared" si="546"/>
        <v/>
      </c>
      <c r="AK1623" s="10" t="str">
        <f t="shared" si="547"/>
        <v/>
      </c>
      <c r="AN1623" s="10" t="str">
        <f t="shared" si="548"/>
        <v/>
      </c>
      <c r="AO1623" s="10" t="str">
        <f t="shared" si="549"/>
        <v/>
      </c>
      <c r="AP1623" s="10" t="str">
        <f t="shared" si="550"/>
        <v/>
      </c>
      <c r="AT1623" s="10" t="str">
        <f t="shared" si="551"/>
        <v/>
      </c>
      <c r="AU1623" s="10" t="str">
        <f t="shared" si="552"/>
        <v/>
      </c>
      <c r="AV1623" s="10" t="str">
        <f t="shared" si="553"/>
        <v/>
      </c>
      <c r="AW1623" s="10" t="str">
        <f t="shared" si="554"/>
        <v/>
      </c>
      <c r="AX1623" s="10" t="str">
        <f t="shared" si="536"/>
        <v/>
      </c>
      <c r="AY1623" s="10" t="str">
        <f t="shared" si="538"/>
        <v/>
      </c>
      <c r="AZ1623" s="10" t="str">
        <f t="shared" si="537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9"/>
        <v/>
      </c>
      <c r="AD1624" s="10" t="str">
        <f t="shared" si="540"/>
        <v/>
      </c>
      <c r="AE1624" s="10" t="str">
        <f t="shared" si="541"/>
        <v/>
      </c>
      <c r="AF1624" s="10" t="str">
        <f t="shared" si="542"/>
        <v/>
      </c>
      <c r="AG1624" s="10" t="str">
        <f t="shared" si="543"/>
        <v/>
      </c>
      <c r="AH1624" s="10" t="str">
        <f t="shared" si="544"/>
        <v/>
      </c>
      <c r="AI1624" s="10" t="str">
        <f t="shared" si="545"/>
        <v/>
      </c>
      <c r="AJ1624" s="10" t="str">
        <f t="shared" si="546"/>
        <v/>
      </c>
      <c r="AK1624" s="10" t="str">
        <f t="shared" si="547"/>
        <v/>
      </c>
      <c r="AN1624" s="10" t="str">
        <f t="shared" si="548"/>
        <v/>
      </c>
      <c r="AO1624" s="10" t="str">
        <f t="shared" si="549"/>
        <v/>
      </c>
      <c r="AP1624" s="10" t="str">
        <f t="shared" si="550"/>
        <v/>
      </c>
      <c r="AT1624" s="10" t="str">
        <f t="shared" si="551"/>
        <v/>
      </c>
      <c r="AU1624" s="10" t="str">
        <f t="shared" si="552"/>
        <v/>
      </c>
      <c r="AV1624" s="10" t="str">
        <f t="shared" si="553"/>
        <v/>
      </c>
      <c r="AW1624" s="10" t="str">
        <f t="shared" si="554"/>
        <v/>
      </c>
      <c r="AX1624" s="10" t="str">
        <f t="shared" si="536"/>
        <v/>
      </c>
      <c r="AY1624" s="10" t="str">
        <f t="shared" si="538"/>
        <v/>
      </c>
      <c r="AZ1624" s="10" t="str">
        <f t="shared" si="537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9"/>
        <v/>
      </c>
      <c r="AD1625" s="10" t="str">
        <f t="shared" si="540"/>
        <v/>
      </c>
      <c r="AE1625" s="10" t="str">
        <f t="shared" si="541"/>
        <v/>
      </c>
      <c r="AF1625" s="10" t="str">
        <f t="shared" si="542"/>
        <v/>
      </c>
      <c r="AG1625" s="10" t="str">
        <f t="shared" si="543"/>
        <v/>
      </c>
      <c r="AH1625" s="10" t="str">
        <f t="shared" si="544"/>
        <v/>
      </c>
      <c r="AI1625" s="10" t="str">
        <f t="shared" si="545"/>
        <v/>
      </c>
      <c r="AJ1625" s="10" t="str">
        <f t="shared" si="546"/>
        <v/>
      </c>
      <c r="AK1625" s="10" t="str">
        <f t="shared" si="547"/>
        <v/>
      </c>
      <c r="AN1625" s="10" t="str">
        <f t="shared" si="548"/>
        <v/>
      </c>
      <c r="AO1625" s="10" t="str">
        <f t="shared" si="549"/>
        <v/>
      </c>
      <c r="AP1625" s="10" t="str">
        <f t="shared" si="550"/>
        <v/>
      </c>
      <c r="AT1625" s="10" t="str">
        <f t="shared" si="551"/>
        <v/>
      </c>
      <c r="AU1625" s="10" t="str">
        <f t="shared" si="552"/>
        <v/>
      </c>
      <c r="AV1625" s="10" t="str">
        <f t="shared" si="553"/>
        <v/>
      </c>
      <c r="AW1625" s="10" t="str">
        <f t="shared" si="554"/>
        <v/>
      </c>
      <c r="AX1625" s="10" t="str">
        <f t="shared" si="536"/>
        <v/>
      </c>
      <c r="AY1625" s="10" t="str">
        <f t="shared" si="538"/>
        <v/>
      </c>
      <c r="AZ1625" s="10" t="str">
        <f t="shared" si="537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9"/>
        <v/>
      </c>
      <c r="AD1626" s="10" t="str">
        <f t="shared" si="540"/>
        <v/>
      </c>
      <c r="AE1626" s="10" t="str">
        <f t="shared" si="541"/>
        <v/>
      </c>
      <c r="AF1626" s="10" t="str">
        <f t="shared" si="542"/>
        <v/>
      </c>
      <c r="AG1626" s="10" t="str">
        <f t="shared" si="543"/>
        <v/>
      </c>
      <c r="AH1626" s="10" t="str">
        <f t="shared" si="544"/>
        <v/>
      </c>
      <c r="AI1626" s="10" t="str">
        <f t="shared" si="545"/>
        <v/>
      </c>
      <c r="AJ1626" s="10" t="str">
        <f t="shared" si="546"/>
        <v/>
      </c>
      <c r="AK1626" s="10" t="str">
        <f t="shared" si="547"/>
        <v/>
      </c>
      <c r="AN1626" s="10" t="str">
        <f t="shared" si="548"/>
        <v/>
      </c>
      <c r="AO1626" s="10" t="str">
        <f t="shared" si="549"/>
        <v/>
      </c>
      <c r="AP1626" s="10" t="str">
        <f t="shared" si="550"/>
        <v/>
      </c>
      <c r="AT1626" s="10" t="str">
        <f t="shared" si="551"/>
        <v/>
      </c>
      <c r="AU1626" s="10" t="str">
        <f t="shared" si="552"/>
        <v/>
      </c>
      <c r="AV1626" s="10" t="str">
        <f t="shared" si="553"/>
        <v/>
      </c>
      <c r="AW1626" s="10" t="str">
        <f t="shared" si="554"/>
        <v/>
      </c>
      <c r="AX1626" s="10" t="str">
        <f t="shared" si="536"/>
        <v/>
      </c>
      <c r="AY1626" s="10" t="str">
        <f t="shared" si="538"/>
        <v/>
      </c>
      <c r="AZ1626" s="10" t="str">
        <f t="shared" si="537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9"/>
        <v/>
      </c>
      <c r="AD1627" s="10" t="str">
        <f t="shared" si="540"/>
        <v/>
      </c>
      <c r="AE1627" s="10" t="str">
        <f t="shared" si="541"/>
        <v/>
      </c>
      <c r="AF1627" s="10" t="str">
        <f t="shared" si="542"/>
        <v/>
      </c>
      <c r="AG1627" s="10" t="str">
        <f t="shared" si="543"/>
        <v/>
      </c>
      <c r="AH1627" s="10" t="str">
        <f t="shared" si="544"/>
        <v/>
      </c>
      <c r="AI1627" s="10" t="str">
        <f t="shared" si="545"/>
        <v/>
      </c>
      <c r="AJ1627" s="10" t="str">
        <f t="shared" si="546"/>
        <v/>
      </c>
      <c r="AK1627" s="10" t="str">
        <f t="shared" si="547"/>
        <v/>
      </c>
      <c r="AN1627" s="10" t="str">
        <f t="shared" si="548"/>
        <v/>
      </c>
      <c r="AO1627" s="10" t="str">
        <f t="shared" si="549"/>
        <v/>
      </c>
      <c r="AP1627" s="10" t="str">
        <f t="shared" si="550"/>
        <v/>
      </c>
      <c r="AT1627" s="10" t="str">
        <f t="shared" si="551"/>
        <v/>
      </c>
      <c r="AU1627" s="10" t="str">
        <f t="shared" si="552"/>
        <v/>
      </c>
      <c r="AV1627" s="10" t="str">
        <f t="shared" si="553"/>
        <v/>
      </c>
      <c r="AW1627" s="10" t="str">
        <f t="shared" si="554"/>
        <v/>
      </c>
      <c r="AX1627" s="10" t="str">
        <f t="shared" si="536"/>
        <v/>
      </c>
      <c r="AY1627" s="10" t="str">
        <f t="shared" si="538"/>
        <v/>
      </c>
      <c r="AZ1627" s="10" t="str">
        <f t="shared" si="537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9"/>
        <v/>
      </c>
      <c r="AD1628" s="10" t="str">
        <f t="shared" si="540"/>
        <v/>
      </c>
      <c r="AE1628" s="10" t="str">
        <f t="shared" si="541"/>
        <v/>
      </c>
      <c r="AF1628" s="10" t="str">
        <f t="shared" si="542"/>
        <v/>
      </c>
      <c r="AG1628" s="10" t="str">
        <f t="shared" si="543"/>
        <v/>
      </c>
      <c r="AH1628" s="10" t="str">
        <f t="shared" si="544"/>
        <v/>
      </c>
      <c r="AI1628" s="10" t="str">
        <f t="shared" si="545"/>
        <v/>
      </c>
      <c r="AJ1628" s="10" t="str">
        <f t="shared" si="546"/>
        <v/>
      </c>
      <c r="AK1628" s="10" t="str">
        <f t="shared" si="547"/>
        <v/>
      </c>
      <c r="AN1628" s="10" t="str">
        <f t="shared" si="548"/>
        <v/>
      </c>
      <c r="AO1628" s="10" t="str">
        <f t="shared" si="549"/>
        <v/>
      </c>
      <c r="AP1628" s="10" t="str">
        <f t="shared" si="550"/>
        <v/>
      </c>
      <c r="AT1628" s="10" t="str">
        <f t="shared" si="551"/>
        <v/>
      </c>
      <c r="AU1628" s="10" t="str">
        <f t="shared" si="552"/>
        <v/>
      </c>
      <c r="AV1628" s="10" t="str">
        <f t="shared" si="553"/>
        <v/>
      </c>
      <c r="AW1628" s="10" t="str">
        <f t="shared" si="554"/>
        <v/>
      </c>
      <c r="AX1628" s="10" t="str">
        <f t="shared" si="536"/>
        <v/>
      </c>
      <c r="AY1628" s="10" t="str">
        <f t="shared" si="538"/>
        <v/>
      </c>
      <c r="AZ1628" s="10" t="str">
        <f t="shared" si="537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9"/>
        <v/>
      </c>
      <c r="AD1629" s="10" t="str">
        <f t="shared" si="540"/>
        <v/>
      </c>
      <c r="AE1629" s="10" t="str">
        <f t="shared" si="541"/>
        <v/>
      </c>
      <c r="AF1629" s="10" t="str">
        <f t="shared" si="542"/>
        <v/>
      </c>
      <c r="AG1629" s="10" t="str">
        <f t="shared" si="543"/>
        <v/>
      </c>
      <c r="AH1629" s="10" t="str">
        <f t="shared" si="544"/>
        <v/>
      </c>
      <c r="AI1629" s="10" t="str">
        <f t="shared" si="545"/>
        <v/>
      </c>
      <c r="AJ1629" s="10" t="str">
        <f t="shared" si="546"/>
        <v/>
      </c>
      <c r="AK1629" s="10" t="str">
        <f t="shared" si="547"/>
        <v/>
      </c>
      <c r="AN1629" s="10" t="str">
        <f t="shared" si="548"/>
        <v/>
      </c>
      <c r="AO1629" s="10" t="str">
        <f t="shared" si="549"/>
        <v/>
      </c>
      <c r="AP1629" s="10" t="str">
        <f t="shared" si="550"/>
        <v/>
      </c>
      <c r="AT1629" s="10" t="str">
        <f t="shared" si="551"/>
        <v/>
      </c>
      <c r="AU1629" s="10" t="str">
        <f t="shared" si="552"/>
        <v/>
      </c>
      <c r="AV1629" s="10" t="str">
        <f t="shared" si="553"/>
        <v/>
      </c>
      <c r="AW1629" s="10" t="str">
        <f t="shared" si="554"/>
        <v/>
      </c>
      <c r="AX1629" s="10" t="str">
        <f t="shared" si="536"/>
        <v/>
      </c>
      <c r="AY1629" s="10" t="str">
        <f t="shared" si="538"/>
        <v/>
      </c>
      <c r="AZ1629" s="10" t="str">
        <f t="shared" si="537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si="539"/>
        <v/>
      </c>
      <c r="AD1630" s="10" t="str">
        <f t="shared" si="540"/>
        <v/>
      </c>
      <c r="AE1630" s="10" t="str">
        <f t="shared" si="541"/>
        <v/>
      </c>
      <c r="AF1630" s="10" t="str">
        <f t="shared" si="542"/>
        <v/>
      </c>
      <c r="AG1630" s="10" t="str">
        <f t="shared" si="543"/>
        <v/>
      </c>
      <c r="AH1630" s="10" t="str">
        <f t="shared" si="544"/>
        <v/>
      </c>
      <c r="AI1630" s="10" t="str">
        <f t="shared" si="545"/>
        <v/>
      </c>
      <c r="AJ1630" s="10" t="str">
        <f t="shared" si="546"/>
        <v/>
      </c>
      <c r="AK1630" s="10" t="str">
        <f t="shared" si="547"/>
        <v/>
      </c>
      <c r="AN1630" s="10" t="str">
        <f t="shared" si="548"/>
        <v/>
      </c>
      <c r="AO1630" s="10" t="str">
        <f t="shared" si="549"/>
        <v/>
      </c>
      <c r="AP1630" s="10" t="str">
        <f t="shared" si="550"/>
        <v/>
      </c>
      <c r="AT1630" s="10" t="str">
        <f t="shared" si="551"/>
        <v/>
      </c>
      <c r="AU1630" s="10" t="str">
        <f t="shared" si="552"/>
        <v/>
      </c>
      <c r="AV1630" s="10" t="str">
        <f t="shared" si="553"/>
        <v/>
      </c>
      <c r="AW1630" s="10" t="str">
        <f t="shared" si="554"/>
        <v/>
      </c>
      <c r="AX1630" s="10" t="str">
        <f t="shared" ref="AX1630:AX1693" si="557">IF(AW1630&lt;&gt;"",AW1630&amp;" "&amp;$AD$1,"")</f>
        <v/>
      </c>
      <c r="AY1630" s="10" t="str">
        <f t="shared" si="538"/>
        <v/>
      </c>
      <c r="AZ1630" s="10" t="str">
        <f t="shared" ref="AZ1630:AZ1693" si="558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39"/>
        <v/>
      </c>
      <c r="AD1631" s="10" t="str">
        <f t="shared" si="540"/>
        <v/>
      </c>
      <c r="AE1631" s="10" t="str">
        <f t="shared" si="541"/>
        <v/>
      </c>
      <c r="AF1631" s="10" t="str">
        <f t="shared" si="542"/>
        <v/>
      </c>
      <c r="AG1631" s="10" t="str">
        <f t="shared" si="543"/>
        <v/>
      </c>
      <c r="AH1631" s="10" t="str">
        <f t="shared" si="544"/>
        <v/>
      </c>
      <c r="AI1631" s="10" t="str">
        <f t="shared" si="545"/>
        <v/>
      </c>
      <c r="AJ1631" s="10" t="str">
        <f t="shared" si="546"/>
        <v/>
      </c>
      <c r="AK1631" s="10" t="str">
        <f t="shared" si="547"/>
        <v/>
      </c>
      <c r="AN1631" s="10" t="str">
        <f t="shared" si="548"/>
        <v/>
      </c>
      <c r="AO1631" s="10" t="str">
        <f t="shared" si="549"/>
        <v/>
      </c>
      <c r="AP1631" s="10" t="str">
        <f t="shared" si="550"/>
        <v/>
      </c>
      <c r="AT1631" s="10" t="str">
        <f t="shared" si="551"/>
        <v/>
      </c>
      <c r="AU1631" s="10" t="str">
        <f t="shared" si="552"/>
        <v/>
      </c>
      <c r="AV1631" s="10" t="str">
        <f t="shared" si="553"/>
        <v/>
      </c>
      <c r="AW1631" s="10" t="str">
        <f t="shared" si="554"/>
        <v/>
      </c>
      <c r="AX1631" s="10" t="str">
        <f t="shared" si="557"/>
        <v/>
      </c>
      <c r="AY1631" s="10" t="str">
        <f t="shared" si="538"/>
        <v/>
      </c>
      <c r="AZ1631" s="10" t="str">
        <f t="shared" si="558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39"/>
        <v/>
      </c>
      <c r="AD1632" s="10" t="str">
        <f t="shared" si="540"/>
        <v/>
      </c>
      <c r="AE1632" s="10" t="str">
        <f t="shared" si="541"/>
        <v/>
      </c>
      <c r="AF1632" s="10" t="str">
        <f t="shared" si="542"/>
        <v/>
      </c>
      <c r="AG1632" s="10" t="str">
        <f t="shared" si="543"/>
        <v/>
      </c>
      <c r="AH1632" s="10" t="str">
        <f t="shared" si="544"/>
        <v/>
      </c>
      <c r="AI1632" s="10" t="str">
        <f t="shared" si="545"/>
        <v/>
      </c>
      <c r="AJ1632" s="10" t="str">
        <f t="shared" si="546"/>
        <v/>
      </c>
      <c r="AK1632" s="10" t="str">
        <f t="shared" si="547"/>
        <v/>
      </c>
      <c r="AN1632" s="10" t="str">
        <f t="shared" si="548"/>
        <v/>
      </c>
      <c r="AO1632" s="10" t="str">
        <f t="shared" si="549"/>
        <v/>
      </c>
      <c r="AP1632" s="10" t="str">
        <f t="shared" si="550"/>
        <v/>
      </c>
      <c r="AT1632" s="10" t="str">
        <f t="shared" si="551"/>
        <v/>
      </c>
      <c r="AU1632" s="10" t="str">
        <f t="shared" si="552"/>
        <v/>
      </c>
      <c r="AV1632" s="10" t="str">
        <f t="shared" si="553"/>
        <v/>
      </c>
      <c r="AW1632" s="10" t="str">
        <f t="shared" si="554"/>
        <v/>
      </c>
      <c r="AX1632" s="10" t="str">
        <f t="shared" si="557"/>
        <v/>
      </c>
      <c r="AY1632" s="10" t="str">
        <f t="shared" si="538"/>
        <v/>
      </c>
      <c r="AZ1632" s="10" t="str">
        <f t="shared" si="558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39"/>
        <v/>
      </c>
      <c r="AD1633" s="10" t="str">
        <f t="shared" si="540"/>
        <v/>
      </c>
      <c r="AE1633" s="10" t="str">
        <f t="shared" si="541"/>
        <v/>
      </c>
      <c r="AF1633" s="10" t="str">
        <f t="shared" si="542"/>
        <v/>
      </c>
      <c r="AG1633" s="10" t="str">
        <f t="shared" si="543"/>
        <v/>
      </c>
      <c r="AH1633" s="10" t="str">
        <f t="shared" si="544"/>
        <v/>
      </c>
      <c r="AI1633" s="10" t="str">
        <f t="shared" si="545"/>
        <v/>
      </c>
      <c r="AJ1633" s="10" t="str">
        <f t="shared" si="546"/>
        <v/>
      </c>
      <c r="AK1633" s="10" t="str">
        <f t="shared" si="547"/>
        <v/>
      </c>
      <c r="AN1633" s="10" t="str">
        <f t="shared" si="548"/>
        <v/>
      </c>
      <c r="AO1633" s="10" t="str">
        <f t="shared" si="549"/>
        <v/>
      </c>
      <c r="AP1633" s="10" t="str">
        <f t="shared" si="550"/>
        <v/>
      </c>
      <c r="AT1633" s="10" t="str">
        <f t="shared" si="551"/>
        <v/>
      </c>
      <c r="AU1633" s="10" t="str">
        <f t="shared" si="552"/>
        <v/>
      </c>
      <c r="AV1633" s="10" t="str">
        <f t="shared" si="553"/>
        <v/>
      </c>
      <c r="AW1633" s="10" t="str">
        <f t="shared" si="554"/>
        <v/>
      </c>
      <c r="AX1633" s="10" t="str">
        <f t="shared" si="557"/>
        <v/>
      </c>
      <c r="AY1633" s="10" t="str">
        <f t="shared" si="538"/>
        <v/>
      </c>
      <c r="AZ1633" s="10" t="str">
        <f t="shared" si="558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39"/>
        <v/>
      </c>
      <c r="AD1634" s="10" t="str">
        <f t="shared" si="540"/>
        <v/>
      </c>
      <c r="AE1634" s="10" t="str">
        <f t="shared" si="541"/>
        <v/>
      </c>
      <c r="AF1634" s="10" t="str">
        <f t="shared" si="542"/>
        <v/>
      </c>
      <c r="AG1634" s="10" t="str">
        <f t="shared" si="543"/>
        <v/>
      </c>
      <c r="AH1634" s="10" t="str">
        <f t="shared" si="544"/>
        <v/>
      </c>
      <c r="AI1634" s="10" t="str">
        <f t="shared" si="545"/>
        <v/>
      </c>
      <c r="AJ1634" s="10" t="str">
        <f t="shared" si="546"/>
        <v/>
      </c>
      <c r="AK1634" s="10" t="str">
        <f t="shared" si="547"/>
        <v/>
      </c>
      <c r="AN1634" s="10" t="str">
        <f t="shared" si="548"/>
        <v/>
      </c>
      <c r="AO1634" s="10" t="str">
        <f t="shared" si="549"/>
        <v/>
      </c>
      <c r="AP1634" s="10" t="str">
        <f t="shared" si="550"/>
        <v/>
      </c>
      <c r="AT1634" s="10" t="str">
        <f t="shared" si="551"/>
        <v/>
      </c>
      <c r="AU1634" s="10" t="str">
        <f t="shared" si="552"/>
        <v/>
      </c>
      <c r="AV1634" s="10" t="str">
        <f t="shared" si="553"/>
        <v/>
      </c>
      <c r="AW1634" s="10" t="str">
        <f t="shared" si="554"/>
        <v/>
      </c>
      <c r="AX1634" s="10" t="str">
        <f t="shared" si="557"/>
        <v/>
      </c>
      <c r="AY1634" s="10" t="str">
        <f t="shared" si="538"/>
        <v/>
      </c>
      <c r="AZ1634" s="10" t="str">
        <f t="shared" si="558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39"/>
        <v/>
      </c>
      <c r="AD1635" s="10" t="str">
        <f t="shared" si="540"/>
        <v/>
      </c>
      <c r="AE1635" s="10" t="str">
        <f t="shared" si="541"/>
        <v/>
      </c>
      <c r="AF1635" s="10" t="str">
        <f t="shared" si="542"/>
        <v/>
      </c>
      <c r="AG1635" s="10" t="str">
        <f t="shared" si="543"/>
        <v/>
      </c>
      <c r="AH1635" s="10" t="str">
        <f t="shared" si="544"/>
        <v/>
      </c>
      <c r="AI1635" s="10" t="str">
        <f t="shared" si="545"/>
        <v/>
      </c>
      <c r="AJ1635" s="10" t="str">
        <f t="shared" si="546"/>
        <v/>
      </c>
      <c r="AK1635" s="10" t="str">
        <f t="shared" si="547"/>
        <v/>
      </c>
      <c r="AN1635" s="10" t="str">
        <f t="shared" si="548"/>
        <v/>
      </c>
      <c r="AO1635" s="10" t="str">
        <f t="shared" si="549"/>
        <v/>
      </c>
      <c r="AP1635" s="10" t="str">
        <f t="shared" si="550"/>
        <v/>
      </c>
      <c r="AT1635" s="10" t="str">
        <f t="shared" si="551"/>
        <v/>
      </c>
      <c r="AU1635" s="10" t="str">
        <f t="shared" si="552"/>
        <v/>
      </c>
      <c r="AV1635" s="10" t="str">
        <f t="shared" si="553"/>
        <v/>
      </c>
      <c r="AW1635" s="10" t="str">
        <f t="shared" si="554"/>
        <v/>
      </c>
      <c r="AX1635" s="10" t="str">
        <f t="shared" si="557"/>
        <v/>
      </c>
      <c r="AY1635" s="10" t="str">
        <f t="shared" si="538"/>
        <v/>
      </c>
      <c r="AZ1635" s="10" t="str">
        <f t="shared" si="558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39"/>
        <v/>
      </c>
      <c r="AD1636" s="10" t="str">
        <f t="shared" si="540"/>
        <v/>
      </c>
      <c r="AE1636" s="10" t="str">
        <f t="shared" si="541"/>
        <v/>
      </c>
      <c r="AF1636" s="10" t="str">
        <f t="shared" si="542"/>
        <v/>
      </c>
      <c r="AG1636" s="10" t="str">
        <f t="shared" si="543"/>
        <v/>
      </c>
      <c r="AH1636" s="10" t="str">
        <f t="shared" si="544"/>
        <v/>
      </c>
      <c r="AI1636" s="10" t="str">
        <f t="shared" si="545"/>
        <v/>
      </c>
      <c r="AJ1636" s="10" t="str">
        <f t="shared" si="546"/>
        <v/>
      </c>
      <c r="AK1636" s="10" t="str">
        <f t="shared" si="547"/>
        <v/>
      </c>
      <c r="AN1636" s="10" t="str">
        <f t="shared" si="548"/>
        <v/>
      </c>
      <c r="AO1636" s="10" t="str">
        <f t="shared" si="549"/>
        <v/>
      </c>
      <c r="AP1636" s="10" t="str">
        <f t="shared" si="550"/>
        <v/>
      </c>
      <c r="AT1636" s="10" t="str">
        <f t="shared" si="551"/>
        <v/>
      </c>
      <c r="AU1636" s="10" t="str">
        <f t="shared" si="552"/>
        <v/>
      </c>
      <c r="AV1636" s="10" t="str">
        <f t="shared" si="553"/>
        <v/>
      </c>
      <c r="AW1636" s="10" t="str">
        <f t="shared" si="554"/>
        <v/>
      </c>
      <c r="AX1636" s="10" t="str">
        <f t="shared" si="557"/>
        <v/>
      </c>
      <c r="AY1636" s="10" t="str">
        <f t="shared" si="538"/>
        <v/>
      </c>
      <c r="AZ1636" s="10" t="str">
        <f t="shared" si="558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39"/>
        <v/>
      </c>
      <c r="AD1637" s="10" t="str">
        <f t="shared" si="540"/>
        <v/>
      </c>
      <c r="AE1637" s="10" t="str">
        <f t="shared" si="541"/>
        <v/>
      </c>
      <c r="AF1637" s="10" t="str">
        <f t="shared" si="542"/>
        <v/>
      </c>
      <c r="AG1637" s="10" t="str">
        <f t="shared" si="543"/>
        <v/>
      </c>
      <c r="AH1637" s="10" t="str">
        <f t="shared" si="544"/>
        <v/>
      </c>
      <c r="AI1637" s="10" t="str">
        <f t="shared" si="545"/>
        <v/>
      </c>
      <c r="AJ1637" s="10" t="str">
        <f t="shared" si="546"/>
        <v/>
      </c>
      <c r="AK1637" s="10" t="str">
        <f t="shared" si="547"/>
        <v/>
      </c>
      <c r="AN1637" s="10" t="str">
        <f t="shared" si="548"/>
        <v/>
      </c>
      <c r="AO1637" s="10" t="str">
        <f t="shared" si="549"/>
        <v/>
      </c>
      <c r="AP1637" s="10" t="str">
        <f t="shared" si="550"/>
        <v/>
      </c>
      <c r="AT1637" s="10" t="str">
        <f t="shared" si="551"/>
        <v/>
      </c>
      <c r="AU1637" s="10" t="str">
        <f t="shared" si="552"/>
        <v/>
      </c>
      <c r="AV1637" s="10" t="str">
        <f t="shared" si="553"/>
        <v/>
      </c>
      <c r="AW1637" s="10" t="str">
        <f t="shared" si="554"/>
        <v/>
      </c>
      <c r="AX1637" s="10" t="str">
        <f t="shared" si="557"/>
        <v/>
      </c>
      <c r="AY1637" s="10" t="str">
        <f t="shared" si="538"/>
        <v/>
      </c>
      <c r="AZ1637" s="10" t="str">
        <f t="shared" si="558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39"/>
        <v/>
      </c>
      <c r="AD1638" s="10" t="str">
        <f t="shared" si="540"/>
        <v/>
      </c>
      <c r="AE1638" s="10" t="str">
        <f t="shared" si="541"/>
        <v/>
      </c>
      <c r="AF1638" s="10" t="str">
        <f t="shared" si="542"/>
        <v/>
      </c>
      <c r="AG1638" s="10" t="str">
        <f t="shared" si="543"/>
        <v/>
      </c>
      <c r="AH1638" s="10" t="str">
        <f t="shared" si="544"/>
        <v/>
      </c>
      <c r="AI1638" s="10" t="str">
        <f t="shared" si="545"/>
        <v/>
      </c>
      <c r="AJ1638" s="10" t="str">
        <f t="shared" si="546"/>
        <v/>
      </c>
      <c r="AK1638" s="10" t="str">
        <f t="shared" si="547"/>
        <v/>
      </c>
      <c r="AN1638" s="10" t="str">
        <f t="shared" si="548"/>
        <v/>
      </c>
      <c r="AO1638" s="10" t="str">
        <f t="shared" si="549"/>
        <v/>
      </c>
      <c r="AP1638" s="10" t="str">
        <f t="shared" si="550"/>
        <v/>
      </c>
      <c r="AT1638" s="10" t="str">
        <f t="shared" si="551"/>
        <v/>
      </c>
      <c r="AU1638" s="10" t="str">
        <f t="shared" si="552"/>
        <v/>
      </c>
      <c r="AV1638" s="10" t="str">
        <f t="shared" si="553"/>
        <v/>
      </c>
      <c r="AW1638" s="10" t="str">
        <f t="shared" si="554"/>
        <v/>
      </c>
      <c r="AX1638" s="10" t="str">
        <f t="shared" si="557"/>
        <v/>
      </c>
      <c r="AY1638" s="10" t="str">
        <f t="shared" si="538"/>
        <v/>
      </c>
      <c r="AZ1638" s="10" t="str">
        <f t="shared" si="558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39"/>
        <v/>
      </c>
      <c r="AD1639" s="10" t="str">
        <f t="shared" si="540"/>
        <v/>
      </c>
      <c r="AE1639" s="10" t="str">
        <f t="shared" si="541"/>
        <v/>
      </c>
      <c r="AF1639" s="10" t="str">
        <f t="shared" si="542"/>
        <v/>
      </c>
      <c r="AG1639" s="10" t="str">
        <f t="shared" si="543"/>
        <v/>
      </c>
      <c r="AH1639" s="10" t="str">
        <f t="shared" si="544"/>
        <v/>
      </c>
      <c r="AI1639" s="10" t="str">
        <f t="shared" si="545"/>
        <v/>
      </c>
      <c r="AJ1639" s="10" t="str">
        <f t="shared" si="546"/>
        <v/>
      </c>
      <c r="AK1639" s="10" t="str">
        <f t="shared" si="547"/>
        <v/>
      </c>
      <c r="AN1639" s="10" t="str">
        <f t="shared" si="548"/>
        <v/>
      </c>
      <c r="AO1639" s="10" t="str">
        <f t="shared" si="549"/>
        <v/>
      </c>
      <c r="AP1639" s="10" t="str">
        <f t="shared" si="550"/>
        <v/>
      </c>
      <c r="AT1639" s="10" t="str">
        <f t="shared" si="551"/>
        <v/>
      </c>
      <c r="AU1639" s="10" t="str">
        <f t="shared" si="552"/>
        <v/>
      </c>
      <c r="AV1639" s="10" t="str">
        <f t="shared" si="553"/>
        <v/>
      </c>
      <c r="AW1639" s="10" t="str">
        <f t="shared" si="554"/>
        <v/>
      </c>
      <c r="AX1639" s="10" t="str">
        <f t="shared" si="557"/>
        <v/>
      </c>
      <c r="AY1639" s="10" t="str">
        <f t="shared" si="538"/>
        <v/>
      </c>
      <c r="AZ1639" s="10" t="str">
        <f t="shared" si="558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39"/>
        <v/>
      </c>
      <c r="AD1640" s="10" t="str">
        <f t="shared" si="540"/>
        <v/>
      </c>
      <c r="AE1640" s="10" t="str">
        <f t="shared" si="541"/>
        <v/>
      </c>
      <c r="AF1640" s="10" t="str">
        <f t="shared" si="542"/>
        <v/>
      </c>
      <c r="AG1640" s="10" t="str">
        <f t="shared" si="543"/>
        <v/>
      </c>
      <c r="AH1640" s="10" t="str">
        <f t="shared" si="544"/>
        <v/>
      </c>
      <c r="AI1640" s="10" t="str">
        <f t="shared" si="545"/>
        <v/>
      </c>
      <c r="AJ1640" s="10" t="str">
        <f t="shared" si="546"/>
        <v/>
      </c>
      <c r="AK1640" s="10" t="str">
        <f t="shared" si="547"/>
        <v/>
      </c>
      <c r="AN1640" s="10" t="str">
        <f t="shared" si="548"/>
        <v/>
      </c>
      <c r="AO1640" s="10" t="str">
        <f t="shared" si="549"/>
        <v/>
      </c>
      <c r="AP1640" s="10" t="str">
        <f t="shared" si="550"/>
        <v/>
      </c>
      <c r="AT1640" s="10" t="str">
        <f t="shared" si="551"/>
        <v/>
      </c>
      <c r="AU1640" s="10" t="str">
        <f t="shared" si="552"/>
        <v/>
      </c>
      <c r="AV1640" s="10" t="str">
        <f t="shared" si="553"/>
        <v/>
      </c>
      <c r="AW1640" s="10" t="str">
        <f t="shared" si="554"/>
        <v/>
      </c>
      <c r="AX1640" s="10" t="str">
        <f t="shared" si="557"/>
        <v/>
      </c>
      <c r="AY1640" s="10" t="str">
        <f t="shared" si="538"/>
        <v/>
      </c>
      <c r="AZ1640" s="10" t="str">
        <f t="shared" si="558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39"/>
        <v/>
      </c>
      <c r="AD1641" s="10" t="str">
        <f t="shared" si="540"/>
        <v/>
      </c>
      <c r="AE1641" s="10" t="str">
        <f t="shared" si="541"/>
        <v/>
      </c>
      <c r="AF1641" s="10" t="str">
        <f t="shared" si="542"/>
        <v/>
      </c>
      <c r="AG1641" s="10" t="str">
        <f t="shared" si="543"/>
        <v/>
      </c>
      <c r="AH1641" s="10" t="str">
        <f t="shared" si="544"/>
        <v/>
      </c>
      <c r="AI1641" s="10" t="str">
        <f t="shared" si="545"/>
        <v/>
      </c>
      <c r="AJ1641" s="10" t="str">
        <f t="shared" si="546"/>
        <v/>
      </c>
      <c r="AK1641" s="10" t="str">
        <f t="shared" si="547"/>
        <v/>
      </c>
      <c r="AN1641" s="10" t="str">
        <f t="shared" si="548"/>
        <v/>
      </c>
      <c r="AO1641" s="10" t="str">
        <f t="shared" si="549"/>
        <v/>
      </c>
      <c r="AP1641" s="10" t="str">
        <f t="shared" si="550"/>
        <v/>
      </c>
      <c r="AT1641" s="10" t="str">
        <f t="shared" si="551"/>
        <v/>
      </c>
      <c r="AU1641" s="10" t="str">
        <f t="shared" si="552"/>
        <v/>
      </c>
      <c r="AV1641" s="10" t="str">
        <f t="shared" si="553"/>
        <v/>
      </c>
      <c r="AW1641" s="10" t="str">
        <f t="shared" si="554"/>
        <v/>
      </c>
      <c r="AX1641" s="10" t="str">
        <f t="shared" si="557"/>
        <v/>
      </c>
      <c r="AY1641" s="10" t="str">
        <f t="shared" si="538"/>
        <v/>
      </c>
      <c r="AZ1641" s="10" t="str">
        <f t="shared" si="558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39"/>
        <v/>
      </c>
      <c r="AD1642" s="10" t="str">
        <f t="shared" si="540"/>
        <v/>
      </c>
      <c r="AE1642" s="10" t="str">
        <f t="shared" si="541"/>
        <v/>
      </c>
      <c r="AF1642" s="10" t="str">
        <f t="shared" si="542"/>
        <v/>
      </c>
      <c r="AG1642" s="10" t="str">
        <f t="shared" si="543"/>
        <v/>
      </c>
      <c r="AH1642" s="10" t="str">
        <f t="shared" si="544"/>
        <v/>
      </c>
      <c r="AI1642" s="10" t="str">
        <f t="shared" si="545"/>
        <v/>
      </c>
      <c r="AJ1642" s="10" t="str">
        <f t="shared" si="546"/>
        <v/>
      </c>
      <c r="AK1642" s="10" t="str">
        <f t="shared" si="547"/>
        <v/>
      </c>
      <c r="AN1642" s="10" t="str">
        <f t="shared" si="548"/>
        <v/>
      </c>
      <c r="AO1642" s="10" t="str">
        <f t="shared" si="549"/>
        <v/>
      </c>
      <c r="AP1642" s="10" t="str">
        <f t="shared" si="550"/>
        <v/>
      </c>
      <c r="AT1642" s="10" t="str">
        <f t="shared" si="551"/>
        <v/>
      </c>
      <c r="AU1642" s="10" t="str">
        <f t="shared" si="552"/>
        <v/>
      </c>
      <c r="AV1642" s="10" t="str">
        <f t="shared" si="553"/>
        <v/>
      </c>
      <c r="AW1642" s="10" t="str">
        <f t="shared" si="554"/>
        <v/>
      </c>
      <c r="AX1642" s="10" t="str">
        <f t="shared" si="557"/>
        <v/>
      </c>
      <c r="AY1642" s="10" t="str">
        <f t="shared" si="538"/>
        <v/>
      </c>
      <c r="AZ1642" s="10" t="str">
        <f t="shared" si="558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39"/>
        <v/>
      </c>
      <c r="AD1643" s="10" t="str">
        <f t="shared" si="540"/>
        <v/>
      </c>
      <c r="AE1643" s="10" t="str">
        <f t="shared" si="541"/>
        <v/>
      </c>
      <c r="AF1643" s="10" t="str">
        <f t="shared" si="542"/>
        <v/>
      </c>
      <c r="AG1643" s="10" t="str">
        <f t="shared" si="543"/>
        <v/>
      </c>
      <c r="AH1643" s="10" t="str">
        <f t="shared" si="544"/>
        <v/>
      </c>
      <c r="AI1643" s="10" t="str">
        <f t="shared" si="545"/>
        <v/>
      </c>
      <c r="AJ1643" s="10" t="str">
        <f t="shared" si="546"/>
        <v/>
      </c>
      <c r="AK1643" s="10" t="str">
        <f t="shared" si="547"/>
        <v/>
      </c>
      <c r="AN1643" s="10" t="str">
        <f t="shared" si="548"/>
        <v/>
      </c>
      <c r="AO1643" s="10" t="str">
        <f t="shared" si="549"/>
        <v/>
      </c>
      <c r="AP1643" s="10" t="str">
        <f t="shared" si="550"/>
        <v/>
      </c>
      <c r="AT1643" s="10" t="str">
        <f t="shared" si="551"/>
        <v/>
      </c>
      <c r="AU1643" s="10" t="str">
        <f t="shared" si="552"/>
        <v/>
      </c>
      <c r="AV1643" s="10" t="str">
        <f t="shared" si="553"/>
        <v/>
      </c>
      <c r="AW1643" s="10" t="str">
        <f t="shared" si="554"/>
        <v/>
      </c>
      <c r="AX1643" s="10" t="str">
        <f t="shared" si="557"/>
        <v/>
      </c>
      <c r="AY1643" s="10" t="str">
        <f t="shared" si="538"/>
        <v/>
      </c>
      <c r="AZ1643" s="10" t="str">
        <f t="shared" si="558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39"/>
        <v/>
      </c>
      <c r="AD1644" s="10" t="str">
        <f t="shared" si="540"/>
        <v/>
      </c>
      <c r="AE1644" s="10" t="str">
        <f t="shared" si="541"/>
        <v/>
      </c>
      <c r="AF1644" s="10" t="str">
        <f t="shared" si="542"/>
        <v/>
      </c>
      <c r="AG1644" s="10" t="str">
        <f t="shared" si="543"/>
        <v/>
      </c>
      <c r="AH1644" s="10" t="str">
        <f t="shared" si="544"/>
        <v/>
      </c>
      <c r="AI1644" s="10" t="str">
        <f t="shared" si="545"/>
        <v/>
      </c>
      <c r="AJ1644" s="10" t="str">
        <f t="shared" si="546"/>
        <v/>
      </c>
      <c r="AK1644" s="10" t="str">
        <f t="shared" si="547"/>
        <v/>
      </c>
      <c r="AN1644" s="10" t="str">
        <f t="shared" si="548"/>
        <v/>
      </c>
      <c r="AO1644" s="10" t="str">
        <f t="shared" si="549"/>
        <v/>
      </c>
      <c r="AP1644" s="10" t="str">
        <f t="shared" si="550"/>
        <v/>
      </c>
      <c r="AT1644" s="10" t="str">
        <f t="shared" si="551"/>
        <v/>
      </c>
      <c r="AU1644" s="10" t="str">
        <f t="shared" si="552"/>
        <v/>
      </c>
      <c r="AV1644" s="10" t="str">
        <f t="shared" si="553"/>
        <v/>
      </c>
      <c r="AW1644" s="10" t="str">
        <f t="shared" si="554"/>
        <v/>
      </c>
      <c r="AX1644" s="10" t="str">
        <f t="shared" si="557"/>
        <v/>
      </c>
      <c r="AY1644" s="10" t="str">
        <f t="shared" si="538"/>
        <v/>
      </c>
      <c r="AZ1644" s="10" t="str">
        <f t="shared" si="558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39"/>
        <v/>
      </c>
      <c r="AD1645" s="10" t="str">
        <f t="shared" si="540"/>
        <v/>
      </c>
      <c r="AE1645" s="10" t="str">
        <f t="shared" si="541"/>
        <v/>
      </c>
      <c r="AF1645" s="10" t="str">
        <f t="shared" si="542"/>
        <v/>
      </c>
      <c r="AG1645" s="10" t="str">
        <f t="shared" si="543"/>
        <v/>
      </c>
      <c r="AH1645" s="10" t="str">
        <f t="shared" si="544"/>
        <v/>
      </c>
      <c r="AI1645" s="10" t="str">
        <f t="shared" si="545"/>
        <v/>
      </c>
      <c r="AJ1645" s="10" t="str">
        <f t="shared" si="546"/>
        <v/>
      </c>
      <c r="AK1645" s="10" t="str">
        <f t="shared" si="547"/>
        <v/>
      </c>
      <c r="AN1645" s="10" t="str">
        <f t="shared" si="548"/>
        <v/>
      </c>
      <c r="AO1645" s="10" t="str">
        <f t="shared" si="549"/>
        <v/>
      </c>
      <c r="AP1645" s="10" t="str">
        <f t="shared" si="550"/>
        <v/>
      </c>
      <c r="AT1645" s="10" t="str">
        <f t="shared" si="551"/>
        <v/>
      </c>
      <c r="AU1645" s="10" t="str">
        <f t="shared" si="552"/>
        <v/>
      </c>
      <c r="AV1645" s="10" t="str">
        <f t="shared" si="553"/>
        <v/>
      </c>
      <c r="AW1645" s="10" t="str">
        <f t="shared" si="554"/>
        <v/>
      </c>
      <c r="AX1645" s="10" t="str">
        <f t="shared" si="557"/>
        <v/>
      </c>
      <c r="AY1645" s="10" t="str">
        <f t="shared" si="538"/>
        <v/>
      </c>
      <c r="AZ1645" s="10" t="str">
        <f t="shared" si="558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39"/>
        <v/>
      </c>
      <c r="AD1646" s="10" t="str">
        <f t="shared" si="540"/>
        <v/>
      </c>
      <c r="AE1646" s="10" t="str">
        <f t="shared" si="541"/>
        <v/>
      </c>
      <c r="AF1646" s="10" t="str">
        <f t="shared" si="542"/>
        <v/>
      </c>
      <c r="AG1646" s="10" t="str">
        <f t="shared" si="543"/>
        <v/>
      </c>
      <c r="AH1646" s="10" t="str">
        <f t="shared" si="544"/>
        <v/>
      </c>
      <c r="AI1646" s="10" t="str">
        <f t="shared" si="545"/>
        <v/>
      </c>
      <c r="AJ1646" s="10" t="str">
        <f t="shared" si="546"/>
        <v/>
      </c>
      <c r="AK1646" s="10" t="str">
        <f t="shared" si="547"/>
        <v/>
      </c>
      <c r="AN1646" s="10" t="str">
        <f t="shared" si="548"/>
        <v/>
      </c>
      <c r="AO1646" s="10" t="str">
        <f t="shared" si="549"/>
        <v/>
      </c>
      <c r="AP1646" s="10" t="str">
        <f t="shared" si="550"/>
        <v/>
      </c>
      <c r="AT1646" s="10" t="str">
        <f t="shared" si="551"/>
        <v/>
      </c>
      <c r="AU1646" s="10" t="str">
        <f t="shared" si="552"/>
        <v/>
      </c>
      <c r="AV1646" s="10" t="str">
        <f t="shared" si="553"/>
        <v/>
      </c>
      <c r="AW1646" s="10" t="str">
        <f t="shared" si="554"/>
        <v/>
      </c>
      <c r="AX1646" s="10" t="str">
        <f t="shared" si="557"/>
        <v/>
      </c>
      <c r="AY1646" s="10" t="str">
        <f t="shared" si="538"/>
        <v/>
      </c>
      <c r="AZ1646" s="10" t="str">
        <f t="shared" si="558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39"/>
        <v/>
      </c>
      <c r="AD1647" s="10" t="str">
        <f t="shared" si="540"/>
        <v/>
      </c>
      <c r="AE1647" s="10" t="str">
        <f t="shared" si="541"/>
        <v/>
      </c>
      <c r="AF1647" s="10" t="str">
        <f t="shared" si="542"/>
        <v/>
      </c>
      <c r="AG1647" s="10" t="str">
        <f t="shared" si="543"/>
        <v/>
      </c>
      <c r="AH1647" s="10" t="str">
        <f t="shared" si="544"/>
        <v/>
      </c>
      <c r="AI1647" s="10" t="str">
        <f t="shared" si="545"/>
        <v/>
      </c>
      <c r="AJ1647" s="10" t="str">
        <f t="shared" si="546"/>
        <v/>
      </c>
      <c r="AK1647" s="10" t="str">
        <f t="shared" si="547"/>
        <v/>
      </c>
      <c r="AN1647" s="10" t="str">
        <f t="shared" si="548"/>
        <v/>
      </c>
      <c r="AO1647" s="10" t="str">
        <f t="shared" si="549"/>
        <v/>
      </c>
      <c r="AP1647" s="10" t="str">
        <f t="shared" si="550"/>
        <v/>
      </c>
      <c r="AT1647" s="10" t="str">
        <f t="shared" si="551"/>
        <v/>
      </c>
      <c r="AU1647" s="10" t="str">
        <f t="shared" si="552"/>
        <v/>
      </c>
      <c r="AV1647" s="10" t="str">
        <f t="shared" si="553"/>
        <v/>
      </c>
      <c r="AW1647" s="10" t="str">
        <f t="shared" si="554"/>
        <v/>
      </c>
      <c r="AX1647" s="10" t="str">
        <f t="shared" si="557"/>
        <v/>
      </c>
      <c r="AY1647" s="10" t="str">
        <f t="shared" si="538"/>
        <v/>
      </c>
      <c r="AZ1647" s="10" t="str">
        <f t="shared" si="558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39"/>
        <v/>
      </c>
      <c r="AD1648" s="10" t="str">
        <f t="shared" si="540"/>
        <v/>
      </c>
      <c r="AE1648" s="10" t="str">
        <f t="shared" si="541"/>
        <v/>
      </c>
      <c r="AF1648" s="10" t="str">
        <f t="shared" si="542"/>
        <v/>
      </c>
      <c r="AG1648" s="10" t="str">
        <f t="shared" si="543"/>
        <v/>
      </c>
      <c r="AH1648" s="10" t="str">
        <f t="shared" si="544"/>
        <v/>
      </c>
      <c r="AI1648" s="10" t="str">
        <f t="shared" si="545"/>
        <v/>
      </c>
      <c r="AJ1648" s="10" t="str">
        <f t="shared" si="546"/>
        <v/>
      </c>
      <c r="AK1648" s="10" t="str">
        <f t="shared" si="547"/>
        <v/>
      </c>
      <c r="AN1648" s="10" t="str">
        <f t="shared" si="548"/>
        <v/>
      </c>
      <c r="AO1648" s="10" t="str">
        <f t="shared" si="549"/>
        <v/>
      </c>
      <c r="AP1648" s="10" t="str">
        <f t="shared" si="550"/>
        <v/>
      </c>
      <c r="AT1648" s="10" t="str">
        <f t="shared" si="551"/>
        <v/>
      </c>
      <c r="AU1648" s="10" t="str">
        <f t="shared" si="552"/>
        <v/>
      </c>
      <c r="AV1648" s="10" t="str">
        <f t="shared" si="553"/>
        <v/>
      </c>
      <c r="AW1648" s="10" t="str">
        <f t="shared" si="554"/>
        <v/>
      </c>
      <c r="AX1648" s="10" t="str">
        <f t="shared" si="557"/>
        <v/>
      </c>
      <c r="AY1648" s="10" t="str">
        <f t="shared" si="538"/>
        <v/>
      </c>
      <c r="AZ1648" s="10" t="str">
        <f t="shared" si="558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39"/>
        <v/>
      </c>
      <c r="AD1649" s="10" t="str">
        <f t="shared" si="540"/>
        <v/>
      </c>
      <c r="AE1649" s="10" t="str">
        <f t="shared" si="541"/>
        <v/>
      </c>
      <c r="AF1649" s="10" t="str">
        <f t="shared" si="542"/>
        <v/>
      </c>
      <c r="AG1649" s="10" t="str">
        <f t="shared" si="543"/>
        <v/>
      </c>
      <c r="AH1649" s="10" t="str">
        <f t="shared" si="544"/>
        <v/>
      </c>
      <c r="AI1649" s="10" t="str">
        <f t="shared" si="545"/>
        <v/>
      </c>
      <c r="AJ1649" s="10" t="str">
        <f t="shared" si="546"/>
        <v/>
      </c>
      <c r="AK1649" s="10" t="str">
        <f t="shared" si="547"/>
        <v/>
      </c>
      <c r="AN1649" s="10" t="str">
        <f t="shared" si="548"/>
        <v/>
      </c>
      <c r="AO1649" s="10" t="str">
        <f t="shared" si="549"/>
        <v/>
      </c>
      <c r="AP1649" s="10" t="str">
        <f t="shared" si="550"/>
        <v/>
      </c>
      <c r="AT1649" s="10" t="str">
        <f t="shared" si="551"/>
        <v/>
      </c>
      <c r="AU1649" s="10" t="str">
        <f t="shared" si="552"/>
        <v/>
      </c>
      <c r="AV1649" s="10" t="str">
        <f t="shared" si="553"/>
        <v/>
      </c>
      <c r="AW1649" s="10" t="str">
        <f t="shared" si="554"/>
        <v/>
      </c>
      <c r="AX1649" s="10" t="str">
        <f t="shared" si="557"/>
        <v/>
      </c>
      <c r="AY1649" s="10" t="str">
        <f t="shared" si="538"/>
        <v/>
      </c>
      <c r="AZ1649" s="10" t="str">
        <f t="shared" si="558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39"/>
        <v/>
      </c>
      <c r="AD1650" s="10" t="str">
        <f t="shared" si="540"/>
        <v/>
      </c>
      <c r="AE1650" s="10" t="str">
        <f t="shared" si="541"/>
        <v/>
      </c>
      <c r="AF1650" s="10" t="str">
        <f t="shared" si="542"/>
        <v/>
      </c>
      <c r="AG1650" s="10" t="str">
        <f t="shared" si="543"/>
        <v/>
      </c>
      <c r="AH1650" s="10" t="str">
        <f t="shared" si="544"/>
        <v/>
      </c>
      <c r="AI1650" s="10" t="str">
        <f t="shared" si="545"/>
        <v/>
      </c>
      <c r="AJ1650" s="10" t="str">
        <f t="shared" si="546"/>
        <v/>
      </c>
      <c r="AK1650" s="10" t="str">
        <f t="shared" si="547"/>
        <v/>
      </c>
      <c r="AN1650" s="10" t="str">
        <f t="shared" si="548"/>
        <v/>
      </c>
      <c r="AO1650" s="10" t="str">
        <f t="shared" si="549"/>
        <v/>
      </c>
      <c r="AP1650" s="10" t="str">
        <f t="shared" si="550"/>
        <v/>
      </c>
      <c r="AT1650" s="10" t="str">
        <f t="shared" si="551"/>
        <v/>
      </c>
      <c r="AU1650" s="10" t="str">
        <f t="shared" si="552"/>
        <v/>
      </c>
      <c r="AV1650" s="10" t="str">
        <f t="shared" si="553"/>
        <v/>
      </c>
      <c r="AW1650" s="10" t="str">
        <f t="shared" si="554"/>
        <v/>
      </c>
      <c r="AX1650" s="10" t="str">
        <f t="shared" si="557"/>
        <v/>
      </c>
      <c r="AY1650" s="10" t="str">
        <f t="shared" si="538"/>
        <v/>
      </c>
      <c r="AZ1650" s="10" t="str">
        <f t="shared" si="558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39"/>
        <v/>
      </c>
      <c r="AD1651" s="10" t="str">
        <f t="shared" si="540"/>
        <v/>
      </c>
      <c r="AE1651" s="10" t="str">
        <f t="shared" si="541"/>
        <v/>
      </c>
      <c r="AF1651" s="10" t="str">
        <f t="shared" si="542"/>
        <v/>
      </c>
      <c r="AG1651" s="10" t="str">
        <f t="shared" si="543"/>
        <v/>
      </c>
      <c r="AH1651" s="10" t="str">
        <f t="shared" si="544"/>
        <v/>
      </c>
      <c r="AI1651" s="10" t="str">
        <f t="shared" si="545"/>
        <v/>
      </c>
      <c r="AJ1651" s="10" t="str">
        <f t="shared" si="546"/>
        <v/>
      </c>
      <c r="AK1651" s="10" t="str">
        <f t="shared" si="547"/>
        <v/>
      </c>
      <c r="AN1651" s="10" t="str">
        <f t="shared" si="548"/>
        <v/>
      </c>
      <c r="AO1651" s="10" t="str">
        <f t="shared" si="549"/>
        <v/>
      </c>
      <c r="AP1651" s="10" t="str">
        <f t="shared" si="550"/>
        <v/>
      </c>
      <c r="AT1651" s="10" t="str">
        <f t="shared" si="551"/>
        <v/>
      </c>
      <c r="AU1651" s="10" t="str">
        <f t="shared" si="552"/>
        <v/>
      </c>
      <c r="AV1651" s="10" t="str">
        <f t="shared" si="553"/>
        <v/>
      </c>
      <c r="AW1651" s="10" t="str">
        <f t="shared" si="554"/>
        <v/>
      </c>
      <c r="AX1651" s="10" t="str">
        <f t="shared" si="557"/>
        <v/>
      </c>
      <c r="AY1651" s="10" t="str">
        <f t="shared" si="538"/>
        <v/>
      </c>
      <c r="AZ1651" s="10" t="str">
        <f t="shared" si="558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39"/>
        <v/>
      </c>
      <c r="AD1652" s="10" t="str">
        <f t="shared" si="540"/>
        <v/>
      </c>
      <c r="AE1652" s="10" t="str">
        <f t="shared" si="541"/>
        <v/>
      </c>
      <c r="AF1652" s="10" t="str">
        <f t="shared" si="542"/>
        <v/>
      </c>
      <c r="AG1652" s="10" t="str">
        <f t="shared" si="543"/>
        <v/>
      </c>
      <c r="AH1652" s="10" t="str">
        <f t="shared" si="544"/>
        <v/>
      </c>
      <c r="AI1652" s="10" t="str">
        <f t="shared" si="545"/>
        <v/>
      </c>
      <c r="AJ1652" s="10" t="str">
        <f t="shared" si="546"/>
        <v/>
      </c>
      <c r="AK1652" s="10" t="str">
        <f t="shared" si="547"/>
        <v/>
      </c>
      <c r="AN1652" s="10" t="str">
        <f t="shared" si="548"/>
        <v/>
      </c>
      <c r="AO1652" s="10" t="str">
        <f t="shared" si="549"/>
        <v/>
      </c>
      <c r="AP1652" s="10" t="str">
        <f t="shared" si="550"/>
        <v/>
      </c>
      <c r="AT1652" s="10" t="str">
        <f t="shared" si="551"/>
        <v/>
      </c>
      <c r="AU1652" s="10" t="str">
        <f t="shared" si="552"/>
        <v/>
      </c>
      <c r="AV1652" s="10" t="str">
        <f t="shared" si="553"/>
        <v/>
      </c>
      <c r="AW1652" s="10" t="str">
        <f t="shared" si="554"/>
        <v/>
      </c>
      <c r="AX1652" s="10" t="str">
        <f t="shared" si="557"/>
        <v/>
      </c>
      <c r="AY1652" s="10" t="str">
        <f t="shared" si="538"/>
        <v/>
      </c>
      <c r="AZ1652" s="10" t="str">
        <f t="shared" si="558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39"/>
        <v/>
      </c>
      <c r="AD1653" s="10" t="str">
        <f t="shared" si="540"/>
        <v/>
      </c>
      <c r="AE1653" s="10" t="str">
        <f t="shared" si="541"/>
        <v/>
      </c>
      <c r="AF1653" s="10" t="str">
        <f t="shared" si="542"/>
        <v/>
      </c>
      <c r="AG1653" s="10" t="str">
        <f t="shared" si="543"/>
        <v/>
      </c>
      <c r="AH1653" s="10" t="str">
        <f t="shared" si="544"/>
        <v/>
      </c>
      <c r="AI1653" s="10" t="str">
        <f t="shared" si="545"/>
        <v/>
      </c>
      <c r="AJ1653" s="10" t="str">
        <f t="shared" si="546"/>
        <v/>
      </c>
      <c r="AK1653" s="10" t="str">
        <f t="shared" si="547"/>
        <v/>
      </c>
      <c r="AN1653" s="10" t="str">
        <f t="shared" si="548"/>
        <v/>
      </c>
      <c r="AO1653" s="10" t="str">
        <f t="shared" si="549"/>
        <v/>
      </c>
      <c r="AP1653" s="10" t="str">
        <f t="shared" si="550"/>
        <v/>
      </c>
      <c r="AT1653" s="10" t="str">
        <f t="shared" si="551"/>
        <v/>
      </c>
      <c r="AU1653" s="10" t="str">
        <f t="shared" si="552"/>
        <v/>
      </c>
      <c r="AV1653" s="10" t="str">
        <f t="shared" si="553"/>
        <v/>
      </c>
      <c r="AW1653" s="10" t="str">
        <f t="shared" si="554"/>
        <v/>
      </c>
      <c r="AX1653" s="10" t="str">
        <f t="shared" si="557"/>
        <v/>
      </c>
      <c r="AY1653" s="10" t="str">
        <f t="shared" si="538"/>
        <v/>
      </c>
      <c r="AZ1653" s="10" t="str">
        <f t="shared" si="558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39"/>
        <v/>
      </c>
      <c r="AD1654" s="10" t="str">
        <f t="shared" si="540"/>
        <v/>
      </c>
      <c r="AE1654" s="10" t="str">
        <f t="shared" si="541"/>
        <v/>
      </c>
      <c r="AF1654" s="10" t="str">
        <f t="shared" si="542"/>
        <v/>
      </c>
      <c r="AG1654" s="10" t="str">
        <f t="shared" si="543"/>
        <v/>
      </c>
      <c r="AH1654" s="10" t="str">
        <f t="shared" si="544"/>
        <v/>
      </c>
      <c r="AI1654" s="10" t="str">
        <f t="shared" si="545"/>
        <v/>
      </c>
      <c r="AJ1654" s="10" t="str">
        <f t="shared" si="546"/>
        <v/>
      </c>
      <c r="AK1654" s="10" t="str">
        <f t="shared" si="547"/>
        <v/>
      </c>
      <c r="AN1654" s="10" t="str">
        <f t="shared" si="548"/>
        <v/>
      </c>
      <c r="AO1654" s="10" t="str">
        <f t="shared" si="549"/>
        <v/>
      </c>
      <c r="AP1654" s="10" t="str">
        <f t="shared" si="550"/>
        <v/>
      </c>
      <c r="AT1654" s="10" t="str">
        <f t="shared" si="551"/>
        <v/>
      </c>
      <c r="AU1654" s="10" t="str">
        <f t="shared" si="552"/>
        <v/>
      </c>
      <c r="AV1654" s="10" t="str">
        <f t="shared" si="553"/>
        <v/>
      </c>
      <c r="AW1654" s="10" t="str">
        <f t="shared" si="554"/>
        <v/>
      </c>
      <c r="AX1654" s="10" t="str">
        <f t="shared" si="557"/>
        <v/>
      </c>
      <c r="AY1654" s="10" t="str">
        <f t="shared" si="538"/>
        <v/>
      </c>
      <c r="AZ1654" s="10" t="str">
        <f t="shared" si="558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39"/>
        <v/>
      </c>
      <c r="AD1655" s="10" t="str">
        <f t="shared" si="540"/>
        <v/>
      </c>
      <c r="AE1655" s="10" t="str">
        <f t="shared" si="541"/>
        <v/>
      </c>
      <c r="AF1655" s="10" t="str">
        <f t="shared" si="542"/>
        <v/>
      </c>
      <c r="AG1655" s="10" t="str">
        <f t="shared" si="543"/>
        <v/>
      </c>
      <c r="AH1655" s="10" t="str">
        <f t="shared" si="544"/>
        <v/>
      </c>
      <c r="AI1655" s="10" t="str">
        <f t="shared" si="545"/>
        <v/>
      </c>
      <c r="AJ1655" s="10" t="str">
        <f t="shared" si="546"/>
        <v/>
      </c>
      <c r="AK1655" s="10" t="str">
        <f t="shared" si="547"/>
        <v/>
      </c>
      <c r="AN1655" s="10" t="str">
        <f t="shared" si="548"/>
        <v/>
      </c>
      <c r="AO1655" s="10" t="str">
        <f t="shared" si="549"/>
        <v/>
      </c>
      <c r="AP1655" s="10" t="str">
        <f t="shared" si="550"/>
        <v/>
      </c>
      <c r="AT1655" s="10" t="str">
        <f t="shared" si="551"/>
        <v/>
      </c>
      <c r="AU1655" s="10" t="str">
        <f t="shared" si="552"/>
        <v/>
      </c>
      <c r="AV1655" s="10" t="str">
        <f t="shared" si="553"/>
        <v/>
      </c>
      <c r="AW1655" s="10" t="str">
        <f t="shared" si="554"/>
        <v/>
      </c>
      <c r="AX1655" s="10" t="str">
        <f t="shared" si="557"/>
        <v/>
      </c>
      <c r="AY1655" s="10" t="str">
        <f t="shared" si="538"/>
        <v/>
      </c>
      <c r="AZ1655" s="10" t="str">
        <f t="shared" si="558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39"/>
        <v/>
      </c>
      <c r="AD1656" s="10" t="str">
        <f t="shared" si="540"/>
        <v/>
      </c>
      <c r="AE1656" s="10" t="str">
        <f t="shared" si="541"/>
        <v/>
      </c>
      <c r="AF1656" s="10" t="str">
        <f t="shared" si="542"/>
        <v/>
      </c>
      <c r="AG1656" s="10" t="str">
        <f t="shared" si="543"/>
        <v/>
      </c>
      <c r="AH1656" s="10" t="str">
        <f t="shared" si="544"/>
        <v/>
      </c>
      <c r="AI1656" s="10" t="str">
        <f t="shared" si="545"/>
        <v/>
      </c>
      <c r="AJ1656" s="10" t="str">
        <f t="shared" si="546"/>
        <v/>
      </c>
      <c r="AK1656" s="10" t="str">
        <f t="shared" si="547"/>
        <v/>
      </c>
      <c r="AN1656" s="10" t="str">
        <f t="shared" si="548"/>
        <v/>
      </c>
      <c r="AO1656" s="10" t="str">
        <f t="shared" si="549"/>
        <v/>
      </c>
      <c r="AP1656" s="10" t="str">
        <f t="shared" si="550"/>
        <v/>
      </c>
      <c r="AT1656" s="10" t="str">
        <f t="shared" si="551"/>
        <v/>
      </c>
      <c r="AU1656" s="10" t="str">
        <f t="shared" si="552"/>
        <v/>
      </c>
      <c r="AV1656" s="10" t="str">
        <f t="shared" si="553"/>
        <v/>
      </c>
      <c r="AW1656" s="10" t="str">
        <f t="shared" si="554"/>
        <v/>
      </c>
      <c r="AX1656" s="10" t="str">
        <f t="shared" si="557"/>
        <v/>
      </c>
      <c r="AY1656" s="10" t="str">
        <f t="shared" si="538"/>
        <v/>
      </c>
      <c r="AZ1656" s="10" t="str">
        <f t="shared" si="558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39"/>
        <v/>
      </c>
      <c r="AD1657" s="10" t="str">
        <f t="shared" si="540"/>
        <v/>
      </c>
      <c r="AE1657" s="10" t="str">
        <f t="shared" si="541"/>
        <v/>
      </c>
      <c r="AF1657" s="10" t="str">
        <f t="shared" si="542"/>
        <v/>
      </c>
      <c r="AG1657" s="10" t="str">
        <f t="shared" si="543"/>
        <v/>
      </c>
      <c r="AH1657" s="10" t="str">
        <f t="shared" si="544"/>
        <v/>
      </c>
      <c r="AI1657" s="10" t="str">
        <f t="shared" si="545"/>
        <v/>
      </c>
      <c r="AJ1657" s="10" t="str">
        <f t="shared" si="546"/>
        <v/>
      </c>
      <c r="AK1657" s="10" t="str">
        <f t="shared" si="547"/>
        <v/>
      </c>
      <c r="AN1657" s="10" t="str">
        <f t="shared" si="548"/>
        <v/>
      </c>
      <c r="AO1657" s="10" t="str">
        <f t="shared" si="549"/>
        <v/>
      </c>
      <c r="AP1657" s="10" t="str">
        <f t="shared" si="550"/>
        <v/>
      </c>
      <c r="AT1657" s="10" t="str">
        <f t="shared" si="551"/>
        <v/>
      </c>
      <c r="AU1657" s="10" t="str">
        <f t="shared" si="552"/>
        <v/>
      </c>
      <c r="AV1657" s="10" t="str">
        <f t="shared" si="553"/>
        <v/>
      </c>
      <c r="AW1657" s="10" t="str">
        <f t="shared" si="554"/>
        <v/>
      </c>
      <c r="AX1657" s="10" t="str">
        <f t="shared" si="557"/>
        <v/>
      </c>
      <c r="AY1657" s="10" t="str">
        <f t="shared" si="538"/>
        <v/>
      </c>
      <c r="AZ1657" s="10" t="str">
        <f t="shared" si="558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39"/>
        <v/>
      </c>
      <c r="AD1658" s="10" t="str">
        <f t="shared" si="540"/>
        <v/>
      </c>
      <c r="AE1658" s="10" t="str">
        <f t="shared" si="541"/>
        <v/>
      </c>
      <c r="AF1658" s="10" t="str">
        <f t="shared" si="542"/>
        <v/>
      </c>
      <c r="AG1658" s="10" t="str">
        <f t="shared" si="543"/>
        <v/>
      </c>
      <c r="AH1658" s="10" t="str">
        <f t="shared" si="544"/>
        <v/>
      </c>
      <c r="AI1658" s="10" t="str">
        <f t="shared" si="545"/>
        <v/>
      </c>
      <c r="AJ1658" s="10" t="str">
        <f t="shared" si="546"/>
        <v/>
      </c>
      <c r="AK1658" s="10" t="str">
        <f t="shared" si="547"/>
        <v/>
      </c>
      <c r="AN1658" s="10" t="str">
        <f t="shared" si="548"/>
        <v/>
      </c>
      <c r="AO1658" s="10" t="str">
        <f t="shared" si="549"/>
        <v/>
      </c>
      <c r="AP1658" s="10" t="str">
        <f t="shared" si="550"/>
        <v/>
      </c>
      <c r="AT1658" s="10" t="str">
        <f t="shared" si="551"/>
        <v/>
      </c>
      <c r="AU1658" s="10" t="str">
        <f t="shared" si="552"/>
        <v/>
      </c>
      <c r="AV1658" s="10" t="str">
        <f t="shared" si="553"/>
        <v/>
      </c>
      <c r="AW1658" s="10" t="str">
        <f t="shared" si="554"/>
        <v/>
      </c>
      <c r="AX1658" s="10" t="str">
        <f t="shared" si="557"/>
        <v/>
      </c>
      <c r="AY1658" s="10" t="str">
        <f t="shared" si="538"/>
        <v/>
      </c>
      <c r="AZ1658" s="10" t="str">
        <f t="shared" si="558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39"/>
        <v/>
      </c>
      <c r="AD1659" s="10" t="str">
        <f t="shared" si="540"/>
        <v/>
      </c>
      <c r="AE1659" s="10" t="str">
        <f t="shared" si="541"/>
        <v/>
      </c>
      <c r="AF1659" s="10" t="str">
        <f t="shared" si="542"/>
        <v/>
      </c>
      <c r="AG1659" s="10" t="str">
        <f t="shared" si="543"/>
        <v/>
      </c>
      <c r="AH1659" s="10" t="str">
        <f t="shared" si="544"/>
        <v/>
      </c>
      <c r="AI1659" s="10" t="str">
        <f t="shared" si="545"/>
        <v/>
      </c>
      <c r="AJ1659" s="10" t="str">
        <f t="shared" si="546"/>
        <v/>
      </c>
      <c r="AK1659" s="10" t="str">
        <f t="shared" si="547"/>
        <v/>
      </c>
      <c r="AN1659" s="10" t="str">
        <f t="shared" si="548"/>
        <v/>
      </c>
      <c r="AO1659" s="10" t="str">
        <f t="shared" si="549"/>
        <v/>
      </c>
      <c r="AP1659" s="10" t="str">
        <f t="shared" si="550"/>
        <v/>
      </c>
      <c r="AT1659" s="10" t="str">
        <f t="shared" si="551"/>
        <v/>
      </c>
      <c r="AU1659" s="10" t="str">
        <f t="shared" si="552"/>
        <v/>
      </c>
      <c r="AV1659" s="10" t="str">
        <f t="shared" si="553"/>
        <v/>
      </c>
      <c r="AW1659" s="10" t="str">
        <f t="shared" si="554"/>
        <v/>
      </c>
      <c r="AX1659" s="10" t="str">
        <f t="shared" si="557"/>
        <v/>
      </c>
      <c r="AY1659" s="10" t="str">
        <f t="shared" si="538"/>
        <v/>
      </c>
      <c r="AZ1659" s="10" t="str">
        <f t="shared" si="558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39"/>
        <v/>
      </c>
      <c r="AD1660" s="10" t="str">
        <f t="shared" si="540"/>
        <v/>
      </c>
      <c r="AE1660" s="10" t="str">
        <f t="shared" si="541"/>
        <v/>
      </c>
      <c r="AF1660" s="10" t="str">
        <f t="shared" si="542"/>
        <v/>
      </c>
      <c r="AG1660" s="10" t="str">
        <f t="shared" si="543"/>
        <v/>
      </c>
      <c r="AH1660" s="10" t="str">
        <f t="shared" si="544"/>
        <v/>
      </c>
      <c r="AI1660" s="10" t="str">
        <f t="shared" si="545"/>
        <v/>
      </c>
      <c r="AJ1660" s="10" t="str">
        <f t="shared" si="546"/>
        <v/>
      </c>
      <c r="AK1660" s="10" t="str">
        <f t="shared" si="547"/>
        <v/>
      </c>
      <c r="AN1660" s="10" t="str">
        <f t="shared" si="548"/>
        <v/>
      </c>
      <c r="AO1660" s="10" t="str">
        <f t="shared" si="549"/>
        <v/>
      </c>
      <c r="AP1660" s="10" t="str">
        <f t="shared" si="550"/>
        <v/>
      </c>
      <c r="AT1660" s="10" t="str">
        <f t="shared" si="551"/>
        <v/>
      </c>
      <c r="AU1660" s="10" t="str">
        <f t="shared" si="552"/>
        <v/>
      </c>
      <c r="AV1660" s="10" t="str">
        <f t="shared" si="553"/>
        <v/>
      </c>
      <c r="AW1660" s="10" t="str">
        <f t="shared" si="554"/>
        <v/>
      </c>
      <c r="AX1660" s="10" t="str">
        <f t="shared" si="557"/>
        <v/>
      </c>
      <c r="AY1660" s="10" t="str">
        <f t="shared" si="538"/>
        <v/>
      </c>
      <c r="AZ1660" s="10" t="str">
        <f t="shared" si="558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39"/>
        <v/>
      </c>
      <c r="AD1661" s="10" t="str">
        <f t="shared" si="540"/>
        <v/>
      </c>
      <c r="AE1661" s="10" t="str">
        <f t="shared" si="541"/>
        <v/>
      </c>
      <c r="AF1661" s="10" t="str">
        <f t="shared" si="542"/>
        <v/>
      </c>
      <c r="AG1661" s="10" t="str">
        <f t="shared" si="543"/>
        <v/>
      </c>
      <c r="AH1661" s="10" t="str">
        <f t="shared" si="544"/>
        <v/>
      </c>
      <c r="AI1661" s="10" t="str">
        <f t="shared" si="545"/>
        <v/>
      </c>
      <c r="AJ1661" s="10" t="str">
        <f t="shared" si="546"/>
        <v/>
      </c>
      <c r="AK1661" s="10" t="str">
        <f t="shared" si="547"/>
        <v/>
      </c>
      <c r="AN1661" s="10" t="str">
        <f t="shared" si="548"/>
        <v/>
      </c>
      <c r="AO1661" s="10" t="str">
        <f t="shared" si="549"/>
        <v/>
      </c>
      <c r="AP1661" s="10" t="str">
        <f t="shared" si="550"/>
        <v/>
      </c>
      <c r="AT1661" s="10" t="str">
        <f t="shared" si="551"/>
        <v/>
      </c>
      <c r="AU1661" s="10" t="str">
        <f t="shared" si="552"/>
        <v/>
      </c>
      <c r="AV1661" s="10" t="str">
        <f t="shared" si="553"/>
        <v/>
      </c>
      <c r="AW1661" s="10" t="str">
        <f t="shared" si="554"/>
        <v/>
      </c>
      <c r="AX1661" s="10" t="str">
        <f t="shared" si="557"/>
        <v/>
      </c>
      <c r="AY1661" s="10" t="str">
        <f t="shared" si="538"/>
        <v/>
      </c>
      <c r="AZ1661" s="10" t="str">
        <f t="shared" si="558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39"/>
        <v/>
      </c>
      <c r="AD1662" s="10" t="str">
        <f t="shared" si="540"/>
        <v/>
      </c>
      <c r="AE1662" s="10" t="str">
        <f t="shared" si="541"/>
        <v/>
      </c>
      <c r="AF1662" s="10" t="str">
        <f t="shared" si="542"/>
        <v/>
      </c>
      <c r="AG1662" s="10" t="str">
        <f t="shared" si="543"/>
        <v/>
      </c>
      <c r="AH1662" s="10" t="str">
        <f t="shared" si="544"/>
        <v/>
      </c>
      <c r="AI1662" s="10" t="str">
        <f t="shared" si="545"/>
        <v/>
      </c>
      <c r="AJ1662" s="10" t="str">
        <f t="shared" si="546"/>
        <v/>
      </c>
      <c r="AK1662" s="10" t="str">
        <f t="shared" si="547"/>
        <v/>
      </c>
      <c r="AN1662" s="10" t="str">
        <f t="shared" si="548"/>
        <v/>
      </c>
      <c r="AO1662" s="10" t="str">
        <f t="shared" si="549"/>
        <v/>
      </c>
      <c r="AP1662" s="10" t="str">
        <f t="shared" si="550"/>
        <v/>
      </c>
      <c r="AT1662" s="10" t="str">
        <f t="shared" si="551"/>
        <v/>
      </c>
      <c r="AU1662" s="10" t="str">
        <f t="shared" si="552"/>
        <v/>
      </c>
      <c r="AV1662" s="10" t="str">
        <f t="shared" si="553"/>
        <v/>
      </c>
      <c r="AW1662" s="10" t="str">
        <f t="shared" si="554"/>
        <v/>
      </c>
      <c r="AX1662" s="10" t="str">
        <f t="shared" si="557"/>
        <v/>
      </c>
      <c r="AY1662" s="10" t="str">
        <f t="shared" si="538"/>
        <v/>
      </c>
      <c r="AZ1662" s="10" t="str">
        <f t="shared" si="558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39"/>
        <v/>
      </c>
      <c r="AD1663" s="10" t="str">
        <f t="shared" si="540"/>
        <v/>
      </c>
      <c r="AE1663" s="10" t="str">
        <f t="shared" si="541"/>
        <v/>
      </c>
      <c r="AF1663" s="10" t="str">
        <f t="shared" si="542"/>
        <v/>
      </c>
      <c r="AG1663" s="10" t="str">
        <f t="shared" si="543"/>
        <v/>
      </c>
      <c r="AH1663" s="10" t="str">
        <f t="shared" si="544"/>
        <v/>
      </c>
      <c r="AI1663" s="10" t="str">
        <f t="shared" si="545"/>
        <v/>
      </c>
      <c r="AJ1663" s="10" t="str">
        <f t="shared" si="546"/>
        <v/>
      </c>
      <c r="AK1663" s="10" t="str">
        <f t="shared" si="547"/>
        <v/>
      </c>
      <c r="AN1663" s="10" t="str">
        <f t="shared" si="548"/>
        <v/>
      </c>
      <c r="AO1663" s="10" t="str">
        <f t="shared" si="549"/>
        <v/>
      </c>
      <c r="AP1663" s="10" t="str">
        <f t="shared" si="550"/>
        <v/>
      </c>
      <c r="AT1663" s="10" t="str">
        <f t="shared" si="551"/>
        <v/>
      </c>
      <c r="AU1663" s="10" t="str">
        <f t="shared" si="552"/>
        <v/>
      </c>
      <c r="AV1663" s="10" t="str">
        <f t="shared" si="553"/>
        <v/>
      </c>
      <c r="AW1663" s="10" t="str">
        <f t="shared" si="554"/>
        <v/>
      </c>
      <c r="AX1663" s="10" t="str">
        <f t="shared" si="557"/>
        <v/>
      </c>
      <c r="AY1663" s="10" t="str">
        <f t="shared" si="538"/>
        <v/>
      </c>
      <c r="AZ1663" s="10" t="str">
        <f t="shared" si="558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39"/>
        <v/>
      </c>
      <c r="AD1664" s="10" t="str">
        <f t="shared" si="540"/>
        <v/>
      </c>
      <c r="AE1664" s="10" t="str">
        <f t="shared" si="541"/>
        <v/>
      </c>
      <c r="AF1664" s="10" t="str">
        <f t="shared" si="542"/>
        <v/>
      </c>
      <c r="AG1664" s="10" t="str">
        <f t="shared" si="543"/>
        <v/>
      </c>
      <c r="AH1664" s="10" t="str">
        <f t="shared" si="544"/>
        <v/>
      </c>
      <c r="AI1664" s="10" t="str">
        <f t="shared" si="545"/>
        <v/>
      </c>
      <c r="AJ1664" s="10" t="str">
        <f t="shared" si="546"/>
        <v/>
      </c>
      <c r="AK1664" s="10" t="str">
        <f t="shared" si="547"/>
        <v/>
      </c>
      <c r="AN1664" s="10" t="str">
        <f t="shared" si="548"/>
        <v/>
      </c>
      <c r="AO1664" s="10" t="str">
        <f t="shared" si="549"/>
        <v/>
      </c>
      <c r="AP1664" s="10" t="str">
        <f t="shared" si="550"/>
        <v/>
      </c>
      <c r="AT1664" s="10" t="str">
        <f t="shared" si="551"/>
        <v/>
      </c>
      <c r="AU1664" s="10" t="str">
        <f t="shared" si="552"/>
        <v/>
      </c>
      <c r="AV1664" s="10" t="str">
        <f t="shared" si="553"/>
        <v/>
      </c>
      <c r="AW1664" s="10" t="str">
        <f t="shared" si="554"/>
        <v/>
      </c>
      <c r="AX1664" s="10" t="str">
        <f t="shared" si="557"/>
        <v/>
      </c>
      <c r="AY1664" s="10" t="str">
        <f t="shared" si="538"/>
        <v/>
      </c>
      <c r="AZ1664" s="10" t="str">
        <f t="shared" si="558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39"/>
        <v/>
      </c>
      <c r="AD1665" s="10" t="str">
        <f t="shared" si="540"/>
        <v/>
      </c>
      <c r="AE1665" s="10" t="str">
        <f t="shared" si="541"/>
        <v/>
      </c>
      <c r="AF1665" s="10" t="str">
        <f t="shared" si="542"/>
        <v/>
      </c>
      <c r="AG1665" s="10" t="str">
        <f t="shared" si="543"/>
        <v/>
      </c>
      <c r="AH1665" s="10" t="str">
        <f t="shared" si="544"/>
        <v/>
      </c>
      <c r="AI1665" s="10" t="str">
        <f t="shared" si="545"/>
        <v/>
      </c>
      <c r="AJ1665" s="10" t="str">
        <f t="shared" si="546"/>
        <v/>
      </c>
      <c r="AK1665" s="10" t="str">
        <f t="shared" si="547"/>
        <v/>
      </c>
      <c r="AN1665" s="10" t="str">
        <f t="shared" si="548"/>
        <v/>
      </c>
      <c r="AO1665" s="10" t="str">
        <f t="shared" si="549"/>
        <v/>
      </c>
      <c r="AP1665" s="10" t="str">
        <f t="shared" si="550"/>
        <v/>
      </c>
      <c r="AT1665" s="10" t="str">
        <f t="shared" si="551"/>
        <v/>
      </c>
      <c r="AU1665" s="10" t="str">
        <f t="shared" si="552"/>
        <v/>
      </c>
      <c r="AV1665" s="10" t="str">
        <f t="shared" si="553"/>
        <v/>
      </c>
      <c r="AW1665" s="10" t="str">
        <f t="shared" si="554"/>
        <v/>
      </c>
      <c r="AX1665" s="10" t="str">
        <f t="shared" si="557"/>
        <v/>
      </c>
      <c r="AY1665" s="10" t="str">
        <f t="shared" si="538"/>
        <v/>
      </c>
      <c r="AZ1665" s="10" t="str">
        <f t="shared" si="558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39"/>
        <v/>
      </c>
      <c r="AD1666" s="10" t="str">
        <f t="shared" si="540"/>
        <v/>
      </c>
      <c r="AE1666" s="10" t="str">
        <f t="shared" si="541"/>
        <v/>
      </c>
      <c r="AF1666" s="10" t="str">
        <f t="shared" si="542"/>
        <v/>
      </c>
      <c r="AG1666" s="10" t="str">
        <f t="shared" si="543"/>
        <v/>
      </c>
      <c r="AH1666" s="10" t="str">
        <f t="shared" si="544"/>
        <v/>
      </c>
      <c r="AI1666" s="10" t="str">
        <f t="shared" si="545"/>
        <v/>
      </c>
      <c r="AJ1666" s="10" t="str">
        <f t="shared" si="546"/>
        <v/>
      </c>
      <c r="AK1666" s="10" t="str">
        <f t="shared" si="547"/>
        <v/>
      </c>
      <c r="AN1666" s="10" t="str">
        <f t="shared" si="548"/>
        <v/>
      </c>
      <c r="AO1666" s="10" t="str">
        <f t="shared" si="549"/>
        <v/>
      </c>
      <c r="AP1666" s="10" t="str">
        <f t="shared" si="550"/>
        <v/>
      </c>
      <c r="AT1666" s="10" t="str">
        <f t="shared" si="551"/>
        <v/>
      </c>
      <c r="AU1666" s="10" t="str">
        <f t="shared" si="552"/>
        <v/>
      </c>
      <c r="AV1666" s="10" t="str">
        <f t="shared" si="553"/>
        <v/>
      </c>
      <c r="AW1666" s="10" t="str">
        <f t="shared" si="554"/>
        <v/>
      </c>
      <c r="AX1666" s="10" t="str">
        <f t="shared" si="557"/>
        <v/>
      </c>
      <c r="AY1666" s="10" t="str">
        <f t="shared" si="538"/>
        <v/>
      </c>
      <c r="AZ1666" s="10" t="str">
        <f t="shared" si="558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39"/>
        <v/>
      </c>
      <c r="AD1667" s="10" t="str">
        <f t="shared" si="540"/>
        <v/>
      </c>
      <c r="AE1667" s="10" t="str">
        <f t="shared" si="541"/>
        <v/>
      </c>
      <c r="AF1667" s="10" t="str">
        <f t="shared" si="542"/>
        <v/>
      </c>
      <c r="AG1667" s="10" t="str">
        <f t="shared" si="543"/>
        <v/>
      </c>
      <c r="AH1667" s="10" t="str">
        <f t="shared" si="544"/>
        <v/>
      </c>
      <c r="AI1667" s="10" t="str">
        <f t="shared" si="545"/>
        <v/>
      </c>
      <c r="AJ1667" s="10" t="str">
        <f t="shared" si="546"/>
        <v/>
      </c>
      <c r="AK1667" s="10" t="str">
        <f t="shared" si="547"/>
        <v/>
      </c>
      <c r="AN1667" s="10" t="str">
        <f t="shared" si="548"/>
        <v/>
      </c>
      <c r="AO1667" s="10" t="str">
        <f t="shared" si="549"/>
        <v/>
      </c>
      <c r="AP1667" s="10" t="str">
        <f t="shared" si="550"/>
        <v/>
      </c>
      <c r="AT1667" s="10" t="str">
        <f t="shared" si="551"/>
        <v/>
      </c>
      <c r="AU1667" s="10" t="str">
        <f t="shared" si="552"/>
        <v/>
      </c>
      <c r="AV1667" s="10" t="str">
        <f t="shared" si="553"/>
        <v/>
      </c>
      <c r="AW1667" s="10" t="str">
        <f t="shared" si="554"/>
        <v/>
      </c>
      <c r="AX1667" s="10" t="str">
        <f t="shared" si="557"/>
        <v/>
      </c>
      <c r="AY1667" s="10" t="str">
        <f t="shared" si="538"/>
        <v/>
      </c>
      <c r="AZ1667" s="10" t="str">
        <f t="shared" si="558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39"/>
        <v/>
      </c>
      <c r="AD1668" s="10" t="str">
        <f t="shared" si="540"/>
        <v/>
      </c>
      <c r="AE1668" s="10" t="str">
        <f t="shared" si="541"/>
        <v/>
      </c>
      <c r="AF1668" s="10" t="str">
        <f t="shared" si="542"/>
        <v/>
      </c>
      <c r="AG1668" s="10" t="str">
        <f t="shared" si="543"/>
        <v/>
      </c>
      <c r="AH1668" s="10" t="str">
        <f t="shared" si="544"/>
        <v/>
      </c>
      <c r="AI1668" s="10" t="str">
        <f t="shared" si="545"/>
        <v/>
      </c>
      <c r="AJ1668" s="10" t="str">
        <f t="shared" si="546"/>
        <v/>
      </c>
      <c r="AK1668" s="10" t="str">
        <f t="shared" si="547"/>
        <v/>
      </c>
      <c r="AN1668" s="10" t="str">
        <f t="shared" si="548"/>
        <v/>
      </c>
      <c r="AO1668" s="10" t="str">
        <f t="shared" si="549"/>
        <v/>
      </c>
      <c r="AP1668" s="10" t="str">
        <f t="shared" si="550"/>
        <v/>
      </c>
      <c r="AT1668" s="10" t="str">
        <f t="shared" si="551"/>
        <v/>
      </c>
      <c r="AU1668" s="10" t="str">
        <f t="shared" si="552"/>
        <v/>
      </c>
      <c r="AV1668" s="10" t="str">
        <f t="shared" si="553"/>
        <v/>
      </c>
      <c r="AW1668" s="10" t="str">
        <f t="shared" si="554"/>
        <v/>
      </c>
      <c r="AX1668" s="10" t="str">
        <f t="shared" si="557"/>
        <v/>
      </c>
      <c r="AY1668" s="10" t="str">
        <f t="shared" ref="AY1668:AY1731" si="559">VLOOKUP(AX1668,AO:AP,2,FALSE)</f>
        <v/>
      </c>
      <c r="AZ1668" s="10" t="str">
        <f t="shared" si="558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ref="AC1669:AC1732" si="560">IF($E1669=$AD$1,IF($G1669=$AE$1,A1669,""),"")</f>
        <v/>
      </c>
      <c r="AD1669" s="10" t="str">
        <f t="shared" ref="AD1669:AD1732" si="561">IF($E1669=$AD$1,IF($G1669=$AE$1,E1669,""),"")</f>
        <v/>
      </c>
      <c r="AE1669" s="10" t="str">
        <f t="shared" ref="AE1669:AE1732" si="562">IF($E1669=$AD$1,IF($G1669=$AE$1,F1669,""),"")</f>
        <v/>
      </c>
      <c r="AF1669" s="10" t="str">
        <f t="shared" ref="AF1669:AF1732" si="563">IF($E1669=$AD$1,IF($G1669=$AE$1,G1669,""),"")</f>
        <v/>
      </c>
      <c r="AG1669" s="10" t="str">
        <f t="shared" ref="AG1669:AG1732" si="564">IF($E1669=$AD$1,IF($G1669=$AE$1,I1669,""),"")</f>
        <v/>
      </c>
      <c r="AH1669" s="10" t="str">
        <f t="shared" ref="AH1669:AH1732" si="565">IF($E1669=$AD$1,IF($G1669=$AE$1,J1669,""),"")</f>
        <v/>
      </c>
      <c r="AI1669" s="10" t="str">
        <f t="shared" ref="AI1669:AI1732" si="566">IF($E1669=$AD$1,IF($G1669=$AE$1,K1669,""),"")</f>
        <v/>
      </c>
      <c r="AJ1669" s="10" t="str">
        <f t="shared" ref="AJ1669:AJ1732" si="567">IF($E1669=$AD$1,IF($G1669=$AE$1,B1669,""),"")</f>
        <v/>
      </c>
      <c r="AK1669" s="10" t="str">
        <f t="shared" ref="AK1669:AK1732" si="568">IF($E1669=$AD$1,IF($G1669=$AE$1,C1669,""),"")</f>
        <v/>
      </c>
      <c r="AN1669" s="10" t="str">
        <f t="shared" ref="AN1669:AN1732" si="569">LEFT(AO1669,7)</f>
        <v/>
      </c>
      <c r="AO1669" s="10" t="str">
        <f t="shared" ref="AO1669:AO1732" si="570">IF(AF1669=$AE$1,AJ1669&amp;"/"&amp;AK1669&amp;" "&amp;AD1669,"")</f>
        <v/>
      </c>
      <c r="AP1669" s="10" t="str">
        <f t="shared" ref="AP1669:AP1732" si="571">IF(AO1669&lt;&gt;"",AI1669,"")</f>
        <v/>
      </c>
      <c r="AT1669" s="10" t="str">
        <f t="shared" ref="AT1669:AT1732" si="572">IF($Q1669=$AD$1,N1669,"")</f>
        <v/>
      </c>
      <c r="AU1669" s="10" t="str">
        <f t="shared" ref="AU1669:AU1732" si="573">IF($Q1669=$AD$1,O1669,"")</f>
        <v/>
      </c>
      <c r="AV1669" s="10" t="str">
        <f t="shared" ref="AV1669:AV1732" si="574">IF($Q1669=$AD$1,P1669,"")</f>
        <v/>
      </c>
      <c r="AW1669" s="10" t="str">
        <f t="shared" ref="AW1669:AW1732" si="575">IF($Q1669=$AD$1,T1669,"")</f>
        <v/>
      </c>
      <c r="AX1669" s="10" t="str">
        <f t="shared" si="557"/>
        <v/>
      </c>
      <c r="AY1669" s="10" t="str">
        <f t="shared" si="559"/>
        <v/>
      </c>
      <c r="AZ1669" s="10" t="str">
        <f t="shared" si="558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60"/>
        <v/>
      </c>
      <c r="AD1670" s="10" t="str">
        <f t="shared" si="561"/>
        <v/>
      </c>
      <c r="AE1670" s="10" t="str">
        <f t="shared" si="562"/>
        <v/>
      </c>
      <c r="AF1670" s="10" t="str">
        <f t="shared" si="563"/>
        <v/>
      </c>
      <c r="AG1670" s="10" t="str">
        <f t="shared" si="564"/>
        <v/>
      </c>
      <c r="AH1670" s="10" t="str">
        <f t="shared" si="565"/>
        <v/>
      </c>
      <c r="AI1670" s="10" t="str">
        <f t="shared" si="566"/>
        <v/>
      </c>
      <c r="AJ1670" s="10" t="str">
        <f t="shared" si="567"/>
        <v/>
      </c>
      <c r="AK1670" s="10" t="str">
        <f t="shared" si="568"/>
        <v/>
      </c>
      <c r="AN1670" s="10" t="str">
        <f t="shared" si="569"/>
        <v/>
      </c>
      <c r="AO1670" s="10" t="str">
        <f t="shared" si="570"/>
        <v/>
      </c>
      <c r="AP1670" s="10" t="str">
        <f t="shared" si="571"/>
        <v/>
      </c>
      <c r="AT1670" s="10" t="str">
        <f t="shared" si="572"/>
        <v/>
      </c>
      <c r="AU1670" s="10" t="str">
        <f t="shared" si="573"/>
        <v/>
      </c>
      <c r="AV1670" s="10" t="str">
        <f t="shared" si="574"/>
        <v/>
      </c>
      <c r="AW1670" s="10" t="str">
        <f t="shared" si="575"/>
        <v/>
      </c>
      <c r="AX1670" s="10" t="str">
        <f t="shared" si="557"/>
        <v/>
      </c>
      <c r="AY1670" s="10" t="str">
        <f t="shared" si="559"/>
        <v/>
      </c>
      <c r="AZ1670" s="10" t="str">
        <f t="shared" si="558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60"/>
        <v/>
      </c>
      <c r="AD1671" s="10" t="str">
        <f t="shared" si="561"/>
        <v/>
      </c>
      <c r="AE1671" s="10" t="str">
        <f t="shared" si="562"/>
        <v/>
      </c>
      <c r="AF1671" s="10" t="str">
        <f t="shared" si="563"/>
        <v/>
      </c>
      <c r="AG1671" s="10" t="str">
        <f t="shared" si="564"/>
        <v/>
      </c>
      <c r="AH1671" s="10" t="str">
        <f t="shared" si="565"/>
        <v/>
      </c>
      <c r="AI1671" s="10" t="str">
        <f t="shared" si="566"/>
        <v/>
      </c>
      <c r="AJ1671" s="10" t="str">
        <f t="shared" si="567"/>
        <v/>
      </c>
      <c r="AK1671" s="10" t="str">
        <f t="shared" si="568"/>
        <v/>
      </c>
      <c r="AN1671" s="10" t="str">
        <f t="shared" si="569"/>
        <v/>
      </c>
      <c r="AO1671" s="10" t="str">
        <f t="shared" si="570"/>
        <v/>
      </c>
      <c r="AP1671" s="10" t="str">
        <f t="shared" si="571"/>
        <v/>
      </c>
      <c r="AT1671" s="10" t="str">
        <f t="shared" si="572"/>
        <v/>
      </c>
      <c r="AU1671" s="10" t="str">
        <f t="shared" si="573"/>
        <v/>
      </c>
      <c r="AV1671" s="10" t="str">
        <f t="shared" si="574"/>
        <v/>
      </c>
      <c r="AW1671" s="10" t="str">
        <f t="shared" si="575"/>
        <v/>
      </c>
      <c r="AX1671" s="10" t="str">
        <f t="shared" si="557"/>
        <v/>
      </c>
      <c r="AY1671" s="10" t="str">
        <f t="shared" si="559"/>
        <v/>
      </c>
      <c r="AZ1671" s="10" t="str">
        <f t="shared" si="558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60"/>
        <v/>
      </c>
      <c r="AD1672" s="10" t="str">
        <f t="shared" si="561"/>
        <v/>
      </c>
      <c r="AE1672" s="10" t="str">
        <f t="shared" si="562"/>
        <v/>
      </c>
      <c r="AF1672" s="10" t="str">
        <f t="shared" si="563"/>
        <v/>
      </c>
      <c r="AG1672" s="10" t="str">
        <f t="shared" si="564"/>
        <v/>
      </c>
      <c r="AH1672" s="10" t="str">
        <f t="shared" si="565"/>
        <v/>
      </c>
      <c r="AI1672" s="10" t="str">
        <f t="shared" si="566"/>
        <v/>
      </c>
      <c r="AJ1672" s="10" t="str">
        <f t="shared" si="567"/>
        <v/>
      </c>
      <c r="AK1672" s="10" t="str">
        <f t="shared" si="568"/>
        <v/>
      </c>
      <c r="AN1672" s="10" t="str">
        <f t="shared" si="569"/>
        <v/>
      </c>
      <c r="AO1672" s="10" t="str">
        <f t="shared" si="570"/>
        <v/>
      </c>
      <c r="AP1672" s="10" t="str">
        <f t="shared" si="571"/>
        <v/>
      </c>
      <c r="AT1672" s="10" t="str">
        <f t="shared" si="572"/>
        <v/>
      </c>
      <c r="AU1672" s="10" t="str">
        <f t="shared" si="573"/>
        <v/>
      </c>
      <c r="AV1672" s="10" t="str">
        <f t="shared" si="574"/>
        <v/>
      </c>
      <c r="AW1672" s="10" t="str">
        <f t="shared" si="575"/>
        <v/>
      </c>
      <c r="AX1672" s="10" t="str">
        <f t="shared" si="557"/>
        <v/>
      </c>
      <c r="AY1672" s="10" t="str">
        <f t="shared" si="559"/>
        <v/>
      </c>
      <c r="AZ1672" s="10" t="str">
        <f t="shared" si="558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60"/>
        <v/>
      </c>
      <c r="AD1673" s="10" t="str">
        <f t="shared" si="561"/>
        <v/>
      </c>
      <c r="AE1673" s="10" t="str">
        <f t="shared" si="562"/>
        <v/>
      </c>
      <c r="AF1673" s="10" t="str">
        <f t="shared" si="563"/>
        <v/>
      </c>
      <c r="AG1673" s="10" t="str">
        <f t="shared" si="564"/>
        <v/>
      </c>
      <c r="AH1673" s="10" t="str">
        <f t="shared" si="565"/>
        <v/>
      </c>
      <c r="AI1673" s="10" t="str">
        <f t="shared" si="566"/>
        <v/>
      </c>
      <c r="AJ1673" s="10" t="str">
        <f t="shared" si="567"/>
        <v/>
      </c>
      <c r="AK1673" s="10" t="str">
        <f t="shared" si="568"/>
        <v/>
      </c>
      <c r="AN1673" s="10" t="str">
        <f t="shared" si="569"/>
        <v/>
      </c>
      <c r="AO1673" s="10" t="str">
        <f t="shared" si="570"/>
        <v/>
      </c>
      <c r="AP1673" s="10" t="str">
        <f t="shared" si="571"/>
        <v/>
      </c>
      <c r="AT1673" s="10" t="str">
        <f t="shared" si="572"/>
        <v/>
      </c>
      <c r="AU1673" s="10" t="str">
        <f t="shared" si="573"/>
        <v/>
      </c>
      <c r="AV1673" s="10" t="str">
        <f t="shared" si="574"/>
        <v/>
      </c>
      <c r="AW1673" s="10" t="str">
        <f t="shared" si="575"/>
        <v/>
      </c>
      <c r="AX1673" s="10" t="str">
        <f t="shared" si="557"/>
        <v/>
      </c>
      <c r="AY1673" s="10" t="str">
        <f t="shared" si="559"/>
        <v/>
      </c>
      <c r="AZ1673" s="10" t="str">
        <f t="shared" si="558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60"/>
        <v/>
      </c>
      <c r="AD1674" s="10" t="str">
        <f t="shared" si="561"/>
        <v/>
      </c>
      <c r="AE1674" s="10" t="str">
        <f t="shared" si="562"/>
        <v/>
      </c>
      <c r="AF1674" s="10" t="str">
        <f t="shared" si="563"/>
        <v/>
      </c>
      <c r="AG1674" s="10" t="str">
        <f t="shared" si="564"/>
        <v/>
      </c>
      <c r="AH1674" s="10" t="str">
        <f t="shared" si="565"/>
        <v/>
      </c>
      <c r="AI1674" s="10" t="str">
        <f t="shared" si="566"/>
        <v/>
      </c>
      <c r="AJ1674" s="10" t="str">
        <f t="shared" si="567"/>
        <v/>
      </c>
      <c r="AK1674" s="10" t="str">
        <f t="shared" si="568"/>
        <v/>
      </c>
      <c r="AN1674" s="10" t="str">
        <f t="shared" si="569"/>
        <v/>
      </c>
      <c r="AO1674" s="10" t="str">
        <f t="shared" si="570"/>
        <v/>
      </c>
      <c r="AP1674" s="10" t="str">
        <f t="shared" si="571"/>
        <v/>
      </c>
      <c r="AT1674" s="10" t="str">
        <f t="shared" si="572"/>
        <v/>
      </c>
      <c r="AU1674" s="10" t="str">
        <f t="shared" si="573"/>
        <v/>
      </c>
      <c r="AV1674" s="10" t="str">
        <f t="shared" si="574"/>
        <v/>
      </c>
      <c r="AW1674" s="10" t="str">
        <f t="shared" si="575"/>
        <v/>
      </c>
      <c r="AX1674" s="10" t="str">
        <f t="shared" si="557"/>
        <v/>
      </c>
      <c r="AY1674" s="10" t="str">
        <f t="shared" si="559"/>
        <v/>
      </c>
      <c r="AZ1674" s="10" t="str">
        <f t="shared" si="558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60"/>
        <v/>
      </c>
      <c r="AD1675" s="10" t="str">
        <f t="shared" si="561"/>
        <v/>
      </c>
      <c r="AE1675" s="10" t="str">
        <f t="shared" si="562"/>
        <v/>
      </c>
      <c r="AF1675" s="10" t="str">
        <f t="shared" si="563"/>
        <v/>
      </c>
      <c r="AG1675" s="10" t="str">
        <f t="shared" si="564"/>
        <v/>
      </c>
      <c r="AH1675" s="10" t="str">
        <f t="shared" si="565"/>
        <v/>
      </c>
      <c r="AI1675" s="10" t="str">
        <f t="shared" si="566"/>
        <v/>
      </c>
      <c r="AJ1675" s="10" t="str">
        <f t="shared" si="567"/>
        <v/>
      </c>
      <c r="AK1675" s="10" t="str">
        <f t="shared" si="568"/>
        <v/>
      </c>
      <c r="AN1675" s="10" t="str">
        <f t="shared" si="569"/>
        <v/>
      </c>
      <c r="AO1675" s="10" t="str">
        <f t="shared" si="570"/>
        <v/>
      </c>
      <c r="AP1675" s="10" t="str">
        <f t="shared" si="571"/>
        <v/>
      </c>
      <c r="AT1675" s="10" t="str">
        <f t="shared" si="572"/>
        <v/>
      </c>
      <c r="AU1675" s="10" t="str">
        <f t="shared" si="573"/>
        <v/>
      </c>
      <c r="AV1675" s="10" t="str">
        <f t="shared" si="574"/>
        <v/>
      </c>
      <c r="AW1675" s="10" t="str">
        <f t="shared" si="575"/>
        <v/>
      </c>
      <c r="AX1675" s="10" t="str">
        <f t="shared" si="557"/>
        <v/>
      </c>
      <c r="AY1675" s="10" t="str">
        <f t="shared" si="559"/>
        <v/>
      </c>
      <c r="AZ1675" s="10" t="str">
        <f t="shared" si="558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60"/>
        <v/>
      </c>
      <c r="AD1676" s="10" t="str">
        <f t="shared" si="561"/>
        <v/>
      </c>
      <c r="AE1676" s="10" t="str">
        <f t="shared" si="562"/>
        <v/>
      </c>
      <c r="AF1676" s="10" t="str">
        <f t="shared" si="563"/>
        <v/>
      </c>
      <c r="AG1676" s="10" t="str">
        <f t="shared" si="564"/>
        <v/>
      </c>
      <c r="AH1676" s="10" t="str">
        <f t="shared" si="565"/>
        <v/>
      </c>
      <c r="AI1676" s="10" t="str">
        <f t="shared" si="566"/>
        <v/>
      </c>
      <c r="AJ1676" s="10" t="str">
        <f t="shared" si="567"/>
        <v/>
      </c>
      <c r="AK1676" s="10" t="str">
        <f t="shared" si="568"/>
        <v/>
      </c>
      <c r="AN1676" s="10" t="str">
        <f t="shared" si="569"/>
        <v/>
      </c>
      <c r="AO1676" s="10" t="str">
        <f t="shared" si="570"/>
        <v/>
      </c>
      <c r="AP1676" s="10" t="str">
        <f t="shared" si="571"/>
        <v/>
      </c>
      <c r="AT1676" s="10" t="str">
        <f t="shared" si="572"/>
        <v/>
      </c>
      <c r="AU1676" s="10" t="str">
        <f t="shared" si="573"/>
        <v/>
      </c>
      <c r="AV1676" s="10" t="str">
        <f t="shared" si="574"/>
        <v/>
      </c>
      <c r="AW1676" s="10" t="str">
        <f t="shared" si="575"/>
        <v/>
      </c>
      <c r="AX1676" s="10" t="str">
        <f t="shared" si="557"/>
        <v/>
      </c>
      <c r="AY1676" s="10" t="str">
        <f t="shared" si="559"/>
        <v/>
      </c>
      <c r="AZ1676" s="10" t="str">
        <f t="shared" si="558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60"/>
        <v/>
      </c>
      <c r="AD1677" s="10" t="str">
        <f t="shared" si="561"/>
        <v/>
      </c>
      <c r="AE1677" s="10" t="str">
        <f t="shared" si="562"/>
        <v/>
      </c>
      <c r="AF1677" s="10" t="str">
        <f t="shared" si="563"/>
        <v/>
      </c>
      <c r="AG1677" s="10" t="str">
        <f t="shared" si="564"/>
        <v/>
      </c>
      <c r="AH1677" s="10" t="str">
        <f t="shared" si="565"/>
        <v/>
      </c>
      <c r="AI1677" s="10" t="str">
        <f t="shared" si="566"/>
        <v/>
      </c>
      <c r="AJ1677" s="10" t="str">
        <f t="shared" si="567"/>
        <v/>
      </c>
      <c r="AK1677" s="10" t="str">
        <f t="shared" si="568"/>
        <v/>
      </c>
      <c r="AN1677" s="10" t="str">
        <f t="shared" si="569"/>
        <v/>
      </c>
      <c r="AO1677" s="10" t="str">
        <f t="shared" si="570"/>
        <v/>
      </c>
      <c r="AP1677" s="10" t="str">
        <f t="shared" si="571"/>
        <v/>
      </c>
      <c r="AT1677" s="10" t="str">
        <f t="shared" si="572"/>
        <v/>
      </c>
      <c r="AU1677" s="10" t="str">
        <f t="shared" si="573"/>
        <v/>
      </c>
      <c r="AV1677" s="10" t="str">
        <f t="shared" si="574"/>
        <v/>
      </c>
      <c r="AW1677" s="10" t="str">
        <f t="shared" si="575"/>
        <v/>
      </c>
      <c r="AX1677" s="10" t="str">
        <f t="shared" si="557"/>
        <v/>
      </c>
      <c r="AY1677" s="10" t="str">
        <f t="shared" si="559"/>
        <v/>
      </c>
      <c r="AZ1677" s="10" t="str">
        <f t="shared" si="558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60"/>
        <v/>
      </c>
      <c r="AD1678" s="10" t="str">
        <f t="shared" si="561"/>
        <v/>
      </c>
      <c r="AE1678" s="10" t="str">
        <f t="shared" si="562"/>
        <v/>
      </c>
      <c r="AF1678" s="10" t="str">
        <f t="shared" si="563"/>
        <v/>
      </c>
      <c r="AG1678" s="10" t="str">
        <f t="shared" si="564"/>
        <v/>
      </c>
      <c r="AH1678" s="10" t="str">
        <f t="shared" si="565"/>
        <v/>
      </c>
      <c r="AI1678" s="10" t="str">
        <f t="shared" si="566"/>
        <v/>
      </c>
      <c r="AJ1678" s="10" t="str">
        <f t="shared" si="567"/>
        <v/>
      </c>
      <c r="AK1678" s="10" t="str">
        <f t="shared" si="568"/>
        <v/>
      </c>
      <c r="AN1678" s="10" t="str">
        <f t="shared" si="569"/>
        <v/>
      </c>
      <c r="AO1678" s="10" t="str">
        <f t="shared" si="570"/>
        <v/>
      </c>
      <c r="AP1678" s="10" t="str">
        <f t="shared" si="571"/>
        <v/>
      </c>
      <c r="AT1678" s="10" t="str">
        <f t="shared" si="572"/>
        <v/>
      </c>
      <c r="AU1678" s="10" t="str">
        <f t="shared" si="573"/>
        <v/>
      </c>
      <c r="AV1678" s="10" t="str">
        <f t="shared" si="574"/>
        <v/>
      </c>
      <c r="AW1678" s="10" t="str">
        <f t="shared" si="575"/>
        <v/>
      </c>
      <c r="AX1678" s="10" t="str">
        <f t="shared" si="557"/>
        <v/>
      </c>
      <c r="AY1678" s="10" t="str">
        <f t="shared" si="559"/>
        <v/>
      </c>
      <c r="AZ1678" s="10" t="str">
        <f t="shared" si="558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60"/>
        <v/>
      </c>
      <c r="AD1679" s="10" t="str">
        <f t="shared" si="561"/>
        <v/>
      </c>
      <c r="AE1679" s="10" t="str">
        <f t="shared" si="562"/>
        <v/>
      </c>
      <c r="AF1679" s="10" t="str">
        <f t="shared" si="563"/>
        <v/>
      </c>
      <c r="AG1679" s="10" t="str">
        <f t="shared" si="564"/>
        <v/>
      </c>
      <c r="AH1679" s="10" t="str">
        <f t="shared" si="565"/>
        <v/>
      </c>
      <c r="AI1679" s="10" t="str">
        <f t="shared" si="566"/>
        <v/>
      </c>
      <c r="AJ1679" s="10" t="str">
        <f t="shared" si="567"/>
        <v/>
      </c>
      <c r="AK1679" s="10" t="str">
        <f t="shared" si="568"/>
        <v/>
      </c>
      <c r="AN1679" s="10" t="str">
        <f t="shared" si="569"/>
        <v/>
      </c>
      <c r="AO1679" s="10" t="str">
        <f t="shared" si="570"/>
        <v/>
      </c>
      <c r="AP1679" s="10" t="str">
        <f t="shared" si="571"/>
        <v/>
      </c>
      <c r="AT1679" s="10" t="str">
        <f t="shared" si="572"/>
        <v/>
      </c>
      <c r="AU1679" s="10" t="str">
        <f t="shared" si="573"/>
        <v/>
      </c>
      <c r="AV1679" s="10" t="str">
        <f t="shared" si="574"/>
        <v/>
      </c>
      <c r="AW1679" s="10" t="str">
        <f t="shared" si="575"/>
        <v/>
      </c>
      <c r="AX1679" s="10" t="str">
        <f t="shared" si="557"/>
        <v/>
      </c>
      <c r="AY1679" s="10" t="str">
        <f t="shared" si="559"/>
        <v/>
      </c>
      <c r="AZ1679" s="10" t="str">
        <f t="shared" si="558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60"/>
        <v/>
      </c>
      <c r="AD1680" s="10" t="str">
        <f t="shared" si="561"/>
        <v/>
      </c>
      <c r="AE1680" s="10" t="str">
        <f t="shared" si="562"/>
        <v/>
      </c>
      <c r="AF1680" s="10" t="str">
        <f t="shared" si="563"/>
        <v/>
      </c>
      <c r="AG1680" s="10" t="str">
        <f t="shared" si="564"/>
        <v/>
      </c>
      <c r="AH1680" s="10" t="str">
        <f t="shared" si="565"/>
        <v/>
      </c>
      <c r="AI1680" s="10" t="str">
        <f t="shared" si="566"/>
        <v/>
      </c>
      <c r="AJ1680" s="10" t="str">
        <f t="shared" si="567"/>
        <v/>
      </c>
      <c r="AK1680" s="10" t="str">
        <f t="shared" si="568"/>
        <v/>
      </c>
      <c r="AN1680" s="10" t="str">
        <f t="shared" si="569"/>
        <v/>
      </c>
      <c r="AO1680" s="10" t="str">
        <f t="shared" si="570"/>
        <v/>
      </c>
      <c r="AP1680" s="10" t="str">
        <f t="shared" si="571"/>
        <v/>
      </c>
      <c r="AT1680" s="10" t="str">
        <f t="shared" si="572"/>
        <v/>
      </c>
      <c r="AU1680" s="10" t="str">
        <f t="shared" si="573"/>
        <v/>
      </c>
      <c r="AV1680" s="10" t="str">
        <f t="shared" si="574"/>
        <v/>
      </c>
      <c r="AW1680" s="10" t="str">
        <f t="shared" si="575"/>
        <v/>
      </c>
      <c r="AX1680" s="10" t="str">
        <f t="shared" si="557"/>
        <v/>
      </c>
      <c r="AY1680" s="10" t="str">
        <f t="shared" si="559"/>
        <v/>
      </c>
      <c r="AZ1680" s="10" t="str">
        <f t="shared" si="558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60"/>
        <v/>
      </c>
      <c r="AD1681" s="10" t="str">
        <f t="shared" si="561"/>
        <v/>
      </c>
      <c r="AE1681" s="10" t="str">
        <f t="shared" si="562"/>
        <v/>
      </c>
      <c r="AF1681" s="10" t="str">
        <f t="shared" si="563"/>
        <v/>
      </c>
      <c r="AG1681" s="10" t="str">
        <f t="shared" si="564"/>
        <v/>
      </c>
      <c r="AH1681" s="10" t="str">
        <f t="shared" si="565"/>
        <v/>
      </c>
      <c r="AI1681" s="10" t="str">
        <f t="shared" si="566"/>
        <v/>
      </c>
      <c r="AJ1681" s="10" t="str">
        <f t="shared" si="567"/>
        <v/>
      </c>
      <c r="AK1681" s="10" t="str">
        <f t="shared" si="568"/>
        <v/>
      </c>
      <c r="AN1681" s="10" t="str">
        <f t="shared" si="569"/>
        <v/>
      </c>
      <c r="AO1681" s="10" t="str">
        <f t="shared" si="570"/>
        <v/>
      </c>
      <c r="AP1681" s="10" t="str">
        <f t="shared" si="571"/>
        <v/>
      </c>
      <c r="AT1681" s="10" t="str">
        <f t="shared" si="572"/>
        <v/>
      </c>
      <c r="AU1681" s="10" t="str">
        <f t="shared" si="573"/>
        <v/>
      </c>
      <c r="AV1681" s="10" t="str">
        <f t="shared" si="574"/>
        <v/>
      </c>
      <c r="AW1681" s="10" t="str">
        <f t="shared" si="575"/>
        <v/>
      </c>
      <c r="AX1681" s="10" t="str">
        <f t="shared" si="557"/>
        <v/>
      </c>
      <c r="AY1681" s="10" t="str">
        <f t="shared" si="559"/>
        <v/>
      </c>
      <c r="AZ1681" s="10" t="str">
        <f t="shared" si="558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60"/>
        <v/>
      </c>
      <c r="AD1682" s="10" t="str">
        <f t="shared" si="561"/>
        <v/>
      </c>
      <c r="AE1682" s="10" t="str">
        <f t="shared" si="562"/>
        <v/>
      </c>
      <c r="AF1682" s="10" t="str">
        <f t="shared" si="563"/>
        <v/>
      </c>
      <c r="AG1682" s="10" t="str">
        <f t="shared" si="564"/>
        <v/>
      </c>
      <c r="AH1682" s="10" t="str">
        <f t="shared" si="565"/>
        <v/>
      </c>
      <c r="AI1682" s="10" t="str">
        <f t="shared" si="566"/>
        <v/>
      </c>
      <c r="AJ1682" s="10" t="str">
        <f t="shared" si="567"/>
        <v/>
      </c>
      <c r="AK1682" s="10" t="str">
        <f t="shared" si="568"/>
        <v/>
      </c>
      <c r="AN1682" s="10" t="str">
        <f t="shared" si="569"/>
        <v/>
      </c>
      <c r="AO1682" s="10" t="str">
        <f t="shared" si="570"/>
        <v/>
      </c>
      <c r="AP1682" s="10" t="str">
        <f t="shared" si="571"/>
        <v/>
      </c>
      <c r="AT1682" s="10" t="str">
        <f t="shared" si="572"/>
        <v/>
      </c>
      <c r="AU1682" s="10" t="str">
        <f t="shared" si="573"/>
        <v/>
      </c>
      <c r="AV1682" s="10" t="str">
        <f t="shared" si="574"/>
        <v/>
      </c>
      <c r="AW1682" s="10" t="str">
        <f t="shared" si="575"/>
        <v/>
      </c>
      <c r="AX1682" s="10" t="str">
        <f t="shared" si="557"/>
        <v/>
      </c>
      <c r="AY1682" s="10" t="str">
        <f t="shared" si="559"/>
        <v/>
      </c>
      <c r="AZ1682" s="10" t="str">
        <f t="shared" si="558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60"/>
        <v/>
      </c>
      <c r="AD1683" s="10" t="str">
        <f t="shared" si="561"/>
        <v/>
      </c>
      <c r="AE1683" s="10" t="str">
        <f t="shared" si="562"/>
        <v/>
      </c>
      <c r="AF1683" s="10" t="str">
        <f t="shared" si="563"/>
        <v/>
      </c>
      <c r="AG1683" s="10" t="str">
        <f t="shared" si="564"/>
        <v/>
      </c>
      <c r="AH1683" s="10" t="str">
        <f t="shared" si="565"/>
        <v/>
      </c>
      <c r="AI1683" s="10" t="str">
        <f t="shared" si="566"/>
        <v/>
      </c>
      <c r="AJ1683" s="10" t="str">
        <f t="shared" si="567"/>
        <v/>
      </c>
      <c r="AK1683" s="10" t="str">
        <f t="shared" si="568"/>
        <v/>
      </c>
      <c r="AN1683" s="10" t="str">
        <f t="shared" si="569"/>
        <v/>
      </c>
      <c r="AO1683" s="10" t="str">
        <f t="shared" si="570"/>
        <v/>
      </c>
      <c r="AP1683" s="10" t="str">
        <f t="shared" si="571"/>
        <v/>
      </c>
      <c r="AT1683" s="10" t="str">
        <f t="shared" si="572"/>
        <v/>
      </c>
      <c r="AU1683" s="10" t="str">
        <f t="shared" si="573"/>
        <v/>
      </c>
      <c r="AV1683" s="10" t="str">
        <f t="shared" si="574"/>
        <v/>
      </c>
      <c r="AW1683" s="10" t="str">
        <f t="shared" si="575"/>
        <v/>
      </c>
      <c r="AX1683" s="10" t="str">
        <f t="shared" si="557"/>
        <v/>
      </c>
      <c r="AY1683" s="10" t="str">
        <f t="shared" si="559"/>
        <v/>
      </c>
      <c r="AZ1683" s="10" t="str">
        <f t="shared" si="558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60"/>
        <v/>
      </c>
      <c r="AD1684" s="10" t="str">
        <f t="shared" si="561"/>
        <v/>
      </c>
      <c r="AE1684" s="10" t="str">
        <f t="shared" si="562"/>
        <v/>
      </c>
      <c r="AF1684" s="10" t="str">
        <f t="shared" si="563"/>
        <v/>
      </c>
      <c r="AG1684" s="10" t="str">
        <f t="shared" si="564"/>
        <v/>
      </c>
      <c r="AH1684" s="10" t="str">
        <f t="shared" si="565"/>
        <v/>
      </c>
      <c r="AI1684" s="10" t="str">
        <f t="shared" si="566"/>
        <v/>
      </c>
      <c r="AJ1684" s="10" t="str">
        <f t="shared" si="567"/>
        <v/>
      </c>
      <c r="AK1684" s="10" t="str">
        <f t="shared" si="568"/>
        <v/>
      </c>
      <c r="AN1684" s="10" t="str">
        <f t="shared" si="569"/>
        <v/>
      </c>
      <c r="AO1684" s="10" t="str">
        <f t="shared" si="570"/>
        <v/>
      </c>
      <c r="AP1684" s="10" t="str">
        <f t="shared" si="571"/>
        <v/>
      </c>
      <c r="AT1684" s="10" t="str">
        <f t="shared" si="572"/>
        <v/>
      </c>
      <c r="AU1684" s="10" t="str">
        <f t="shared" si="573"/>
        <v/>
      </c>
      <c r="AV1684" s="10" t="str">
        <f t="shared" si="574"/>
        <v/>
      </c>
      <c r="AW1684" s="10" t="str">
        <f t="shared" si="575"/>
        <v/>
      </c>
      <c r="AX1684" s="10" t="str">
        <f t="shared" si="557"/>
        <v/>
      </c>
      <c r="AY1684" s="10" t="str">
        <f t="shared" si="559"/>
        <v/>
      </c>
      <c r="AZ1684" s="10" t="str">
        <f t="shared" si="558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60"/>
        <v/>
      </c>
      <c r="AD1685" s="10" t="str">
        <f t="shared" si="561"/>
        <v/>
      </c>
      <c r="AE1685" s="10" t="str">
        <f t="shared" si="562"/>
        <v/>
      </c>
      <c r="AF1685" s="10" t="str">
        <f t="shared" si="563"/>
        <v/>
      </c>
      <c r="AG1685" s="10" t="str">
        <f t="shared" si="564"/>
        <v/>
      </c>
      <c r="AH1685" s="10" t="str">
        <f t="shared" si="565"/>
        <v/>
      </c>
      <c r="AI1685" s="10" t="str">
        <f t="shared" si="566"/>
        <v/>
      </c>
      <c r="AJ1685" s="10" t="str">
        <f t="shared" si="567"/>
        <v/>
      </c>
      <c r="AK1685" s="10" t="str">
        <f t="shared" si="568"/>
        <v/>
      </c>
      <c r="AN1685" s="10" t="str">
        <f t="shared" si="569"/>
        <v/>
      </c>
      <c r="AO1685" s="10" t="str">
        <f t="shared" si="570"/>
        <v/>
      </c>
      <c r="AP1685" s="10" t="str">
        <f t="shared" si="571"/>
        <v/>
      </c>
      <c r="AT1685" s="10" t="str">
        <f t="shared" si="572"/>
        <v/>
      </c>
      <c r="AU1685" s="10" t="str">
        <f t="shared" si="573"/>
        <v/>
      </c>
      <c r="AV1685" s="10" t="str">
        <f t="shared" si="574"/>
        <v/>
      </c>
      <c r="AW1685" s="10" t="str">
        <f t="shared" si="575"/>
        <v/>
      </c>
      <c r="AX1685" s="10" t="str">
        <f t="shared" si="557"/>
        <v/>
      </c>
      <c r="AY1685" s="10" t="str">
        <f t="shared" si="559"/>
        <v/>
      </c>
      <c r="AZ1685" s="10" t="str">
        <f t="shared" si="558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60"/>
        <v/>
      </c>
      <c r="AD1686" s="10" t="str">
        <f t="shared" si="561"/>
        <v/>
      </c>
      <c r="AE1686" s="10" t="str">
        <f t="shared" si="562"/>
        <v/>
      </c>
      <c r="AF1686" s="10" t="str">
        <f t="shared" si="563"/>
        <v/>
      </c>
      <c r="AG1686" s="10" t="str">
        <f t="shared" si="564"/>
        <v/>
      </c>
      <c r="AH1686" s="10" t="str">
        <f t="shared" si="565"/>
        <v/>
      </c>
      <c r="AI1686" s="10" t="str">
        <f t="shared" si="566"/>
        <v/>
      </c>
      <c r="AJ1686" s="10" t="str">
        <f t="shared" si="567"/>
        <v/>
      </c>
      <c r="AK1686" s="10" t="str">
        <f t="shared" si="568"/>
        <v/>
      </c>
      <c r="AN1686" s="10" t="str">
        <f t="shared" si="569"/>
        <v/>
      </c>
      <c r="AO1686" s="10" t="str">
        <f t="shared" si="570"/>
        <v/>
      </c>
      <c r="AP1686" s="10" t="str">
        <f t="shared" si="571"/>
        <v/>
      </c>
      <c r="AT1686" s="10" t="str">
        <f t="shared" si="572"/>
        <v/>
      </c>
      <c r="AU1686" s="10" t="str">
        <f t="shared" si="573"/>
        <v/>
      </c>
      <c r="AV1686" s="10" t="str">
        <f t="shared" si="574"/>
        <v/>
      </c>
      <c r="AW1686" s="10" t="str">
        <f t="shared" si="575"/>
        <v/>
      </c>
      <c r="AX1686" s="10" t="str">
        <f t="shared" si="557"/>
        <v/>
      </c>
      <c r="AY1686" s="10" t="str">
        <f t="shared" si="559"/>
        <v/>
      </c>
      <c r="AZ1686" s="10" t="str">
        <f t="shared" si="558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60"/>
        <v/>
      </c>
      <c r="AD1687" s="10" t="str">
        <f t="shared" si="561"/>
        <v/>
      </c>
      <c r="AE1687" s="10" t="str">
        <f t="shared" si="562"/>
        <v/>
      </c>
      <c r="AF1687" s="10" t="str">
        <f t="shared" si="563"/>
        <v/>
      </c>
      <c r="AG1687" s="10" t="str">
        <f t="shared" si="564"/>
        <v/>
      </c>
      <c r="AH1687" s="10" t="str">
        <f t="shared" si="565"/>
        <v/>
      </c>
      <c r="AI1687" s="10" t="str">
        <f t="shared" si="566"/>
        <v/>
      </c>
      <c r="AJ1687" s="10" t="str">
        <f t="shared" si="567"/>
        <v/>
      </c>
      <c r="AK1687" s="10" t="str">
        <f t="shared" si="568"/>
        <v/>
      </c>
      <c r="AN1687" s="10" t="str">
        <f t="shared" si="569"/>
        <v/>
      </c>
      <c r="AO1687" s="10" t="str">
        <f t="shared" si="570"/>
        <v/>
      </c>
      <c r="AP1687" s="10" t="str">
        <f t="shared" si="571"/>
        <v/>
      </c>
      <c r="AT1687" s="10" t="str">
        <f t="shared" si="572"/>
        <v/>
      </c>
      <c r="AU1687" s="10" t="str">
        <f t="shared" si="573"/>
        <v/>
      </c>
      <c r="AV1687" s="10" t="str">
        <f t="shared" si="574"/>
        <v/>
      </c>
      <c r="AW1687" s="10" t="str">
        <f t="shared" si="575"/>
        <v/>
      </c>
      <c r="AX1687" s="10" t="str">
        <f t="shared" si="557"/>
        <v/>
      </c>
      <c r="AY1687" s="10" t="str">
        <f t="shared" si="559"/>
        <v/>
      </c>
      <c r="AZ1687" s="10" t="str">
        <f t="shared" si="558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60"/>
        <v/>
      </c>
      <c r="AD1688" s="10" t="str">
        <f t="shared" si="561"/>
        <v/>
      </c>
      <c r="AE1688" s="10" t="str">
        <f t="shared" si="562"/>
        <v/>
      </c>
      <c r="AF1688" s="10" t="str">
        <f t="shared" si="563"/>
        <v/>
      </c>
      <c r="AG1688" s="10" t="str">
        <f t="shared" si="564"/>
        <v/>
      </c>
      <c r="AH1688" s="10" t="str">
        <f t="shared" si="565"/>
        <v/>
      </c>
      <c r="AI1688" s="10" t="str">
        <f t="shared" si="566"/>
        <v/>
      </c>
      <c r="AJ1688" s="10" t="str">
        <f t="shared" si="567"/>
        <v/>
      </c>
      <c r="AK1688" s="10" t="str">
        <f t="shared" si="568"/>
        <v/>
      </c>
      <c r="AN1688" s="10" t="str">
        <f t="shared" si="569"/>
        <v/>
      </c>
      <c r="AO1688" s="10" t="str">
        <f t="shared" si="570"/>
        <v/>
      </c>
      <c r="AP1688" s="10" t="str">
        <f t="shared" si="571"/>
        <v/>
      </c>
      <c r="AT1688" s="10" t="str">
        <f t="shared" si="572"/>
        <v/>
      </c>
      <c r="AU1688" s="10" t="str">
        <f t="shared" si="573"/>
        <v/>
      </c>
      <c r="AV1688" s="10" t="str">
        <f t="shared" si="574"/>
        <v/>
      </c>
      <c r="AW1688" s="10" t="str">
        <f t="shared" si="575"/>
        <v/>
      </c>
      <c r="AX1688" s="10" t="str">
        <f t="shared" si="557"/>
        <v/>
      </c>
      <c r="AY1688" s="10" t="str">
        <f t="shared" si="559"/>
        <v/>
      </c>
      <c r="AZ1688" s="10" t="str">
        <f t="shared" si="558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60"/>
        <v/>
      </c>
      <c r="AD1689" s="10" t="str">
        <f t="shared" si="561"/>
        <v/>
      </c>
      <c r="AE1689" s="10" t="str">
        <f t="shared" si="562"/>
        <v/>
      </c>
      <c r="AF1689" s="10" t="str">
        <f t="shared" si="563"/>
        <v/>
      </c>
      <c r="AG1689" s="10" t="str">
        <f t="shared" si="564"/>
        <v/>
      </c>
      <c r="AH1689" s="10" t="str">
        <f t="shared" si="565"/>
        <v/>
      </c>
      <c r="AI1689" s="10" t="str">
        <f t="shared" si="566"/>
        <v/>
      </c>
      <c r="AJ1689" s="10" t="str">
        <f t="shared" si="567"/>
        <v/>
      </c>
      <c r="AK1689" s="10" t="str">
        <f t="shared" si="568"/>
        <v/>
      </c>
      <c r="AN1689" s="10" t="str">
        <f t="shared" si="569"/>
        <v/>
      </c>
      <c r="AO1689" s="10" t="str">
        <f t="shared" si="570"/>
        <v/>
      </c>
      <c r="AP1689" s="10" t="str">
        <f t="shared" si="571"/>
        <v/>
      </c>
      <c r="AT1689" s="10" t="str">
        <f t="shared" si="572"/>
        <v/>
      </c>
      <c r="AU1689" s="10" t="str">
        <f t="shared" si="573"/>
        <v/>
      </c>
      <c r="AV1689" s="10" t="str">
        <f t="shared" si="574"/>
        <v/>
      </c>
      <c r="AW1689" s="10" t="str">
        <f t="shared" si="575"/>
        <v/>
      </c>
      <c r="AX1689" s="10" t="str">
        <f t="shared" si="557"/>
        <v/>
      </c>
      <c r="AY1689" s="10" t="str">
        <f t="shared" si="559"/>
        <v/>
      </c>
      <c r="AZ1689" s="10" t="str">
        <f t="shared" si="558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60"/>
        <v/>
      </c>
      <c r="AD1690" s="10" t="str">
        <f t="shared" si="561"/>
        <v/>
      </c>
      <c r="AE1690" s="10" t="str">
        <f t="shared" si="562"/>
        <v/>
      </c>
      <c r="AF1690" s="10" t="str">
        <f t="shared" si="563"/>
        <v/>
      </c>
      <c r="AG1690" s="10" t="str">
        <f t="shared" si="564"/>
        <v/>
      </c>
      <c r="AH1690" s="10" t="str">
        <f t="shared" si="565"/>
        <v/>
      </c>
      <c r="AI1690" s="10" t="str">
        <f t="shared" si="566"/>
        <v/>
      </c>
      <c r="AJ1690" s="10" t="str">
        <f t="shared" si="567"/>
        <v/>
      </c>
      <c r="AK1690" s="10" t="str">
        <f t="shared" si="568"/>
        <v/>
      </c>
      <c r="AN1690" s="10" t="str">
        <f t="shared" si="569"/>
        <v/>
      </c>
      <c r="AO1690" s="10" t="str">
        <f t="shared" si="570"/>
        <v/>
      </c>
      <c r="AP1690" s="10" t="str">
        <f t="shared" si="571"/>
        <v/>
      </c>
      <c r="AT1690" s="10" t="str">
        <f t="shared" si="572"/>
        <v/>
      </c>
      <c r="AU1690" s="10" t="str">
        <f t="shared" si="573"/>
        <v/>
      </c>
      <c r="AV1690" s="10" t="str">
        <f t="shared" si="574"/>
        <v/>
      </c>
      <c r="AW1690" s="10" t="str">
        <f t="shared" si="575"/>
        <v/>
      </c>
      <c r="AX1690" s="10" t="str">
        <f t="shared" si="557"/>
        <v/>
      </c>
      <c r="AY1690" s="10" t="str">
        <f t="shared" si="559"/>
        <v/>
      </c>
      <c r="AZ1690" s="10" t="str">
        <f t="shared" si="558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60"/>
        <v/>
      </c>
      <c r="AD1691" s="10" t="str">
        <f t="shared" si="561"/>
        <v/>
      </c>
      <c r="AE1691" s="10" t="str">
        <f t="shared" si="562"/>
        <v/>
      </c>
      <c r="AF1691" s="10" t="str">
        <f t="shared" si="563"/>
        <v/>
      </c>
      <c r="AG1691" s="10" t="str">
        <f t="shared" si="564"/>
        <v/>
      </c>
      <c r="AH1691" s="10" t="str">
        <f t="shared" si="565"/>
        <v/>
      </c>
      <c r="AI1691" s="10" t="str">
        <f t="shared" si="566"/>
        <v/>
      </c>
      <c r="AJ1691" s="10" t="str">
        <f t="shared" si="567"/>
        <v/>
      </c>
      <c r="AK1691" s="10" t="str">
        <f t="shared" si="568"/>
        <v/>
      </c>
      <c r="AN1691" s="10" t="str">
        <f t="shared" si="569"/>
        <v/>
      </c>
      <c r="AO1691" s="10" t="str">
        <f t="shared" si="570"/>
        <v/>
      </c>
      <c r="AP1691" s="10" t="str">
        <f t="shared" si="571"/>
        <v/>
      </c>
      <c r="AT1691" s="10" t="str">
        <f t="shared" si="572"/>
        <v/>
      </c>
      <c r="AU1691" s="10" t="str">
        <f t="shared" si="573"/>
        <v/>
      </c>
      <c r="AV1691" s="10" t="str">
        <f t="shared" si="574"/>
        <v/>
      </c>
      <c r="AW1691" s="10" t="str">
        <f t="shared" si="575"/>
        <v/>
      </c>
      <c r="AX1691" s="10" t="str">
        <f t="shared" si="557"/>
        <v/>
      </c>
      <c r="AY1691" s="10" t="str">
        <f t="shared" si="559"/>
        <v/>
      </c>
      <c r="AZ1691" s="10" t="str">
        <f t="shared" si="558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60"/>
        <v/>
      </c>
      <c r="AD1692" s="10" t="str">
        <f t="shared" si="561"/>
        <v/>
      </c>
      <c r="AE1692" s="10" t="str">
        <f t="shared" si="562"/>
        <v/>
      </c>
      <c r="AF1692" s="10" t="str">
        <f t="shared" si="563"/>
        <v/>
      </c>
      <c r="AG1692" s="10" t="str">
        <f t="shared" si="564"/>
        <v/>
      </c>
      <c r="AH1692" s="10" t="str">
        <f t="shared" si="565"/>
        <v/>
      </c>
      <c r="AI1692" s="10" t="str">
        <f t="shared" si="566"/>
        <v/>
      </c>
      <c r="AJ1692" s="10" t="str">
        <f t="shared" si="567"/>
        <v/>
      </c>
      <c r="AK1692" s="10" t="str">
        <f t="shared" si="568"/>
        <v/>
      </c>
      <c r="AN1692" s="10" t="str">
        <f t="shared" si="569"/>
        <v/>
      </c>
      <c r="AO1692" s="10" t="str">
        <f t="shared" si="570"/>
        <v/>
      </c>
      <c r="AP1692" s="10" t="str">
        <f t="shared" si="571"/>
        <v/>
      </c>
      <c r="AT1692" s="10" t="str">
        <f t="shared" si="572"/>
        <v/>
      </c>
      <c r="AU1692" s="10" t="str">
        <f t="shared" si="573"/>
        <v/>
      </c>
      <c r="AV1692" s="10" t="str">
        <f t="shared" si="574"/>
        <v/>
      </c>
      <c r="AW1692" s="10" t="str">
        <f t="shared" si="575"/>
        <v/>
      </c>
      <c r="AX1692" s="10" t="str">
        <f t="shared" si="557"/>
        <v/>
      </c>
      <c r="AY1692" s="10" t="str">
        <f t="shared" si="559"/>
        <v/>
      </c>
      <c r="AZ1692" s="10" t="str">
        <f t="shared" si="558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60"/>
        <v/>
      </c>
      <c r="AD1693" s="10" t="str">
        <f t="shared" si="561"/>
        <v/>
      </c>
      <c r="AE1693" s="10" t="str">
        <f t="shared" si="562"/>
        <v/>
      </c>
      <c r="AF1693" s="10" t="str">
        <f t="shared" si="563"/>
        <v/>
      </c>
      <c r="AG1693" s="10" t="str">
        <f t="shared" si="564"/>
        <v/>
      </c>
      <c r="AH1693" s="10" t="str">
        <f t="shared" si="565"/>
        <v/>
      </c>
      <c r="AI1693" s="10" t="str">
        <f t="shared" si="566"/>
        <v/>
      </c>
      <c r="AJ1693" s="10" t="str">
        <f t="shared" si="567"/>
        <v/>
      </c>
      <c r="AK1693" s="10" t="str">
        <f t="shared" si="568"/>
        <v/>
      </c>
      <c r="AN1693" s="10" t="str">
        <f t="shared" si="569"/>
        <v/>
      </c>
      <c r="AO1693" s="10" t="str">
        <f t="shared" si="570"/>
        <v/>
      </c>
      <c r="AP1693" s="10" t="str">
        <f t="shared" si="571"/>
        <v/>
      </c>
      <c r="AT1693" s="10" t="str">
        <f t="shared" si="572"/>
        <v/>
      </c>
      <c r="AU1693" s="10" t="str">
        <f t="shared" si="573"/>
        <v/>
      </c>
      <c r="AV1693" s="10" t="str">
        <f t="shared" si="574"/>
        <v/>
      </c>
      <c r="AW1693" s="10" t="str">
        <f t="shared" si="575"/>
        <v/>
      </c>
      <c r="AX1693" s="10" t="str">
        <f t="shared" si="557"/>
        <v/>
      </c>
      <c r="AY1693" s="10" t="str">
        <f t="shared" si="559"/>
        <v/>
      </c>
      <c r="AZ1693" s="10" t="str">
        <f t="shared" si="558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si="560"/>
        <v/>
      </c>
      <c r="AD1694" s="10" t="str">
        <f t="shared" si="561"/>
        <v/>
      </c>
      <c r="AE1694" s="10" t="str">
        <f t="shared" si="562"/>
        <v/>
      </c>
      <c r="AF1694" s="10" t="str">
        <f t="shared" si="563"/>
        <v/>
      </c>
      <c r="AG1694" s="10" t="str">
        <f t="shared" si="564"/>
        <v/>
      </c>
      <c r="AH1694" s="10" t="str">
        <f t="shared" si="565"/>
        <v/>
      </c>
      <c r="AI1694" s="10" t="str">
        <f t="shared" si="566"/>
        <v/>
      </c>
      <c r="AJ1694" s="10" t="str">
        <f t="shared" si="567"/>
        <v/>
      </c>
      <c r="AK1694" s="10" t="str">
        <f t="shared" si="568"/>
        <v/>
      </c>
      <c r="AN1694" s="10" t="str">
        <f t="shared" si="569"/>
        <v/>
      </c>
      <c r="AO1694" s="10" t="str">
        <f t="shared" si="570"/>
        <v/>
      </c>
      <c r="AP1694" s="10" t="str">
        <f t="shared" si="571"/>
        <v/>
      </c>
      <c r="AT1694" s="10" t="str">
        <f t="shared" si="572"/>
        <v/>
      </c>
      <c r="AU1694" s="10" t="str">
        <f t="shared" si="573"/>
        <v/>
      </c>
      <c r="AV1694" s="10" t="str">
        <f t="shared" si="574"/>
        <v/>
      </c>
      <c r="AW1694" s="10" t="str">
        <f t="shared" si="575"/>
        <v/>
      </c>
      <c r="AX1694" s="10" t="str">
        <f t="shared" ref="AX1694:AX1757" si="578">IF(AW1694&lt;&gt;"",AW1694&amp;" "&amp;$AD$1,"")</f>
        <v/>
      </c>
      <c r="AY1694" s="10" t="str">
        <f t="shared" si="559"/>
        <v/>
      </c>
      <c r="AZ1694" s="10" t="str">
        <f t="shared" ref="AZ1694:AZ1757" si="579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60"/>
        <v/>
      </c>
      <c r="AD1695" s="10" t="str">
        <f t="shared" si="561"/>
        <v/>
      </c>
      <c r="AE1695" s="10" t="str">
        <f t="shared" si="562"/>
        <v/>
      </c>
      <c r="AF1695" s="10" t="str">
        <f t="shared" si="563"/>
        <v/>
      </c>
      <c r="AG1695" s="10" t="str">
        <f t="shared" si="564"/>
        <v/>
      </c>
      <c r="AH1695" s="10" t="str">
        <f t="shared" si="565"/>
        <v/>
      </c>
      <c r="AI1695" s="10" t="str">
        <f t="shared" si="566"/>
        <v/>
      </c>
      <c r="AJ1695" s="10" t="str">
        <f t="shared" si="567"/>
        <v/>
      </c>
      <c r="AK1695" s="10" t="str">
        <f t="shared" si="568"/>
        <v/>
      </c>
      <c r="AN1695" s="10" t="str">
        <f t="shared" si="569"/>
        <v/>
      </c>
      <c r="AO1695" s="10" t="str">
        <f t="shared" si="570"/>
        <v/>
      </c>
      <c r="AP1695" s="10" t="str">
        <f t="shared" si="571"/>
        <v/>
      </c>
      <c r="AT1695" s="10" t="str">
        <f t="shared" si="572"/>
        <v/>
      </c>
      <c r="AU1695" s="10" t="str">
        <f t="shared" si="573"/>
        <v/>
      </c>
      <c r="AV1695" s="10" t="str">
        <f t="shared" si="574"/>
        <v/>
      </c>
      <c r="AW1695" s="10" t="str">
        <f t="shared" si="575"/>
        <v/>
      </c>
      <c r="AX1695" s="10" t="str">
        <f t="shared" si="578"/>
        <v/>
      </c>
      <c r="AY1695" s="10" t="str">
        <f t="shared" si="559"/>
        <v/>
      </c>
      <c r="AZ1695" s="10" t="str">
        <f t="shared" si="579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60"/>
        <v/>
      </c>
      <c r="AD1696" s="10" t="str">
        <f t="shared" si="561"/>
        <v/>
      </c>
      <c r="AE1696" s="10" t="str">
        <f t="shared" si="562"/>
        <v/>
      </c>
      <c r="AF1696" s="10" t="str">
        <f t="shared" si="563"/>
        <v/>
      </c>
      <c r="AG1696" s="10" t="str">
        <f t="shared" si="564"/>
        <v/>
      </c>
      <c r="AH1696" s="10" t="str">
        <f t="shared" si="565"/>
        <v/>
      </c>
      <c r="AI1696" s="10" t="str">
        <f t="shared" si="566"/>
        <v/>
      </c>
      <c r="AJ1696" s="10" t="str">
        <f t="shared" si="567"/>
        <v/>
      </c>
      <c r="AK1696" s="10" t="str">
        <f t="shared" si="568"/>
        <v/>
      </c>
      <c r="AN1696" s="10" t="str">
        <f t="shared" si="569"/>
        <v/>
      </c>
      <c r="AO1696" s="10" t="str">
        <f t="shared" si="570"/>
        <v/>
      </c>
      <c r="AP1696" s="10" t="str">
        <f t="shared" si="571"/>
        <v/>
      </c>
      <c r="AT1696" s="10" t="str">
        <f t="shared" si="572"/>
        <v/>
      </c>
      <c r="AU1696" s="10" t="str">
        <f t="shared" si="573"/>
        <v/>
      </c>
      <c r="AV1696" s="10" t="str">
        <f t="shared" si="574"/>
        <v/>
      </c>
      <c r="AW1696" s="10" t="str">
        <f t="shared" si="575"/>
        <v/>
      </c>
      <c r="AX1696" s="10" t="str">
        <f t="shared" si="578"/>
        <v/>
      </c>
      <c r="AY1696" s="10" t="str">
        <f t="shared" si="559"/>
        <v/>
      </c>
      <c r="AZ1696" s="10" t="str">
        <f t="shared" si="579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60"/>
        <v/>
      </c>
      <c r="AD1697" s="10" t="str">
        <f t="shared" si="561"/>
        <v/>
      </c>
      <c r="AE1697" s="10" t="str">
        <f t="shared" si="562"/>
        <v/>
      </c>
      <c r="AF1697" s="10" t="str">
        <f t="shared" si="563"/>
        <v/>
      </c>
      <c r="AG1697" s="10" t="str">
        <f t="shared" si="564"/>
        <v/>
      </c>
      <c r="AH1697" s="10" t="str">
        <f t="shared" si="565"/>
        <v/>
      </c>
      <c r="AI1697" s="10" t="str">
        <f t="shared" si="566"/>
        <v/>
      </c>
      <c r="AJ1697" s="10" t="str">
        <f t="shared" si="567"/>
        <v/>
      </c>
      <c r="AK1697" s="10" t="str">
        <f t="shared" si="568"/>
        <v/>
      </c>
      <c r="AN1697" s="10" t="str">
        <f t="shared" si="569"/>
        <v/>
      </c>
      <c r="AO1697" s="10" t="str">
        <f t="shared" si="570"/>
        <v/>
      </c>
      <c r="AP1697" s="10" t="str">
        <f t="shared" si="571"/>
        <v/>
      </c>
      <c r="AT1697" s="10" t="str">
        <f t="shared" si="572"/>
        <v/>
      </c>
      <c r="AU1697" s="10" t="str">
        <f t="shared" si="573"/>
        <v/>
      </c>
      <c r="AV1697" s="10" t="str">
        <f t="shared" si="574"/>
        <v/>
      </c>
      <c r="AW1697" s="10" t="str">
        <f t="shared" si="575"/>
        <v/>
      </c>
      <c r="AX1697" s="10" t="str">
        <f t="shared" si="578"/>
        <v/>
      </c>
      <c r="AY1697" s="10" t="str">
        <f t="shared" si="559"/>
        <v/>
      </c>
      <c r="AZ1697" s="10" t="str">
        <f t="shared" si="579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60"/>
        <v/>
      </c>
      <c r="AD1698" s="10" t="str">
        <f t="shared" si="561"/>
        <v/>
      </c>
      <c r="AE1698" s="10" t="str">
        <f t="shared" si="562"/>
        <v/>
      </c>
      <c r="AF1698" s="10" t="str">
        <f t="shared" si="563"/>
        <v/>
      </c>
      <c r="AG1698" s="10" t="str">
        <f t="shared" si="564"/>
        <v/>
      </c>
      <c r="AH1698" s="10" t="str">
        <f t="shared" si="565"/>
        <v/>
      </c>
      <c r="AI1698" s="10" t="str">
        <f t="shared" si="566"/>
        <v/>
      </c>
      <c r="AJ1698" s="10" t="str">
        <f t="shared" si="567"/>
        <v/>
      </c>
      <c r="AK1698" s="10" t="str">
        <f t="shared" si="568"/>
        <v/>
      </c>
      <c r="AN1698" s="10" t="str">
        <f t="shared" si="569"/>
        <v/>
      </c>
      <c r="AO1698" s="10" t="str">
        <f t="shared" si="570"/>
        <v/>
      </c>
      <c r="AP1698" s="10" t="str">
        <f t="shared" si="571"/>
        <v/>
      </c>
      <c r="AT1698" s="10" t="str">
        <f t="shared" si="572"/>
        <v/>
      </c>
      <c r="AU1698" s="10" t="str">
        <f t="shared" si="573"/>
        <v/>
      </c>
      <c r="AV1698" s="10" t="str">
        <f t="shared" si="574"/>
        <v/>
      </c>
      <c r="AW1698" s="10" t="str">
        <f t="shared" si="575"/>
        <v/>
      </c>
      <c r="AX1698" s="10" t="str">
        <f t="shared" si="578"/>
        <v/>
      </c>
      <c r="AY1698" s="10" t="str">
        <f t="shared" si="559"/>
        <v/>
      </c>
      <c r="AZ1698" s="10" t="str">
        <f t="shared" si="579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60"/>
        <v/>
      </c>
      <c r="AD1699" s="10" t="str">
        <f t="shared" si="561"/>
        <v/>
      </c>
      <c r="AE1699" s="10" t="str">
        <f t="shared" si="562"/>
        <v/>
      </c>
      <c r="AF1699" s="10" t="str">
        <f t="shared" si="563"/>
        <v/>
      </c>
      <c r="AG1699" s="10" t="str">
        <f t="shared" si="564"/>
        <v/>
      </c>
      <c r="AH1699" s="10" t="str">
        <f t="shared" si="565"/>
        <v/>
      </c>
      <c r="AI1699" s="10" t="str">
        <f t="shared" si="566"/>
        <v/>
      </c>
      <c r="AJ1699" s="10" t="str">
        <f t="shared" si="567"/>
        <v/>
      </c>
      <c r="AK1699" s="10" t="str">
        <f t="shared" si="568"/>
        <v/>
      </c>
      <c r="AN1699" s="10" t="str">
        <f t="shared" si="569"/>
        <v/>
      </c>
      <c r="AO1699" s="10" t="str">
        <f t="shared" si="570"/>
        <v/>
      </c>
      <c r="AP1699" s="10" t="str">
        <f t="shared" si="571"/>
        <v/>
      </c>
      <c r="AT1699" s="10" t="str">
        <f t="shared" si="572"/>
        <v/>
      </c>
      <c r="AU1699" s="10" t="str">
        <f t="shared" si="573"/>
        <v/>
      </c>
      <c r="AV1699" s="10" t="str">
        <f t="shared" si="574"/>
        <v/>
      </c>
      <c r="AW1699" s="10" t="str">
        <f t="shared" si="575"/>
        <v/>
      </c>
      <c r="AX1699" s="10" t="str">
        <f t="shared" si="578"/>
        <v/>
      </c>
      <c r="AY1699" s="10" t="str">
        <f t="shared" si="559"/>
        <v/>
      </c>
      <c r="AZ1699" s="10" t="str">
        <f t="shared" si="579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60"/>
        <v/>
      </c>
      <c r="AD1700" s="10" t="str">
        <f t="shared" si="561"/>
        <v/>
      </c>
      <c r="AE1700" s="10" t="str">
        <f t="shared" si="562"/>
        <v/>
      </c>
      <c r="AF1700" s="10" t="str">
        <f t="shared" si="563"/>
        <v/>
      </c>
      <c r="AG1700" s="10" t="str">
        <f t="shared" si="564"/>
        <v/>
      </c>
      <c r="AH1700" s="10" t="str">
        <f t="shared" si="565"/>
        <v/>
      </c>
      <c r="AI1700" s="10" t="str">
        <f t="shared" si="566"/>
        <v/>
      </c>
      <c r="AJ1700" s="10" t="str">
        <f t="shared" si="567"/>
        <v/>
      </c>
      <c r="AK1700" s="10" t="str">
        <f t="shared" si="568"/>
        <v/>
      </c>
      <c r="AN1700" s="10" t="str">
        <f t="shared" si="569"/>
        <v/>
      </c>
      <c r="AO1700" s="10" t="str">
        <f t="shared" si="570"/>
        <v/>
      </c>
      <c r="AP1700" s="10" t="str">
        <f t="shared" si="571"/>
        <v/>
      </c>
      <c r="AT1700" s="10" t="str">
        <f t="shared" si="572"/>
        <v/>
      </c>
      <c r="AU1700" s="10" t="str">
        <f t="shared" si="573"/>
        <v/>
      </c>
      <c r="AV1700" s="10" t="str">
        <f t="shared" si="574"/>
        <v/>
      </c>
      <c r="AW1700" s="10" t="str">
        <f t="shared" si="575"/>
        <v/>
      </c>
      <c r="AX1700" s="10" t="str">
        <f t="shared" si="578"/>
        <v/>
      </c>
      <c r="AY1700" s="10" t="str">
        <f t="shared" si="559"/>
        <v/>
      </c>
      <c r="AZ1700" s="10" t="str">
        <f t="shared" si="579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60"/>
        <v/>
      </c>
      <c r="AD1701" s="10" t="str">
        <f t="shared" si="561"/>
        <v/>
      </c>
      <c r="AE1701" s="10" t="str">
        <f t="shared" si="562"/>
        <v/>
      </c>
      <c r="AF1701" s="10" t="str">
        <f t="shared" si="563"/>
        <v/>
      </c>
      <c r="AG1701" s="10" t="str">
        <f t="shared" si="564"/>
        <v/>
      </c>
      <c r="AH1701" s="10" t="str">
        <f t="shared" si="565"/>
        <v/>
      </c>
      <c r="AI1701" s="10" t="str">
        <f t="shared" si="566"/>
        <v/>
      </c>
      <c r="AJ1701" s="10" t="str">
        <f t="shared" si="567"/>
        <v/>
      </c>
      <c r="AK1701" s="10" t="str">
        <f t="shared" si="568"/>
        <v/>
      </c>
      <c r="AN1701" s="10" t="str">
        <f t="shared" si="569"/>
        <v/>
      </c>
      <c r="AO1701" s="10" t="str">
        <f t="shared" si="570"/>
        <v/>
      </c>
      <c r="AP1701" s="10" t="str">
        <f t="shared" si="571"/>
        <v/>
      </c>
      <c r="AT1701" s="10" t="str">
        <f t="shared" si="572"/>
        <v/>
      </c>
      <c r="AU1701" s="10" t="str">
        <f t="shared" si="573"/>
        <v/>
      </c>
      <c r="AV1701" s="10" t="str">
        <f t="shared" si="574"/>
        <v/>
      </c>
      <c r="AW1701" s="10" t="str">
        <f t="shared" si="575"/>
        <v/>
      </c>
      <c r="AX1701" s="10" t="str">
        <f t="shared" si="578"/>
        <v/>
      </c>
      <c r="AY1701" s="10" t="str">
        <f t="shared" si="559"/>
        <v/>
      </c>
      <c r="AZ1701" s="10" t="str">
        <f t="shared" si="579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60"/>
        <v/>
      </c>
      <c r="AD1702" s="10" t="str">
        <f t="shared" si="561"/>
        <v/>
      </c>
      <c r="AE1702" s="10" t="str">
        <f t="shared" si="562"/>
        <v/>
      </c>
      <c r="AF1702" s="10" t="str">
        <f t="shared" si="563"/>
        <v/>
      </c>
      <c r="AG1702" s="10" t="str">
        <f t="shared" si="564"/>
        <v/>
      </c>
      <c r="AH1702" s="10" t="str">
        <f t="shared" si="565"/>
        <v/>
      </c>
      <c r="AI1702" s="10" t="str">
        <f t="shared" si="566"/>
        <v/>
      </c>
      <c r="AJ1702" s="10" t="str">
        <f t="shared" si="567"/>
        <v/>
      </c>
      <c r="AK1702" s="10" t="str">
        <f t="shared" si="568"/>
        <v/>
      </c>
      <c r="AN1702" s="10" t="str">
        <f t="shared" si="569"/>
        <v/>
      </c>
      <c r="AO1702" s="10" t="str">
        <f t="shared" si="570"/>
        <v/>
      </c>
      <c r="AP1702" s="10" t="str">
        <f t="shared" si="571"/>
        <v/>
      </c>
      <c r="AT1702" s="10" t="str">
        <f t="shared" si="572"/>
        <v/>
      </c>
      <c r="AU1702" s="10" t="str">
        <f t="shared" si="573"/>
        <v/>
      </c>
      <c r="AV1702" s="10" t="str">
        <f t="shared" si="574"/>
        <v/>
      </c>
      <c r="AW1702" s="10" t="str">
        <f t="shared" si="575"/>
        <v/>
      </c>
      <c r="AX1702" s="10" t="str">
        <f t="shared" si="578"/>
        <v/>
      </c>
      <c r="AY1702" s="10" t="str">
        <f t="shared" si="559"/>
        <v/>
      </c>
      <c r="AZ1702" s="10" t="str">
        <f t="shared" si="579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60"/>
        <v/>
      </c>
      <c r="AD1703" s="10" t="str">
        <f t="shared" si="561"/>
        <v/>
      </c>
      <c r="AE1703" s="10" t="str">
        <f t="shared" si="562"/>
        <v/>
      </c>
      <c r="AF1703" s="10" t="str">
        <f t="shared" si="563"/>
        <v/>
      </c>
      <c r="AG1703" s="10" t="str">
        <f t="shared" si="564"/>
        <v/>
      </c>
      <c r="AH1703" s="10" t="str">
        <f t="shared" si="565"/>
        <v/>
      </c>
      <c r="AI1703" s="10" t="str">
        <f t="shared" si="566"/>
        <v/>
      </c>
      <c r="AJ1703" s="10" t="str">
        <f t="shared" si="567"/>
        <v/>
      </c>
      <c r="AK1703" s="10" t="str">
        <f t="shared" si="568"/>
        <v/>
      </c>
      <c r="AN1703" s="10" t="str">
        <f t="shared" si="569"/>
        <v/>
      </c>
      <c r="AO1703" s="10" t="str">
        <f t="shared" si="570"/>
        <v/>
      </c>
      <c r="AP1703" s="10" t="str">
        <f t="shared" si="571"/>
        <v/>
      </c>
      <c r="AT1703" s="10" t="str">
        <f t="shared" si="572"/>
        <v/>
      </c>
      <c r="AU1703" s="10" t="str">
        <f t="shared" si="573"/>
        <v/>
      </c>
      <c r="AV1703" s="10" t="str">
        <f t="shared" si="574"/>
        <v/>
      </c>
      <c r="AW1703" s="10" t="str">
        <f t="shared" si="575"/>
        <v/>
      </c>
      <c r="AX1703" s="10" t="str">
        <f t="shared" si="578"/>
        <v/>
      </c>
      <c r="AY1703" s="10" t="str">
        <f t="shared" si="559"/>
        <v/>
      </c>
      <c r="AZ1703" s="10" t="str">
        <f t="shared" si="579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60"/>
        <v/>
      </c>
      <c r="AD1704" s="10" t="str">
        <f t="shared" si="561"/>
        <v/>
      </c>
      <c r="AE1704" s="10" t="str">
        <f t="shared" si="562"/>
        <v/>
      </c>
      <c r="AF1704" s="10" t="str">
        <f t="shared" si="563"/>
        <v/>
      </c>
      <c r="AG1704" s="10" t="str">
        <f t="shared" si="564"/>
        <v/>
      </c>
      <c r="AH1704" s="10" t="str">
        <f t="shared" si="565"/>
        <v/>
      </c>
      <c r="AI1704" s="10" t="str">
        <f t="shared" si="566"/>
        <v/>
      </c>
      <c r="AJ1704" s="10" t="str">
        <f t="shared" si="567"/>
        <v/>
      </c>
      <c r="AK1704" s="10" t="str">
        <f t="shared" si="568"/>
        <v/>
      </c>
      <c r="AN1704" s="10" t="str">
        <f t="shared" si="569"/>
        <v/>
      </c>
      <c r="AO1704" s="10" t="str">
        <f t="shared" si="570"/>
        <v/>
      </c>
      <c r="AP1704" s="10" t="str">
        <f t="shared" si="571"/>
        <v/>
      </c>
      <c r="AT1704" s="10" t="str">
        <f t="shared" si="572"/>
        <v/>
      </c>
      <c r="AU1704" s="10" t="str">
        <f t="shared" si="573"/>
        <v/>
      </c>
      <c r="AV1704" s="10" t="str">
        <f t="shared" si="574"/>
        <v/>
      </c>
      <c r="AW1704" s="10" t="str">
        <f t="shared" si="575"/>
        <v/>
      </c>
      <c r="AX1704" s="10" t="str">
        <f t="shared" si="578"/>
        <v/>
      </c>
      <c r="AY1704" s="10" t="str">
        <f t="shared" si="559"/>
        <v/>
      </c>
      <c r="AZ1704" s="10" t="str">
        <f t="shared" si="579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60"/>
        <v/>
      </c>
      <c r="AD1705" s="10" t="str">
        <f t="shared" si="561"/>
        <v/>
      </c>
      <c r="AE1705" s="10" t="str">
        <f t="shared" si="562"/>
        <v/>
      </c>
      <c r="AF1705" s="10" t="str">
        <f t="shared" si="563"/>
        <v/>
      </c>
      <c r="AG1705" s="10" t="str">
        <f t="shared" si="564"/>
        <v/>
      </c>
      <c r="AH1705" s="10" t="str">
        <f t="shared" si="565"/>
        <v/>
      </c>
      <c r="AI1705" s="10" t="str">
        <f t="shared" si="566"/>
        <v/>
      </c>
      <c r="AJ1705" s="10" t="str">
        <f t="shared" si="567"/>
        <v/>
      </c>
      <c r="AK1705" s="10" t="str">
        <f t="shared" si="568"/>
        <v/>
      </c>
      <c r="AN1705" s="10" t="str">
        <f t="shared" si="569"/>
        <v/>
      </c>
      <c r="AO1705" s="10" t="str">
        <f t="shared" si="570"/>
        <v/>
      </c>
      <c r="AP1705" s="10" t="str">
        <f t="shared" si="571"/>
        <v/>
      </c>
      <c r="AT1705" s="10" t="str">
        <f t="shared" si="572"/>
        <v/>
      </c>
      <c r="AU1705" s="10" t="str">
        <f t="shared" si="573"/>
        <v/>
      </c>
      <c r="AV1705" s="10" t="str">
        <f t="shared" si="574"/>
        <v/>
      </c>
      <c r="AW1705" s="10" t="str">
        <f t="shared" si="575"/>
        <v/>
      </c>
      <c r="AX1705" s="10" t="str">
        <f t="shared" si="578"/>
        <v/>
      </c>
      <c r="AY1705" s="10" t="str">
        <f t="shared" si="559"/>
        <v/>
      </c>
      <c r="AZ1705" s="10" t="str">
        <f t="shared" si="579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60"/>
        <v/>
      </c>
      <c r="AD1706" s="10" t="str">
        <f t="shared" si="561"/>
        <v/>
      </c>
      <c r="AE1706" s="10" t="str">
        <f t="shared" si="562"/>
        <v/>
      </c>
      <c r="AF1706" s="10" t="str">
        <f t="shared" si="563"/>
        <v/>
      </c>
      <c r="AG1706" s="10" t="str">
        <f t="shared" si="564"/>
        <v/>
      </c>
      <c r="AH1706" s="10" t="str">
        <f t="shared" si="565"/>
        <v/>
      </c>
      <c r="AI1706" s="10" t="str">
        <f t="shared" si="566"/>
        <v/>
      </c>
      <c r="AJ1706" s="10" t="str">
        <f t="shared" si="567"/>
        <v/>
      </c>
      <c r="AK1706" s="10" t="str">
        <f t="shared" si="568"/>
        <v/>
      </c>
      <c r="AN1706" s="10" t="str">
        <f t="shared" si="569"/>
        <v/>
      </c>
      <c r="AO1706" s="10" t="str">
        <f t="shared" si="570"/>
        <v/>
      </c>
      <c r="AP1706" s="10" t="str">
        <f t="shared" si="571"/>
        <v/>
      </c>
      <c r="AT1706" s="10" t="str">
        <f t="shared" si="572"/>
        <v/>
      </c>
      <c r="AU1706" s="10" t="str">
        <f t="shared" si="573"/>
        <v/>
      </c>
      <c r="AV1706" s="10" t="str">
        <f t="shared" si="574"/>
        <v/>
      </c>
      <c r="AW1706" s="10" t="str">
        <f t="shared" si="575"/>
        <v/>
      </c>
      <c r="AX1706" s="10" t="str">
        <f t="shared" si="578"/>
        <v/>
      </c>
      <c r="AY1706" s="10" t="str">
        <f t="shared" si="559"/>
        <v/>
      </c>
      <c r="AZ1706" s="10" t="str">
        <f t="shared" si="579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60"/>
        <v/>
      </c>
      <c r="AD1707" s="10" t="str">
        <f t="shared" si="561"/>
        <v/>
      </c>
      <c r="AE1707" s="10" t="str">
        <f t="shared" si="562"/>
        <v/>
      </c>
      <c r="AF1707" s="10" t="str">
        <f t="shared" si="563"/>
        <v/>
      </c>
      <c r="AG1707" s="10" t="str">
        <f t="shared" si="564"/>
        <v/>
      </c>
      <c r="AH1707" s="10" t="str">
        <f t="shared" si="565"/>
        <v/>
      </c>
      <c r="AI1707" s="10" t="str">
        <f t="shared" si="566"/>
        <v/>
      </c>
      <c r="AJ1707" s="10" t="str">
        <f t="shared" si="567"/>
        <v/>
      </c>
      <c r="AK1707" s="10" t="str">
        <f t="shared" si="568"/>
        <v/>
      </c>
      <c r="AN1707" s="10" t="str">
        <f t="shared" si="569"/>
        <v/>
      </c>
      <c r="AO1707" s="10" t="str">
        <f t="shared" si="570"/>
        <v/>
      </c>
      <c r="AP1707" s="10" t="str">
        <f t="shared" si="571"/>
        <v/>
      </c>
      <c r="AT1707" s="10" t="str">
        <f t="shared" si="572"/>
        <v/>
      </c>
      <c r="AU1707" s="10" t="str">
        <f t="shared" si="573"/>
        <v/>
      </c>
      <c r="AV1707" s="10" t="str">
        <f t="shared" si="574"/>
        <v/>
      </c>
      <c r="AW1707" s="10" t="str">
        <f t="shared" si="575"/>
        <v/>
      </c>
      <c r="AX1707" s="10" t="str">
        <f t="shared" si="578"/>
        <v/>
      </c>
      <c r="AY1707" s="10" t="str">
        <f t="shared" si="559"/>
        <v/>
      </c>
      <c r="AZ1707" s="10" t="str">
        <f t="shared" si="579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60"/>
        <v/>
      </c>
      <c r="AD1708" s="10" t="str">
        <f t="shared" si="561"/>
        <v/>
      </c>
      <c r="AE1708" s="10" t="str">
        <f t="shared" si="562"/>
        <v/>
      </c>
      <c r="AF1708" s="10" t="str">
        <f t="shared" si="563"/>
        <v/>
      </c>
      <c r="AG1708" s="10" t="str">
        <f t="shared" si="564"/>
        <v/>
      </c>
      <c r="AH1708" s="10" t="str">
        <f t="shared" si="565"/>
        <v/>
      </c>
      <c r="AI1708" s="10" t="str">
        <f t="shared" si="566"/>
        <v/>
      </c>
      <c r="AJ1708" s="10" t="str">
        <f t="shared" si="567"/>
        <v/>
      </c>
      <c r="AK1708" s="10" t="str">
        <f t="shared" si="568"/>
        <v/>
      </c>
      <c r="AN1708" s="10" t="str">
        <f t="shared" si="569"/>
        <v/>
      </c>
      <c r="AO1708" s="10" t="str">
        <f t="shared" si="570"/>
        <v/>
      </c>
      <c r="AP1708" s="10" t="str">
        <f t="shared" si="571"/>
        <v/>
      </c>
      <c r="AT1708" s="10" t="str">
        <f t="shared" si="572"/>
        <v/>
      </c>
      <c r="AU1708" s="10" t="str">
        <f t="shared" si="573"/>
        <v/>
      </c>
      <c r="AV1708" s="10" t="str">
        <f t="shared" si="574"/>
        <v/>
      </c>
      <c r="AW1708" s="10" t="str">
        <f t="shared" si="575"/>
        <v/>
      </c>
      <c r="AX1708" s="10" t="str">
        <f t="shared" si="578"/>
        <v/>
      </c>
      <c r="AY1708" s="10" t="str">
        <f t="shared" si="559"/>
        <v/>
      </c>
      <c r="AZ1708" s="10" t="str">
        <f t="shared" si="579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60"/>
        <v/>
      </c>
      <c r="AD1709" s="10" t="str">
        <f t="shared" si="561"/>
        <v/>
      </c>
      <c r="AE1709" s="10" t="str">
        <f t="shared" si="562"/>
        <v/>
      </c>
      <c r="AF1709" s="10" t="str">
        <f t="shared" si="563"/>
        <v/>
      </c>
      <c r="AG1709" s="10" t="str">
        <f t="shared" si="564"/>
        <v/>
      </c>
      <c r="AH1709" s="10" t="str">
        <f t="shared" si="565"/>
        <v/>
      </c>
      <c r="AI1709" s="10" t="str">
        <f t="shared" si="566"/>
        <v/>
      </c>
      <c r="AJ1709" s="10" t="str">
        <f t="shared" si="567"/>
        <v/>
      </c>
      <c r="AK1709" s="10" t="str">
        <f t="shared" si="568"/>
        <v/>
      </c>
      <c r="AN1709" s="10" t="str">
        <f t="shared" si="569"/>
        <v/>
      </c>
      <c r="AO1709" s="10" t="str">
        <f t="shared" si="570"/>
        <v/>
      </c>
      <c r="AP1709" s="10" t="str">
        <f t="shared" si="571"/>
        <v/>
      </c>
      <c r="AT1709" s="10" t="str">
        <f t="shared" si="572"/>
        <v/>
      </c>
      <c r="AU1709" s="10" t="str">
        <f t="shared" si="573"/>
        <v/>
      </c>
      <c r="AV1709" s="10" t="str">
        <f t="shared" si="574"/>
        <v/>
      </c>
      <c r="AW1709" s="10" t="str">
        <f t="shared" si="575"/>
        <v/>
      </c>
      <c r="AX1709" s="10" t="str">
        <f t="shared" si="578"/>
        <v/>
      </c>
      <c r="AY1709" s="10" t="str">
        <f t="shared" si="559"/>
        <v/>
      </c>
      <c r="AZ1709" s="10" t="str">
        <f t="shared" si="579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60"/>
        <v/>
      </c>
      <c r="AD1710" s="10" t="str">
        <f t="shared" si="561"/>
        <v/>
      </c>
      <c r="AE1710" s="10" t="str">
        <f t="shared" si="562"/>
        <v/>
      </c>
      <c r="AF1710" s="10" t="str">
        <f t="shared" si="563"/>
        <v/>
      </c>
      <c r="AG1710" s="10" t="str">
        <f t="shared" si="564"/>
        <v/>
      </c>
      <c r="AH1710" s="10" t="str">
        <f t="shared" si="565"/>
        <v/>
      </c>
      <c r="AI1710" s="10" t="str">
        <f t="shared" si="566"/>
        <v/>
      </c>
      <c r="AJ1710" s="10" t="str">
        <f t="shared" si="567"/>
        <v/>
      </c>
      <c r="AK1710" s="10" t="str">
        <f t="shared" si="568"/>
        <v/>
      </c>
      <c r="AN1710" s="10" t="str">
        <f t="shared" si="569"/>
        <v/>
      </c>
      <c r="AO1710" s="10" t="str">
        <f t="shared" si="570"/>
        <v/>
      </c>
      <c r="AP1710" s="10" t="str">
        <f t="shared" si="571"/>
        <v/>
      </c>
      <c r="AT1710" s="10" t="str">
        <f t="shared" si="572"/>
        <v/>
      </c>
      <c r="AU1710" s="10" t="str">
        <f t="shared" si="573"/>
        <v/>
      </c>
      <c r="AV1710" s="10" t="str">
        <f t="shared" si="574"/>
        <v/>
      </c>
      <c r="AW1710" s="10" t="str">
        <f t="shared" si="575"/>
        <v/>
      </c>
      <c r="AX1710" s="10" t="str">
        <f t="shared" si="578"/>
        <v/>
      </c>
      <c r="AY1710" s="10" t="str">
        <f t="shared" si="559"/>
        <v/>
      </c>
      <c r="AZ1710" s="10" t="str">
        <f t="shared" si="579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60"/>
        <v/>
      </c>
      <c r="AD1711" s="10" t="str">
        <f t="shared" si="561"/>
        <v/>
      </c>
      <c r="AE1711" s="10" t="str">
        <f t="shared" si="562"/>
        <v/>
      </c>
      <c r="AF1711" s="10" t="str">
        <f t="shared" si="563"/>
        <v/>
      </c>
      <c r="AG1711" s="10" t="str">
        <f t="shared" si="564"/>
        <v/>
      </c>
      <c r="AH1711" s="10" t="str">
        <f t="shared" si="565"/>
        <v/>
      </c>
      <c r="AI1711" s="10" t="str">
        <f t="shared" si="566"/>
        <v/>
      </c>
      <c r="AJ1711" s="10" t="str">
        <f t="shared" si="567"/>
        <v/>
      </c>
      <c r="AK1711" s="10" t="str">
        <f t="shared" si="568"/>
        <v/>
      </c>
      <c r="AN1711" s="10" t="str">
        <f t="shared" si="569"/>
        <v/>
      </c>
      <c r="AO1711" s="10" t="str">
        <f t="shared" si="570"/>
        <v/>
      </c>
      <c r="AP1711" s="10" t="str">
        <f t="shared" si="571"/>
        <v/>
      </c>
      <c r="AT1711" s="10" t="str">
        <f t="shared" si="572"/>
        <v/>
      </c>
      <c r="AU1711" s="10" t="str">
        <f t="shared" si="573"/>
        <v/>
      </c>
      <c r="AV1711" s="10" t="str">
        <f t="shared" si="574"/>
        <v/>
      </c>
      <c r="AW1711" s="10" t="str">
        <f t="shared" si="575"/>
        <v/>
      </c>
      <c r="AX1711" s="10" t="str">
        <f t="shared" si="578"/>
        <v/>
      </c>
      <c r="AY1711" s="10" t="str">
        <f t="shared" si="559"/>
        <v/>
      </c>
      <c r="AZ1711" s="10" t="str">
        <f t="shared" si="579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60"/>
        <v/>
      </c>
      <c r="AD1712" s="10" t="str">
        <f t="shared" si="561"/>
        <v/>
      </c>
      <c r="AE1712" s="10" t="str">
        <f t="shared" si="562"/>
        <v/>
      </c>
      <c r="AF1712" s="10" t="str">
        <f t="shared" si="563"/>
        <v/>
      </c>
      <c r="AG1712" s="10" t="str">
        <f t="shared" si="564"/>
        <v/>
      </c>
      <c r="AH1712" s="10" t="str">
        <f t="shared" si="565"/>
        <v/>
      </c>
      <c r="AI1712" s="10" t="str">
        <f t="shared" si="566"/>
        <v/>
      </c>
      <c r="AJ1712" s="10" t="str">
        <f t="shared" si="567"/>
        <v/>
      </c>
      <c r="AK1712" s="10" t="str">
        <f t="shared" si="568"/>
        <v/>
      </c>
      <c r="AN1712" s="10" t="str">
        <f t="shared" si="569"/>
        <v/>
      </c>
      <c r="AO1712" s="10" t="str">
        <f t="shared" si="570"/>
        <v/>
      </c>
      <c r="AP1712" s="10" t="str">
        <f t="shared" si="571"/>
        <v/>
      </c>
      <c r="AT1712" s="10" t="str">
        <f t="shared" si="572"/>
        <v/>
      </c>
      <c r="AU1712" s="10" t="str">
        <f t="shared" si="573"/>
        <v/>
      </c>
      <c r="AV1712" s="10" t="str">
        <f t="shared" si="574"/>
        <v/>
      </c>
      <c r="AW1712" s="10" t="str">
        <f t="shared" si="575"/>
        <v/>
      </c>
      <c r="AX1712" s="10" t="str">
        <f t="shared" si="578"/>
        <v/>
      </c>
      <c r="AY1712" s="10" t="str">
        <f t="shared" si="559"/>
        <v/>
      </c>
      <c r="AZ1712" s="10" t="str">
        <f t="shared" si="579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60"/>
        <v/>
      </c>
      <c r="AD1713" s="10" t="str">
        <f t="shared" si="561"/>
        <v/>
      </c>
      <c r="AE1713" s="10" t="str">
        <f t="shared" si="562"/>
        <v/>
      </c>
      <c r="AF1713" s="10" t="str">
        <f t="shared" si="563"/>
        <v/>
      </c>
      <c r="AG1713" s="10" t="str">
        <f t="shared" si="564"/>
        <v/>
      </c>
      <c r="AH1713" s="10" t="str">
        <f t="shared" si="565"/>
        <v/>
      </c>
      <c r="AI1713" s="10" t="str">
        <f t="shared" si="566"/>
        <v/>
      </c>
      <c r="AJ1713" s="10" t="str">
        <f t="shared" si="567"/>
        <v/>
      </c>
      <c r="AK1713" s="10" t="str">
        <f t="shared" si="568"/>
        <v/>
      </c>
      <c r="AN1713" s="10" t="str">
        <f t="shared" si="569"/>
        <v/>
      </c>
      <c r="AO1713" s="10" t="str">
        <f t="shared" si="570"/>
        <v/>
      </c>
      <c r="AP1713" s="10" t="str">
        <f t="shared" si="571"/>
        <v/>
      </c>
      <c r="AT1713" s="10" t="str">
        <f t="shared" si="572"/>
        <v/>
      </c>
      <c r="AU1713" s="10" t="str">
        <f t="shared" si="573"/>
        <v/>
      </c>
      <c r="AV1713" s="10" t="str">
        <f t="shared" si="574"/>
        <v/>
      </c>
      <c r="AW1713" s="10" t="str">
        <f t="shared" si="575"/>
        <v/>
      </c>
      <c r="AX1713" s="10" t="str">
        <f t="shared" si="578"/>
        <v/>
      </c>
      <c r="AY1713" s="10" t="str">
        <f t="shared" si="559"/>
        <v/>
      </c>
      <c r="AZ1713" s="10" t="str">
        <f t="shared" si="579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60"/>
        <v/>
      </c>
      <c r="AD1714" s="10" t="str">
        <f t="shared" si="561"/>
        <v/>
      </c>
      <c r="AE1714" s="10" t="str">
        <f t="shared" si="562"/>
        <v/>
      </c>
      <c r="AF1714" s="10" t="str">
        <f t="shared" si="563"/>
        <v/>
      </c>
      <c r="AG1714" s="10" t="str">
        <f t="shared" si="564"/>
        <v/>
      </c>
      <c r="AH1714" s="10" t="str">
        <f t="shared" si="565"/>
        <v/>
      </c>
      <c r="AI1714" s="10" t="str">
        <f t="shared" si="566"/>
        <v/>
      </c>
      <c r="AJ1714" s="10" t="str">
        <f t="shared" si="567"/>
        <v/>
      </c>
      <c r="AK1714" s="10" t="str">
        <f t="shared" si="568"/>
        <v/>
      </c>
      <c r="AN1714" s="10" t="str">
        <f t="shared" si="569"/>
        <v/>
      </c>
      <c r="AO1714" s="10" t="str">
        <f t="shared" si="570"/>
        <v/>
      </c>
      <c r="AP1714" s="10" t="str">
        <f t="shared" si="571"/>
        <v/>
      </c>
      <c r="AT1714" s="10" t="str">
        <f t="shared" si="572"/>
        <v/>
      </c>
      <c r="AU1714" s="10" t="str">
        <f t="shared" si="573"/>
        <v/>
      </c>
      <c r="AV1714" s="10" t="str">
        <f t="shared" si="574"/>
        <v/>
      </c>
      <c r="AW1714" s="10" t="str">
        <f t="shared" si="575"/>
        <v/>
      </c>
      <c r="AX1714" s="10" t="str">
        <f t="shared" si="578"/>
        <v/>
      </c>
      <c r="AY1714" s="10" t="str">
        <f t="shared" si="559"/>
        <v/>
      </c>
      <c r="AZ1714" s="10" t="str">
        <f t="shared" si="579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60"/>
        <v/>
      </c>
      <c r="AD1715" s="10" t="str">
        <f t="shared" si="561"/>
        <v/>
      </c>
      <c r="AE1715" s="10" t="str">
        <f t="shared" si="562"/>
        <v/>
      </c>
      <c r="AF1715" s="10" t="str">
        <f t="shared" si="563"/>
        <v/>
      </c>
      <c r="AG1715" s="10" t="str">
        <f t="shared" si="564"/>
        <v/>
      </c>
      <c r="AH1715" s="10" t="str">
        <f t="shared" si="565"/>
        <v/>
      </c>
      <c r="AI1715" s="10" t="str">
        <f t="shared" si="566"/>
        <v/>
      </c>
      <c r="AJ1715" s="10" t="str">
        <f t="shared" si="567"/>
        <v/>
      </c>
      <c r="AK1715" s="10" t="str">
        <f t="shared" si="568"/>
        <v/>
      </c>
      <c r="AN1715" s="10" t="str">
        <f t="shared" si="569"/>
        <v/>
      </c>
      <c r="AO1715" s="10" t="str">
        <f t="shared" si="570"/>
        <v/>
      </c>
      <c r="AP1715" s="10" t="str">
        <f t="shared" si="571"/>
        <v/>
      </c>
      <c r="AT1715" s="10" t="str">
        <f t="shared" si="572"/>
        <v/>
      </c>
      <c r="AU1715" s="10" t="str">
        <f t="shared" si="573"/>
        <v/>
      </c>
      <c r="AV1715" s="10" t="str">
        <f t="shared" si="574"/>
        <v/>
      </c>
      <c r="AW1715" s="10" t="str">
        <f t="shared" si="575"/>
        <v/>
      </c>
      <c r="AX1715" s="10" t="str">
        <f t="shared" si="578"/>
        <v/>
      </c>
      <c r="AY1715" s="10" t="str">
        <f t="shared" si="559"/>
        <v/>
      </c>
      <c r="AZ1715" s="10" t="str">
        <f t="shared" si="579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60"/>
        <v/>
      </c>
      <c r="AD1716" s="10" t="str">
        <f t="shared" si="561"/>
        <v/>
      </c>
      <c r="AE1716" s="10" t="str">
        <f t="shared" si="562"/>
        <v/>
      </c>
      <c r="AF1716" s="10" t="str">
        <f t="shared" si="563"/>
        <v/>
      </c>
      <c r="AG1716" s="10" t="str">
        <f t="shared" si="564"/>
        <v/>
      </c>
      <c r="AH1716" s="10" t="str">
        <f t="shared" si="565"/>
        <v/>
      </c>
      <c r="AI1716" s="10" t="str">
        <f t="shared" si="566"/>
        <v/>
      </c>
      <c r="AJ1716" s="10" t="str">
        <f t="shared" si="567"/>
        <v/>
      </c>
      <c r="AK1716" s="10" t="str">
        <f t="shared" si="568"/>
        <v/>
      </c>
      <c r="AN1716" s="10" t="str">
        <f t="shared" si="569"/>
        <v/>
      </c>
      <c r="AO1716" s="10" t="str">
        <f t="shared" si="570"/>
        <v/>
      </c>
      <c r="AP1716" s="10" t="str">
        <f t="shared" si="571"/>
        <v/>
      </c>
      <c r="AT1716" s="10" t="str">
        <f t="shared" si="572"/>
        <v/>
      </c>
      <c r="AU1716" s="10" t="str">
        <f t="shared" si="573"/>
        <v/>
      </c>
      <c r="AV1716" s="10" t="str">
        <f t="shared" si="574"/>
        <v/>
      </c>
      <c r="AW1716" s="10" t="str">
        <f t="shared" si="575"/>
        <v/>
      </c>
      <c r="AX1716" s="10" t="str">
        <f t="shared" si="578"/>
        <v/>
      </c>
      <c r="AY1716" s="10" t="str">
        <f t="shared" si="559"/>
        <v/>
      </c>
      <c r="AZ1716" s="10" t="str">
        <f t="shared" si="579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60"/>
        <v/>
      </c>
      <c r="AD1717" s="10" t="str">
        <f t="shared" si="561"/>
        <v/>
      </c>
      <c r="AE1717" s="10" t="str">
        <f t="shared" si="562"/>
        <v/>
      </c>
      <c r="AF1717" s="10" t="str">
        <f t="shared" si="563"/>
        <v/>
      </c>
      <c r="AG1717" s="10" t="str">
        <f t="shared" si="564"/>
        <v/>
      </c>
      <c r="AH1717" s="10" t="str">
        <f t="shared" si="565"/>
        <v/>
      </c>
      <c r="AI1717" s="10" t="str">
        <f t="shared" si="566"/>
        <v/>
      </c>
      <c r="AJ1717" s="10" t="str">
        <f t="shared" si="567"/>
        <v/>
      </c>
      <c r="AK1717" s="10" t="str">
        <f t="shared" si="568"/>
        <v/>
      </c>
      <c r="AN1717" s="10" t="str">
        <f t="shared" si="569"/>
        <v/>
      </c>
      <c r="AO1717" s="10" t="str">
        <f t="shared" si="570"/>
        <v/>
      </c>
      <c r="AP1717" s="10" t="str">
        <f t="shared" si="571"/>
        <v/>
      </c>
      <c r="AT1717" s="10" t="str">
        <f t="shared" si="572"/>
        <v/>
      </c>
      <c r="AU1717" s="10" t="str">
        <f t="shared" si="573"/>
        <v/>
      </c>
      <c r="AV1717" s="10" t="str">
        <f t="shared" si="574"/>
        <v/>
      </c>
      <c r="AW1717" s="10" t="str">
        <f t="shared" si="575"/>
        <v/>
      </c>
      <c r="AX1717" s="10" t="str">
        <f t="shared" si="578"/>
        <v/>
      </c>
      <c r="AY1717" s="10" t="str">
        <f t="shared" si="559"/>
        <v/>
      </c>
      <c r="AZ1717" s="10" t="str">
        <f t="shared" si="579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60"/>
        <v/>
      </c>
      <c r="AD1718" s="10" t="str">
        <f t="shared" si="561"/>
        <v/>
      </c>
      <c r="AE1718" s="10" t="str">
        <f t="shared" si="562"/>
        <v/>
      </c>
      <c r="AF1718" s="10" t="str">
        <f t="shared" si="563"/>
        <v/>
      </c>
      <c r="AG1718" s="10" t="str">
        <f t="shared" si="564"/>
        <v/>
      </c>
      <c r="AH1718" s="10" t="str">
        <f t="shared" si="565"/>
        <v/>
      </c>
      <c r="AI1718" s="10" t="str">
        <f t="shared" si="566"/>
        <v/>
      </c>
      <c r="AJ1718" s="10" t="str">
        <f t="shared" si="567"/>
        <v/>
      </c>
      <c r="AK1718" s="10" t="str">
        <f t="shared" si="568"/>
        <v/>
      </c>
      <c r="AN1718" s="10" t="str">
        <f t="shared" si="569"/>
        <v/>
      </c>
      <c r="AO1718" s="10" t="str">
        <f t="shared" si="570"/>
        <v/>
      </c>
      <c r="AP1718" s="10" t="str">
        <f t="shared" si="571"/>
        <v/>
      </c>
      <c r="AT1718" s="10" t="str">
        <f t="shared" si="572"/>
        <v/>
      </c>
      <c r="AU1718" s="10" t="str">
        <f t="shared" si="573"/>
        <v/>
      </c>
      <c r="AV1718" s="10" t="str">
        <f t="shared" si="574"/>
        <v/>
      </c>
      <c r="AW1718" s="10" t="str">
        <f t="shared" si="575"/>
        <v/>
      </c>
      <c r="AX1718" s="10" t="str">
        <f t="shared" si="578"/>
        <v/>
      </c>
      <c r="AY1718" s="10" t="str">
        <f t="shared" si="559"/>
        <v/>
      </c>
      <c r="AZ1718" s="10" t="str">
        <f t="shared" si="579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60"/>
        <v/>
      </c>
      <c r="AD1719" s="10" t="str">
        <f t="shared" si="561"/>
        <v/>
      </c>
      <c r="AE1719" s="10" t="str">
        <f t="shared" si="562"/>
        <v/>
      </c>
      <c r="AF1719" s="10" t="str">
        <f t="shared" si="563"/>
        <v/>
      </c>
      <c r="AG1719" s="10" t="str">
        <f t="shared" si="564"/>
        <v/>
      </c>
      <c r="AH1719" s="10" t="str">
        <f t="shared" si="565"/>
        <v/>
      </c>
      <c r="AI1719" s="10" t="str">
        <f t="shared" si="566"/>
        <v/>
      </c>
      <c r="AJ1719" s="10" t="str">
        <f t="shared" si="567"/>
        <v/>
      </c>
      <c r="AK1719" s="10" t="str">
        <f t="shared" si="568"/>
        <v/>
      </c>
      <c r="AN1719" s="10" t="str">
        <f t="shared" si="569"/>
        <v/>
      </c>
      <c r="AO1719" s="10" t="str">
        <f t="shared" si="570"/>
        <v/>
      </c>
      <c r="AP1719" s="10" t="str">
        <f t="shared" si="571"/>
        <v/>
      </c>
      <c r="AT1719" s="10" t="str">
        <f t="shared" si="572"/>
        <v/>
      </c>
      <c r="AU1719" s="10" t="str">
        <f t="shared" si="573"/>
        <v/>
      </c>
      <c r="AV1719" s="10" t="str">
        <f t="shared" si="574"/>
        <v/>
      </c>
      <c r="AW1719" s="10" t="str">
        <f t="shared" si="575"/>
        <v/>
      </c>
      <c r="AX1719" s="10" t="str">
        <f t="shared" si="578"/>
        <v/>
      </c>
      <c r="AY1719" s="10" t="str">
        <f t="shared" si="559"/>
        <v/>
      </c>
      <c r="AZ1719" s="10" t="str">
        <f t="shared" si="579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60"/>
        <v/>
      </c>
      <c r="AD1720" s="10" t="str">
        <f t="shared" si="561"/>
        <v/>
      </c>
      <c r="AE1720" s="10" t="str">
        <f t="shared" si="562"/>
        <v/>
      </c>
      <c r="AF1720" s="10" t="str">
        <f t="shared" si="563"/>
        <v/>
      </c>
      <c r="AG1720" s="10" t="str">
        <f t="shared" si="564"/>
        <v/>
      </c>
      <c r="AH1720" s="10" t="str">
        <f t="shared" si="565"/>
        <v/>
      </c>
      <c r="AI1720" s="10" t="str">
        <f t="shared" si="566"/>
        <v/>
      </c>
      <c r="AJ1720" s="10" t="str">
        <f t="shared" si="567"/>
        <v/>
      </c>
      <c r="AK1720" s="10" t="str">
        <f t="shared" si="568"/>
        <v/>
      </c>
      <c r="AN1720" s="10" t="str">
        <f t="shared" si="569"/>
        <v/>
      </c>
      <c r="AO1720" s="10" t="str">
        <f t="shared" si="570"/>
        <v/>
      </c>
      <c r="AP1720" s="10" t="str">
        <f t="shared" si="571"/>
        <v/>
      </c>
      <c r="AT1720" s="10" t="str">
        <f t="shared" si="572"/>
        <v/>
      </c>
      <c r="AU1720" s="10" t="str">
        <f t="shared" si="573"/>
        <v/>
      </c>
      <c r="AV1720" s="10" t="str">
        <f t="shared" si="574"/>
        <v/>
      </c>
      <c r="AW1720" s="10" t="str">
        <f t="shared" si="575"/>
        <v/>
      </c>
      <c r="AX1720" s="10" t="str">
        <f t="shared" si="578"/>
        <v/>
      </c>
      <c r="AY1720" s="10" t="str">
        <f t="shared" si="559"/>
        <v/>
      </c>
      <c r="AZ1720" s="10" t="str">
        <f t="shared" si="579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60"/>
        <v/>
      </c>
      <c r="AD1721" s="10" t="str">
        <f t="shared" si="561"/>
        <v/>
      </c>
      <c r="AE1721" s="10" t="str">
        <f t="shared" si="562"/>
        <v/>
      </c>
      <c r="AF1721" s="10" t="str">
        <f t="shared" si="563"/>
        <v/>
      </c>
      <c r="AG1721" s="10" t="str">
        <f t="shared" si="564"/>
        <v/>
      </c>
      <c r="AH1721" s="10" t="str">
        <f t="shared" si="565"/>
        <v/>
      </c>
      <c r="AI1721" s="10" t="str">
        <f t="shared" si="566"/>
        <v/>
      </c>
      <c r="AJ1721" s="10" t="str">
        <f t="shared" si="567"/>
        <v/>
      </c>
      <c r="AK1721" s="10" t="str">
        <f t="shared" si="568"/>
        <v/>
      </c>
      <c r="AN1721" s="10" t="str">
        <f t="shared" si="569"/>
        <v/>
      </c>
      <c r="AO1721" s="10" t="str">
        <f t="shared" si="570"/>
        <v/>
      </c>
      <c r="AP1721" s="10" t="str">
        <f t="shared" si="571"/>
        <v/>
      </c>
      <c r="AT1721" s="10" t="str">
        <f t="shared" si="572"/>
        <v/>
      </c>
      <c r="AU1721" s="10" t="str">
        <f t="shared" si="573"/>
        <v/>
      </c>
      <c r="AV1721" s="10" t="str">
        <f t="shared" si="574"/>
        <v/>
      </c>
      <c r="AW1721" s="10" t="str">
        <f t="shared" si="575"/>
        <v/>
      </c>
      <c r="AX1721" s="10" t="str">
        <f t="shared" si="578"/>
        <v/>
      </c>
      <c r="AY1721" s="10" t="str">
        <f t="shared" si="559"/>
        <v/>
      </c>
      <c r="AZ1721" s="10" t="str">
        <f t="shared" si="579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60"/>
        <v/>
      </c>
      <c r="AD1722" s="10" t="str">
        <f t="shared" si="561"/>
        <v/>
      </c>
      <c r="AE1722" s="10" t="str">
        <f t="shared" si="562"/>
        <v/>
      </c>
      <c r="AF1722" s="10" t="str">
        <f t="shared" si="563"/>
        <v/>
      </c>
      <c r="AG1722" s="10" t="str">
        <f t="shared" si="564"/>
        <v/>
      </c>
      <c r="AH1722" s="10" t="str">
        <f t="shared" si="565"/>
        <v/>
      </c>
      <c r="AI1722" s="10" t="str">
        <f t="shared" si="566"/>
        <v/>
      </c>
      <c r="AJ1722" s="10" t="str">
        <f t="shared" si="567"/>
        <v/>
      </c>
      <c r="AK1722" s="10" t="str">
        <f t="shared" si="568"/>
        <v/>
      </c>
      <c r="AN1722" s="10" t="str">
        <f t="shared" si="569"/>
        <v/>
      </c>
      <c r="AO1722" s="10" t="str">
        <f t="shared" si="570"/>
        <v/>
      </c>
      <c r="AP1722" s="10" t="str">
        <f t="shared" si="571"/>
        <v/>
      </c>
      <c r="AT1722" s="10" t="str">
        <f t="shared" si="572"/>
        <v/>
      </c>
      <c r="AU1722" s="10" t="str">
        <f t="shared" si="573"/>
        <v/>
      </c>
      <c r="AV1722" s="10" t="str">
        <f t="shared" si="574"/>
        <v/>
      </c>
      <c r="AW1722" s="10" t="str">
        <f t="shared" si="575"/>
        <v/>
      </c>
      <c r="AX1722" s="10" t="str">
        <f t="shared" si="578"/>
        <v/>
      </c>
      <c r="AY1722" s="10" t="str">
        <f t="shared" si="559"/>
        <v/>
      </c>
      <c r="AZ1722" s="10" t="str">
        <f t="shared" si="579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60"/>
        <v/>
      </c>
      <c r="AD1723" s="10" t="str">
        <f t="shared" si="561"/>
        <v/>
      </c>
      <c r="AE1723" s="10" t="str">
        <f t="shared" si="562"/>
        <v/>
      </c>
      <c r="AF1723" s="10" t="str">
        <f t="shared" si="563"/>
        <v/>
      </c>
      <c r="AG1723" s="10" t="str">
        <f t="shared" si="564"/>
        <v/>
      </c>
      <c r="AH1723" s="10" t="str">
        <f t="shared" si="565"/>
        <v/>
      </c>
      <c r="AI1723" s="10" t="str">
        <f t="shared" si="566"/>
        <v/>
      </c>
      <c r="AJ1723" s="10" t="str">
        <f t="shared" si="567"/>
        <v/>
      </c>
      <c r="AK1723" s="10" t="str">
        <f t="shared" si="568"/>
        <v/>
      </c>
      <c r="AN1723" s="10" t="str">
        <f t="shared" si="569"/>
        <v/>
      </c>
      <c r="AO1723" s="10" t="str">
        <f t="shared" si="570"/>
        <v/>
      </c>
      <c r="AP1723" s="10" t="str">
        <f t="shared" si="571"/>
        <v/>
      </c>
      <c r="AT1723" s="10" t="str">
        <f t="shared" si="572"/>
        <v/>
      </c>
      <c r="AU1723" s="10" t="str">
        <f t="shared" si="573"/>
        <v/>
      </c>
      <c r="AV1723" s="10" t="str">
        <f t="shared" si="574"/>
        <v/>
      </c>
      <c r="AW1723" s="10" t="str">
        <f t="shared" si="575"/>
        <v/>
      </c>
      <c r="AX1723" s="10" t="str">
        <f t="shared" si="578"/>
        <v/>
      </c>
      <c r="AY1723" s="10" t="str">
        <f t="shared" si="559"/>
        <v/>
      </c>
      <c r="AZ1723" s="10" t="str">
        <f t="shared" si="579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60"/>
        <v/>
      </c>
      <c r="AD1724" s="10" t="str">
        <f t="shared" si="561"/>
        <v/>
      </c>
      <c r="AE1724" s="10" t="str">
        <f t="shared" si="562"/>
        <v/>
      </c>
      <c r="AF1724" s="10" t="str">
        <f t="shared" si="563"/>
        <v/>
      </c>
      <c r="AG1724" s="10" t="str">
        <f t="shared" si="564"/>
        <v/>
      </c>
      <c r="AH1724" s="10" t="str">
        <f t="shared" si="565"/>
        <v/>
      </c>
      <c r="AI1724" s="10" t="str">
        <f t="shared" si="566"/>
        <v/>
      </c>
      <c r="AJ1724" s="10" t="str">
        <f t="shared" si="567"/>
        <v/>
      </c>
      <c r="AK1724" s="10" t="str">
        <f t="shared" si="568"/>
        <v/>
      </c>
      <c r="AN1724" s="10" t="str">
        <f t="shared" si="569"/>
        <v/>
      </c>
      <c r="AO1724" s="10" t="str">
        <f t="shared" si="570"/>
        <v/>
      </c>
      <c r="AP1724" s="10" t="str">
        <f t="shared" si="571"/>
        <v/>
      </c>
      <c r="AT1724" s="10" t="str">
        <f t="shared" si="572"/>
        <v/>
      </c>
      <c r="AU1724" s="10" t="str">
        <f t="shared" si="573"/>
        <v/>
      </c>
      <c r="AV1724" s="10" t="str">
        <f t="shared" si="574"/>
        <v/>
      </c>
      <c r="AW1724" s="10" t="str">
        <f t="shared" si="575"/>
        <v/>
      </c>
      <c r="AX1724" s="10" t="str">
        <f t="shared" si="578"/>
        <v/>
      </c>
      <c r="AY1724" s="10" t="str">
        <f t="shared" si="559"/>
        <v/>
      </c>
      <c r="AZ1724" s="10" t="str">
        <f t="shared" si="579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60"/>
        <v/>
      </c>
      <c r="AD1725" s="10" t="str">
        <f t="shared" si="561"/>
        <v/>
      </c>
      <c r="AE1725" s="10" t="str">
        <f t="shared" si="562"/>
        <v/>
      </c>
      <c r="AF1725" s="10" t="str">
        <f t="shared" si="563"/>
        <v/>
      </c>
      <c r="AG1725" s="10" t="str">
        <f t="shared" si="564"/>
        <v/>
      </c>
      <c r="AH1725" s="10" t="str">
        <f t="shared" si="565"/>
        <v/>
      </c>
      <c r="AI1725" s="10" t="str">
        <f t="shared" si="566"/>
        <v/>
      </c>
      <c r="AJ1725" s="10" t="str">
        <f t="shared" si="567"/>
        <v/>
      </c>
      <c r="AK1725" s="10" t="str">
        <f t="shared" si="568"/>
        <v/>
      </c>
      <c r="AN1725" s="10" t="str">
        <f t="shared" si="569"/>
        <v/>
      </c>
      <c r="AO1725" s="10" t="str">
        <f t="shared" si="570"/>
        <v/>
      </c>
      <c r="AP1725" s="10" t="str">
        <f t="shared" si="571"/>
        <v/>
      </c>
      <c r="AT1725" s="10" t="str">
        <f t="shared" si="572"/>
        <v/>
      </c>
      <c r="AU1725" s="10" t="str">
        <f t="shared" si="573"/>
        <v/>
      </c>
      <c r="AV1725" s="10" t="str">
        <f t="shared" si="574"/>
        <v/>
      </c>
      <c r="AW1725" s="10" t="str">
        <f t="shared" si="575"/>
        <v/>
      </c>
      <c r="AX1725" s="10" t="str">
        <f t="shared" si="578"/>
        <v/>
      </c>
      <c r="AY1725" s="10" t="str">
        <f t="shared" si="559"/>
        <v/>
      </c>
      <c r="AZ1725" s="10" t="str">
        <f t="shared" si="579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60"/>
        <v/>
      </c>
      <c r="AD1726" s="10" t="str">
        <f t="shared" si="561"/>
        <v/>
      </c>
      <c r="AE1726" s="10" t="str">
        <f t="shared" si="562"/>
        <v/>
      </c>
      <c r="AF1726" s="10" t="str">
        <f t="shared" si="563"/>
        <v/>
      </c>
      <c r="AG1726" s="10" t="str">
        <f t="shared" si="564"/>
        <v/>
      </c>
      <c r="AH1726" s="10" t="str">
        <f t="shared" si="565"/>
        <v/>
      </c>
      <c r="AI1726" s="10" t="str">
        <f t="shared" si="566"/>
        <v/>
      </c>
      <c r="AJ1726" s="10" t="str">
        <f t="shared" si="567"/>
        <v/>
      </c>
      <c r="AK1726" s="10" t="str">
        <f t="shared" si="568"/>
        <v/>
      </c>
      <c r="AN1726" s="10" t="str">
        <f t="shared" si="569"/>
        <v/>
      </c>
      <c r="AO1726" s="10" t="str">
        <f t="shared" si="570"/>
        <v/>
      </c>
      <c r="AP1726" s="10" t="str">
        <f t="shared" si="571"/>
        <v/>
      </c>
      <c r="AT1726" s="10" t="str">
        <f t="shared" si="572"/>
        <v/>
      </c>
      <c r="AU1726" s="10" t="str">
        <f t="shared" si="573"/>
        <v/>
      </c>
      <c r="AV1726" s="10" t="str">
        <f t="shared" si="574"/>
        <v/>
      </c>
      <c r="AW1726" s="10" t="str">
        <f t="shared" si="575"/>
        <v/>
      </c>
      <c r="AX1726" s="10" t="str">
        <f t="shared" si="578"/>
        <v/>
      </c>
      <c r="AY1726" s="10" t="str">
        <f t="shared" si="559"/>
        <v/>
      </c>
      <c r="AZ1726" s="10" t="str">
        <f t="shared" si="579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60"/>
        <v/>
      </c>
      <c r="AD1727" s="10" t="str">
        <f t="shared" si="561"/>
        <v/>
      </c>
      <c r="AE1727" s="10" t="str">
        <f t="shared" si="562"/>
        <v/>
      </c>
      <c r="AF1727" s="10" t="str">
        <f t="shared" si="563"/>
        <v/>
      </c>
      <c r="AG1727" s="10" t="str">
        <f t="shared" si="564"/>
        <v/>
      </c>
      <c r="AH1727" s="10" t="str">
        <f t="shared" si="565"/>
        <v/>
      </c>
      <c r="AI1727" s="10" t="str">
        <f t="shared" si="566"/>
        <v/>
      </c>
      <c r="AJ1727" s="10" t="str">
        <f t="shared" si="567"/>
        <v/>
      </c>
      <c r="AK1727" s="10" t="str">
        <f t="shared" si="568"/>
        <v/>
      </c>
      <c r="AN1727" s="10" t="str">
        <f t="shared" si="569"/>
        <v/>
      </c>
      <c r="AO1727" s="10" t="str">
        <f t="shared" si="570"/>
        <v/>
      </c>
      <c r="AP1727" s="10" t="str">
        <f t="shared" si="571"/>
        <v/>
      </c>
      <c r="AT1727" s="10" t="str">
        <f t="shared" si="572"/>
        <v/>
      </c>
      <c r="AU1727" s="10" t="str">
        <f t="shared" si="573"/>
        <v/>
      </c>
      <c r="AV1727" s="10" t="str">
        <f t="shared" si="574"/>
        <v/>
      </c>
      <c r="AW1727" s="10" t="str">
        <f t="shared" si="575"/>
        <v/>
      </c>
      <c r="AX1727" s="10" t="str">
        <f t="shared" si="578"/>
        <v/>
      </c>
      <c r="AY1727" s="10" t="str">
        <f t="shared" si="559"/>
        <v/>
      </c>
      <c r="AZ1727" s="10" t="str">
        <f t="shared" si="579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60"/>
        <v/>
      </c>
      <c r="AD1728" s="10" t="str">
        <f t="shared" si="561"/>
        <v/>
      </c>
      <c r="AE1728" s="10" t="str">
        <f t="shared" si="562"/>
        <v/>
      </c>
      <c r="AF1728" s="10" t="str">
        <f t="shared" si="563"/>
        <v/>
      </c>
      <c r="AG1728" s="10" t="str">
        <f t="shared" si="564"/>
        <v/>
      </c>
      <c r="AH1728" s="10" t="str">
        <f t="shared" si="565"/>
        <v/>
      </c>
      <c r="AI1728" s="10" t="str">
        <f t="shared" si="566"/>
        <v/>
      </c>
      <c r="AJ1728" s="10" t="str">
        <f t="shared" si="567"/>
        <v/>
      </c>
      <c r="AK1728" s="10" t="str">
        <f t="shared" si="568"/>
        <v/>
      </c>
      <c r="AN1728" s="10" t="str">
        <f t="shared" si="569"/>
        <v/>
      </c>
      <c r="AO1728" s="10" t="str">
        <f t="shared" si="570"/>
        <v/>
      </c>
      <c r="AP1728" s="10" t="str">
        <f t="shared" si="571"/>
        <v/>
      </c>
      <c r="AT1728" s="10" t="str">
        <f t="shared" si="572"/>
        <v/>
      </c>
      <c r="AU1728" s="10" t="str">
        <f t="shared" si="573"/>
        <v/>
      </c>
      <c r="AV1728" s="10" t="str">
        <f t="shared" si="574"/>
        <v/>
      </c>
      <c r="AW1728" s="10" t="str">
        <f t="shared" si="575"/>
        <v/>
      </c>
      <c r="AX1728" s="10" t="str">
        <f t="shared" si="578"/>
        <v/>
      </c>
      <c r="AY1728" s="10" t="str">
        <f t="shared" si="559"/>
        <v/>
      </c>
      <c r="AZ1728" s="10" t="str">
        <f t="shared" si="579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60"/>
        <v/>
      </c>
      <c r="AD1729" s="10" t="str">
        <f t="shared" si="561"/>
        <v/>
      </c>
      <c r="AE1729" s="10" t="str">
        <f t="shared" si="562"/>
        <v/>
      </c>
      <c r="AF1729" s="10" t="str">
        <f t="shared" si="563"/>
        <v/>
      </c>
      <c r="AG1729" s="10" t="str">
        <f t="shared" si="564"/>
        <v/>
      </c>
      <c r="AH1729" s="10" t="str">
        <f t="shared" si="565"/>
        <v/>
      </c>
      <c r="AI1729" s="10" t="str">
        <f t="shared" si="566"/>
        <v/>
      </c>
      <c r="AJ1729" s="10" t="str">
        <f t="shared" si="567"/>
        <v/>
      </c>
      <c r="AK1729" s="10" t="str">
        <f t="shared" si="568"/>
        <v/>
      </c>
      <c r="AN1729" s="10" t="str">
        <f t="shared" si="569"/>
        <v/>
      </c>
      <c r="AO1729" s="10" t="str">
        <f t="shared" si="570"/>
        <v/>
      </c>
      <c r="AP1729" s="10" t="str">
        <f t="shared" si="571"/>
        <v/>
      </c>
      <c r="AT1729" s="10" t="str">
        <f t="shared" si="572"/>
        <v/>
      </c>
      <c r="AU1729" s="10" t="str">
        <f t="shared" si="573"/>
        <v/>
      </c>
      <c r="AV1729" s="10" t="str">
        <f t="shared" si="574"/>
        <v/>
      </c>
      <c r="AW1729" s="10" t="str">
        <f t="shared" si="575"/>
        <v/>
      </c>
      <c r="AX1729" s="10" t="str">
        <f t="shared" si="578"/>
        <v/>
      </c>
      <c r="AY1729" s="10" t="str">
        <f t="shared" si="559"/>
        <v/>
      </c>
      <c r="AZ1729" s="10" t="str">
        <f t="shared" si="579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60"/>
        <v/>
      </c>
      <c r="AD1730" s="10" t="str">
        <f t="shared" si="561"/>
        <v/>
      </c>
      <c r="AE1730" s="10" t="str">
        <f t="shared" si="562"/>
        <v/>
      </c>
      <c r="AF1730" s="10" t="str">
        <f t="shared" si="563"/>
        <v/>
      </c>
      <c r="AG1730" s="10" t="str">
        <f t="shared" si="564"/>
        <v/>
      </c>
      <c r="AH1730" s="10" t="str">
        <f t="shared" si="565"/>
        <v/>
      </c>
      <c r="AI1730" s="10" t="str">
        <f t="shared" si="566"/>
        <v/>
      </c>
      <c r="AJ1730" s="10" t="str">
        <f t="shared" si="567"/>
        <v/>
      </c>
      <c r="AK1730" s="10" t="str">
        <f t="shared" si="568"/>
        <v/>
      </c>
      <c r="AN1730" s="10" t="str">
        <f t="shared" si="569"/>
        <v/>
      </c>
      <c r="AO1730" s="10" t="str">
        <f t="shared" si="570"/>
        <v/>
      </c>
      <c r="AP1730" s="10" t="str">
        <f t="shared" si="571"/>
        <v/>
      </c>
      <c r="AT1730" s="10" t="str">
        <f t="shared" si="572"/>
        <v/>
      </c>
      <c r="AU1730" s="10" t="str">
        <f t="shared" si="573"/>
        <v/>
      </c>
      <c r="AV1730" s="10" t="str">
        <f t="shared" si="574"/>
        <v/>
      </c>
      <c r="AW1730" s="10" t="str">
        <f t="shared" si="575"/>
        <v/>
      </c>
      <c r="AX1730" s="10" t="str">
        <f t="shared" si="578"/>
        <v/>
      </c>
      <c r="AY1730" s="10" t="str">
        <f t="shared" si="559"/>
        <v/>
      </c>
      <c r="AZ1730" s="10" t="str">
        <f t="shared" si="579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60"/>
        <v/>
      </c>
      <c r="AD1731" s="10" t="str">
        <f t="shared" si="561"/>
        <v/>
      </c>
      <c r="AE1731" s="10" t="str">
        <f t="shared" si="562"/>
        <v/>
      </c>
      <c r="AF1731" s="10" t="str">
        <f t="shared" si="563"/>
        <v/>
      </c>
      <c r="AG1731" s="10" t="str">
        <f t="shared" si="564"/>
        <v/>
      </c>
      <c r="AH1731" s="10" t="str">
        <f t="shared" si="565"/>
        <v/>
      </c>
      <c r="AI1731" s="10" t="str">
        <f t="shared" si="566"/>
        <v/>
      </c>
      <c r="AJ1731" s="10" t="str">
        <f t="shared" si="567"/>
        <v/>
      </c>
      <c r="AK1731" s="10" t="str">
        <f t="shared" si="568"/>
        <v/>
      </c>
      <c r="AN1731" s="10" t="str">
        <f t="shared" si="569"/>
        <v/>
      </c>
      <c r="AO1731" s="10" t="str">
        <f t="shared" si="570"/>
        <v/>
      </c>
      <c r="AP1731" s="10" t="str">
        <f t="shared" si="571"/>
        <v/>
      </c>
      <c r="AT1731" s="10" t="str">
        <f t="shared" si="572"/>
        <v/>
      </c>
      <c r="AU1731" s="10" t="str">
        <f t="shared" si="573"/>
        <v/>
      </c>
      <c r="AV1731" s="10" t="str">
        <f t="shared" si="574"/>
        <v/>
      </c>
      <c r="AW1731" s="10" t="str">
        <f t="shared" si="575"/>
        <v/>
      </c>
      <c r="AX1731" s="10" t="str">
        <f t="shared" si="578"/>
        <v/>
      </c>
      <c r="AY1731" s="10" t="str">
        <f t="shared" si="559"/>
        <v/>
      </c>
      <c r="AZ1731" s="10" t="str">
        <f t="shared" si="579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60"/>
        <v/>
      </c>
      <c r="AD1732" s="10" t="str">
        <f t="shared" si="561"/>
        <v/>
      </c>
      <c r="AE1732" s="10" t="str">
        <f t="shared" si="562"/>
        <v/>
      </c>
      <c r="AF1732" s="10" t="str">
        <f t="shared" si="563"/>
        <v/>
      </c>
      <c r="AG1732" s="10" t="str">
        <f t="shared" si="564"/>
        <v/>
      </c>
      <c r="AH1732" s="10" t="str">
        <f t="shared" si="565"/>
        <v/>
      </c>
      <c r="AI1732" s="10" t="str">
        <f t="shared" si="566"/>
        <v/>
      </c>
      <c r="AJ1732" s="10" t="str">
        <f t="shared" si="567"/>
        <v/>
      </c>
      <c r="AK1732" s="10" t="str">
        <f t="shared" si="568"/>
        <v/>
      </c>
      <c r="AN1732" s="10" t="str">
        <f t="shared" si="569"/>
        <v/>
      </c>
      <c r="AO1732" s="10" t="str">
        <f t="shared" si="570"/>
        <v/>
      </c>
      <c r="AP1732" s="10" t="str">
        <f t="shared" si="571"/>
        <v/>
      </c>
      <c r="AT1732" s="10" t="str">
        <f t="shared" si="572"/>
        <v/>
      </c>
      <c r="AU1732" s="10" t="str">
        <f t="shared" si="573"/>
        <v/>
      </c>
      <c r="AV1732" s="10" t="str">
        <f t="shared" si="574"/>
        <v/>
      </c>
      <c r="AW1732" s="10" t="str">
        <f t="shared" si="575"/>
        <v/>
      </c>
      <c r="AX1732" s="10" t="str">
        <f t="shared" si="578"/>
        <v/>
      </c>
      <c r="AY1732" s="10" t="str">
        <f t="shared" ref="AY1732:AY1795" si="580">VLOOKUP(AX1732,AO:AP,2,FALSE)</f>
        <v/>
      </c>
      <c r="AZ1732" s="10" t="str">
        <f t="shared" si="579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ref="AC1733:AC1796" si="581">IF($E1733=$AD$1,IF($G1733=$AE$1,A1733,""),"")</f>
        <v/>
      </c>
      <c r="AD1733" s="10" t="str">
        <f t="shared" ref="AD1733:AD1796" si="582">IF($E1733=$AD$1,IF($G1733=$AE$1,E1733,""),"")</f>
        <v/>
      </c>
      <c r="AE1733" s="10" t="str">
        <f t="shared" ref="AE1733:AE1796" si="583">IF($E1733=$AD$1,IF($G1733=$AE$1,F1733,""),"")</f>
        <v/>
      </c>
      <c r="AF1733" s="10" t="str">
        <f t="shared" ref="AF1733:AF1796" si="584">IF($E1733=$AD$1,IF($G1733=$AE$1,G1733,""),"")</f>
        <v/>
      </c>
      <c r="AG1733" s="10" t="str">
        <f t="shared" ref="AG1733:AG1796" si="585">IF($E1733=$AD$1,IF($G1733=$AE$1,I1733,""),"")</f>
        <v/>
      </c>
      <c r="AH1733" s="10" t="str">
        <f t="shared" ref="AH1733:AH1796" si="586">IF($E1733=$AD$1,IF($G1733=$AE$1,J1733,""),"")</f>
        <v/>
      </c>
      <c r="AI1733" s="10" t="str">
        <f t="shared" ref="AI1733:AI1796" si="587">IF($E1733=$AD$1,IF($G1733=$AE$1,K1733,""),"")</f>
        <v/>
      </c>
      <c r="AJ1733" s="10" t="str">
        <f t="shared" ref="AJ1733:AJ1796" si="588">IF($E1733=$AD$1,IF($G1733=$AE$1,B1733,""),"")</f>
        <v/>
      </c>
      <c r="AK1733" s="10" t="str">
        <f t="shared" ref="AK1733:AK1796" si="589">IF($E1733=$AD$1,IF($G1733=$AE$1,C1733,""),"")</f>
        <v/>
      </c>
      <c r="AN1733" s="10" t="str">
        <f t="shared" ref="AN1733:AN1796" si="590">LEFT(AO1733,7)</f>
        <v/>
      </c>
      <c r="AO1733" s="10" t="str">
        <f t="shared" ref="AO1733:AO1796" si="591">IF(AF1733=$AE$1,AJ1733&amp;"/"&amp;AK1733&amp;" "&amp;AD1733,"")</f>
        <v/>
      </c>
      <c r="AP1733" s="10" t="str">
        <f t="shared" ref="AP1733:AP1796" si="592">IF(AO1733&lt;&gt;"",AI1733,"")</f>
        <v/>
      </c>
      <c r="AT1733" s="10" t="str">
        <f t="shared" ref="AT1733:AT1796" si="593">IF($Q1733=$AD$1,N1733,"")</f>
        <v/>
      </c>
      <c r="AU1733" s="10" t="str">
        <f t="shared" ref="AU1733:AU1796" si="594">IF($Q1733=$AD$1,O1733,"")</f>
        <v/>
      </c>
      <c r="AV1733" s="10" t="str">
        <f t="shared" ref="AV1733:AV1796" si="595">IF($Q1733=$AD$1,P1733,"")</f>
        <v/>
      </c>
      <c r="AW1733" s="10" t="str">
        <f t="shared" ref="AW1733:AW1796" si="596">IF($Q1733=$AD$1,T1733,"")</f>
        <v/>
      </c>
      <c r="AX1733" s="10" t="str">
        <f t="shared" si="578"/>
        <v/>
      </c>
      <c r="AY1733" s="10" t="str">
        <f t="shared" si="580"/>
        <v/>
      </c>
      <c r="AZ1733" s="10" t="str">
        <f t="shared" si="579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81"/>
        <v/>
      </c>
      <c r="AD1734" s="10" t="str">
        <f t="shared" si="582"/>
        <v/>
      </c>
      <c r="AE1734" s="10" t="str">
        <f t="shared" si="583"/>
        <v/>
      </c>
      <c r="AF1734" s="10" t="str">
        <f t="shared" si="584"/>
        <v/>
      </c>
      <c r="AG1734" s="10" t="str">
        <f t="shared" si="585"/>
        <v/>
      </c>
      <c r="AH1734" s="10" t="str">
        <f t="shared" si="586"/>
        <v/>
      </c>
      <c r="AI1734" s="10" t="str">
        <f t="shared" si="587"/>
        <v/>
      </c>
      <c r="AJ1734" s="10" t="str">
        <f t="shared" si="588"/>
        <v/>
      </c>
      <c r="AK1734" s="10" t="str">
        <f t="shared" si="589"/>
        <v/>
      </c>
      <c r="AN1734" s="10" t="str">
        <f t="shared" si="590"/>
        <v/>
      </c>
      <c r="AO1734" s="10" t="str">
        <f t="shared" si="591"/>
        <v/>
      </c>
      <c r="AP1734" s="10" t="str">
        <f t="shared" si="592"/>
        <v/>
      </c>
      <c r="AT1734" s="10" t="str">
        <f t="shared" si="593"/>
        <v/>
      </c>
      <c r="AU1734" s="10" t="str">
        <f t="shared" si="594"/>
        <v/>
      </c>
      <c r="AV1734" s="10" t="str">
        <f t="shared" si="595"/>
        <v/>
      </c>
      <c r="AW1734" s="10" t="str">
        <f t="shared" si="596"/>
        <v/>
      </c>
      <c r="AX1734" s="10" t="str">
        <f t="shared" si="578"/>
        <v/>
      </c>
      <c r="AY1734" s="10" t="str">
        <f t="shared" si="580"/>
        <v/>
      </c>
      <c r="AZ1734" s="10" t="str">
        <f t="shared" si="579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81"/>
        <v/>
      </c>
      <c r="AD1735" s="10" t="str">
        <f t="shared" si="582"/>
        <v/>
      </c>
      <c r="AE1735" s="10" t="str">
        <f t="shared" si="583"/>
        <v/>
      </c>
      <c r="AF1735" s="10" t="str">
        <f t="shared" si="584"/>
        <v/>
      </c>
      <c r="AG1735" s="10" t="str">
        <f t="shared" si="585"/>
        <v/>
      </c>
      <c r="AH1735" s="10" t="str">
        <f t="shared" si="586"/>
        <v/>
      </c>
      <c r="AI1735" s="10" t="str">
        <f t="shared" si="587"/>
        <v/>
      </c>
      <c r="AJ1735" s="10" t="str">
        <f t="shared" si="588"/>
        <v/>
      </c>
      <c r="AK1735" s="10" t="str">
        <f t="shared" si="589"/>
        <v/>
      </c>
      <c r="AN1735" s="10" t="str">
        <f t="shared" si="590"/>
        <v/>
      </c>
      <c r="AO1735" s="10" t="str">
        <f t="shared" si="591"/>
        <v/>
      </c>
      <c r="AP1735" s="10" t="str">
        <f t="shared" si="592"/>
        <v/>
      </c>
      <c r="AT1735" s="10" t="str">
        <f t="shared" si="593"/>
        <v/>
      </c>
      <c r="AU1735" s="10" t="str">
        <f t="shared" si="594"/>
        <v/>
      </c>
      <c r="AV1735" s="10" t="str">
        <f t="shared" si="595"/>
        <v/>
      </c>
      <c r="AW1735" s="10" t="str">
        <f t="shared" si="596"/>
        <v/>
      </c>
      <c r="AX1735" s="10" t="str">
        <f t="shared" si="578"/>
        <v/>
      </c>
      <c r="AY1735" s="10" t="str">
        <f t="shared" si="580"/>
        <v/>
      </c>
      <c r="AZ1735" s="10" t="str">
        <f t="shared" si="579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81"/>
        <v/>
      </c>
      <c r="AD1736" s="10" t="str">
        <f t="shared" si="582"/>
        <v/>
      </c>
      <c r="AE1736" s="10" t="str">
        <f t="shared" si="583"/>
        <v/>
      </c>
      <c r="AF1736" s="10" t="str">
        <f t="shared" si="584"/>
        <v/>
      </c>
      <c r="AG1736" s="10" t="str">
        <f t="shared" si="585"/>
        <v/>
      </c>
      <c r="AH1736" s="10" t="str">
        <f t="shared" si="586"/>
        <v/>
      </c>
      <c r="AI1736" s="10" t="str">
        <f t="shared" si="587"/>
        <v/>
      </c>
      <c r="AJ1736" s="10" t="str">
        <f t="shared" si="588"/>
        <v/>
      </c>
      <c r="AK1736" s="10" t="str">
        <f t="shared" si="589"/>
        <v/>
      </c>
      <c r="AN1736" s="10" t="str">
        <f t="shared" si="590"/>
        <v/>
      </c>
      <c r="AO1736" s="10" t="str">
        <f t="shared" si="591"/>
        <v/>
      </c>
      <c r="AP1736" s="10" t="str">
        <f t="shared" si="592"/>
        <v/>
      </c>
      <c r="AT1736" s="10" t="str">
        <f t="shared" si="593"/>
        <v/>
      </c>
      <c r="AU1736" s="10" t="str">
        <f t="shared" si="594"/>
        <v/>
      </c>
      <c r="AV1736" s="10" t="str">
        <f t="shared" si="595"/>
        <v/>
      </c>
      <c r="AW1736" s="10" t="str">
        <f t="shared" si="596"/>
        <v/>
      </c>
      <c r="AX1736" s="10" t="str">
        <f t="shared" si="578"/>
        <v/>
      </c>
      <c r="AY1736" s="10" t="str">
        <f t="shared" si="580"/>
        <v/>
      </c>
      <c r="AZ1736" s="10" t="str">
        <f t="shared" si="579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81"/>
        <v/>
      </c>
      <c r="AD1737" s="10" t="str">
        <f t="shared" si="582"/>
        <v/>
      </c>
      <c r="AE1737" s="10" t="str">
        <f t="shared" si="583"/>
        <v/>
      </c>
      <c r="AF1737" s="10" t="str">
        <f t="shared" si="584"/>
        <v/>
      </c>
      <c r="AG1737" s="10" t="str">
        <f t="shared" si="585"/>
        <v/>
      </c>
      <c r="AH1737" s="10" t="str">
        <f t="shared" si="586"/>
        <v/>
      </c>
      <c r="AI1737" s="10" t="str">
        <f t="shared" si="587"/>
        <v/>
      </c>
      <c r="AJ1737" s="10" t="str">
        <f t="shared" si="588"/>
        <v/>
      </c>
      <c r="AK1737" s="10" t="str">
        <f t="shared" si="589"/>
        <v/>
      </c>
      <c r="AN1737" s="10" t="str">
        <f t="shared" si="590"/>
        <v/>
      </c>
      <c r="AO1737" s="10" t="str">
        <f t="shared" si="591"/>
        <v/>
      </c>
      <c r="AP1737" s="10" t="str">
        <f t="shared" si="592"/>
        <v/>
      </c>
      <c r="AT1737" s="10" t="str">
        <f t="shared" si="593"/>
        <v/>
      </c>
      <c r="AU1737" s="10" t="str">
        <f t="shared" si="594"/>
        <v/>
      </c>
      <c r="AV1737" s="10" t="str">
        <f t="shared" si="595"/>
        <v/>
      </c>
      <c r="AW1737" s="10" t="str">
        <f t="shared" si="596"/>
        <v/>
      </c>
      <c r="AX1737" s="10" t="str">
        <f t="shared" si="578"/>
        <v/>
      </c>
      <c r="AY1737" s="10" t="str">
        <f t="shared" si="580"/>
        <v/>
      </c>
      <c r="AZ1737" s="10" t="str">
        <f t="shared" si="579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81"/>
        <v/>
      </c>
      <c r="AD1738" s="10" t="str">
        <f t="shared" si="582"/>
        <v/>
      </c>
      <c r="AE1738" s="10" t="str">
        <f t="shared" si="583"/>
        <v/>
      </c>
      <c r="AF1738" s="10" t="str">
        <f t="shared" si="584"/>
        <v/>
      </c>
      <c r="AG1738" s="10" t="str">
        <f t="shared" si="585"/>
        <v/>
      </c>
      <c r="AH1738" s="10" t="str">
        <f t="shared" si="586"/>
        <v/>
      </c>
      <c r="AI1738" s="10" t="str">
        <f t="shared" si="587"/>
        <v/>
      </c>
      <c r="AJ1738" s="10" t="str">
        <f t="shared" si="588"/>
        <v/>
      </c>
      <c r="AK1738" s="10" t="str">
        <f t="shared" si="589"/>
        <v/>
      </c>
      <c r="AN1738" s="10" t="str">
        <f t="shared" si="590"/>
        <v/>
      </c>
      <c r="AO1738" s="10" t="str">
        <f t="shared" si="591"/>
        <v/>
      </c>
      <c r="AP1738" s="10" t="str">
        <f t="shared" si="592"/>
        <v/>
      </c>
      <c r="AT1738" s="10" t="str">
        <f t="shared" si="593"/>
        <v/>
      </c>
      <c r="AU1738" s="10" t="str">
        <f t="shared" si="594"/>
        <v/>
      </c>
      <c r="AV1738" s="10" t="str">
        <f t="shared" si="595"/>
        <v/>
      </c>
      <c r="AW1738" s="10" t="str">
        <f t="shared" si="596"/>
        <v/>
      </c>
      <c r="AX1738" s="10" t="str">
        <f t="shared" si="578"/>
        <v/>
      </c>
      <c r="AY1738" s="10" t="str">
        <f t="shared" si="580"/>
        <v/>
      </c>
      <c r="AZ1738" s="10" t="str">
        <f t="shared" si="579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81"/>
        <v/>
      </c>
      <c r="AD1739" s="10" t="str">
        <f t="shared" si="582"/>
        <v/>
      </c>
      <c r="AE1739" s="10" t="str">
        <f t="shared" si="583"/>
        <v/>
      </c>
      <c r="AF1739" s="10" t="str">
        <f t="shared" si="584"/>
        <v/>
      </c>
      <c r="AG1739" s="10" t="str">
        <f t="shared" si="585"/>
        <v/>
      </c>
      <c r="AH1739" s="10" t="str">
        <f t="shared" si="586"/>
        <v/>
      </c>
      <c r="AI1739" s="10" t="str">
        <f t="shared" si="587"/>
        <v/>
      </c>
      <c r="AJ1739" s="10" t="str">
        <f t="shared" si="588"/>
        <v/>
      </c>
      <c r="AK1739" s="10" t="str">
        <f t="shared" si="589"/>
        <v/>
      </c>
      <c r="AN1739" s="10" t="str">
        <f t="shared" si="590"/>
        <v/>
      </c>
      <c r="AO1739" s="10" t="str">
        <f t="shared" si="591"/>
        <v/>
      </c>
      <c r="AP1739" s="10" t="str">
        <f t="shared" si="592"/>
        <v/>
      </c>
      <c r="AT1739" s="10" t="str">
        <f t="shared" si="593"/>
        <v/>
      </c>
      <c r="AU1739" s="10" t="str">
        <f t="shared" si="594"/>
        <v/>
      </c>
      <c r="AV1739" s="10" t="str">
        <f t="shared" si="595"/>
        <v/>
      </c>
      <c r="AW1739" s="10" t="str">
        <f t="shared" si="596"/>
        <v/>
      </c>
      <c r="AX1739" s="10" t="str">
        <f t="shared" si="578"/>
        <v/>
      </c>
      <c r="AY1739" s="10" t="str">
        <f t="shared" si="580"/>
        <v/>
      </c>
      <c r="AZ1739" s="10" t="str">
        <f t="shared" si="579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81"/>
        <v/>
      </c>
      <c r="AD1740" s="10" t="str">
        <f t="shared" si="582"/>
        <v/>
      </c>
      <c r="AE1740" s="10" t="str">
        <f t="shared" si="583"/>
        <v/>
      </c>
      <c r="AF1740" s="10" t="str">
        <f t="shared" si="584"/>
        <v/>
      </c>
      <c r="AG1740" s="10" t="str">
        <f t="shared" si="585"/>
        <v/>
      </c>
      <c r="AH1740" s="10" t="str">
        <f t="shared" si="586"/>
        <v/>
      </c>
      <c r="AI1740" s="10" t="str">
        <f t="shared" si="587"/>
        <v/>
      </c>
      <c r="AJ1740" s="10" t="str">
        <f t="shared" si="588"/>
        <v/>
      </c>
      <c r="AK1740" s="10" t="str">
        <f t="shared" si="589"/>
        <v/>
      </c>
      <c r="AN1740" s="10" t="str">
        <f t="shared" si="590"/>
        <v/>
      </c>
      <c r="AO1740" s="10" t="str">
        <f t="shared" si="591"/>
        <v/>
      </c>
      <c r="AP1740" s="10" t="str">
        <f t="shared" si="592"/>
        <v/>
      </c>
      <c r="AT1740" s="10" t="str">
        <f t="shared" si="593"/>
        <v/>
      </c>
      <c r="AU1740" s="10" t="str">
        <f t="shared" si="594"/>
        <v/>
      </c>
      <c r="AV1740" s="10" t="str">
        <f t="shared" si="595"/>
        <v/>
      </c>
      <c r="AW1740" s="10" t="str">
        <f t="shared" si="596"/>
        <v/>
      </c>
      <c r="AX1740" s="10" t="str">
        <f t="shared" si="578"/>
        <v/>
      </c>
      <c r="AY1740" s="10" t="str">
        <f t="shared" si="580"/>
        <v/>
      </c>
      <c r="AZ1740" s="10" t="str">
        <f t="shared" si="579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81"/>
        <v/>
      </c>
      <c r="AD1741" s="10" t="str">
        <f t="shared" si="582"/>
        <v/>
      </c>
      <c r="AE1741" s="10" t="str">
        <f t="shared" si="583"/>
        <v/>
      </c>
      <c r="AF1741" s="10" t="str">
        <f t="shared" si="584"/>
        <v/>
      </c>
      <c r="AG1741" s="10" t="str">
        <f t="shared" si="585"/>
        <v/>
      </c>
      <c r="AH1741" s="10" t="str">
        <f t="shared" si="586"/>
        <v/>
      </c>
      <c r="AI1741" s="10" t="str">
        <f t="shared" si="587"/>
        <v/>
      </c>
      <c r="AJ1741" s="10" t="str">
        <f t="shared" si="588"/>
        <v/>
      </c>
      <c r="AK1741" s="10" t="str">
        <f t="shared" si="589"/>
        <v/>
      </c>
      <c r="AN1741" s="10" t="str">
        <f t="shared" si="590"/>
        <v/>
      </c>
      <c r="AO1741" s="10" t="str">
        <f t="shared" si="591"/>
        <v/>
      </c>
      <c r="AP1741" s="10" t="str">
        <f t="shared" si="592"/>
        <v/>
      </c>
      <c r="AT1741" s="10" t="str">
        <f t="shared" si="593"/>
        <v/>
      </c>
      <c r="AU1741" s="10" t="str">
        <f t="shared" si="594"/>
        <v/>
      </c>
      <c r="AV1741" s="10" t="str">
        <f t="shared" si="595"/>
        <v/>
      </c>
      <c r="AW1741" s="10" t="str">
        <f t="shared" si="596"/>
        <v/>
      </c>
      <c r="AX1741" s="10" t="str">
        <f t="shared" si="578"/>
        <v/>
      </c>
      <c r="AY1741" s="10" t="str">
        <f t="shared" si="580"/>
        <v/>
      </c>
      <c r="AZ1741" s="10" t="str">
        <f t="shared" si="579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81"/>
        <v/>
      </c>
      <c r="AD1742" s="10" t="str">
        <f t="shared" si="582"/>
        <v/>
      </c>
      <c r="AE1742" s="10" t="str">
        <f t="shared" si="583"/>
        <v/>
      </c>
      <c r="AF1742" s="10" t="str">
        <f t="shared" si="584"/>
        <v/>
      </c>
      <c r="AG1742" s="10" t="str">
        <f t="shared" si="585"/>
        <v/>
      </c>
      <c r="AH1742" s="10" t="str">
        <f t="shared" si="586"/>
        <v/>
      </c>
      <c r="AI1742" s="10" t="str">
        <f t="shared" si="587"/>
        <v/>
      </c>
      <c r="AJ1742" s="10" t="str">
        <f t="shared" si="588"/>
        <v/>
      </c>
      <c r="AK1742" s="10" t="str">
        <f t="shared" si="589"/>
        <v/>
      </c>
      <c r="AN1742" s="10" t="str">
        <f t="shared" si="590"/>
        <v/>
      </c>
      <c r="AO1742" s="10" t="str">
        <f t="shared" si="591"/>
        <v/>
      </c>
      <c r="AP1742" s="10" t="str">
        <f t="shared" si="592"/>
        <v/>
      </c>
      <c r="AT1742" s="10" t="str">
        <f t="shared" si="593"/>
        <v/>
      </c>
      <c r="AU1742" s="10" t="str">
        <f t="shared" si="594"/>
        <v/>
      </c>
      <c r="AV1742" s="10" t="str">
        <f t="shared" si="595"/>
        <v/>
      </c>
      <c r="AW1742" s="10" t="str">
        <f t="shared" si="596"/>
        <v/>
      </c>
      <c r="AX1742" s="10" t="str">
        <f t="shared" si="578"/>
        <v/>
      </c>
      <c r="AY1742" s="10" t="str">
        <f t="shared" si="580"/>
        <v/>
      </c>
      <c r="AZ1742" s="10" t="str">
        <f t="shared" si="579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81"/>
        <v/>
      </c>
      <c r="AD1743" s="10" t="str">
        <f t="shared" si="582"/>
        <v/>
      </c>
      <c r="AE1743" s="10" t="str">
        <f t="shared" si="583"/>
        <v/>
      </c>
      <c r="AF1743" s="10" t="str">
        <f t="shared" si="584"/>
        <v/>
      </c>
      <c r="AG1743" s="10" t="str">
        <f t="shared" si="585"/>
        <v/>
      </c>
      <c r="AH1743" s="10" t="str">
        <f t="shared" si="586"/>
        <v/>
      </c>
      <c r="AI1743" s="10" t="str">
        <f t="shared" si="587"/>
        <v/>
      </c>
      <c r="AJ1743" s="10" t="str">
        <f t="shared" si="588"/>
        <v/>
      </c>
      <c r="AK1743" s="10" t="str">
        <f t="shared" si="589"/>
        <v/>
      </c>
      <c r="AN1743" s="10" t="str">
        <f t="shared" si="590"/>
        <v/>
      </c>
      <c r="AO1743" s="10" t="str">
        <f t="shared" si="591"/>
        <v/>
      </c>
      <c r="AP1743" s="10" t="str">
        <f t="shared" si="592"/>
        <v/>
      </c>
      <c r="AT1743" s="10" t="str">
        <f t="shared" si="593"/>
        <v/>
      </c>
      <c r="AU1743" s="10" t="str">
        <f t="shared" si="594"/>
        <v/>
      </c>
      <c r="AV1743" s="10" t="str">
        <f t="shared" si="595"/>
        <v/>
      </c>
      <c r="AW1743" s="10" t="str">
        <f t="shared" si="596"/>
        <v/>
      </c>
      <c r="AX1743" s="10" t="str">
        <f t="shared" si="578"/>
        <v/>
      </c>
      <c r="AY1743" s="10" t="str">
        <f t="shared" si="580"/>
        <v/>
      </c>
      <c r="AZ1743" s="10" t="str">
        <f t="shared" si="579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81"/>
        <v/>
      </c>
      <c r="AD1744" s="10" t="str">
        <f t="shared" si="582"/>
        <v/>
      </c>
      <c r="AE1744" s="10" t="str">
        <f t="shared" si="583"/>
        <v/>
      </c>
      <c r="AF1744" s="10" t="str">
        <f t="shared" si="584"/>
        <v/>
      </c>
      <c r="AG1744" s="10" t="str">
        <f t="shared" si="585"/>
        <v/>
      </c>
      <c r="AH1744" s="10" t="str">
        <f t="shared" si="586"/>
        <v/>
      </c>
      <c r="AI1744" s="10" t="str">
        <f t="shared" si="587"/>
        <v/>
      </c>
      <c r="AJ1744" s="10" t="str">
        <f t="shared" si="588"/>
        <v/>
      </c>
      <c r="AK1744" s="10" t="str">
        <f t="shared" si="589"/>
        <v/>
      </c>
      <c r="AN1744" s="10" t="str">
        <f t="shared" si="590"/>
        <v/>
      </c>
      <c r="AO1744" s="10" t="str">
        <f t="shared" si="591"/>
        <v/>
      </c>
      <c r="AP1744" s="10" t="str">
        <f t="shared" si="592"/>
        <v/>
      </c>
      <c r="AT1744" s="10" t="str">
        <f t="shared" si="593"/>
        <v/>
      </c>
      <c r="AU1744" s="10" t="str">
        <f t="shared" si="594"/>
        <v/>
      </c>
      <c r="AV1744" s="10" t="str">
        <f t="shared" si="595"/>
        <v/>
      </c>
      <c r="AW1744" s="10" t="str">
        <f t="shared" si="596"/>
        <v/>
      </c>
      <c r="AX1744" s="10" t="str">
        <f t="shared" si="578"/>
        <v/>
      </c>
      <c r="AY1744" s="10" t="str">
        <f t="shared" si="580"/>
        <v/>
      </c>
      <c r="AZ1744" s="10" t="str">
        <f t="shared" si="579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81"/>
        <v/>
      </c>
      <c r="AD1745" s="10" t="str">
        <f t="shared" si="582"/>
        <v/>
      </c>
      <c r="AE1745" s="10" t="str">
        <f t="shared" si="583"/>
        <v/>
      </c>
      <c r="AF1745" s="10" t="str">
        <f t="shared" si="584"/>
        <v/>
      </c>
      <c r="AG1745" s="10" t="str">
        <f t="shared" si="585"/>
        <v/>
      </c>
      <c r="AH1745" s="10" t="str">
        <f t="shared" si="586"/>
        <v/>
      </c>
      <c r="AI1745" s="10" t="str">
        <f t="shared" si="587"/>
        <v/>
      </c>
      <c r="AJ1745" s="10" t="str">
        <f t="shared" si="588"/>
        <v/>
      </c>
      <c r="AK1745" s="10" t="str">
        <f t="shared" si="589"/>
        <v/>
      </c>
      <c r="AN1745" s="10" t="str">
        <f t="shared" si="590"/>
        <v/>
      </c>
      <c r="AO1745" s="10" t="str">
        <f t="shared" si="591"/>
        <v/>
      </c>
      <c r="AP1745" s="10" t="str">
        <f t="shared" si="592"/>
        <v/>
      </c>
      <c r="AT1745" s="10" t="str">
        <f t="shared" si="593"/>
        <v/>
      </c>
      <c r="AU1745" s="10" t="str">
        <f t="shared" si="594"/>
        <v/>
      </c>
      <c r="AV1745" s="10" t="str">
        <f t="shared" si="595"/>
        <v/>
      </c>
      <c r="AW1745" s="10" t="str">
        <f t="shared" si="596"/>
        <v/>
      </c>
      <c r="AX1745" s="10" t="str">
        <f t="shared" si="578"/>
        <v/>
      </c>
      <c r="AY1745" s="10" t="str">
        <f t="shared" si="580"/>
        <v/>
      </c>
      <c r="AZ1745" s="10" t="str">
        <f t="shared" si="579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81"/>
        <v/>
      </c>
      <c r="AD1746" s="10" t="str">
        <f t="shared" si="582"/>
        <v/>
      </c>
      <c r="AE1746" s="10" t="str">
        <f t="shared" si="583"/>
        <v/>
      </c>
      <c r="AF1746" s="10" t="str">
        <f t="shared" si="584"/>
        <v/>
      </c>
      <c r="AG1746" s="10" t="str">
        <f t="shared" si="585"/>
        <v/>
      </c>
      <c r="AH1746" s="10" t="str">
        <f t="shared" si="586"/>
        <v/>
      </c>
      <c r="AI1746" s="10" t="str">
        <f t="shared" si="587"/>
        <v/>
      </c>
      <c r="AJ1746" s="10" t="str">
        <f t="shared" si="588"/>
        <v/>
      </c>
      <c r="AK1746" s="10" t="str">
        <f t="shared" si="589"/>
        <v/>
      </c>
      <c r="AN1746" s="10" t="str">
        <f t="shared" si="590"/>
        <v/>
      </c>
      <c r="AO1746" s="10" t="str">
        <f t="shared" si="591"/>
        <v/>
      </c>
      <c r="AP1746" s="10" t="str">
        <f t="shared" si="592"/>
        <v/>
      </c>
      <c r="AT1746" s="10" t="str">
        <f t="shared" si="593"/>
        <v/>
      </c>
      <c r="AU1746" s="10" t="str">
        <f t="shared" si="594"/>
        <v/>
      </c>
      <c r="AV1746" s="10" t="str">
        <f t="shared" si="595"/>
        <v/>
      </c>
      <c r="AW1746" s="10" t="str">
        <f t="shared" si="596"/>
        <v/>
      </c>
      <c r="AX1746" s="10" t="str">
        <f t="shared" si="578"/>
        <v/>
      </c>
      <c r="AY1746" s="10" t="str">
        <f t="shared" si="580"/>
        <v/>
      </c>
      <c r="AZ1746" s="10" t="str">
        <f t="shared" si="579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81"/>
        <v/>
      </c>
      <c r="AD1747" s="10" t="str">
        <f t="shared" si="582"/>
        <v/>
      </c>
      <c r="AE1747" s="10" t="str">
        <f t="shared" si="583"/>
        <v/>
      </c>
      <c r="AF1747" s="10" t="str">
        <f t="shared" si="584"/>
        <v/>
      </c>
      <c r="AG1747" s="10" t="str">
        <f t="shared" si="585"/>
        <v/>
      </c>
      <c r="AH1747" s="10" t="str">
        <f t="shared" si="586"/>
        <v/>
      </c>
      <c r="AI1747" s="10" t="str">
        <f t="shared" si="587"/>
        <v/>
      </c>
      <c r="AJ1747" s="10" t="str">
        <f t="shared" si="588"/>
        <v/>
      </c>
      <c r="AK1747" s="10" t="str">
        <f t="shared" si="589"/>
        <v/>
      </c>
      <c r="AN1747" s="10" t="str">
        <f t="shared" si="590"/>
        <v/>
      </c>
      <c r="AO1747" s="10" t="str">
        <f t="shared" si="591"/>
        <v/>
      </c>
      <c r="AP1747" s="10" t="str">
        <f t="shared" si="592"/>
        <v/>
      </c>
      <c r="AT1747" s="10" t="str">
        <f t="shared" si="593"/>
        <v/>
      </c>
      <c r="AU1747" s="10" t="str">
        <f t="shared" si="594"/>
        <v/>
      </c>
      <c r="AV1747" s="10" t="str">
        <f t="shared" si="595"/>
        <v/>
      </c>
      <c r="AW1747" s="10" t="str">
        <f t="shared" si="596"/>
        <v/>
      </c>
      <c r="AX1747" s="10" t="str">
        <f t="shared" si="578"/>
        <v/>
      </c>
      <c r="AY1747" s="10" t="str">
        <f t="shared" si="580"/>
        <v/>
      </c>
      <c r="AZ1747" s="10" t="str">
        <f t="shared" si="579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81"/>
        <v/>
      </c>
      <c r="AD1748" s="10" t="str">
        <f t="shared" si="582"/>
        <v/>
      </c>
      <c r="AE1748" s="10" t="str">
        <f t="shared" si="583"/>
        <v/>
      </c>
      <c r="AF1748" s="10" t="str">
        <f t="shared" si="584"/>
        <v/>
      </c>
      <c r="AG1748" s="10" t="str">
        <f t="shared" si="585"/>
        <v/>
      </c>
      <c r="AH1748" s="10" t="str">
        <f t="shared" si="586"/>
        <v/>
      </c>
      <c r="AI1748" s="10" t="str">
        <f t="shared" si="587"/>
        <v/>
      </c>
      <c r="AJ1748" s="10" t="str">
        <f t="shared" si="588"/>
        <v/>
      </c>
      <c r="AK1748" s="10" t="str">
        <f t="shared" si="589"/>
        <v/>
      </c>
      <c r="AN1748" s="10" t="str">
        <f t="shared" si="590"/>
        <v/>
      </c>
      <c r="AO1748" s="10" t="str">
        <f t="shared" si="591"/>
        <v/>
      </c>
      <c r="AP1748" s="10" t="str">
        <f t="shared" si="592"/>
        <v/>
      </c>
      <c r="AT1748" s="10" t="str">
        <f t="shared" si="593"/>
        <v/>
      </c>
      <c r="AU1748" s="10" t="str">
        <f t="shared" si="594"/>
        <v/>
      </c>
      <c r="AV1748" s="10" t="str">
        <f t="shared" si="595"/>
        <v/>
      </c>
      <c r="AW1748" s="10" t="str">
        <f t="shared" si="596"/>
        <v/>
      </c>
      <c r="AX1748" s="10" t="str">
        <f t="shared" si="578"/>
        <v/>
      </c>
      <c r="AY1748" s="10" t="str">
        <f t="shared" si="580"/>
        <v/>
      </c>
      <c r="AZ1748" s="10" t="str">
        <f t="shared" si="579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81"/>
        <v/>
      </c>
      <c r="AD1749" s="10" t="str">
        <f t="shared" si="582"/>
        <v/>
      </c>
      <c r="AE1749" s="10" t="str">
        <f t="shared" si="583"/>
        <v/>
      </c>
      <c r="AF1749" s="10" t="str">
        <f t="shared" si="584"/>
        <v/>
      </c>
      <c r="AG1749" s="10" t="str">
        <f t="shared" si="585"/>
        <v/>
      </c>
      <c r="AH1749" s="10" t="str">
        <f t="shared" si="586"/>
        <v/>
      </c>
      <c r="AI1749" s="10" t="str">
        <f t="shared" si="587"/>
        <v/>
      </c>
      <c r="AJ1749" s="10" t="str">
        <f t="shared" si="588"/>
        <v/>
      </c>
      <c r="AK1749" s="10" t="str">
        <f t="shared" si="589"/>
        <v/>
      </c>
      <c r="AN1749" s="10" t="str">
        <f t="shared" si="590"/>
        <v/>
      </c>
      <c r="AO1749" s="10" t="str">
        <f t="shared" si="591"/>
        <v/>
      </c>
      <c r="AP1749" s="10" t="str">
        <f t="shared" si="592"/>
        <v/>
      </c>
      <c r="AT1749" s="10" t="str">
        <f t="shared" si="593"/>
        <v/>
      </c>
      <c r="AU1749" s="10" t="str">
        <f t="shared" si="594"/>
        <v/>
      </c>
      <c r="AV1749" s="10" t="str">
        <f t="shared" si="595"/>
        <v/>
      </c>
      <c r="AW1749" s="10" t="str">
        <f t="shared" si="596"/>
        <v/>
      </c>
      <c r="AX1749" s="10" t="str">
        <f t="shared" si="578"/>
        <v/>
      </c>
      <c r="AY1749" s="10" t="str">
        <f t="shared" si="580"/>
        <v/>
      </c>
      <c r="AZ1749" s="10" t="str">
        <f t="shared" si="579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81"/>
        <v/>
      </c>
      <c r="AD1750" s="10" t="str">
        <f t="shared" si="582"/>
        <v/>
      </c>
      <c r="AE1750" s="10" t="str">
        <f t="shared" si="583"/>
        <v/>
      </c>
      <c r="AF1750" s="10" t="str">
        <f t="shared" si="584"/>
        <v/>
      </c>
      <c r="AG1750" s="10" t="str">
        <f t="shared" si="585"/>
        <v/>
      </c>
      <c r="AH1750" s="10" t="str">
        <f t="shared" si="586"/>
        <v/>
      </c>
      <c r="AI1750" s="10" t="str">
        <f t="shared" si="587"/>
        <v/>
      </c>
      <c r="AJ1750" s="10" t="str">
        <f t="shared" si="588"/>
        <v/>
      </c>
      <c r="AK1750" s="10" t="str">
        <f t="shared" si="589"/>
        <v/>
      </c>
      <c r="AN1750" s="10" t="str">
        <f t="shared" si="590"/>
        <v/>
      </c>
      <c r="AO1750" s="10" t="str">
        <f t="shared" si="591"/>
        <v/>
      </c>
      <c r="AP1750" s="10" t="str">
        <f t="shared" si="592"/>
        <v/>
      </c>
      <c r="AT1750" s="10" t="str">
        <f t="shared" si="593"/>
        <v/>
      </c>
      <c r="AU1750" s="10" t="str">
        <f t="shared" si="594"/>
        <v/>
      </c>
      <c r="AV1750" s="10" t="str">
        <f t="shared" si="595"/>
        <v/>
      </c>
      <c r="AW1750" s="10" t="str">
        <f t="shared" si="596"/>
        <v/>
      </c>
      <c r="AX1750" s="10" t="str">
        <f t="shared" si="578"/>
        <v/>
      </c>
      <c r="AY1750" s="10" t="str">
        <f t="shared" si="580"/>
        <v/>
      </c>
      <c r="AZ1750" s="10" t="str">
        <f t="shared" si="579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81"/>
        <v/>
      </c>
      <c r="AD1751" s="10" t="str">
        <f t="shared" si="582"/>
        <v/>
      </c>
      <c r="AE1751" s="10" t="str">
        <f t="shared" si="583"/>
        <v/>
      </c>
      <c r="AF1751" s="10" t="str">
        <f t="shared" si="584"/>
        <v/>
      </c>
      <c r="AG1751" s="10" t="str">
        <f t="shared" si="585"/>
        <v/>
      </c>
      <c r="AH1751" s="10" t="str">
        <f t="shared" si="586"/>
        <v/>
      </c>
      <c r="AI1751" s="10" t="str">
        <f t="shared" si="587"/>
        <v/>
      </c>
      <c r="AJ1751" s="10" t="str">
        <f t="shared" si="588"/>
        <v/>
      </c>
      <c r="AK1751" s="10" t="str">
        <f t="shared" si="589"/>
        <v/>
      </c>
      <c r="AN1751" s="10" t="str">
        <f t="shared" si="590"/>
        <v/>
      </c>
      <c r="AO1751" s="10" t="str">
        <f t="shared" si="591"/>
        <v/>
      </c>
      <c r="AP1751" s="10" t="str">
        <f t="shared" si="592"/>
        <v/>
      </c>
      <c r="AT1751" s="10" t="str">
        <f t="shared" si="593"/>
        <v/>
      </c>
      <c r="AU1751" s="10" t="str">
        <f t="shared" si="594"/>
        <v/>
      </c>
      <c r="AV1751" s="10" t="str">
        <f t="shared" si="595"/>
        <v/>
      </c>
      <c r="AW1751" s="10" t="str">
        <f t="shared" si="596"/>
        <v/>
      </c>
      <c r="AX1751" s="10" t="str">
        <f t="shared" si="578"/>
        <v/>
      </c>
      <c r="AY1751" s="10" t="str">
        <f t="shared" si="580"/>
        <v/>
      </c>
      <c r="AZ1751" s="10" t="str">
        <f t="shared" si="579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81"/>
        <v/>
      </c>
      <c r="AD1752" s="10" t="str">
        <f t="shared" si="582"/>
        <v/>
      </c>
      <c r="AE1752" s="10" t="str">
        <f t="shared" si="583"/>
        <v/>
      </c>
      <c r="AF1752" s="10" t="str">
        <f t="shared" si="584"/>
        <v/>
      </c>
      <c r="AG1752" s="10" t="str">
        <f t="shared" si="585"/>
        <v/>
      </c>
      <c r="AH1752" s="10" t="str">
        <f t="shared" si="586"/>
        <v/>
      </c>
      <c r="AI1752" s="10" t="str">
        <f t="shared" si="587"/>
        <v/>
      </c>
      <c r="AJ1752" s="10" t="str">
        <f t="shared" si="588"/>
        <v/>
      </c>
      <c r="AK1752" s="10" t="str">
        <f t="shared" si="589"/>
        <v/>
      </c>
      <c r="AN1752" s="10" t="str">
        <f t="shared" si="590"/>
        <v/>
      </c>
      <c r="AO1752" s="10" t="str">
        <f t="shared" si="591"/>
        <v/>
      </c>
      <c r="AP1752" s="10" t="str">
        <f t="shared" si="592"/>
        <v/>
      </c>
      <c r="AT1752" s="10" t="str">
        <f t="shared" si="593"/>
        <v/>
      </c>
      <c r="AU1752" s="10" t="str">
        <f t="shared" si="594"/>
        <v/>
      </c>
      <c r="AV1752" s="10" t="str">
        <f t="shared" si="595"/>
        <v/>
      </c>
      <c r="AW1752" s="10" t="str">
        <f t="shared" si="596"/>
        <v/>
      </c>
      <c r="AX1752" s="10" t="str">
        <f t="shared" si="578"/>
        <v/>
      </c>
      <c r="AY1752" s="10" t="str">
        <f t="shared" si="580"/>
        <v/>
      </c>
      <c r="AZ1752" s="10" t="str">
        <f t="shared" si="579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81"/>
        <v/>
      </c>
      <c r="AD1753" s="10" t="str">
        <f t="shared" si="582"/>
        <v/>
      </c>
      <c r="AE1753" s="10" t="str">
        <f t="shared" si="583"/>
        <v/>
      </c>
      <c r="AF1753" s="10" t="str">
        <f t="shared" si="584"/>
        <v/>
      </c>
      <c r="AG1753" s="10" t="str">
        <f t="shared" si="585"/>
        <v/>
      </c>
      <c r="AH1753" s="10" t="str">
        <f t="shared" si="586"/>
        <v/>
      </c>
      <c r="AI1753" s="10" t="str">
        <f t="shared" si="587"/>
        <v/>
      </c>
      <c r="AJ1753" s="10" t="str">
        <f t="shared" si="588"/>
        <v/>
      </c>
      <c r="AK1753" s="10" t="str">
        <f t="shared" si="589"/>
        <v/>
      </c>
      <c r="AN1753" s="10" t="str">
        <f t="shared" si="590"/>
        <v/>
      </c>
      <c r="AO1753" s="10" t="str">
        <f t="shared" si="591"/>
        <v/>
      </c>
      <c r="AP1753" s="10" t="str">
        <f t="shared" si="592"/>
        <v/>
      </c>
      <c r="AT1753" s="10" t="str">
        <f t="shared" si="593"/>
        <v/>
      </c>
      <c r="AU1753" s="10" t="str">
        <f t="shared" si="594"/>
        <v/>
      </c>
      <c r="AV1753" s="10" t="str">
        <f t="shared" si="595"/>
        <v/>
      </c>
      <c r="AW1753" s="10" t="str">
        <f t="shared" si="596"/>
        <v/>
      </c>
      <c r="AX1753" s="10" t="str">
        <f t="shared" si="578"/>
        <v/>
      </c>
      <c r="AY1753" s="10" t="str">
        <f t="shared" si="580"/>
        <v/>
      </c>
      <c r="AZ1753" s="10" t="str">
        <f t="shared" si="579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81"/>
        <v/>
      </c>
      <c r="AD1754" s="10" t="str">
        <f t="shared" si="582"/>
        <v/>
      </c>
      <c r="AE1754" s="10" t="str">
        <f t="shared" si="583"/>
        <v/>
      </c>
      <c r="AF1754" s="10" t="str">
        <f t="shared" si="584"/>
        <v/>
      </c>
      <c r="AG1754" s="10" t="str">
        <f t="shared" si="585"/>
        <v/>
      </c>
      <c r="AH1754" s="10" t="str">
        <f t="shared" si="586"/>
        <v/>
      </c>
      <c r="AI1754" s="10" t="str">
        <f t="shared" si="587"/>
        <v/>
      </c>
      <c r="AJ1754" s="10" t="str">
        <f t="shared" si="588"/>
        <v/>
      </c>
      <c r="AK1754" s="10" t="str">
        <f t="shared" si="589"/>
        <v/>
      </c>
      <c r="AN1754" s="10" t="str">
        <f t="shared" si="590"/>
        <v/>
      </c>
      <c r="AO1754" s="10" t="str">
        <f t="shared" si="591"/>
        <v/>
      </c>
      <c r="AP1754" s="10" t="str">
        <f t="shared" si="592"/>
        <v/>
      </c>
      <c r="AT1754" s="10" t="str">
        <f t="shared" si="593"/>
        <v/>
      </c>
      <c r="AU1754" s="10" t="str">
        <f t="shared" si="594"/>
        <v/>
      </c>
      <c r="AV1754" s="10" t="str">
        <f t="shared" si="595"/>
        <v/>
      </c>
      <c r="AW1754" s="10" t="str">
        <f t="shared" si="596"/>
        <v/>
      </c>
      <c r="AX1754" s="10" t="str">
        <f t="shared" si="578"/>
        <v/>
      </c>
      <c r="AY1754" s="10" t="str">
        <f t="shared" si="580"/>
        <v/>
      </c>
      <c r="AZ1754" s="10" t="str">
        <f t="shared" si="579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81"/>
        <v/>
      </c>
      <c r="AD1755" s="10" t="str">
        <f t="shared" si="582"/>
        <v/>
      </c>
      <c r="AE1755" s="10" t="str">
        <f t="shared" si="583"/>
        <v/>
      </c>
      <c r="AF1755" s="10" t="str">
        <f t="shared" si="584"/>
        <v/>
      </c>
      <c r="AG1755" s="10" t="str">
        <f t="shared" si="585"/>
        <v/>
      </c>
      <c r="AH1755" s="10" t="str">
        <f t="shared" si="586"/>
        <v/>
      </c>
      <c r="AI1755" s="10" t="str">
        <f t="shared" si="587"/>
        <v/>
      </c>
      <c r="AJ1755" s="10" t="str">
        <f t="shared" si="588"/>
        <v/>
      </c>
      <c r="AK1755" s="10" t="str">
        <f t="shared" si="589"/>
        <v/>
      </c>
      <c r="AN1755" s="10" t="str">
        <f t="shared" si="590"/>
        <v/>
      </c>
      <c r="AO1755" s="10" t="str">
        <f t="shared" si="591"/>
        <v/>
      </c>
      <c r="AP1755" s="10" t="str">
        <f t="shared" si="592"/>
        <v/>
      </c>
      <c r="AT1755" s="10" t="str">
        <f t="shared" si="593"/>
        <v/>
      </c>
      <c r="AU1755" s="10" t="str">
        <f t="shared" si="594"/>
        <v/>
      </c>
      <c r="AV1755" s="10" t="str">
        <f t="shared" si="595"/>
        <v/>
      </c>
      <c r="AW1755" s="10" t="str">
        <f t="shared" si="596"/>
        <v/>
      </c>
      <c r="AX1755" s="10" t="str">
        <f t="shared" si="578"/>
        <v/>
      </c>
      <c r="AY1755" s="10" t="str">
        <f t="shared" si="580"/>
        <v/>
      </c>
      <c r="AZ1755" s="10" t="str">
        <f t="shared" si="579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81"/>
        <v/>
      </c>
      <c r="AD1756" s="10" t="str">
        <f t="shared" si="582"/>
        <v/>
      </c>
      <c r="AE1756" s="10" t="str">
        <f t="shared" si="583"/>
        <v/>
      </c>
      <c r="AF1756" s="10" t="str">
        <f t="shared" si="584"/>
        <v/>
      </c>
      <c r="AG1756" s="10" t="str">
        <f t="shared" si="585"/>
        <v/>
      </c>
      <c r="AH1756" s="10" t="str">
        <f t="shared" si="586"/>
        <v/>
      </c>
      <c r="AI1756" s="10" t="str">
        <f t="shared" si="587"/>
        <v/>
      </c>
      <c r="AJ1756" s="10" t="str">
        <f t="shared" si="588"/>
        <v/>
      </c>
      <c r="AK1756" s="10" t="str">
        <f t="shared" si="589"/>
        <v/>
      </c>
      <c r="AN1756" s="10" t="str">
        <f t="shared" si="590"/>
        <v/>
      </c>
      <c r="AO1756" s="10" t="str">
        <f t="shared" si="591"/>
        <v/>
      </c>
      <c r="AP1756" s="10" t="str">
        <f t="shared" si="592"/>
        <v/>
      </c>
      <c r="AT1756" s="10" t="str">
        <f t="shared" si="593"/>
        <v/>
      </c>
      <c r="AU1756" s="10" t="str">
        <f t="shared" si="594"/>
        <v/>
      </c>
      <c r="AV1756" s="10" t="str">
        <f t="shared" si="595"/>
        <v/>
      </c>
      <c r="AW1756" s="10" t="str">
        <f t="shared" si="596"/>
        <v/>
      </c>
      <c r="AX1756" s="10" t="str">
        <f t="shared" si="578"/>
        <v/>
      </c>
      <c r="AY1756" s="10" t="str">
        <f t="shared" si="580"/>
        <v/>
      </c>
      <c r="AZ1756" s="10" t="str">
        <f t="shared" si="579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81"/>
        <v/>
      </c>
      <c r="AD1757" s="10" t="str">
        <f t="shared" si="582"/>
        <v/>
      </c>
      <c r="AE1757" s="10" t="str">
        <f t="shared" si="583"/>
        <v/>
      </c>
      <c r="AF1757" s="10" t="str">
        <f t="shared" si="584"/>
        <v/>
      </c>
      <c r="AG1757" s="10" t="str">
        <f t="shared" si="585"/>
        <v/>
      </c>
      <c r="AH1757" s="10" t="str">
        <f t="shared" si="586"/>
        <v/>
      </c>
      <c r="AI1757" s="10" t="str">
        <f t="shared" si="587"/>
        <v/>
      </c>
      <c r="AJ1757" s="10" t="str">
        <f t="shared" si="588"/>
        <v/>
      </c>
      <c r="AK1757" s="10" t="str">
        <f t="shared" si="589"/>
        <v/>
      </c>
      <c r="AN1757" s="10" t="str">
        <f t="shared" si="590"/>
        <v/>
      </c>
      <c r="AO1757" s="10" t="str">
        <f t="shared" si="591"/>
        <v/>
      </c>
      <c r="AP1757" s="10" t="str">
        <f t="shared" si="592"/>
        <v/>
      </c>
      <c r="AT1757" s="10" t="str">
        <f t="shared" si="593"/>
        <v/>
      </c>
      <c r="AU1757" s="10" t="str">
        <f t="shared" si="594"/>
        <v/>
      </c>
      <c r="AV1757" s="10" t="str">
        <f t="shared" si="595"/>
        <v/>
      </c>
      <c r="AW1757" s="10" t="str">
        <f t="shared" si="596"/>
        <v/>
      </c>
      <c r="AX1757" s="10" t="str">
        <f t="shared" si="578"/>
        <v/>
      </c>
      <c r="AY1757" s="10" t="str">
        <f t="shared" si="580"/>
        <v/>
      </c>
      <c r="AZ1757" s="10" t="str">
        <f t="shared" si="579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si="581"/>
        <v/>
      </c>
      <c r="AD1758" s="10" t="str">
        <f t="shared" si="582"/>
        <v/>
      </c>
      <c r="AE1758" s="10" t="str">
        <f t="shared" si="583"/>
        <v/>
      </c>
      <c r="AF1758" s="10" t="str">
        <f t="shared" si="584"/>
        <v/>
      </c>
      <c r="AG1758" s="10" t="str">
        <f t="shared" si="585"/>
        <v/>
      </c>
      <c r="AH1758" s="10" t="str">
        <f t="shared" si="586"/>
        <v/>
      </c>
      <c r="AI1758" s="10" t="str">
        <f t="shared" si="587"/>
        <v/>
      </c>
      <c r="AJ1758" s="10" t="str">
        <f t="shared" si="588"/>
        <v/>
      </c>
      <c r="AK1758" s="10" t="str">
        <f t="shared" si="589"/>
        <v/>
      </c>
      <c r="AN1758" s="10" t="str">
        <f t="shared" si="590"/>
        <v/>
      </c>
      <c r="AO1758" s="10" t="str">
        <f t="shared" si="591"/>
        <v/>
      </c>
      <c r="AP1758" s="10" t="str">
        <f t="shared" si="592"/>
        <v/>
      </c>
      <c r="AT1758" s="10" t="str">
        <f t="shared" si="593"/>
        <v/>
      </c>
      <c r="AU1758" s="10" t="str">
        <f t="shared" si="594"/>
        <v/>
      </c>
      <c r="AV1758" s="10" t="str">
        <f t="shared" si="595"/>
        <v/>
      </c>
      <c r="AW1758" s="10" t="str">
        <f t="shared" si="596"/>
        <v/>
      </c>
      <c r="AX1758" s="10" t="str">
        <f t="shared" ref="AX1758:AX1821" si="599">IF(AW1758&lt;&gt;"",AW1758&amp;" "&amp;$AD$1,"")</f>
        <v/>
      </c>
      <c r="AY1758" s="10" t="str">
        <f t="shared" si="580"/>
        <v/>
      </c>
      <c r="AZ1758" s="10" t="str">
        <f t="shared" ref="AZ1758:AZ1821" si="600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81"/>
        <v/>
      </c>
      <c r="AD1759" s="10" t="str">
        <f t="shared" si="582"/>
        <v/>
      </c>
      <c r="AE1759" s="10" t="str">
        <f t="shared" si="583"/>
        <v/>
      </c>
      <c r="AF1759" s="10" t="str">
        <f t="shared" si="584"/>
        <v/>
      </c>
      <c r="AG1759" s="10" t="str">
        <f t="shared" si="585"/>
        <v/>
      </c>
      <c r="AH1759" s="10" t="str">
        <f t="shared" si="586"/>
        <v/>
      </c>
      <c r="AI1759" s="10" t="str">
        <f t="shared" si="587"/>
        <v/>
      </c>
      <c r="AJ1759" s="10" t="str">
        <f t="shared" si="588"/>
        <v/>
      </c>
      <c r="AK1759" s="10" t="str">
        <f t="shared" si="589"/>
        <v/>
      </c>
      <c r="AN1759" s="10" t="str">
        <f t="shared" si="590"/>
        <v/>
      </c>
      <c r="AO1759" s="10" t="str">
        <f t="shared" si="591"/>
        <v/>
      </c>
      <c r="AP1759" s="10" t="str">
        <f t="shared" si="592"/>
        <v/>
      </c>
      <c r="AT1759" s="10" t="str">
        <f t="shared" si="593"/>
        <v/>
      </c>
      <c r="AU1759" s="10" t="str">
        <f t="shared" si="594"/>
        <v/>
      </c>
      <c r="AV1759" s="10" t="str">
        <f t="shared" si="595"/>
        <v/>
      </c>
      <c r="AW1759" s="10" t="str">
        <f t="shared" si="596"/>
        <v/>
      </c>
      <c r="AX1759" s="10" t="str">
        <f t="shared" si="599"/>
        <v/>
      </c>
      <c r="AY1759" s="10" t="str">
        <f t="shared" si="580"/>
        <v/>
      </c>
      <c r="AZ1759" s="10" t="str">
        <f t="shared" si="600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81"/>
        <v/>
      </c>
      <c r="AD1760" s="10" t="str">
        <f t="shared" si="582"/>
        <v/>
      </c>
      <c r="AE1760" s="10" t="str">
        <f t="shared" si="583"/>
        <v/>
      </c>
      <c r="AF1760" s="10" t="str">
        <f t="shared" si="584"/>
        <v/>
      </c>
      <c r="AG1760" s="10" t="str">
        <f t="shared" si="585"/>
        <v/>
      </c>
      <c r="AH1760" s="10" t="str">
        <f t="shared" si="586"/>
        <v/>
      </c>
      <c r="AI1760" s="10" t="str">
        <f t="shared" si="587"/>
        <v/>
      </c>
      <c r="AJ1760" s="10" t="str">
        <f t="shared" si="588"/>
        <v/>
      </c>
      <c r="AK1760" s="10" t="str">
        <f t="shared" si="589"/>
        <v/>
      </c>
      <c r="AN1760" s="10" t="str">
        <f t="shared" si="590"/>
        <v/>
      </c>
      <c r="AO1760" s="10" t="str">
        <f t="shared" si="591"/>
        <v/>
      </c>
      <c r="AP1760" s="10" t="str">
        <f t="shared" si="592"/>
        <v/>
      </c>
      <c r="AT1760" s="10" t="str">
        <f t="shared" si="593"/>
        <v/>
      </c>
      <c r="AU1760" s="10" t="str">
        <f t="shared" si="594"/>
        <v/>
      </c>
      <c r="AV1760" s="10" t="str">
        <f t="shared" si="595"/>
        <v/>
      </c>
      <c r="AW1760" s="10" t="str">
        <f t="shared" si="596"/>
        <v/>
      </c>
      <c r="AX1760" s="10" t="str">
        <f t="shared" si="599"/>
        <v/>
      </c>
      <c r="AY1760" s="10" t="str">
        <f t="shared" si="580"/>
        <v/>
      </c>
      <c r="AZ1760" s="10" t="str">
        <f t="shared" si="600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81"/>
        <v/>
      </c>
      <c r="AD1761" s="10" t="str">
        <f t="shared" si="582"/>
        <v/>
      </c>
      <c r="AE1761" s="10" t="str">
        <f t="shared" si="583"/>
        <v/>
      </c>
      <c r="AF1761" s="10" t="str">
        <f t="shared" si="584"/>
        <v/>
      </c>
      <c r="AG1761" s="10" t="str">
        <f t="shared" si="585"/>
        <v/>
      </c>
      <c r="AH1761" s="10" t="str">
        <f t="shared" si="586"/>
        <v/>
      </c>
      <c r="AI1761" s="10" t="str">
        <f t="shared" si="587"/>
        <v/>
      </c>
      <c r="AJ1761" s="10" t="str">
        <f t="shared" si="588"/>
        <v/>
      </c>
      <c r="AK1761" s="10" t="str">
        <f t="shared" si="589"/>
        <v/>
      </c>
      <c r="AN1761" s="10" t="str">
        <f t="shared" si="590"/>
        <v/>
      </c>
      <c r="AO1761" s="10" t="str">
        <f t="shared" si="591"/>
        <v/>
      </c>
      <c r="AP1761" s="10" t="str">
        <f t="shared" si="592"/>
        <v/>
      </c>
      <c r="AT1761" s="10" t="str">
        <f t="shared" si="593"/>
        <v/>
      </c>
      <c r="AU1761" s="10" t="str">
        <f t="shared" si="594"/>
        <v/>
      </c>
      <c r="AV1761" s="10" t="str">
        <f t="shared" si="595"/>
        <v/>
      </c>
      <c r="AW1761" s="10" t="str">
        <f t="shared" si="596"/>
        <v/>
      </c>
      <c r="AX1761" s="10" t="str">
        <f t="shared" si="599"/>
        <v/>
      </c>
      <c r="AY1761" s="10" t="str">
        <f t="shared" si="580"/>
        <v/>
      </c>
      <c r="AZ1761" s="10" t="str">
        <f t="shared" si="600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81"/>
        <v/>
      </c>
      <c r="AD1762" s="10" t="str">
        <f t="shared" si="582"/>
        <v/>
      </c>
      <c r="AE1762" s="10" t="str">
        <f t="shared" si="583"/>
        <v/>
      </c>
      <c r="AF1762" s="10" t="str">
        <f t="shared" si="584"/>
        <v/>
      </c>
      <c r="AG1762" s="10" t="str">
        <f t="shared" si="585"/>
        <v/>
      </c>
      <c r="AH1762" s="10" t="str">
        <f t="shared" si="586"/>
        <v/>
      </c>
      <c r="AI1762" s="10" t="str">
        <f t="shared" si="587"/>
        <v/>
      </c>
      <c r="AJ1762" s="10" t="str">
        <f t="shared" si="588"/>
        <v/>
      </c>
      <c r="AK1762" s="10" t="str">
        <f t="shared" si="589"/>
        <v/>
      </c>
      <c r="AN1762" s="10" t="str">
        <f t="shared" si="590"/>
        <v/>
      </c>
      <c r="AO1762" s="10" t="str">
        <f t="shared" si="591"/>
        <v/>
      </c>
      <c r="AP1762" s="10" t="str">
        <f t="shared" si="592"/>
        <v/>
      </c>
      <c r="AT1762" s="10" t="str">
        <f t="shared" si="593"/>
        <v/>
      </c>
      <c r="AU1762" s="10" t="str">
        <f t="shared" si="594"/>
        <v/>
      </c>
      <c r="AV1762" s="10" t="str">
        <f t="shared" si="595"/>
        <v/>
      </c>
      <c r="AW1762" s="10" t="str">
        <f t="shared" si="596"/>
        <v/>
      </c>
      <c r="AX1762" s="10" t="str">
        <f t="shared" si="599"/>
        <v/>
      </c>
      <c r="AY1762" s="10" t="str">
        <f t="shared" si="580"/>
        <v/>
      </c>
      <c r="AZ1762" s="10" t="str">
        <f t="shared" si="600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81"/>
        <v/>
      </c>
      <c r="AD1763" s="10" t="str">
        <f t="shared" si="582"/>
        <v/>
      </c>
      <c r="AE1763" s="10" t="str">
        <f t="shared" si="583"/>
        <v/>
      </c>
      <c r="AF1763" s="10" t="str">
        <f t="shared" si="584"/>
        <v/>
      </c>
      <c r="AG1763" s="10" t="str">
        <f t="shared" si="585"/>
        <v/>
      </c>
      <c r="AH1763" s="10" t="str">
        <f t="shared" si="586"/>
        <v/>
      </c>
      <c r="AI1763" s="10" t="str">
        <f t="shared" si="587"/>
        <v/>
      </c>
      <c r="AJ1763" s="10" t="str">
        <f t="shared" si="588"/>
        <v/>
      </c>
      <c r="AK1763" s="10" t="str">
        <f t="shared" si="589"/>
        <v/>
      </c>
      <c r="AN1763" s="10" t="str">
        <f t="shared" si="590"/>
        <v/>
      </c>
      <c r="AO1763" s="10" t="str">
        <f t="shared" si="591"/>
        <v/>
      </c>
      <c r="AP1763" s="10" t="str">
        <f t="shared" si="592"/>
        <v/>
      </c>
      <c r="AT1763" s="10" t="str">
        <f t="shared" si="593"/>
        <v/>
      </c>
      <c r="AU1763" s="10" t="str">
        <f t="shared" si="594"/>
        <v/>
      </c>
      <c r="AV1763" s="10" t="str">
        <f t="shared" si="595"/>
        <v/>
      </c>
      <c r="AW1763" s="10" t="str">
        <f t="shared" si="596"/>
        <v/>
      </c>
      <c r="AX1763" s="10" t="str">
        <f t="shared" si="599"/>
        <v/>
      </c>
      <c r="AY1763" s="10" t="str">
        <f t="shared" si="580"/>
        <v/>
      </c>
      <c r="AZ1763" s="10" t="str">
        <f t="shared" si="600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81"/>
        <v/>
      </c>
      <c r="AD1764" s="10" t="str">
        <f t="shared" si="582"/>
        <v/>
      </c>
      <c r="AE1764" s="10" t="str">
        <f t="shared" si="583"/>
        <v/>
      </c>
      <c r="AF1764" s="10" t="str">
        <f t="shared" si="584"/>
        <v/>
      </c>
      <c r="AG1764" s="10" t="str">
        <f t="shared" si="585"/>
        <v/>
      </c>
      <c r="AH1764" s="10" t="str">
        <f t="shared" si="586"/>
        <v/>
      </c>
      <c r="AI1764" s="10" t="str">
        <f t="shared" si="587"/>
        <v/>
      </c>
      <c r="AJ1764" s="10" t="str">
        <f t="shared" si="588"/>
        <v/>
      </c>
      <c r="AK1764" s="10" t="str">
        <f t="shared" si="589"/>
        <v/>
      </c>
      <c r="AN1764" s="10" t="str">
        <f t="shared" si="590"/>
        <v/>
      </c>
      <c r="AO1764" s="10" t="str">
        <f t="shared" si="591"/>
        <v/>
      </c>
      <c r="AP1764" s="10" t="str">
        <f t="shared" si="592"/>
        <v/>
      </c>
      <c r="AT1764" s="10" t="str">
        <f t="shared" si="593"/>
        <v/>
      </c>
      <c r="AU1764" s="10" t="str">
        <f t="shared" si="594"/>
        <v/>
      </c>
      <c r="AV1764" s="10" t="str">
        <f t="shared" si="595"/>
        <v/>
      </c>
      <c r="AW1764" s="10" t="str">
        <f t="shared" si="596"/>
        <v/>
      </c>
      <c r="AX1764" s="10" t="str">
        <f t="shared" si="599"/>
        <v/>
      </c>
      <c r="AY1764" s="10" t="str">
        <f t="shared" si="580"/>
        <v/>
      </c>
      <c r="AZ1764" s="10" t="str">
        <f t="shared" si="600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81"/>
        <v/>
      </c>
      <c r="AD1765" s="10" t="str">
        <f t="shared" si="582"/>
        <v/>
      </c>
      <c r="AE1765" s="10" t="str">
        <f t="shared" si="583"/>
        <v/>
      </c>
      <c r="AF1765" s="10" t="str">
        <f t="shared" si="584"/>
        <v/>
      </c>
      <c r="AG1765" s="10" t="str">
        <f t="shared" si="585"/>
        <v/>
      </c>
      <c r="AH1765" s="10" t="str">
        <f t="shared" si="586"/>
        <v/>
      </c>
      <c r="AI1765" s="10" t="str">
        <f t="shared" si="587"/>
        <v/>
      </c>
      <c r="AJ1765" s="10" t="str">
        <f t="shared" si="588"/>
        <v/>
      </c>
      <c r="AK1765" s="10" t="str">
        <f t="shared" si="589"/>
        <v/>
      </c>
      <c r="AN1765" s="10" t="str">
        <f t="shared" si="590"/>
        <v/>
      </c>
      <c r="AO1765" s="10" t="str">
        <f t="shared" si="591"/>
        <v/>
      </c>
      <c r="AP1765" s="10" t="str">
        <f t="shared" si="592"/>
        <v/>
      </c>
      <c r="AT1765" s="10" t="str">
        <f t="shared" si="593"/>
        <v/>
      </c>
      <c r="AU1765" s="10" t="str">
        <f t="shared" si="594"/>
        <v/>
      </c>
      <c r="AV1765" s="10" t="str">
        <f t="shared" si="595"/>
        <v/>
      </c>
      <c r="AW1765" s="10" t="str">
        <f t="shared" si="596"/>
        <v/>
      </c>
      <c r="AX1765" s="10" t="str">
        <f t="shared" si="599"/>
        <v/>
      </c>
      <c r="AY1765" s="10" t="str">
        <f t="shared" si="580"/>
        <v/>
      </c>
      <c r="AZ1765" s="10" t="str">
        <f t="shared" si="600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81"/>
        <v/>
      </c>
      <c r="AD1766" s="10" t="str">
        <f t="shared" si="582"/>
        <v/>
      </c>
      <c r="AE1766" s="10" t="str">
        <f t="shared" si="583"/>
        <v/>
      </c>
      <c r="AF1766" s="10" t="str">
        <f t="shared" si="584"/>
        <v/>
      </c>
      <c r="AG1766" s="10" t="str">
        <f t="shared" si="585"/>
        <v/>
      </c>
      <c r="AH1766" s="10" t="str">
        <f t="shared" si="586"/>
        <v/>
      </c>
      <c r="AI1766" s="10" t="str">
        <f t="shared" si="587"/>
        <v/>
      </c>
      <c r="AJ1766" s="10" t="str">
        <f t="shared" si="588"/>
        <v/>
      </c>
      <c r="AK1766" s="10" t="str">
        <f t="shared" si="589"/>
        <v/>
      </c>
      <c r="AN1766" s="10" t="str">
        <f t="shared" si="590"/>
        <v/>
      </c>
      <c r="AO1766" s="10" t="str">
        <f t="shared" si="591"/>
        <v/>
      </c>
      <c r="AP1766" s="10" t="str">
        <f t="shared" si="592"/>
        <v/>
      </c>
      <c r="AT1766" s="10" t="str">
        <f t="shared" si="593"/>
        <v/>
      </c>
      <c r="AU1766" s="10" t="str">
        <f t="shared" si="594"/>
        <v/>
      </c>
      <c r="AV1766" s="10" t="str">
        <f t="shared" si="595"/>
        <v/>
      </c>
      <c r="AW1766" s="10" t="str">
        <f t="shared" si="596"/>
        <v/>
      </c>
      <c r="AX1766" s="10" t="str">
        <f t="shared" si="599"/>
        <v/>
      </c>
      <c r="AY1766" s="10" t="str">
        <f t="shared" si="580"/>
        <v/>
      </c>
      <c r="AZ1766" s="10" t="str">
        <f t="shared" si="600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81"/>
        <v/>
      </c>
      <c r="AD1767" s="10" t="str">
        <f t="shared" si="582"/>
        <v/>
      </c>
      <c r="AE1767" s="10" t="str">
        <f t="shared" si="583"/>
        <v/>
      </c>
      <c r="AF1767" s="10" t="str">
        <f t="shared" si="584"/>
        <v/>
      </c>
      <c r="AG1767" s="10" t="str">
        <f t="shared" si="585"/>
        <v/>
      </c>
      <c r="AH1767" s="10" t="str">
        <f t="shared" si="586"/>
        <v/>
      </c>
      <c r="AI1767" s="10" t="str">
        <f t="shared" si="587"/>
        <v/>
      </c>
      <c r="AJ1767" s="10" t="str">
        <f t="shared" si="588"/>
        <v/>
      </c>
      <c r="AK1767" s="10" t="str">
        <f t="shared" si="589"/>
        <v/>
      </c>
      <c r="AN1767" s="10" t="str">
        <f t="shared" si="590"/>
        <v/>
      </c>
      <c r="AO1767" s="10" t="str">
        <f t="shared" si="591"/>
        <v/>
      </c>
      <c r="AP1767" s="10" t="str">
        <f t="shared" si="592"/>
        <v/>
      </c>
      <c r="AT1767" s="10" t="str">
        <f t="shared" si="593"/>
        <v/>
      </c>
      <c r="AU1767" s="10" t="str">
        <f t="shared" si="594"/>
        <v/>
      </c>
      <c r="AV1767" s="10" t="str">
        <f t="shared" si="595"/>
        <v/>
      </c>
      <c r="AW1767" s="10" t="str">
        <f t="shared" si="596"/>
        <v/>
      </c>
      <c r="AX1767" s="10" t="str">
        <f t="shared" si="599"/>
        <v/>
      </c>
      <c r="AY1767" s="10" t="str">
        <f t="shared" si="580"/>
        <v/>
      </c>
      <c r="AZ1767" s="10" t="str">
        <f t="shared" si="600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81"/>
        <v/>
      </c>
      <c r="AD1768" s="10" t="str">
        <f t="shared" si="582"/>
        <v/>
      </c>
      <c r="AE1768" s="10" t="str">
        <f t="shared" si="583"/>
        <v/>
      </c>
      <c r="AF1768" s="10" t="str">
        <f t="shared" si="584"/>
        <v/>
      </c>
      <c r="AG1768" s="10" t="str">
        <f t="shared" si="585"/>
        <v/>
      </c>
      <c r="AH1768" s="10" t="str">
        <f t="shared" si="586"/>
        <v/>
      </c>
      <c r="AI1768" s="10" t="str">
        <f t="shared" si="587"/>
        <v/>
      </c>
      <c r="AJ1768" s="10" t="str">
        <f t="shared" si="588"/>
        <v/>
      </c>
      <c r="AK1768" s="10" t="str">
        <f t="shared" si="589"/>
        <v/>
      </c>
      <c r="AN1768" s="10" t="str">
        <f t="shared" si="590"/>
        <v/>
      </c>
      <c r="AO1768" s="10" t="str">
        <f t="shared" si="591"/>
        <v/>
      </c>
      <c r="AP1768" s="10" t="str">
        <f t="shared" si="592"/>
        <v/>
      </c>
      <c r="AT1768" s="10" t="str">
        <f t="shared" si="593"/>
        <v/>
      </c>
      <c r="AU1768" s="10" t="str">
        <f t="shared" si="594"/>
        <v/>
      </c>
      <c r="AV1768" s="10" t="str">
        <f t="shared" si="595"/>
        <v/>
      </c>
      <c r="AW1768" s="10" t="str">
        <f t="shared" si="596"/>
        <v/>
      </c>
      <c r="AX1768" s="10" t="str">
        <f t="shared" si="599"/>
        <v/>
      </c>
      <c r="AY1768" s="10" t="str">
        <f t="shared" si="580"/>
        <v/>
      </c>
      <c r="AZ1768" s="10" t="str">
        <f t="shared" si="600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81"/>
        <v/>
      </c>
      <c r="AD1769" s="10" t="str">
        <f t="shared" si="582"/>
        <v/>
      </c>
      <c r="AE1769" s="10" t="str">
        <f t="shared" si="583"/>
        <v/>
      </c>
      <c r="AF1769" s="10" t="str">
        <f t="shared" si="584"/>
        <v/>
      </c>
      <c r="AG1769" s="10" t="str">
        <f t="shared" si="585"/>
        <v/>
      </c>
      <c r="AH1769" s="10" t="str">
        <f t="shared" si="586"/>
        <v/>
      </c>
      <c r="AI1769" s="10" t="str">
        <f t="shared" si="587"/>
        <v/>
      </c>
      <c r="AJ1769" s="10" t="str">
        <f t="shared" si="588"/>
        <v/>
      </c>
      <c r="AK1769" s="10" t="str">
        <f t="shared" si="589"/>
        <v/>
      </c>
      <c r="AN1769" s="10" t="str">
        <f t="shared" si="590"/>
        <v/>
      </c>
      <c r="AO1769" s="10" t="str">
        <f t="shared" si="591"/>
        <v/>
      </c>
      <c r="AP1769" s="10" t="str">
        <f t="shared" si="592"/>
        <v/>
      </c>
      <c r="AT1769" s="10" t="str">
        <f t="shared" si="593"/>
        <v/>
      </c>
      <c r="AU1769" s="10" t="str">
        <f t="shared" si="594"/>
        <v/>
      </c>
      <c r="AV1769" s="10" t="str">
        <f t="shared" si="595"/>
        <v/>
      </c>
      <c r="AW1769" s="10" t="str">
        <f t="shared" si="596"/>
        <v/>
      </c>
      <c r="AX1769" s="10" t="str">
        <f t="shared" si="599"/>
        <v/>
      </c>
      <c r="AY1769" s="10" t="str">
        <f t="shared" si="580"/>
        <v/>
      </c>
      <c r="AZ1769" s="10" t="str">
        <f t="shared" si="600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81"/>
        <v/>
      </c>
      <c r="AD1770" s="10" t="str">
        <f t="shared" si="582"/>
        <v/>
      </c>
      <c r="AE1770" s="10" t="str">
        <f t="shared" si="583"/>
        <v/>
      </c>
      <c r="AF1770" s="10" t="str">
        <f t="shared" si="584"/>
        <v/>
      </c>
      <c r="AG1770" s="10" t="str">
        <f t="shared" si="585"/>
        <v/>
      </c>
      <c r="AH1770" s="10" t="str">
        <f t="shared" si="586"/>
        <v/>
      </c>
      <c r="AI1770" s="10" t="str">
        <f t="shared" si="587"/>
        <v/>
      </c>
      <c r="AJ1770" s="10" t="str">
        <f t="shared" si="588"/>
        <v/>
      </c>
      <c r="AK1770" s="10" t="str">
        <f t="shared" si="589"/>
        <v/>
      </c>
      <c r="AN1770" s="10" t="str">
        <f t="shared" si="590"/>
        <v/>
      </c>
      <c r="AO1770" s="10" t="str">
        <f t="shared" si="591"/>
        <v/>
      </c>
      <c r="AP1770" s="10" t="str">
        <f t="shared" si="592"/>
        <v/>
      </c>
      <c r="AT1770" s="10" t="str">
        <f t="shared" si="593"/>
        <v/>
      </c>
      <c r="AU1770" s="10" t="str">
        <f t="shared" si="594"/>
        <v/>
      </c>
      <c r="AV1770" s="10" t="str">
        <f t="shared" si="595"/>
        <v/>
      </c>
      <c r="AW1770" s="10" t="str">
        <f t="shared" si="596"/>
        <v/>
      </c>
      <c r="AX1770" s="10" t="str">
        <f t="shared" si="599"/>
        <v/>
      </c>
      <c r="AY1770" s="10" t="str">
        <f t="shared" si="580"/>
        <v/>
      </c>
      <c r="AZ1770" s="10" t="str">
        <f t="shared" si="600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81"/>
        <v/>
      </c>
      <c r="AD1771" s="10" t="str">
        <f t="shared" si="582"/>
        <v/>
      </c>
      <c r="AE1771" s="10" t="str">
        <f t="shared" si="583"/>
        <v/>
      </c>
      <c r="AF1771" s="10" t="str">
        <f t="shared" si="584"/>
        <v/>
      </c>
      <c r="AG1771" s="10" t="str">
        <f t="shared" si="585"/>
        <v/>
      </c>
      <c r="AH1771" s="10" t="str">
        <f t="shared" si="586"/>
        <v/>
      </c>
      <c r="AI1771" s="10" t="str">
        <f t="shared" si="587"/>
        <v/>
      </c>
      <c r="AJ1771" s="10" t="str">
        <f t="shared" si="588"/>
        <v/>
      </c>
      <c r="AK1771" s="10" t="str">
        <f t="shared" si="589"/>
        <v/>
      </c>
      <c r="AN1771" s="10" t="str">
        <f t="shared" si="590"/>
        <v/>
      </c>
      <c r="AO1771" s="10" t="str">
        <f t="shared" si="591"/>
        <v/>
      </c>
      <c r="AP1771" s="10" t="str">
        <f t="shared" si="592"/>
        <v/>
      </c>
      <c r="AT1771" s="10" t="str">
        <f t="shared" si="593"/>
        <v/>
      </c>
      <c r="AU1771" s="10" t="str">
        <f t="shared" si="594"/>
        <v/>
      </c>
      <c r="AV1771" s="10" t="str">
        <f t="shared" si="595"/>
        <v/>
      </c>
      <c r="AW1771" s="10" t="str">
        <f t="shared" si="596"/>
        <v/>
      </c>
      <c r="AX1771" s="10" t="str">
        <f t="shared" si="599"/>
        <v/>
      </c>
      <c r="AY1771" s="10" t="str">
        <f t="shared" si="580"/>
        <v/>
      </c>
      <c r="AZ1771" s="10" t="str">
        <f t="shared" si="600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81"/>
        <v/>
      </c>
      <c r="AD1772" s="10" t="str">
        <f t="shared" si="582"/>
        <v/>
      </c>
      <c r="AE1772" s="10" t="str">
        <f t="shared" si="583"/>
        <v/>
      </c>
      <c r="AF1772" s="10" t="str">
        <f t="shared" si="584"/>
        <v/>
      </c>
      <c r="AG1772" s="10" t="str">
        <f t="shared" si="585"/>
        <v/>
      </c>
      <c r="AH1772" s="10" t="str">
        <f t="shared" si="586"/>
        <v/>
      </c>
      <c r="AI1772" s="10" t="str">
        <f t="shared" si="587"/>
        <v/>
      </c>
      <c r="AJ1772" s="10" t="str">
        <f t="shared" si="588"/>
        <v/>
      </c>
      <c r="AK1772" s="10" t="str">
        <f t="shared" si="589"/>
        <v/>
      </c>
      <c r="AN1772" s="10" t="str">
        <f t="shared" si="590"/>
        <v/>
      </c>
      <c r="AO1772" s="10" t="str">
        <f t="shared" si="591"/>
        <v/>
      </c>
      <c r="AP1772" s="10" t="str">
        <f t="shared" si="592"/>
        <v/>
      </c>
      <c r="AT1772" s="10" t="str">
        <f t="shared" si="593"/>
        <v/>
      </c>
      <c r="AU1772" s="10" t="str">
        <f t="shared" si="594"/>
        <v/>
      </c>
      <c r="AV1772" s="10" t="str">
        <f t="shared" si="595"/>
        <v/>
      </c>
      <c r="AW1772" s="10" t="str">
        <f t="shared" si="596"/>
        <v/>
      </c>
      <c r="AX1772" s="10" t="str">
        <f t="shared" si="599"/>
        <v/>
      </c>
      <c r="AY1772" s="10" t="str">
        <f t="shared" si="580"/>
        <v/>
      </c>
      <c r="AZ1772" s="10" t="str">
        <f t="shared" si="600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81"/>
        <v/>
      </c>
      <c r="AD1773" s="10" t="str">
        <f t="shared" si="582"/>
        <v/>
      </c>
      <c r="AE1773" s="10" t="str">
        <f t="shared" si="583"/>
        <v/>
      </c>
      <c r="AF1773" s="10" t="str">
        <f t="shared" si="584"/>
        <v/>
      </c>
      <c r="AG1773" s="10" t="str">
        <f t="shared" si="585"/>
        <v/>
      </c>
      <c r="AH1773" s="10" t="str">
        <f t="shared" si="586"/>
        <v/>
      </c>
      <c r="AI1773" s="10" t="str">
        <f t="shared" si="587"/>
        <v/>
      </c>
      <c r="AJ1773" s="10" t="str">
        <f t="shared" si="588"/>
        <v/>
      </c>
      <c r="AK1773" s="10" t="str">
        <f t="shared" si="589"/>
        <v/>
      </c>
      <c r="AN1773" s="10" t="str">
        <f t="shared" si="590"/>
        <v/>
      </c>
      <c r="AO1773" s="10" t="str">
        <f t="shared" si="591"/>
        <v/>
      </c>
      <c r="AP1773" s="10" t="str">
        <f t="shared" si="592"/>
        <v/>
      </c>
      <c r="AT1773" s="10" t="str">
        <f t="shared" si="593"/>
        <v/>
      </c>
      <c r="AU1773" s="10" t="str">
        <f t="shared" si="594"/>
        <v/>
      </c>
      <c r="AV1773" s="10" t="str">
        <f t="shared" si="595"/>
        <v/>
      </c>
      <c r="AW1773" s="10" t="str">
        <f t="shared" si="596"/>
        <v/>
      </c>
      <c r="AX1773" s="10" t="str">
        <f t="shared" si="599"/>
        <v/>
      </c>
      <c r="AY1773" s="10" t="str">
        <f t="shared" si="580"/>
        <v/>
      </c>
      <c r="AZ1773" s="10" t="str">
        <f t="shared" si="600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81"/>
        <v/>
      </c>
      <c r="AD1774" s="10" t="str">
        <f t="shared" si="582"/>
        <v/>
      </c>
      <c r="AE1774" s="10" t="str">
        <f t="shared" si="583"/>
        <v/>
      </c>
      <c r="AF1774" s="10" t="str">
        <f t="shared" si="584"/>
        <v/>
      </c>
      <c r="AG1774" s="10" t="str">
        <f t="shared" si="585"/>
        <v/>
      </c>
      <c r="AH1774" s="10" t="str">
        <f t="shared" si="586"/>
        <v/>
      </c>
      <c r="AI1774" s="10" t="str">
        <f t="shared" si="587"/>
        <v/>
      </c>
      <c r="AJ1774" s="10" t="str">
        <f t="shared" si="588"/>
        <v/>
      </c>
      <c r="AK1774" s="10" t="str">
        <f t="shared" si="589"/>
        <v/>
      </c>
      <c r="AN1774" s="10" t="str">
        <f t="shared" si="590"/>
        <v/>
      </c>
      <c r="AO1774" s="10" t="str">
        <f t="shared" si="591"/>
        <v/>
      </c>
      <c r="AP1774" s="10" t="str">
        <f t="shared" si="592"/>
        <v/>
      </c>
      <c r="AT1774" s="10" t="str">
        <f t="shared" si="593"/>
        <v/>
      </c>
      <c r="AU1774" s="10" t="str">
        <f t="shared" si="594"/>
        <v/>
      </c>
      <c r="AV1774" s="10" t="str">
        <f t="shared" si="595"/>
        <v/>
      </c>
      <c r="AW1774" s="10" t="str">
        <f t="shared" si="596"/>
        <v/>
      </c>
      <c r="AX1774" s="10" t="str">
        <f t="shared" si="599"/>
        <v/>
      </c>
      <c r="AY1774" s="10" t="str">
        <f t="shared" si="580"/>
        <v/>
      </c>
      <c r="AZ1774" s="10" t="str">
        <f t="shared" si="600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81"/>
        <v/>
      </c>
      <c r="AD1775" s="10" t="str">
        <f t="shared" si="582"/>
        <v/>
      </c>
      <c r="AE1775" s="10" t="str">
        <f t="shared" si="583"/>
        <v/>
      </c>
      <c r="AF1775" s="10" t="str">
        <f t="shared" si="584"/>
        <v/>
      </c>
      <c r="AG1775" s="10" t="str">
        <f t="shared" si="585"/>
        <v/>
      </c>
      <c r="AH1775" s="10" t="str">
        <f t="shared" si="586"/>
        <v/>
      </c>
      <c r="AI1775" s="10" t="str">
        <f t="shared" si="587"/>
        <v/>
      </c>
      <c r="AJ1775" s="10" t="str">
        <f t="shared" si="588"/>
        <v/>
      </c>
      <c r="AK1775" s="10" t="str">
        <f t="shared" si="589"/>
        <v/>
      </c>
      <c r="AN1775" s="10" t="str">
        <f t="shared" si="590"/>
        <v/>
      </c>
      <c r="AO1775" s="10" t="str">
        <f t="shared" si="591"/>
        <v/>
      </c>
      <c r="AP1775" s="10" t="str">
        <f t="shared" si="592"/>
        <v/>
      </c>
      <c r="AT1775" s="10" t="str">
        <f t="shared" si="593"/>
        <v/>
      </c>
      <c r="AU1775" s="10" t="str">
        <f t="shared" si="594"/>
        <v/>
      </c>
      <c r="AV1775" s="10" t="str">
        <f t="shared" si="595"/>
        <v/>
      </c>
      <c r="AW1775" s="10" t="str">
        <f t="shared" si="596"/>
        <v/>
      </c>
      <c r="AX1775" s="10" t="str">
        <f t="shared" si="599"/>
        <v/>
      </c>
      <c r="AY1775" s="10" t="str">
        <f t="shared" si="580"/>
        <v/>
      </c>
      <c r="AZ1775" s="10" t="str">
        <f t="shared" si="600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81"/>
        <v/>
      </c>
      <c r="AD1776" s="10" t="str">
        <f t="shared" si="582"/>
        <v/>
      </c>
      <c r="AE1776" s="10" t="str">
        <f t="shared" si="583"/>
        <v/>
      </c>
      <c r="AF1776" s="10" t="str">
        <f t="shared" si="584"/>
        <v/>
      </c>
      <c r="AG1776" s="10" t="str">
        <f t="shared" si="585"/>
        <v/>
      </c>
      <c r="AH1776" s="10" t="str">
        <f t="shared" si="586"/>
        <v/>
      </c>
      <c r="AI1776" s="10" t="str">
        <f t="shared" si="587"/>
        <v/>
      </c>
      <c r="AJ1776" s="10" t="str">
        <f t="shared" si="588"/>
        <v/>
      </c>
      <c r="AK1776" s="10" t="str">
        <f t="shared" si="589"/>
        <v/>
      </c>
      <c r="AN1776" s="10" t="str">
        <f t="shared" si="590"/>
        <v/>
      </c>
      <c r="AO1776" s="10" t="str">
        <f t="shared" si="591"/>
        <v/>
      </c>
      <c r="AP1776" s="10" t="str">
        <f t="shared" si="592"/>
        <v/>
      </c>
      <c r="AT1776" s="10" t="str">
        <f t="shared" si="593"/>
        <v/>
      </c>
      <c r="AU1776" s="10" t="str">
        <f t="shared" si="594"/>
        <v/>
      </c>
      <c r="AV1776" s="10" t="str">
        <f t="shared" si="595"/>
        <v/>
      </c>
      <c r="AW1776" s="10" t="str">
        <f t="shared" si="596"/>
        <v/>
      </c>
      <c r="AX1776" s="10" t="str">
        <f t="shared" si="599"/>
        <v/>
      </c>
      <c r="AY1776" s="10" t="str">
        <f t="shared" si="580"/>
        <v/>
      </c>
      <c r="AZ1776" s="10" t="str">
        <f t="shared" si="600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81"/>
        <v/>
      </c>
      <c r="AD1777" s="10" t="str">
        <f t="shared" si="582"/>
        <v/>
      </c>
      <c r="AE1777" s="10" t="str">
        <f t="shared" si="583"/>
        <v/>
      </c>
      <c r="AF1777" s="10" t="str">
        <f t="shared" si="584"/>
        <v/>
      </c>
      <c r="AG1777" s="10" t="str">
        <f t="shared" si="585"/>
        <v/>
      </c>
      <c r="AH1777" s="10" t="str">
        <f t="shared" si="586"/>
        <v/>
      </c>
      <c r="AI1777" s="10" t="str">
        <f t="shared" si="587"/>
        <v/>
      </c>
      <c r="AJ1777" s="10" t="str">
        <f t="shared" si="588"/>
        <v/>
      </c>
      <c r="AK1777" s="10" t="str">
        <f t="shared" si="589"/>
        <v/>
      </c>
      <c r="AN1777" s="10" t="str">
        <f t="shared" si="590"/>
        <v/>
      </c>
      <c r="AO1777" s="10" t="str">
        <f t="shared" si="591"/>
        <v/>
      </c>
      <c r="AP1777" s="10" t="str">
        <f t="shared" si="592"/>
        <v/>
      </c>
      <c r="AT1777" s="10" t="str">
        <f t="shared" si="593"/>
        <v/>
      </c>
      <c r="AU1777" s="10" t="str">
        <f t="shared" si="594"/>
        <v/>
      </c>
      <c r="AV1777" s="10" t="str">
        <f t="shared" si="595"/>
        <v/>
      </c>
      <c r="AW1777" s="10" t="str">
        <f t="shared" si="596"/>
        <v/>
      </c>
      <c r="AX1777" s="10" t="str">
        <f t="shared" si="599"/>
        <v/>
      </c>
      <c r="AY1777" s="10" t="str">
        <f t="shared" si="580"/>
        <v/>
      </c>
      <c r="AZ1777" s="10" t="str">
        <f t="shared" si="600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81"/>
        <v/>
      </c>
      <c r="AD1778" s="10" t="str">
        <f t="shared" si="582"/>
        <v/>
      </c>
      <c r="AE1778" s="10" t="str">
        <f t="shared" si="583"/>
        <v/>
      </c>
      <c r="AF1778" s="10" t="str">
        <f t="shared" si="584"/>
        <v/>
      </c>
      <c r="AG1778" s="10" t="str">
        <f t="shared" si="585"/>
        <v/>
      </c>
      <c r="AH1778" s="10" t="str">
        <f t="shared" si="586"/>
        <v/>
      </c>
      <c r="AI1778" s="10" t="str">
        <f t="shared" si="587"/>
        <v/>
      </c>
      <c r="AJ1778" s="10" t="str">
        <f t="shared" si="588"/>
        <v/>
      </c>
      <c r="AK1778" s="10" t="str">
        <f t="shared" si="589"/>
        <v/>
      </c>
      <c r="AN1778" s="10" t="str">
        <f t="shared" si="590"/>
        <v/>
      </c>
      <c r="AO1778" s="10" t="str">
        <f t="shared" si="591"/>
        <v/>
      </c>
      <c r="AP1778" s="10" t="str">
        <f t="shared" si="592"/>
        <v/>
      </c>
      <c r="AT1778" s="10" t="str">
        <f t="shared" si="593"/>
        <v/>
      </c>
      <c r="AU1778" s="10" t="str">
        <f t="shared" si="594"/>
        <v/>
      </c>
      <c r="AV1778" s="10" t="str">
        <f t="shared" si="595"/>
        <v/>
      </c>
      <c r="AW1778" s="10" t="str">
        <f t="shared" si="596"/>
        <v/>
      </c>
      <c r="AX1778" s="10" t="str">
        <f t="shared" si="599"/>
        <v/>
      </c>
      <c r="AY1778" s="10" t="str">
        <f t="shared" si="580"/>
        <v/>
      </c>
      <c r="AZ1778" s="10" t="str">
        <f t="shared" si="600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81"/>
        <v/>
      </c>
      <c r="AD1779" s="10" t="str">
        <f t="shared" si="582"/>
        <v/>
      </c>
      <c r="AE1779" s="10" t="str">
        <f t="shared" si="583"/>
        <v/>
      </c>
      <c r="AF1779" s="10" t="str">
        <f t="shared" si="584"/>
        <v/>
      </c>
      <c r="AG1779" s="10" t="str">
        <f t="shared" si="585"/>
        <v/>
      </c>
      <c r="AH1779" s="10" t="str">
        <f t="shared" si="586"/>
        <v/>
      </c>
      <c r="AI1779" s="10" t="str">
        <f t="shared" si="587"/>
        <v/>
      </c>
      <c r="AJ1779" s="10" t="str">
        <f t="shared" si="588"/>
        <v/>
      </c>
      <c r="AK1779" s="10" t="str">
        <f t="shared" si="589"/>
        <v/>
      </c>
      <c r="AN1779" s="10" t="str">
        <f t="shared" si="590"/>
        <v/>
      </c>
      <c r="AO1779" s="10" t="str">
        <f t="shared" si="591"/>
        <v/>
      </c>
      <c r="AP1779" s="10" t="str">
        <f t="shared" si="592"/>
        <v/>
      </c>
      <c r="AT1779" s="10" t="str">
        <f t="shared" si="593"/>
        <v/>
      </c>
      <c r="AU1779" s="10" t="str">
        <f t="shared" si="594"/>
        <v/>
      </c>
      <c r="AV1779" s="10" t="str">
        <f t="shared" si="595"/>
        <v/>
      </c>
      <c r="AW1779" s="10" t="str">
        <f t="shared" si="596"/>
        <v/>
      </c>
      <c r="AX1779" s="10" t="str">
        <f t="shared" si="599"/>
        <v/>
      </c>
      <c r="AY1779" s="10" t="str">
        <f t="shared" si="580"/>
        <v/>
      </c>
      <c r="AZ1779" s="10" t="str">
        <f t="shared" si="600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81"/>
        <v/>
      </c>
      <c r="AD1780" s="10" t="str">
        <f t="shared" si="582"/>
        <v/>
      </c>
      <c r="AE1780" s="10" t="str">
        <f t="shared" si="583"/>
        <v/>
      </c>
      <c r="AF1780" s="10" t="str">
        <f t="shared" si="584"/>
        <v/>
      </c>
      <c r="AG1780" s="10" t="str">
        <f t="shared" si="585"/>
        <v/>
      </c>
      <c r="AH1780" s="10" t="str">
        <f t="shared" si="586"/>
        <v/>
      </c>
      <c r="AI1780" s="10" t="str">
        <f t="shared" si="587"/>
        <v/>
      </c>
      <c r="AJ1780" s="10" t="str">
        <f t="shared" si="588"/>
        <v/>
      </c>
      <c r="AK1780" s="10" t="str">
        <f t="shared" si="589"/>
        <v/>
      </c>
      <c r="AN1780" s="10" t="str">
        <f t="shared" si="590"/>
        <v/>
      </c>
      <c r="AO1780" s="10" t="str">
        <f t="shared" si="591"/>
        <v/>
      </c>
      <c r="AP1780" s="10" t="str">
        <f t="shared" si="592"/>
        <v/>
      </c>
      <c r="AT1780" s="10" t="str">
        <f t="shared" si="593"/>
        <v/>
      </c>
      <c r="AU1780" s="10" t="str">
        <f t="shared" si="594"/>
        <v/>
      </c>
      <c r="AV1780" s="10" t="str">
        <f t="shared" si="595"/>
        <v/>
      </c>
      <c r="AW1780" s="10" t="str">
        <f t="shared" si="596"/>
        <v/>
      </c>
      <c r="AX1780" s="10" t="str">
        <f t="shared" si="599"/>
        <v/>
      </c>
      <c r="AY1780" s="10" t="str">
        <f t="shared" si="580"/>
        <v/>
      </c>
      <c r="AZ1780" s="10" t="str">
        <f t="shared" si="600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81"/>
        <v/>
      </c>
      <c r="AD1781" s="10" t="str">
        <f t="shared" si="582"/>
        <v/>
      </c>
      <c r="AE1781" s="10" t="str">
        <f t="shared" si="583"/>
        <v/>
      </c>
      <c r="AF1781" s="10" t="str">
        <f t="shared" si="584"/>
        <v/>
      </c>
      <c r="AG1781" s="10" t="str">
        <f t="shared" si="585"/>
        <v/>
      </c>
      <c r="AH1781" s="10" t="str">
        <f t="shared" si="586"/>
        <v/>
      </c>
      <c r="AI1781" s="10" t="str">
        <f t="shared" si="587"/>
        <v/>
      </c>
      <c r="AJ1781" s="10" t="str">
        <f t="shared" si="588"/>
        <v/>
      </c>
      <c r="AK1781" s="10" t="str">
        <f t="shared" si="589"/>
        <v/>
      </c>
      <c r="AN1781" s="10" t="str">
        <f t="shared" si="590"/>
        <v/>
      </c>
      <c r="AO1781" s="10" t="str">
        <f t="shared" si="591"/>
        <v/>
      </c>
      <c r="AP1781" s="10" t="str">
        <f t="shared" si="592"/>
        <v/>
      </c>
      <c r="AT1781" s="10" t="str">
        <f t="shared" si="593"/>
        <v/>
      </c>
      <c r="AU1781" s="10" t="str">
        <f t="shared" si="594"/>
        <v/>
      </c>
      <c r="AV1781" s="10" t="str">
        <f t="shared" si="595"/>
        <v/>
      </c>
      <c r="AW1781" s="10" t="str">
        <f t="shared" si="596"/>
        <v/>
      </c>
      <c r="AX1781" s="10" t="str">
        <f t="shared" si="599"/>
        <v/>
      </c>
      <c r="AY1781" s="10" t="str">
        <f t="shared" si="580"/>
        <v/>
      </c>
      <c r="AZ1781" s="10" t="str">
        <f t="shared" si="600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81"/>
        <v/>
      </c>
      <c r="AD1782" s="10" t="str">
        <f t="shared" si="582"/>
        <v/>
      </c>
      <c r="AE1782" s="10" t="str">
        <f t="shared" si="583"/>
        <v/>
      </c>
      <c r="AF1782" s="10" t="str">
        <f t="shared" si="584"/>
        <v/>
      </c>
      <c r="AG1782" s="10" t="str">
        <f t="shared" si="585"/>
        <v/>
      </c>
      <c r="AH1782" s="10" t="str">
        <f t="shared" si="586"/>
        <v/>
      </c>
      <c r="AI1782" s="10" t="str">
        <f t="shared" si="587"/>
        <v/>
      </c>
      <c r="AJ1782" s="10" t="str">
        <f t="shared" si="588"/>
        <v/>
      </c>
      <c r="AK1782" s="10" t="str">
        <f t="shared" si="589"/>
        <v/>
      </c>
      <c r="AN1782" s="10" t="str">
        <f t="shared" si="590"/>
        <v/>
      </c>
      <c r="AO1782" s="10" t="str">
        <f t="shared" si="591"/>
        <v/>
      </c>
      <c r="AP1782" s="10" t="str">
        <f t="shared" si="592"/>
        <v/>
      </c>
      <c r="AT1782" s="10" t="str">
        <f t="shared" si="593"/>
        <v/>
      </c>
      <c r="AU1782" s="10" t="str">
        <f t="shared" si="594"/>
        <v/>
      </c>
      <c r="AV1782" s="10" t="str">
        <f t="shared" si="595"/>
        <v/>
      </c>
      <c r="AW1782" s="10" t="str">
        <f t="shared" si="596"/>
        <v/>
      </c>
      <c r="AX1782" s="10" t="str">
        <f t="shared" si="599"/>
        <v/>
      </c>
      <c r="AY1782" s="10" t="str">
        <f t="shared" si="580"/>
        <v/>
      </c>
      <c r="AZ1782" s="10" t="str">
        <f t="shared" si="600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81"/>
        <v/>
      </c>
      <c r="AD1783" s="10" t="str">
        <f t="shared" si="582"/>
        <v/>
      </c>
      <c r="AE1783" s="10" t="str">
        <f t="shared" si="583"/>
        <v/>
      </c>
      <c r="AF1783" s="10" t="str">
        <f t="shared" si="584"/>
        <v/>
      </c>
      <c r="AG1783" s="10" t="str">
        <f t="shared" si="585"/>
        <v/>
      </c>
      <c r="AH1783" s="10" t="str">
        <f t="shared" si="586"/>
        <v/>
      </c>
      <c r="AI1783" s="10" t="str">
        <f t="shared" si="587"/>
        <v/>
      </c>
      <c r="AJ1783" s="10" t="str">
        <f t="shared" si="588"/>
        <v/>
      </c>
      <c r="AK1783" s="10" t="str">
        <f t="shared" si="589"/>
        <v/>
      </c>
      <c r="AN1783" s="10" t="str">
        <f t="shared" si="590"/>
        <v/>
      </c>
      <c r="AO1783" s="10" t="str">
        <f t="shared" si="591"/>
        <v/>
      </c>
      <c r="AP1783" s="10" t="str">
        <f t="shared" si="592"/>
        <v/>
      </c>
      <c r="AT1783" s="10" t="str">
        <f t="shared" si="593"/>
        <v/>
      </c>
      <c r="AU1783" s="10" t="str">
        <f t="shared" si="594"/>
        <v/>
      </c>
      <c r="AV1783" s="10" t="str">
        <f t="shared" si="595"/>
        <v/>
      </c>
      <c r="AW1783" s="10" t="str">
        <f t="shared" si="596"/>
        <v/>
      </c>
      <c r="AX1783" s="10" t="str">
        <f t="shared" si="599"/>
        <v/>
      </c>
      <c r="AY1783" s="10" t="str">
        <f t="shared" si="580"/>
        <v/>
      </c>
      <c r="AZ1783" s="10" t="str">
        <f t="shared" si="600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81"/>
        <v/>
      </c>
      <c r="AD1784" s="10" t="str">
        <f t="shared" si="582"/>
        <v/>
      </c>
      <c r="AE1784" s="10" t="str">
        <f t="shared" si="583"/>
        <v/>
      </c>
      <c r="AF1784" s="10" t="str">
        <f t="shared" si="584"/>
        <v/>
      </c>
      <c r="AG1784" s="10" t="str">
        <f t="shared" si="585"/>
        <v/>
      </c>
      <c r="AH1784" s="10" t="str">
        <f t="shared" si="586"/>
        <v/>
      </c>
      <c r="AI1784" s="10" t="str">
        <f t="shared" si="587"/>
        <v/>
      </c>
      <c r="AJ1784" s="10" t="str">
        <f t="shared" si="588"/>
        <v/>
      </c>
      <c r="AK1784" s="10" t="str">
        <f t="shared" si="589"/>
        <v/>
      </c>
      <c r="AN1784" s="10" t="str">
        <f t="shared" si="590"/>
        <v/>
      </c>
      <c r="AO1784" s="10" t="str">
        <f t="shared" si="591"/>
        <v/>
      </c>
      <c r="AP1784" s="10" t="str">
        <f t="shared" si="592"/>
        <v/>
      </c>
      <c r="AT1784" s="10" t="str">
        <f t="shared" si="593"/>
        <v/>
      </c>
      <c r="AU1784" s="10" t="str">
        <f t="shared" si="594"/>
        <v/>
      </c>
      <c r="AV1784" s="10" t="str">
        <f t="shared" si="595"/>
        <v/>
      </c>
      <c r="AW1784" s="10" t="str">
        <f t="shared" si="596"/>
        <v/>
      </c>
      <c r="AX1784" s="10" t="str">
        <f t="shared" si="599"/>
        <v/>
      </c>
      <c r="AY1784" s="10" t="str">
        <f t="shared" si="580"/>
        <v/>
      </c>
      <c r="AZ1784" s="10" t="str">
        <f t="shared" si="600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81"/>
        <v/>
      </c>
      <c r="AD1785" s="10" t="str">
        <f t="shared" si="582"/>
        <v/>
      </c>
      <c r="AE1785" s="10" t="str">
        <f t="shared" si="583"/>
        <v/>
      </c>
      <c r="AF1785" s="10" t="str">
        <f t="shared" si="584"/>
        <v/>
      </c>
      <c r="AG1785" s="10" t="str">
        <f t="shared" si="585"/>
        <v/>
      </c>
      <c r="AH1785" s="10" t="str">
        <f t="shared" si="586"/>
        <v/>
      </c>
      <c r="AI1785" s="10" t="str">
        <f t="shared" si="587"/>
        <v/>
      </c>
      <c r="AJ1785" s="10" t="str">
        <f t="shared" si="588"/>
        <v/>
      </c>
      <c r="AK1785" s="10" t="str">
        <f t="shared" si="589"/>
        <v/>
      </c>
      <c r="AN1785" s="10" t="str">
        <f t="shared" si="590"/>
        <v/>
      </c>
      <c r="AO1785" s="10" t="str">
        <f t="shared" si="591"/>
        <v/>
      </c>
      <c r="AP1785" s="10" t="str">
        <f t="shared" si="592"/>
        <v/>
      </c>
      <c r="AT1785" s="10" t="str">
        <f t="shared" si="593"/>
        <v/>
      </c>
      <c r="AU1785" s="10" t="str">
        <f t="shared" si="594"/>
        <v/>
      </c>
      <c r="AV1785" s="10" t="str">
        <f t="shared" si="595"/>
        <v/>
      </c>
      <c r="AW1785" s="10" t="str">
        <f t="shared" si="596"/>
        <v/>
      </c>
      <c r="AX1785" s="10" t="str">
        <f t="shared" si="599"/>
        <v/>
      </c>
      <c r="AY1785" s="10" t="str">
        <f t="shared" si="580"/>
        <v/>
      </c>
      <c r="AZ1785" s="10" t="str">
        <f t="shared" si="600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81"/>
        <v/>
      </c>
      <c r="AD1786" s="10" t="str">
        <f t="shared" si="582"/>
        <v/>
      </c>
      <c r="AE1786" s="10" t="str">
        <f t="shared" si="583"/>
        <v/>
      </c>
      <c r="AF1786" s="10" t="str">
        <f t="shared" si="584"/>
        <v/>
      </c>
      <c r="AG1786" s="10" t="str">
        <f t="shared" si="585"/>
        <v/>
      </c>
      <c r="AH1786" s="10" t="str">
        <f t="shared" si="586"/>
        <v/>
      </c>
      <c r="AI1786" s="10" t="str">
        <f t="shared" si="587"/>
        <v/>
      </c>
      <c r="AJ1786" s="10" t="str">
        <f t="shared" si="588"/>
        <v/>
      </c>
      <c r="AK1786" s="10" t="str">
        <f t="shared" si="589"/>
        <v/>
      </c>
      <c r="AN1786" s="10" t="str">
        <f t="shared" si="590"/>
        <v/>
      </c>
      <c r="AO1786" s="10" t="str">
        <f t="shared" si="591"/>
        <v/>
      </c>
      <c r="AP1786" s="10" t="str">
        <f t="shared" si="592"/>
        <v/>
      </c>
      <c r="AT1786" s="10" t="str">
        <f t="shared" si="593"/>
        <v/>
      </c>
      <c r="AU1786" s="10" t="str">
        <f t="shared" si="594"/>
        <v/>
      </c>
      <c r="AV1786" s="10" t="str">
        <f t="shared" si="595"/>
        <v/>
      </c>
      <c r="AW1786" s="10" t="str">
        <f t="shared" si="596"/>
        <v/>
      </c>
      <c r="AX1786" s="10" t="str">
        <f t="shared" si="599"/>
        <v/>
      </c>
      <c r="AY1786" s="10" t="str">
        <f t="shared" si="580"/>
        <v/>
      </c>
      <c r="AZ1786" s="10" t="str">
        <f t="shared" si="600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81"/>
        <v/>
      </c>
      <c r="AD1787" s="10" t="str">
        <f t="shared" si="582"/>
        <v/>
      </c>
      <c r="AE1787" s="10" t="str">
        <f t="shared" si="583"/>
        <v/>
      </c>
      <c r="AF1787" s="10" t="str">
        <f t="shared" si="584"/>
        <v/>
      </c>
      <c r="AG1787" s="10" t="str">
        <f t="shared" si="585"/>
        <v/>
      </c>
      <c r="AH1787" s="10" t="str">
        <f t="shared" si="586"/>
        <v/>
      </c>
      <c r="AI1787" s="10" t="str">
        <f t="shared" si="587"/>
        <v/>
      </c>
      <c r="AJ1787" s="10" t="str">
        <f t="shared" si="588"/>
        <v/>
      </c>
      <c r="AK1787" s="10" t="str">
        <f t="shared" si="589"/>
        <v/>
      </c>
      <c r="AN1787" s="10" t="str">
        <f t="shared" si="590"/>
        <v/>
      </c>
      <c r="AO1787" s="10" t="str">
        <f t="shared" si="591"/>
        <v/>
      </c>
      <c r="AP1787" s="10" t="str">
        <f t="shared" si="592"/>
        <v/>
      </c>
      <c r="AT1787" s="10" t="str">
        <f t="shared" si="593"/>
        <v/>
      </c>
      <c r="AU1787" s="10" t="str">
        <f t="shared" si="594"/>
        <v/>
      </c>
      <c r="AV1787" s="10" t="str">
        <f t="shared" si="595"/>
        <v/>
      </c>
      <c r="AW1787" s="10" t="str">
        <f t="shared" si="596"/>
        <v/>
      </c>
      <c r="AX1787" s="10" t="str">
        <f t="shared" si="599"/>
        <v/>
      </c>
      <c r="AY1787" s="10" t="str">
        <f t="shared" si="580"/>
        <v/>
      </c>
      <c r="AZ1787" s="10" t="str">
        <f t="shared" si="600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81"/>
        <v/>
      </c>
      <c r="AD1788" s="10" t="str">
        <f t="shared" si="582"/>
        <v/>
      </c>
      <c r="AE1788" s="10" t="str">
        <f t="shared" si="583"/>
        <v/>
      </c>
      <c r="AF1788" s="10" t="str">
        <f t="shared" si="584"/>
        <v/>
      </c>
      <c r="AG1788" s="10" t="str">
        <f t="shared" si="585"/>
        <v/>
      </c>
      <c r="AH1788" s="10" t="str">
        <f t="shared" si="586"/>
        <v/>
      </c>
      <c r="AI1788" s="10" t="str">
        <f t="shared" si="587"/>
        <v/>
      </c>
      <c r="AJ1788" s="10" t="str">
        <f t="shared" si="588"/>
        <v/>
      </c>
      <c r="AK1788" s="10" t="str">
        <f t="shared" si="589"/>
        <v/>
      </c>
      <c r="AN1788" s="10" t="str">
        <f t="shared" si="590"/>
        <v/>
      </c>
      <c r="AO1788" s="10" t="str">
        <f t="shared" si="591"/>
        <v/>
      </c>
      <c r="AP1788" s="10" t="str">
        <f t="shared" si="592"/>
        <v/>
      </c>
      <c r="AT1788" s="10" t="str">
        <f t="shared" si="593"/>
        <v/>
      </c>
      <c r="AU1788" s="10" t="str">
        <f t="shared" si="594"/>
        <v/>
      </c>
      <c r="AV1788" s="10" t="str">
        <f t="shared" si="595"/>
        <v/>
      </c>
      <c r="AW1788" s="10" t="str">
        <f t="shared" si="596"/>
        <v/>
      </c>
      <c r="AX1788" s="10" t="str">
        <f t="shared" si="599"/>
        <v/>
      </c>
      <c r="AY1788" s="10" t="str">
        <f t="shared" si="580"/>
        <v/>
      </c>
      <c r="AZ1788" s="10" t="str">
        <f t="shared" si="600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81"/>
        <v/>
      </c>
      <c r="AD1789" s="10" t="str">
        <f t="shared" si="582"/>
        <v/>
      </c>
      <c r="AE1789" s="10" t="str">
        <f t="shared" si="583"/>
        <v/>
      </c>
      <c r="AF1789" s="10" t="str">
        <f t="shared" si="584"/>
        <v/>
      </c>
      <c r="AG1789" s="10" t="str">
        <f t="shared" si="585"/>
        <v/>
      </c>
      <c r="AH1789" s="10" t="str">
        <f t="shared" si="586"/>
        <v/>
      </c>
      <c r="AI1789" s="10" t="str">
        <f t="shared" si="587"/>
        <v/>
      </c>
      <c r="AJ1789" s="10" t="str">
        <f t="shared" si="588"/>
        <v/>
      </c>
      <c r="AK1789" s="10" t="str">
        <f t="shared" si="589"/>
        <v/>
      </c>
      <c r="AN1789" s="10" t="str">
        <f t="shared" si="590"/>
        <v/>
      </c>
      <c r="AO1789" s="10" t="str">
        <f t="shared" si="591"/>
        <v/>
      </c>
      <c r="AP1789" s="10" t="str">
        <f t="shared" si="592"/>
        <v/>
      </c>
      <c r="AT1789" s="10" t="str">
        <f t="shared" si="593"/>
        <v/>
      </c>
      <c r="AU1789" s="10" t="str">
        <f t="shared" si="594"/>
        <v/>
      </c>
      <c r="AV1789" s="10" t="str">
        <f t="shared" si="595"/>
        <v/>
      </c>
      <c r="AW1789" s="10" t="str">
        <f t="shared" si="596"/>
        <v/>
      </c>
      <c r="AX1789" s="10" t="str">
        <f t="shared" si="599"/>
        <v/>
      </c>
      <c r="AY1789" s="10" t="str">
        <f t="shared" si="580"/>
        <v/>
      </c>
      <c r="AZ1789" s="10" t="str">
        <f t="shared" si="600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81"/>
        <v/>
      </c>
      <c r="AD1790" s="10" t="str">
        <f t="shared" si="582"/>
        <v/>
      </c>
      <c r="AE1790" s="10" t="str">
        <f t="shared" si="583"/>
        <v/>
      </c>
      <c r="AF1790" s="10" t="str">
        <f t="shared" si="584"/>
        <v/>
      </c>
      <c r="AG1790" s="10" t="str">
        <f t="shared" si="585"/>
        <v/>
      </c>
      <c r="AH1790" s="10" t="str">
        <f t="shared" si="586"/>
        <v/>
      </c>
      <c r="AI1790" s="10" t="str">
        <f t="shared" si="587"/>
        <v/>
      </c>
      <c r="AJ1790" s="10" t="str">
        <f t="shared" si="588"/>
        <v/>
      </c>
      <c r="AK1790" s="10" t="str">
        <f t="shared" si="589"/>
        <v/>
      </c>
      <c r="AN1790" s="10" t="str">
        <f t="shared" si="590"/>
        <v/>
      </c>
      <c r="AO1790" s="10" t="str">
        <f t="shared" si="591"/>
        <v/>
      </c>
      <c r="AP1790" s="10" t="str">
        <f t="shared" si="592"/>
        <v/>
      </c>
      <c r="AT1790" s="10" t="str">
        <f t="shared" si="593"/>
        <v/>
      </c>
      <c r="AU1790" s="10" t="str">
        <f t="shared" si="594"/>
        <v/>
      </c>
      <c r="AV1790" s="10" t="str">
        <f t="shared" si="595"/>
        <v/>
      </c>
      <c r="AW1790" s="10" t="str">
        <f t="shared" si="596"/>
        <v/>
      </c>
      <c r="AX1790" s="10" t="str">
        <f t="shared" si="599"/>
        <v/>
      </c>
      <c r="AY1790" s="10" t="str">
        <f t="shared" si="580"/>
        <v/>
      </c>
      <c r="AZ1790" s="10" t="str">
        <f t="shared" si="600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81"/>
        <v/>
      </c>
      <c r="AD1791" s="10" t="str">
        <f t="shared" si="582"/>
        <v/>
      </c>
      <c r="AE1791" s="10" t="str">
        <f t="shared" si="583"/>
        <v/>
      </c>
      <c r="AF1791" s="10" t="str">
        <f t="shared" si="584"/>
        <v/>
      </c>
      <c r="AG1791" s="10" t="str">
        <f t="shared" si="585"/>
        <v/>
      </c>
      <c r="AH1791" s="10" t="str">
        <f t="shared" si="586"/>
        <v/>
      </c>
      <c r="AI1791" s="10" t="str">
        <f t="shared" si="587"/>
        <v/>
      </c>
      <c r="AJ1791" s="10" t="str">
        <f t="shared" si="588"/>
        <v/>
      </c>
      <c r="AK1791" s="10" t="str">
        <f t="shared" si="589"/>
        <v/>
      </c>
      <c r="AN1791" s="10" t="str">
        <f t="shared" si="590"/>
        <v/>
      </c>
      <c r="AO1791" s="10" t="str">
        <f t="shared" si="591"/>
        <v/>
      </c>
      <c r="AP1791" s="10" t="str">
        <f t="shared" si="592"/>
        <v/>
      </c>
      <c r="AT1791" s="10" t="str">
        <f t="shared" si="593"/>
        <v/>
      </c>
      <c r="AU1791" s="10" t="str">
        <f t="shared" si="594"/>
        <v/>
      </c>
      <c r="AV1791" s="10" t="str">
        <f t="shared" si="595"/>
        <v/>
      </c>
      <c r="AW1791" s="10" t="str">
        <f t="shared" si="596"/>
        <v/>
      </c>
      <c r="AX1791" s="10" t="str">
        <f t="shared" si="599"/>
        <v/>
      </c>
      <c r="AY1791" s="10" t="str">
        <f t="shared" si="580"/>
        <v/>
      </c>
      <c r="AZ1791" s="10" t="str">
        <f t="shared" si="600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81"/>
        <v/>
      </c>
      <c r="AD1792" s="10" t="str">
        <f t="shared" si="582"/>
        <v/>
      </c>
      <c r="AE1792" s="10" t="str">
        <f t="shared" si="583"/>
        <v/>
      </c>
      <c r="AF1792" s="10" t="str">
        <f t="shared" si="584"/>
        <v/>
      </c>
      <c r="AG1792" s="10" t="str">
        <f t="shared" si="585"/>
        <v/>
      </c>
      <c r="AH1792" s="10" t="str">
        <f t="shared" si="586"/>
        <v/>
      </c>
      <c r="AI1792" s="10" t="str">
        <f t="shared" si="587"/>
        <v/>
      </c>
      <c r="AJ1792" s="10" t="str">
        <f t="shared" si="588"/>
        <v/>
      </c>
      <c r="AK1792" s="10" t="str">
        <f t="shared" si="589"/>
        <v/>
      </c>
      <c r="AN1792" s="10" t="str">
        <f t="shared" si="590"/>
        <v/>
      </c>
      <c r="AO1792" s="10" t="str">
        <f t="shared" si="591"/>
        <v/>
      </c>
      <c r="AP1792" s="10" t="str">
        <f t="shared" si="592"/>
        <v/>
      </c>
      <c r="AT1792" s="10" t="str">
        <f t="shared" si="593"/>
        <v/>
      </c>
      <c r="AU1792" s="10" t="str">
        <f t="shared" si="594"/>
        <v/>
      </c>
      <c r="AV1792" s="10" t="str">
        <f t="shared" si="595"/>
        <v/>
      </c>
      <c r="AW1792" s="10" t="str">
        <f t="shared" si="596"/>
        <v/>
      </c>
      <c r="AX1792" s="10" t="str">
        <f t="shared" si="599"/>
        <v/>
      </c>
      <c r="AY1792" s="10" t="str">
        <f t="shared" si="580"/>
        <v/>
      </c>
      <c r="AZ1792" s="10" t="str">
        <f t="shared" si="600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81"/>
        <v/>
      </c>
      <c r="AD1793" s="10" t="str">
        <f t="shared" si="582"/>
        <v/>
      </c>
      <c r="AE1793" s="10" t="str">
        <f t="shared" si="583"/>
        <v/>
      </c>
      <c r="AF1793" s="10" t="str">
        <f t="shared" si="584"/>
        <v/>
      </c>
      <c r="AG1793" s="10" t="str">
        <f t="shared" si="585"/>
        <v/>
      </c>
      <c r="AH1793" s="10" t="str">
        <f t="shared" si="586"/>
        <v/>
      </c>
      <c r="AI1793" s="10" t="str">
        <f t="shared" si="587"/>
        <v/>
      </c>
      <c r="AJ1793" s="10" t="str">
        <f t="shared" si="588"/>
        <v/>
      </c>
      <c r="AK1793" s="10" t="str">
        <f t="shared" si="589"/>
        <v/>
      </c>
      <c r="AN1793" s="10" t="str">
        <f t="shared" si="590"/>
        <v/>
      </c>
      <c r="AO1793" s="10" t="str">
        <f t="shared" si="591"/>
        <v/>
      </c>
      <c r="AP1793" s="10" t="str">
        <f t="shared" si="592"/>
        <v/>
      </c>
      <c r="AT1793" s="10" t="str">
        <f t="shared" si="593"/>
        <v/>
      </c>
      <c r="AU1793" s="10" t="str">
        <f t="shared" si="594"/>
        <v/>
      </c>
      <c r="AV1793" s="10" t="str">
        <f t="shared" si="595"/>
        <v/>
      </c>
      <c r="AW1793" s="10" t="str">
        <f t="shared" si="596"/>
        <v/>
      </c>
      <c r="AX1793" s="10" t="str">
        <f t="shared" si="599"/>
        <v/>
      </c>
      <c r="AY1793" s="10" t="str">
        <f t="shared" si="580"/>
        <v/>
      </c>
      <c r="AZ1793" s="10" t="str">
        <f t="shared" si="600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81"/>
        <v/>
      </c>
      <c r="AD1794" s="10" t="str">
        <f t="shared" si="582"/>
        <v/>
      </c>
      <c r="AE1794" s="10" t="str">
        <f t="shared" si="583"/>
        <v/>
      </c>
      <c r="AF1794" s="10" t="str">
        <f t="shared" si="584"/>
        <v/>
      </c>
      <c r="AG1794" s="10" t="str">
        <f t="shared" si="585"/>
        <v/>
      </c>
      <c r="AH1794" s="10" t="str">
        <f t="shared" si="586"/>
        <v/>
      </c>
      <c r="AI1794" s="10" t="str">
        <f t="shared" si="587"/>
        <v/>
      </c>
      <c r="AJ1794" s="10" t="str">
        <f t="shared" si="588"/>
        <v/>
      </c>
      <c r="AK1794" s="10" t="str">
        <f t="shared" si="589"/>
        <v/>
      </c>
      <c r="AN1794" s="10" t="str">
        <f t="shared" si="590"/>
        <v/>
      </c>
      <c r="AO1794" s="10" t="str">
        <f t="shared" si="591"/>
        <v/>
      </c>
      <c r="AP1794" s="10" t="str">
        <f t="shared" si="592"/>
        <v/>
      </c>
      <c r="AT1794" s="10" t="str">
        <f t="shared" si="593"/>
        <v/>
      </c>
      <c r="AU1794" s="10" t="str">
        <f t="shared" si="594"/>
        <v/>
      </c>
      <c r="AV1794" s="10" t="str">
        <f t="shared" si="595"/>
        <v/>
      </c>
      <c r="AW1794" s="10" t="str">
        <f t="shared" si="596"/>
        <v/>
      </c>
      <c r="AX1794" s="10" t="str">
        <f t="shared" si="599"/>
        <v/>
      </c>
      <c r="AY1794" s="10" t="str">
        <f t="shared" si="580"/>
        <v/>
      </c>
      <c r="AZ1794" s="10" t="str">
        <f t="shared" si="600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81"/>
        <v/>
      </c>
      <c r="AD1795" s="10" t="str">
        <f t="shared" si="582"/>
        <v/>
      </c>
      <c r="AE1795" s="10" t="str">
        <f t="shared" si="583"/>
        <v/>
      </c>
      <c r="AF1795" s="10" t="str">
        <f t="shared" si="584"/>
        <v/>
      </c>
      <c r="AG1795" s="10" t="str">
        <f t="shared" si="585"/>
        <v/>
      </c>
      <c r="AH1795" s="10" t="str">
        <f t="shared" si="586"/>
        <v/>
      </c>
      <c r="AI1795" s="10" t="str">
        <f t="shared" si="587"/>
        <v/>
      </c>
      <c r="AJ1795" s="10" t="str">
        <f t="shared" si="588"/>
        <v/>
      </c>
      <c r="AK1795" s="10" t="str">
        <f t="shared" si="589"/>
        <v/>
      </c>
      <c r="AN1795" s="10" t="str">
        <f t="shared" si="590"/>
        <v/>
      </c>
      <c r="AO1795" s="10" t="str">
        <f t="shared" si="591"/>
        <v/>
      </c>
      <c r="AP1795" s="10" t="str">
        <f t="shared" si="592"/>
        <v/>
      </c>
      <c r="AT1795" s="10" t="str">
        <f t="shared" si="593"/>
        <v/>
      </c>
      <c r="AU1795" s="10" t="str">
        <f t="shared" si="594"/>
        <v/>
      </c>
      <c r="AV1795" s="10" t="str">
        <f t="shared" si="595"/>
        <v/>
      </c>
      <c r="AW1795" s="10" t="str">
        <f t="shared" si="596"/>
        <v/>
      </c>
      <c r="AX1795" s="10" t="str">
        <f t="shared" si="599"/>
        <v/>
      </c>
      <c r="AY1795" s="10" t="str">
        <f t="shared" si="580"/>
        <v/>
      </c>
      <c r="AZ1795" s="10" t="str">
        <f t="shared" si="600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81"/>
        <v/>
      </c>
      <c r="AD1796" s="10" t="str">
        <f t="shared" si="582"/>
        <v/>
      </c>
      <c r="AE1796" s="10" t="str">
        <f t="shared" si="583"/>
        <v/>
      </c>
      <c r="AF1796" s="10" t="str">
        <f t="shared" si="584"/>
        <v/>
      </c>
      <c r="AG1796" s="10" t="str">
        <f t="shared" si="585"/>
        <v/>
      </c>
      <c r="AH1796" s="10" t="str">
        <f t="shared" si="586"/>
        <v/>
      </c>
      <c r="AI1796" s="10" t="str">
        <f t="shared" si="587"/>
        <v/>
      </c>
      <c r="AJ1796" s="10" t="str">
        <f t="shared" si="588"/>
        <v/>
      </c>
      <c r="AK1796" s="10" t="str">
        <f t="shared" si="589"/>
        <v/>
      </c>
      <c r="AN1796" s="10" t="str">
        <f t="shared" si="590"/>
        <v/>
      </c>
      <c r="AO1796" s="10" t="str">
        <f t="shared" si="591"/>
        <v/>
      </c>
      <c r="AP1796" s="10" t="str">
        <f t="shared" si="592"/>
        <v/>
      </c>
      <c r="AT1796" s="10" t="str">
        <f t="shared" si="593"/>
        <v/>
      </c>
      <c r="AU1796" s="10" t="str">
        <f t="shared" si="594"/>
        <v/>
      </c>
      <c r="AV1796" s="10" t="str">
        <f t="shared" si="595"/>
        <v/>
      </c>
      <c r="AW1796" s="10" t="str">
        <f t="shared" si="596"/>
        <v/>
      </c>
      <c r="AX1796" s="10" t="str">
        <f t="shared" si="599"/>
        <v/>
      </c>
      <c r="AY1796" s="10" t="str">
        <f t="shared" ref="AY1796:AY1859" si="601">VLOOKUP(AX1796,AO:AP,2,FALSE)</f>
        <v/>
      </c>
      <c r="AZ1796" s="10" t="str">
        <f t="shared" si="600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ref="AC1797:AC1860" si="602">IF($E1797=$AD$1,IF($G1797=$AE$1,A1797,""),"")</f>
        <v/>
      </c>
      <c r="AD1797" s="10" t="str">
        <f t="shared" ref="AD1797:AD1860" si="603">IF($E1797=$AD$1,IF($G1797=$AE$1,E1797,""),"")</f>
        <v/>
      </c>
      <c r="AE1797" s="10" t="str">
        <f t="shared" ref="AE1797:AE1860" si="604">IF($E1797=$AD$1,IF($G1797=$AE$1,F1797,""),"")</f>
        <v/>
      </c>
      <c r="AF1797" s="10" t="str">
        <f t="shared" ref="AF1797:AF1860" si="605">IF($E1797=$AD$1,IF($G1797=$AE$1,G1797,""),"")</f>
        <v/>
      </c>
      <c r="AG1797" s="10" t="str">
        <f t="shared" ref="AG1797:AG1860" si="606">IF($E1797=$AD$1,IF($G1797=$AE$1,I1797,""),"")</f>
        <v/>
      </c>
      <c r="AH1797" s="10" t="str">
        <f t="shared" ref="AH1797:AH1860" si="607">IF($E1797=$AD$1,IF($G1797=$AE$1,J1797,""),"")</f>
        <v/>
      </c>
      <c r="AI1797" s="10" t="str">
        <f t="shared" ref="AI1797:AI1860" si="608">IF($E1797=$AD$1,IF($G1797=$AE$1,K1797,""),"")</f>
        <v/>
      </c>
      <c r="AJ1797" s="10" t="str">
        <f t="shared" ref="AJ1797:AJ1860" si="609">IF($E1797=$AD$1,IF($G1797=$AE$1,B1797,""),"")</f>
        <v/>
      </c>
      <c r="AK1797" s="10" t="str">
        <f t="shared" ref="AK1797:AK1860" si="610">IF($E1797=$AD$1,IF($G1797=$AE$1,C1797,""),"")</f>
        <v/>
      </c>
      <c r="AN1797" s="10" t="str">
        <f t="shared" ref="AN1797:AN1860" si="611">LEFT(AO1797,7)</f>
        <v/>
      </c>
      <c r="AO1797" s="10" t="str">
        <f t="shared" ref="AO1797:AO1860" si="612">IF(AF1797=$AE$1,AJ1797&amp;"/"&amp;AK1797&amp;" "&amp;AD1797,"")</f>
        <v/>
      </c>
      <c r="AP1797" s="10" t="str">
        <f t="shared" ref="AP1797:AP1860" si="613">IF(AO1797&lt;&gt;"",AI1797,"")</f>
        <v/>
      </c>
      <c r="AT1797" s="10" t="str">
        <f t="shared" ref="AT1797:AT1860" si="614">IF($Q1797=$AD$1,N1797,"")</f>
        <v/>
      </c>
      <c r="AU1797" s="10" t="str">
        <f t="shared" ref="AU1797:AU1860" si="615">IF($Q1797=$AD$1,O1797,"")</f>
        <v/>
      </c>
      <c r="AV1797" s="10" t="str">
        <f t="shared" ref="AV1797:AV1860" si="616">IF($Q1797=$AD$1,P1797,"")</f>
        <v/>
      </c>
      <c r="AW1797" s="10" t="str">
        <f t="shared" ref="AW1797:AW1860" si="617">IF($Q1797=$AD$1,T1797,"")</f>
        <v/>
      </c>
      <c r="AX1797" s="10" t="str">
        <f t="shared" si="599"/>
        <v/>
      </c>
      <c r="AY1797" s="10" t="str">
        <f t="shared" si="601"/>
        <v/>
      </c>
      <c r="AZ1797" s="10" t="str">
        <f t="shared" si="600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602"/>
        <v/>
      </c>
      <c r="AD1798" s="10" t="str">
        <f t="shared" si="603"/>
        <v/>
      </c>
      <c r="AE1798" s="10" t="str">
        <f t="shared" si="604"/>
        <v/>
      </c>
      <c r="AF1798" s="10" t="str">
        <f t="shared" si="605"/>
        <v/>
      </c>
      <c r="AG1798" s="10" t="str">
        <f t="shared" si="606"/>
        <v/>
      </c>
      <c r="AH1798" s="10" t="str">
        <f t="shared" si="607"/>
        <v/>
      </c>
      <c r="AI1798" s="10" t="str">
        <f t="shared" si="608"/>
        <v/>
      </c>
      <c r="AJ1798" s="10" t="str">
        <f t="shared" si="609"/>
        <v/>
      </c>
      <c r="AK1798" s="10" t="str">
        <f t="shared" si="610"/>
        <v/>
      </c>
      <c r="AN1798" s="10" t="str">
        <f t="shared" si="611"/>
        <v/>
      </c>
      <c r="AO1798" s="10" t="str">
        <f t="shared" si="612"/>
        <v/>
      </c>
      <c r="AP1798" s="10" t="str">
        <f t="shared" si="613"/>
        <v/>
      </c>
      <c r="AT1798" s="10" t="str">
        <f t="shared" si="614"/>
        <v/>
      </c>
      <c r="AU1798" s="10" t="str">
        <f t="shared" si="615"/>
        <v/>
      </c>
      <c r="AV1798" s="10" t="str">
        <f t="shared" si="616"/>
        <v/>
      </c>
      <c r="AW1798" s="10" t="str">
        <f t="shared" si="617"/>
        <v/>
      </c>
      <c r="AX1798" s="10" t="str">
        <f t="shared" si="599"/>
        <v/>
      </c>
      <c r="AY1798" s="10" t="str">
        <f t="shared" si="601"/>
        <v/>
      </c>
      <c r="AZ1798" s="10" t="str">
        <f t="shared" si="600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602"/>
        <v/>
      </c>
      <c r="AD1799" s="10" t="str">
        <f t="shared" si="603"/>
        <v/>
      </c>
      <c r="AE1799" s="10" t="str">
        <f t="shared" si="604"/>
        <v/>
      </c>
      <c r="AF1799" s="10" t="str">
        <f t="shared" si="605"/>
        <v/>
      </c>
      <c r="AG1799" s="10" t="str">
        <f t="shared" si="606"/>
        <v/>
      </c>
      <c r="AH1799" s="10" t="str">
        <f t="shared" si="607"/>
        <v/>
      </c>
      <c r="AI1799" s="10" t="str">
        <f t="shared" si="608"/>
        <v/>
      </c>
      <c r="AJ1799" s="10" t="str">
        <f t="shared" si="609"/>
        <v/>
      </c>
      <c r="AK1799" s="10" t="str">
        <f t="shared" si="610"/>
        <v/>
      </c>
      <c r="AN1799" s="10" t="str">
        <f t="shared" si="611"/>
        <v/>
      </c>
      <c r="AO1799" s="10" t="str">
        <f t="shared" si="612"/>
        <v/>
      </c>
      <c r="AP1799" s="10" t="str">
        <f t="shared" si="613"/>
        <v/>
      </c>
      <c r="AT1799" s="10" t="str">
        <f t="shared" si="614"/>
        <v/>
      </c>
      <c r="AU1799" s="10" t="str">
        <f t="shared" si="615"/>
        <v/>
      </c>
      <c r="AV1799" s="10" t="str">
        <f t="shared" si="616"/>
        <v/>
      </c>
      <c r="AW1799" s="10" t="str">
        <f t="shared" si="617"/>
        <v/>
      </c>
      <c r="AX1799" s="10" t="str">
        <f t="shared" si="599"/>
        <v/>
      </c>
      <c r="AY1799" s="10" t="str">
        <f t="shared" si="601"/>
        <v/>
      </c>
      <c r="AZ1799" s="10" t="str">
        <f t="shared" si="600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602"/>
        <v/>
      </c>
      <c r="AD1800" s="10" t="str">
        <f t="shared" si="603"/>
        <v/>
      </c>
      <c r="AE1800" s="10" t="str">
        <f t="shared" si="604"/>
        <v/>
      </c>
      <c r="AF1800" s="10" t="str">
        <f t="shared" si="605"/>
        <v/>
      </c>
      <c r="AG1800" s="10" t="str">
        <f t="shared" si="606"/>
        <v/>
      </c>
      <c r="AH1800" s="10" t="str">
        <f t="shared" si="607"/>
        <v/>
      </c>
      <c r="AI1800" s="10" t="str">
        <f t="shared" si="608"/>
        <v/>
      </c>
      <c r="AJ1800" s="10" t="str">
        <f t="shared" si="609"/>
        <v/>
      </c>
      <c r="AK1800" s="10" t="str">
        <f t="shared" si="610"/>
        <v/>
      </c>
      <c r="AN1800" s="10" t="str">
        <f t="shared" si="611"/>
        <v/>
      </c>
      <c r="AO1800" s="10" t="str">
        <f t="shared" si="612"/>
        <v/>
      </c>
      <c r="AP1800" s="10" t="str">
        <f t="shared" si="613"/>
        <v/>
      </c>
      <c r="AT1800" s="10" t="str">
        <f t="shared" si="614"/>
        <v/>
      </c>
      <c r="AU1800" s="10" t="str">
        <f t="shared" si="615"/>
        <v/>
      </c>
      <c r="AV1800" s="10" t="str">
        <f t="shared" si="616"/>
        <v/>
      </c>
      <c r="AW1800" s="10" t="str">
        <f t="shared" si="617"/>
        <v/>
      </c>
      <c r="AX1800" s="10" t="str">
        <f t="shared" si="599"/>
        <v/>
      </c>
      <c r="AY1800" s="10" t="str">
        <f t="shared" si="601"/>
        <v/>
      </c>
      <c r="AZ1800" s="10" t="str">
        <f t="shared" si="600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602"/>
        <v/>
      </c>
      <c r="AD1801" s="10" t="str">
        <f t="shared" si="603"/>
        <v/>
      </c>
      <c r="AE1801" s="10" t="str">
        <f t="shared" si="604"/>
        <v/>
      </c>
      <c r="AF1801" s="10" t="str">
        <f t="shared" si="605"/>
        <v/>
      </c>
      <c r="AG1801" s="10" t="str">
        <f t="shared" si="606"/>
        <v/>
      </c>
      <c r="AH1801" s="10" t="str">
        <f t="shared" si="607"/>
        <v/>
      </c>
      <c r="AI1801" s="10" t="str">
        <f t="shared" si="608"/>
        <v/>
      </c>
      <c r="AJ1801" s="10" t="str">
        <f t="shared" si="609"/>
        <v/>
      </c>
      <c r="AK1801" s="10" t="str">
        <f t="shared" si="610"/>
        <v/>
      </c>
      <c r="AN1801" s="10" t="str">
        <f t="shared" si="611"/>
        <v/>
      </c>
      <c r="AO1801" s="10" t="str">
        <f t="shared" si="612"/>
        <v/>
      </c>
      <c r="AP1801" s="10" t="str">
        <f t="shared" si="613"/>
        <v/>
      </c>
      <c r="AT1801" s="10" t="str">
        <f t="shared" si="614"/>
        <v/>
      </c>
      <c r="AU1801" s="10" t="str">
        <f t="shared" si="615"/>
        <v/>
      </c>
      <c r="AV1801" s="10" t="str">
        <f t="shared" si="616"/>
        <v/>
      </c>
      <c r="AW1801" s="10" t="str">
        <f t="shared" si="617"/>
        <v/>
      </c>
      <c r="AX1801" s="10" t="str">
        <f t="shared" si="599"/>
        <v/>
      </c>
      <c r="AY1801" s="10" t="str">
        <f t="shared" si="601"/>
        <v/>
      </c>
      <c r="AZ1801" s="10" t="str">
        <f t="shared" si="600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602"/>
        <v/>
      </c>
      <c r="AD1802" s="10" t="str">
        <f t="shared" si="603"/>
        <v/>
      </c>
      <c r="AE1802" s="10" t="str">
        <f t="shared" si="604"/>
        <v/>
      </c>
      <c r="AF1802" s="10" t="str">
        <f t="shared" si="605"/>
        <v/>
      </c>
      <c r="AG1802" s="10" t="str">
        <f t="shared" si="606"/>
        <v/>
      </c>
      <c r="AH1802" s="10" t="str">
        <f t="shared" si="607"/>
        <v/>
      </c>
      <c r="AI1802" s="10" t="str">
        <f t="shared" si="608"/>
        <v/>
      </c>
      <c r="AJ1802" s="10" t="str">
        <f t="shared" si="609"/>
        <v/>
      </c>
      <c r="AK1802" s="10" t="str">
        <f t="shared" si="610"/>
        <v/>
      </c>
      <c r="AN1802" s="10" t="str">
        <f t="shared" si="611"/>
        <v/>
      </c>
      <c r="AO1802" s="10" t="str">
        <f t="shared" si="612"/>
        <v/>
      </c>
      <c r="AP1802" s="10" t="str">
        <f t="shared" si="613"/>
        <v/>
      </c>
      <c r="AT1802" s="10" t="str">
        <f t="shared" si="614"/>
        <v/>
      </c>
      <c r="AU1802" s="10" t="str">
        <f t="shared" si="615"/>
        <v/>
      </c>
      <c r="AV1802" s="10" t="str">
        <f t="shared" si="616"/>
        <v/>
      </c>
      <c r="AW1802" s="10" t="str">
        <f t="shared" si="617"/>
        <v/>
      </c>
      <c r="AX1802" s="10" t="str">
        <f t="shared" si="599"/>
        <v/>
      </c>
      <c r="AY1802" s="10" t="str">
        <f t="shared" si="601"/>
        <v/>
      </c>
      <c r="AZ1802" s="10" t="str">
        <f t="shared" si="600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602"/>
        <v/>
      </c>
      <c r="AD1803" s="10" t="str">
        <f t="shared" si="603"/>
        <v/>
      </c>
      <c r="AE1803" s="10" t="str">
        <f t="shared" si="604"/>
        <v/>
      </c>
      <c r="AF1803" s="10" t="str">
        <f t="shared" si="605"/>
        <v/>
      </c>
      <c r="AG1803" s="10" t="str">
        <f t="shared" si="606"/>
        <v/>
      </c>
      <c r="AH1803" s="10" t="str">
        <f t="shared" si="607"/>
        <v/>
      </c>
      <c r="AI1803" s="10" t="str">
        <f t="shared" si="608"/>
        <v/>
      </c>
      <c r="AJ1803" s="10" t="str">
        <f t="shared" si="609"/>
        <v/>
      </c>
      <c r="AK1803" s="10" t="str">
        <f t="shared" si="610"/>
        <v/>
      </c>
      <c r="AN1803" s="10" t="str">
        <f t="shared" si="611"/>
        <v/>
      </c>
      <c r="AO1803" s="10" t="str">
        <f t="shared" si="612"/>
        <v/>
      </c>
      <c r="AP1803" s="10" t="str">
        <f t="shared" si="613"/>
        <v/>
      </c>
      <c r="AT1803" s="10" t="str">
        <f t="shared" si="614"/>
        <v/>
      </c>
      <c r="AU1803" s="10" t="str">
        <f t="shared" si="615"/>
        <v/>
      </c>
      <c r="AV1803" s="10" t="str">
        <f t="shared" si="616"/>
        <v/>
      </c>
      <c r="AW1803" s="10" t="str">
        <f t="shared" si="617"/>
        <v/>
      </c>
      <c r="AX1803" s="10" t="str">
        <f t="shared" si="599"/>
        <v/>
      </c>
      <c r="AY1803" s="10" t="str">
        <f t="shared" si="601"/>
        <v/>
      </c>
      <c r="AZ1803" s="10" t="str">
        <f t="shared" si="600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602"/>
        <v/>
      </c>
      <c r="AD1804" s="10" t="str">
        <f t="shared" si="603"/>
        <v/>
      </c>
      <c r="AE1804" s="10" t="str">
        <f t="shared" si="604"/>
        <v/>
      </c>
      <c r="AF1804" s="10" t="str">
        <f t="shared" si="605"/>
        <v/>
      </c>
      <c r="AG1804" s="10" t="str">
        <f t="shared" si="606"/>
        <v/>
      </c>
      <c r="AH1804" s="10" t="str">
        <f t="shared" si="607"/>
        <v/>
      </c>
      <c r="AI1804" s="10" t="str">
        <f t="shared" si="608"/>
        <v/>
      </c>
      <c r="AJ1804" s="10" t="str">
        <f t="shared" si="609"/>
        <v/>
      </c>
      <c r="AK1804" s="10" t="str">
        <f t="shared" si="610"/>
        <v/>
      </c>
      <c r="AN1804" s="10" t="str">
        <f t="shared" si="611"/>
        <v/>
      </c>
      <c r="AO1804" s="10" t="str">
        <f t="shared" si="612"/>
        <v/>
      </c>
      <c r="AP1804" s="10" t="str">
        <f t="shared" si="613"/>
        <v/>
      </c>
      <c r="AT1804" s="10" t="str">
        <f t="shared" si="614"/>
        <v/>
      </c>
      <c r="AU1804" s="10" t="str">
        <f t="shared" si="615"/>
        <v/>
      </c>
      <c r="AV1804" s="10" t="str">
        <f t="shared" si="616"/>
        <v/>
      </c>
      <c r="AW1804" s="10" t="str">
        <f t="shared" si="617"/>
        <v/>
      </c>
      <c r="AX1804" s="10" t="str">
        <f t="shared" si="599"/>
        <v/>
      </c>
      <c r="AY1804" s="10" t="str">
        <f t="shared" si="601"/>
        <v/>
      </c>
      <c r="AZ1804" s="10" t="str">
        <f t="shared" si="600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602"/>
        <v/>
      </c>
      <c r="AD1805" s="10" t="str">
        <f t="shared" si="603"/>
        <v/>
      </c>
      <c r="AE1805" s="10" t="str">
        <f t="shared" si="604"/>
        <v/>
      </c>
      <c r="AF1805" s="10" t="str">
        <f t="shared" si="605"/>
        <v/>
      </c>
      <c r="AG1805" s="10" t="str">
        <f t="shared" si="606"/>
        <v/>
      </c>
      <c r="AH1805" s="10" t="str">
        <f t="shared" si="607"/>
        <v/>
      </c>
      <c r="AI1805" s="10" t="str">
        <f t="shared" si="608"/>
        <v/>
      </c>
      <c r="AJ1805" s="10" t="str">
        <f t="shared" si="609"/>
        <v/>
      </c>
      <c r="AK1805" s="10" t="str">
        <f t="shared" si="610"/>
        <v/>
      </c>
      <c r="AN1805" s="10" t="str">
        <f t="shared" si="611"/>
        <v/>
      </c>
      <c r="AO1805" s="10" t="str">
        <f t="shared" si="612"/>
        <v/>
      </c>
      <c r="AP1805" s="10" t="str">
        <f t="shared" si="613"/>
        <v/>
      </c>
      <c r="AT1805" s="10" t="str">
        <f t="shared" si="614"/>
        <v/>
      </c>
      <c r="AU1805" s="10" t="str">
        <f t="shared" si="615"/>
        <v/>
      </c>
      <c r="AV1805" s="10" t="str">
        <f t="shared" si="616"/>
        <v/>
      </c>
      <c r="AW1805" s="10" t="str">
        <f t="shared" si="617"/>
        <v/>
      </c>
      <c r="AX1805" s="10" t="str">
        <f t="shared" si="599"/>
        <v/>
      </c>
      <c r="AY1805" s="10" t="str">
        <f t="shared" si="601"/>
        <v/>
      </c>
      <c r="AZ1805" s="10" t="str">
        <f t="shared" si="600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602"/>
        <v/>
      </c>
      <c r="AD1806" s="10" t="str">
        <f t="shared" si="603"/>
        <v/>
      </c>
      <c r="AE1806" s="10" t="str">
        <f t="shared" si="604"/>
        <v/>
      </c>
      <c r="AF1806" s="10" t="str">
        <f t="shared" si="605"/>
        <v/>
      </c>
      <c r="AG1806" s="10" t="str">
        <f t="shared" si="606"/>
        <v/>
      </c>
      <c r="AH1806" s="10" t="str">
        <f t="shared" si="607"/>
        <v/>
      </c>
      <c r="AI1806" s="10" t="str">
        <f t="shared" si="608"/>
        <v/>
      </c>
      <c r="AJ1806" s="10" t="str">
        <f t="shared" si="609"/>
        <v/>
      </c>
      <c r="AK1806" s="10" t="str">
        <f t="shared" si="610"/>
        <v/>
      </c>
      <c r="AN1806" s="10" t="str">
        <f t="shared" si="611"/>
        <v/>
      </c>
      <c r="AO1806" s="10" t="str">
        <f t="shared" si="612"/>
        <v/>
      </c>
      <c r="AP1806" s="10" t="str">
        <f t="shared" si="613"/>
        <v/>
      </c>
      <c r="AT1806" s="10" t="str">
        <f t="shared" si="614"/>
        <v/>
      </c>
      <c r="AU1806" s="10" t="str">
        <f t="shared" si="615"/>
        <v/>
      </c>
      <c r="AV1806" s="10" t="str">
        <f t="shared" si="616"/>
        <v/>
      </c>
      <c r="AW1806" s="10" t="str">
        <f t="shared" si="617"/>
        <v/>
      </c>
      <c r="AX1806" s="10" t="str">
        <f t="shared" si="599"/>
        <v/>
      </c>
      <c r="AY1806" s="10" t="str">
        <f t="shared" si="601"/>
        <v/>
      </c>
      <c r="AZ1806" s="10" t="str">
        <f t="shared" si="600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602"/>
        <v/>
      </c>
      <c r="AD1807" s="10" t="str">
        <f t="shared" si="603"/>
        <v/>
      </c>
      <c r="AE1807" s="10" t="str">
        <f t="shared" si="604"/>
        <v/>
      </c>
      <c r="AF1807" s="10" t="str">
        <f t="shared" si="605"/>
        <v/>
      </c>
      <c r="AG1807" s="10" t="str">
        <f t="shared" si="606"/>
        <v/>
      </c>
      <c r="AH1807" s="10" t="str">
        <f t="shared" si="607"/>
        <v/>
      </c>
      <c r="AI1807" s="10" t="str">
        <f t="shared" si="608"/>
        <v/>
      </c>
      <c r="AJ1807" s="10" t="str">
        <f t="shared" si="609"/>
        <v/>
      </c>
      <c r="AK1807" s="10" t="str">
        <f t="shared" si="610"/>
        <v/>
      </c>
      <c r="AN1807" s="10" t="str">
        <f t="shared" si="611"/>
        <v/>
      </c>
      <c r="AO1807" s="10" t="str">
        <f t="shared" si="612"/>
        <v/>
      </c>
      <c r="AP1807" s="10" t="str">
        <f t="shared" si="613"/>
        <v/>
      </c>
      <c r="AT1807" s="10" t="str">
        <f t="shared" si="614"/>
        <v/>
      </c>
      <c r="AU1807" s="10" t="str">
        <f t="shared" si="615"/>
        <v/>
      </c>
      <c r="AV1807" s="10" t="str">
        <f t="shared" si="616"/>
        <v/>
      </c>
      <c r="AW1807" s="10" t="str">
        <f t="shared" si="617"/>
        <v/>
      </c>
      <c r="AX1807" s="10" t="str">
        <f t="shared" si="599"/>
        <v/>
      </c>
      <c r="AY1807" s="10" t="str">
        <f t="shared" si="601"/>
        <v/>
      </c>
      <c r="AZ1807" s="10" t="str">
        <f t="shared" si="600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602"/>
        <v/>
      </c>
      <c r="AD1808" s="10" t="str">
        <f t="shared" si="603"/>
        <v/>
      </c>
      <c r="AE1808" s="10" t="str">
        <f t="shared" si="604"/>
        <v/>
      </c>
      <c r="AF1808" s="10" t="str">
        <f t="shared" si="605"/>
        <v/>
      </c>
      <c r="AG1808" s="10" t="str">
        <f t="shared" si="606"/>
        <v/>
      </c>
      <c r="AH1808" s="10" t="str">
        <f t="shared" si="607"/>
        <v/>
      </c>
      <c r="AI1808" s="10" t="str">
        <f t="shared" si="608"/>
        <v/>
      </c>
      <c r="AJ1808" s="10" t="str">
        <f t="shared" si="609"/>
        <v/>
      </c>
      <c r="AK1808" s="10" t="str">
        <f t="shared" si="610"/>
        <v/>
      </c>
      <c r="AN1808" s="10" t="str">
        <f t="shared" si="611"/>
        <v/>
      </c>
      <c r="AO1808" s="10" t="str">
        <f t="shared" si="612"/>
        <v/>
      </c>
      <c r="AP1808" s="10" t="str">
        <f t="shared" si="613"/>
        <v/>
      </c>
      <c r="AT1808" s="10" t="str">
        <f t="shared" si="614"/>
        <v/>
      </c>
      <c r="AU1808" s="10" t="str">
        <f t="shared" si="615"/>
        <v/>
      </c>
      <c r="AV1808" s="10" t="str">
        <f t="shared" si="616"/>
        <v/>
      </c>
      <c r="AW1808" s="10" t="str">
        <f t="shared" si="617"/>
        <v/>
      </c>
      <c r="AX1808" s="10" t="str">
        <f t="shared" si="599"/>
        <v/>
      </c>
      <c r="AY1808" s="10" t="str">
        <f t="shared" si="601"/>
        <v/>
      </c>
      <c r="AZ1808" s="10" t="str">
        <f t="shared" si="600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602"/>
        <v/>
      </c>
      <c r="AD1809" s="10" t="str">
        <f t="shared" si="603"/>
        <v/>
      </c>
      <c r="AE1809" s="10" t="str">
        <f t="shared" si="604"/>
        <v/>
      </c>
      <c r="AF1809" s="10" t="str">
        <f t="shared" si="605"/>
        <v/>
      </c>
      <c r="AG1809" s="10" t="str">
        <f t="shared" si="606"/>
        <v/>
      </c>
      <c r="AH1809" s="10" t="str">
        <f t="shared" si="607"/>
        <v/>
      </c>
      <c r="AI1809" s="10" t="str">
        <f t="shared" si="608"/>
        <v/>
      </c>
      <c r="AJ1809" s="10" t="str">
        <f t="shared" si="609"/>
        <v/>
      </c>
      <c r="AK1809" s="10" t="str">
        <f t="shared" si="610"/>
        <v/>
      </c>
      <c r="AN1809" s="10" t="str">
        <f t="shared" si="611"/>
        <v/>
      </c>
      <c r="AO1809" s="10" t="str">
        <f t="shared" si="612"/>
        <v/>
      </c>
      <c r="AP1809" s="10" t="str">
        <f t="shared" si="613"/>
        <v/>
      </c>
      <c r="AT1809" s="10" t="str">
        <f t="shared" si="614"/>
        <v/>
      </c>
      <c r="AU1809" s="10" t="str">
        <f t="shared" si="615"/>
        <v/>
      </c>
      <c r="AV1809" s="10" t="str">
        <f t="shared" si="616"/>
        <v/>
      </c>
      <c r="AW1809" s="10" t="str">
        <f t="shared" si="617"/>
        <v/>
      </c>
      <c r="AX1809" s="10" t="str">
        <f t="shared" si="599"/>
        <v/>
      </c>
      <c r="AY1809" s="10" t="str">
        <f t="shared" si="601"/>
        <v/>
      </c>
      <c r="AZ1809" s="10" t="str">
        <f t="shared" si="600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602"/>
        <v/>
      </c>
      <c r="AD1810" s="10" t="str">
        <f t="shared" si="603"/>
        <v/>
      </c>
      <c r="AE1810" s="10" t="str">
        <f t="shared" si="604"/>
        <v/>
      </c>
      <c r="AF1810" s="10" t="str">
        <f t="shared" si="605"/>
        <v/>
      </c>
      <c r="AG1810" s="10" t="str">
        <f t="shared" si="606"/>
        <v/>
      </c>
      <c r="AH1810" s="10" t="str">
        <f t="shared" si="607"/>
        <v/>
      </c>
      <c r="AI1810" s="10" t="str">
        <f t="shared" si="608"/>
        <v/>
      </c>
      <c r="AJ1810" s="10" t="str">
        <f t="shared" si="609"/>
        <v/>
      </c>
      <c r="AK1810" s="10" t="str">
        <f t="shared" si="610"/>
        <v/>
      </c>
      <c r="AN1810" s="10" t="str">
        <f t="shared" si="611"/>
        <v/>
      </c>
      <c r="AO1810" s="10" t="str">
        <f t="shared" si="612"/>
        <v/>
      </c>
      <c r="AP1810" s="10" t="str">
        <f t="shared" si="613"/>
        <v/>
      </c>
      <c r="AT1810" s="10" t="str">
        <f t="shared" si="614"/>
        <v/>
      </c>
      <c r="AU1810" s="10" t="str">
        <f t="shared" si="615"/>
        <v/>
      </c>
      <c r="AV1810" s="10" t="str">
        <f t="shared" si="616"/>
        <v/>
      </c>
      <c r="AW1810" s="10" t="str">
        <f t="shared" si="617"/>
        <v/>
      </c>
      <c r="AX1810" s="10" t="str">
        <f t="shared" si="599"/>
        <v/>
      </c>
      <c r="AY1810" s="10" t="str">
        <f t="shared" si="601"/>
        <v/>
      </c>
      <c r="AZ1810" s="10" t="str">
        <f t="shared" si="600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602"/>
        <v/>
      </c>
      <c r="AD1811" s="10" t="str">
        <f t="shared" si="603"/>
        <v/>
      </c>
      <c r="AE1811" s="10" t="str">
        <f t="shared" si="604"/>
        <v/>
      </c>
      <c r="AF1811" s="10" t="str">
        <f t="shared" si="605"/>
        <v/>
      </c>
      <c r="AG1811" s="10" t="str">
        <f t="shared" si="606"/>
        <v/>
      </c>
      <c r="AH1811" s="10" t="str">
        <f t="shared" si="607"/>
        <v/>
      </c>
      <c r="AI1811" s="10" t="str">
        <f t="shared" si="608"/>
        <v/>
      </c>
      <c r="AJ1811" s="10" t="str">
        <f t="shared" si="609"/>
        <v/>
      </c>
      <c r="AK1811" s="10" t="str">
        <f t="shared" si="610"/>
        <v/>
      </c>
      <c r="AN1811" s="10" t="str">
        <f t="shared" si="611"/>
        <v/>
      </c>
      <c r="AO1811" s="10" t="str">
        <f t="shared" si="612"/>
        <v/>
      </c>
      <c r="AP1811" s="10" t="str">
        <f t="shared" si="613"/>
        <v/>
      </c>
      <c r="AT1811" s="10" t="str">
        <f t="shared" si="614"/>
        <v/>
      </c>
      <c r="AU1811" s="10" t="str">
        <f t="shared" si="615"/>
        <v/>
      </c>
      <c r="AV1811" s="10" t="str">
        <f t="shared" si="616"/>
        <v/>
      </c>
      <c r="AW1811" s="10" t="str">
        <f t="shared" si="617"/>
        <v/>
      </c>
      <c r="AX1811" s="10" t="str">
        <f t="shared" si="599"/>
        <v/>
      </c>
      <c r="AY1811" s="10" t="str">
        <f t="shared" si="601"/>
        <v/>
      </c>
      <c r="AZ1811" s="10" t="str">
        <f t="shared" si="600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602"/>
        <v/>
      </c>
      <c r="AD1812" s="10" t="str">
        <f t="shared" si="603"/>
        <v/>
      </c>
      <c r="AE1812" s="10" t="str">
        <f t="shared" si="604"/>
        <v/>
      </c>
      <c r="AF1812" s="10" t="str">
        <f t="shared" si="605"/>
        <v/>
      </c>
      <c r="AG1812" s="10" t="str">
        <f t="shared" si="606"/>
        <v/>
      </c>
      <c r="AH1812" s="10" t="str">
        <f t="shared" si="607"/>
        <v/>
      </c>
      <c r="AI1812" s="10" t="str">
        <f t="shared" si="608"/>
        <v/>
      </c>
      <c r="AJ1812" s="10" t="str">
        <f t="shared" si="609"/>
        <v/>
      </c>
      <c r="AK1812" s="10" t="str">
        <f t="shared" si="610"/>
        <v/>
      </c>
      <c r="AN1812" s="10" t="str">
        <f t="shared" si="611"/>
        <v/>
      </c>
      <c r="AO1812" s="10" t="str">
        <f t="shared" si="612"/>
        <v/>
      </c>
      <c r="AP1812" s="10" t="str">
        <f t="shared" si="613"/>
        <v/>
      </c>
      <c r="AT1812" s="10" t="str">
        <f t="shared" si="614"/>
        <v/>
      </c>
      <c r="AU1812" s="10" t="str">
        <f t="shared" si="615"/>
        <v/>
      </c>
      <c r="AV1812" s="10" t="str">
        <f t="shared" si="616"/>
        <v/>
      </c>
      <c r="AW1812" s="10" t="str">
        <f t="shared" si="617"/>
        <v/>
      </c>
      <c r="AX1812" s="10" t="str">
        <f t="shared" si="599"/>
        <v/>
      </c>
      <c r="AY1812" s="10" t="str">
        <f t="shared" si="601"/>
        <v/>
      </c>
      <c r="AZ1812" s="10" t="str">
        <f t="shared" si="600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602"/>
        <v/>
      </c>
      <c r="AD1813" s="10" t="str">
        <f t="shared" si="603"/>
        <v/>
      </c>
      <c r="AE1813" s="10" t="str">
        <f t="shared" si="604"/>
        <v/>
      </c>
      <c r="AF1813" s="10" t="str">
        <f t="shared" si="605"/>
        <v/>
      </c>
      <c r="AG1813" s="10" t="str">
        <f t="shared" si="606"/>
        <v/>
      </c>
      <c r="AH1813" s="10" t="str">
        <f t="shared" si="607"/>
        <v/>
      </c>
      <c r="AI1813" s="10" t="str">
        <f t="shared" si="608"/>
        <v/>
      </c>
      <c r="AJ1813" s="10" t="str">
        <f t="shared" si="609"/>
        <v/>
      </c>
      <c r="AK1813" s="10" t="str">
        <f t="shared" si="610"/>
        <v/>
      </c>
      <c r="AN1813" s="10" t="str">
        <f t="shared" si="611"/>
        <v/>
      </c>
      <c r="AO1813" s="10" t="str">
        <f t="shared" si="612"/>
        <v/>
      </c>
      <c r="AP1813" s="10" t="str">
        <f t="shared" si="613"/>
        <v/>
      </c>
      <c r="AT1813" s="10" t="str">
        <f t="shared" si="614"/>
        <v/>
      </c>
      <c r="AU1813" s="10" t="str">
        <f t="shared" si="615"/>
        <v/>
      </c>
      <c r="AV1813" s="10" t="str">
        <f t="shared" si="616"/>
        <v/>
      </c>
      <c r="AW1813" s="10" t="str">
        <f t="shared" si="617"/>
        <v/>
      </c>
      <c r="AX1813" s="10" t="str">
        <f t="shared" si="599"/>
        <v/>
      </c>
      <c r="AY1813" s="10" t="str">
        <f t="shared" si="601"/>
        <v/>
      </c>
      <c r="AZ1813" s="10" t="str">
        <f t="shared" si="600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602"/>
        <v/>
      </c>
      <c r="AD1814" s="10" t="str">
        <f t="shared" si="603"/>
        <v/>
      </c>
      <c r="AE1814" s="10" t="str">
        <f t="shared" si="604"/>
        <v/>
      </c>
      <c r="AF1814" s="10" t="str">
        <f t="shared" si="605"/>
        <v/>
      </c>
      <c r="AG1814" s="10" t="str">
        <f t="shared" si="606"/>
        <v/>
      </c>
      <c r="AH1814" s="10" t="str">
        <f t="shared" si="607"/>
        <v/>
      </c>
      <c r="AI1814" s="10" t="str">
        <f t="shared" si="608"/>
        <v/>
      </c>
      <c r="AJ1814" s="10" t="str">
        <f t="shared" si="609"/>
        <v/>
      </c>
      <c r="AK1814" s="10" t="str">
        <f t="shared" si="610"/>
        <v/>
      </c>
      <c r="AN1814" s="10" t="str">
        <f t="shared" si="611"/>
        <v/>
      </c>
      <c r="AO1814" s="10" t="str">
        <f t="shared" si="612"/>
        <v/>
      </c>
      <c r="AP1814" s="10" t="str">
        <f t="shared" si="613"/>
        <v/>
      </c>
      <c r="AT1814" s="10" t="str">
        <f t="shared" si="614"/>
        <v/>
      </c>
      <c r="AU1814" s="10" t="str">
        <f t="shared" si="615"/>
        <v/>
      </c>
      <c r="AV1814" s="10" t="str">
        <f t="shared" si="616"/>
        <v/>
      </c>
      <c r="AW1814" s="10" t="str">
        <f t="shared" si="617"/>
        <v/>
      </c>
      <c r="AX1814" s="10" t="str">
        <f t="shared" si="599"/>
        <v/>
      </c>
      <c r="AY1814" s="10" t="str">
        <f t="shared" si="601"/>
        <v/>
      </c>
      <c r="AZ1814" s="10" t="str">
        <f t="shared" si="600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602"/>
        <v/>
      </c>
      <c r="AD1815" s="10" t="str">
        <f t="shared" si="603"/>
        <v/>
      </c>
      <c r="AE1815" s="10" t="str">
        <f t="shared" si="604"/>
        <v/>
      </c>
      <c r="AF1815" s="10" t="str">
        <f t="shared" si="605"/>
        <v/>
      </c>
      <c r="AG1815" s="10" t="str">
        <f t="shared" si="606"/>
        <v/>
      </c>
      <c r="AH1815" s="10" t="str">
        <f t="shared" si="607"/>
        <v/>
      </c>
      <c r="AI1815" s="10" t="str">
        <f t="shared" si="608"/>
        <v/>
      </c>
      <c r="AJ1815" s="10" t="str">
        <f t="shared" si="609"/>
        <v/>
      </c>
      <c r="AK1815" s="10" t="str">
        <f t="shared" si="610"/>
        <v/>
      </c>
      <c r="AN1815" s="10" t="str">
        <f t="shared" si="611"/>
        <v/>
      </c>
      <c r="AO1815" s="10" t="str">
        <f t="shared" si="612"/>
        <v/>
      </c>
      <c r="AP1815" s="10" t="str">
        <f t="shared" si="613"/>
        <v/>
      </c>
      <c r="AT1815" s="10" t="str">
        <f t="shared" si="614"/>
        <v/>
      </c>
      <c r="AU1815" s="10" t="str">
        <f t="shared" si="615"/>
        <v/>
      </c>
      <c r="AV1815" s="10" t="str">
        <f t="shared" si="616"/>
        <v/>
      </c>
      <c r="AW1815" s="10" t="str">
        <f t="shared" si="617"/>
        <v/>
      </c>
      <c r="AX1815" s="10" t="str">
        <f t="shared" si="599"/>
        <v/>
      </c>
      <c r="AY1815" s="10" t="str">
        <f t="shared" si="601"/>
        <v/>
      </c>
      <c r="AZ1815" s="10" t="str">
        <f t="shared" si="600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602"/>
        <v/>
      </c>
      <c r="AD1816" s="10" t="str">
        <f t="shared" si="603"/>
        <v/>
      </c>
      <c r="AE1816" s="10" t="str">
        <f t="shared" si="604"/>
        <v/>
      </c>
      <c r="AF1816" s="10" t="str">
        <f t="shared" si="605"/>
        <v/>
      </c>
      <c r="AG1816" s="10" t="str">
        <f t="shared" si="606"/>
        <v/>
      </c>
      <c r="AH1816" s="10" t="str">
        <f t="shared" si="607"/>
        <v/>
      </c>
      <c r="AI1816" s="10" t="str">
        <f t="shared" si="608"/>
        <v/>
      </c>
      <c r="AJ1816" s="10" t="str">
        <f t="shared" si="609"/>
        <v/>
      </c>
      <c r="AK1816" s="10" t="str">
        <f t="shared" si="610"/>
        <v/>
      </c>
      <c r="AN1816" s="10" t="str">
        <f t="shared" si="611"/>
        <v/>
      </c>
      <c r="AO1816" s="10" t="str">
        <f t="shared" si="612"/>
        <v/>
      </c>
      <c r="AP1816" s="10" t="str">
        <f t="shared" si="613"/>
        <v/>
      </c>
      <c r="AT1816" s="10" t="str">
        <f t="shared" si="614"/>
        <v/>
      </c>
      <c r="AU1816" s="10" t="str">
        <f t="shared" si="615"/>
        <v/>
      </c>
      <c r="AV1816" s="10" t="str">
        <f t="shared" si="616"/>
        <v/>
      </c>
      <c r="AW1816" s="10" t="str">
        <f t="shared" si="617"/>
        <v/>
      </c>
      <c r="AX1816" s="10" t="str">
        <f t="shared" si="599"/>
        <v/>
      </c>
      <c r="AY1816" s="10" t="str">
        <f t="shared" si="601"/>
        <v/>
      </c>
      <c r="AZ1816" s="10" t="str">
        <f t="shared" si="600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602"/>
        <v/>
      </c>
      <c r="AD1817" s="10" t="str">
        <f t="shared" si="603"/>
        <v/>
      </c>
      <c r="AE1817" s="10" t="str">
        <f t="shared" si="604"/>
        <v/>
      </c>
      <c r="AF1817" s="10" t="str">
        <f t="shared" si="605"/>
        <v/>
      </c>
      <c r="AG1817" s="10" t="str">
        <f t="shared" si="606"/>
        <v/>
      </c>
      <c r="AH1817" s="10" t="str">
        <f t="shared" si="607"/>
        <v/>
      </c>
      <c r="AI1817" s="10" t="str">
        <f t="shared" si="608"/>
        <v/>
      </c>
      <c r="AJ1817" s="10" t="str">
        <f t="shared" si="609"/>
        <v/>
      </c>
      <c r="AK1817" s="10" t="str">
        <f t="shared" si="610"/>
        <v/>
      </c>
      <c r="AN1817" s="10" t="str">
        <f t="shared" si="611"/>
        <v/>
      </c>
      <c r="AO1817" s="10" t="str">
        <f t="shared" si="612"/>
        <v/>
      </c>
      <c r="AP1817" s="10" t="str">
        <f t="shared" si="613"/>
        <v/>
      </c>
      <c r="AT1817" s="10" t="str">
        <f t="shared" si="614"/>
        <v/>
      </c>
      <c r="AU1817" s="10" t="str">
        <f t="shared" si="615"/>
        <v/>
      </c>
      <c r="AV1817" s="10" t="str">
        <f t="shared" si="616"/>
        <v/>
      </c>
      <c r="AW1817" s="10" t="str">
        <f t="shared" si="617"/>
        <v/>
      </c>
      <c r="AX1817" s="10" t="str">
        <f t="shared" si="599"/>
        <v/>
      </c>
      <c r="AY1817" s="10" t="str">
        <f t="shared" si="601"/>
        <v/>
      </c>
      <c r="AZ1817" s="10" t="str">
        <f t="shared" si="600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602"/>
        <v/>
      </c>
      <c r="AD1818" s="10" t="str">
        <f t="shared" si="603"/>
        <v/>
      </c>
      <c r="AE1818" s="10" t="str">
        <f t="shared" si="604"/>
        <v/>
      </c>
      <c r="AF1818" s="10" t="str">
        <f t="shared" si="605"/>
        <v/>
      </c>
      <c r="AG1818" s="10" t="str">
        <f t="shared" si="606"/>
        <v/>
      </c>
      <c r="AH1818" s="10" t="str">
        <f t="shared" si="607"/>
        <v/>
      </c>
      <c r="AI1818" s="10" t="str">
        <f t="shared" si="608"/>
        <v/>
      </c>
      <c r="AJ1818" s="10" t="str">
        <f t="shared" si="609"/>
        <v/>
      </c>
      <c r="AK1818" s="10" t="str">
        <f t="shared" si="610"/>
        <v/>
      </c>
      <c r="AN1818" s="10" t="str">
        <f t="shared" si="611"/>
        <v/>
      </c>
      <c r="AO1818" s="10" t="str">
        <f t="shared" si="612"/>
        <v/>
      </c>
      <c r="AP1818" s="10" t="str">
        <f t="shared" si="613"/>
        <v/>
      </c>
      <c r="AT1818" s="10" t="str">
        <f t="shared" si="614"/>
        <v/>
      </c>
      <c r="AU1818" s="10" t="str">
        <f t="shared" si="615"/>
        <v/>
      </c>
      <c r="AV1818" s="10" t="str">
        <f t="shared" si="616"/>
        <v/>
      </c>
      <c r="AW1818" s="10" t="str">
        <f t="shared" si="617"/>
        <v/>
      </c>
      <c r="AX1818" s="10" t="str">
        <f t="shared" si="599"/>
        <v/>
      </c>
      <c r="AY1818" s="10" t="str">
        <f t="shared" si="601"/>
        <v/>
      </c>
      <c r="AZ1818" s="10" t="str">
        <f t="shared" si="600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602"/>
        <v/>
      </c>
      <c r="AD1819" s="10" t="str">
        <f t="shared" si="603"/>
        <v/>
      </c>
      <c r="AE1819" s="10" t="str">
        <f t="shared" si="604"/>
        <v/>
      </c>
      <c r="AF1819" s="10" t="str">
        <f t="shared" si="605"/>
        <v/>
      </c>
      <c r="AG1819" s="10" t="str">
        <f t="shared" si="606"/>
        <v/>
      </c>
      <c r="AH1819" s="10" t="str">
        <f t="shared" si="607"/>
        <v/>
      </c>
      <c r="AI1819" s="10" t="str">
        <f t="shared" si="608"/>
        <v/>
      </c>
      <c r="AJ1819" s="10" t="str">
        <f t="shared" si="609"/>
        <v/>
      </c>
      <c r="AK1819" s="10" t="str">
        <f t="shared" si="610"/>
        <v/>
      </c>
      <c r="AN1819" s="10" t="str">
        <f t="shared" si="611"/>
        <v/>
      </c>
      <c r="AO1819" s="10" t="str">
        <f t="shared" si="612"/>
        <v/>
      </c>
      <c r="AP1819" s="10" t="str">
        <f t="shared" si="613"/>
        <v/>
      </c>
      <c r="AT1819" s="10" t="str">
        <f t="shared" si="614"/>
        <v/>
      </c>
      <c r="AU1819" s="10" t="str">
        <f t="shared" si="615"/>
        <v/>
      </c>
      <c r="AV1819" s="10" t="str">
        <f t="shared" si="616"/>
        <v/>
      </c>
      <c r="AW1819" s="10" t="str">
        <f t="shared" si="617"/>
        <v/>
      </c>
      <c r="AX1819" s="10" t="str">
        <f t="shared" si="599"/>
        <v/>
      </c>
      <c r="AY1819" s="10" t="str">
        <f t="shared" si="601"/>
        <v/>
      </c>
      <c r="AZ1819" s="10" t="str">
        <f t="shared" si="600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602"/>
        <v/>
      </c>
      <c r="AD1820" s="10" t="str">
        <f t="shared" si="603"/>
        <v/>
      </c>
      <c r="AE1820" s="10" t="str">
        <f t="shared" si="604"/>
        <v/>
      </c>
      <c r="AF1820" s="10" t="str">
        <f t="shared" si="605"/>
        <v/>
      </c>
      <c r="AG1820" s="10" t="str">
        <f t="shared" si="606"/>
        <v/>
      </c>
      <c r="AH1820" s="10" t="str">
        <f t="shared" si="607"/>
        <v/>
      </c>
      <c r="AI1820" s="10" t="str">
        <f t="shared" si="608"/>
        <v/>
      </c>
      <c r="AJ1820" s="10" t="str">
        <f t="shared" si="609"/>
        <v/>
      </c>
      <c r="AK1820" s="10" t="str">
        <f t="shared" si="610"/>
        <v/>
      </c>
      <c r="AN1820" s="10" t="str">
        <f t="shared" si="611"/>
        <v/>
      </c>
      <c r="AO1820" s="10" t="str">
        <f t="shared" si="612"/>
        <v/>
      </c>
      <c r="AP1820" s="10" t="str">
        <f t="shared" si="613"/>
        <v/>
      </c>
      <c r="AT1820" s="10" t="str">
        <f t="shared" si="614"/>
        <v/>
      </c>
      <c r="AU1820" s="10" t="str">
        <f t="shared" si="615"/>
        <v/>
      </c>
      <c r="AV1820" s="10" t="str">
        <f t="shared" si="616"/>
        <v/>
      </c>
      <c r="AW1820" s="10" t="str">
        <f t="shared" si="617"/>
        <v/>
      </c>
      <c r="AX1820" s="10" t="str">
        <f t="shared" si="599"/>
        <v/>
      </c>
      <c r="AY1820" s="10" t="str">
        <f t="shared" si="601"/>
        <v/>
      </c>
      <c r="AZ1820" s="10" t="str">
        <f t="shared" si="600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602"/>
        <v/>
      </c>
      <c r="AD1821" s="10" t="str">
        <f t="shared" si="603"/>
        <v/>
      </c>
      <c r="AE1821" s="10" t="str">
        <f t="shared" si="604"/>
        <v/>
      </c>
      <c r="AF1821" s="10" t="str">
        <f t="shared" si="605"/>
        <v/>
      </c>
      <c r="AG1821" s="10" t="str">
        <f t="shared" si="606"/>
        <v/>
      </c>
      <c r="AH1821" s="10" t="str">
        <f t="shared" si="607"/>
        <v/>
      </c>
      <c r="AI1821" s="10" t="str">
        <f t="shared" si="608"/>
        <v/>
      </c>
      <c r="AJ1821" s="10" t="str">
        <f t="shared" si="609"/>
        <v/>
      </c>
      <c r="AK1821" s="10" t="str">
        <f t="shared" si="610"/>
        <v/>
      </c>
      <c r="AN1821" s="10" t="str">
        <f t="shared" si="611"/>
        <v/>
      </c>
      <c r="AO1821" s="10" t="str">
        <f t="shared" si="612"/>
        <v/>
      </c>
      <c r="AP1821" s="10" t="str">
        <f t="shared" si="613"/>
        <v/>
      </c>
      <c r="AT1821" s="10" t="str">
        <f t="shared" si="614"/>
        <v/>
      </c>
      <c r="AU1821" s="10" t="str">
        <f t="shared" si="615"/>
        <v/>
      </c>
      <c r="AV1821" s="10" t="str">
        <f t="shared" si="616"/>
        <v/>
      </c>
      <c r="AW1821" s="10" t="str">
        <f t="shared" si="617"/>
        <v/>
      </c>
      <c r="AX1821" s="10" t="str">
        <f t="shared" si="599"/>
        <v/>
      </c>
      <c r="AY1821" s="10" t="str">
        <f t="shared" si="601"/>
        <v/>
      </c>
      <c r="AZ1821" s="10" t="str">
        <f t="shared" si="600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si="602"/>
        <v/>
      </c>
      <c r="AD1822" s="10" t="str">
        <f t="shared" si="603"/>
        <v/>
      </c>
      <c r="AE1822" s="10" t="str">
        <f t="shared" si="604"/>
        <v/>
      </c>
      <c r="AF1822" s="10" t="str">
        <f t="shared" si="605"/>
        <v/>
      </c>
      <c r="AG1822" s="10" t="str">
        <f t="shared" si="606"/>
        <v/>
      </c>
      <c r="AH1822" s="10" t="str">
        <f t="shared" si="607"/>
        <v/>
      </c>
      <c r="AI1822" s="10" t="str">
        <f t="shared" si="608"/>
        <v/>
      </c>
      <c r="AJ1822" s="10" t="str">
        <f t="shared" si="609"/>
        <v/>
      </c>
      <c r="AK1822" s="10" t="str">
        <f t="shared" si="610"/>
        <v/>
      </c>
      <c r="AN1822" s="10" t="str">
        <f t="shared" si="611"/>
        <v/>
      </c>
      <c r="AO1822" s="10" t="str">
        <f t="shared" si="612"/>
        <v/>
      </c>
      <c r="AP1822" s="10" t="str">
        <f t="shared" si="613"/>
        <v/>
      </c>
      <c r="AT1822" s="10" t="str">
        <f t="shared" si="614"/>
        <v/>
      </c>
      <c r="AU1822" s="10" t="str">
        <f t="shared" si="615"/>
        <v/>
      </c>
      <c r="AV1822" s="10" t="str">
        <f t="shared" si="616"/>
        <v/>
      </c>
      <c r="AW1822" s="10" t="str">
        <f t="shared" si="617"/>
        <v/>
      </c>
      <c r="AX1822" s="10" t="str">
        <f t="shared" ref="AX1822:AX1885" si="620">IF(AW1822&lt;&gt;"",AW1822&amp;" "&amp;$AD$1,"")</f>
        <v/>
      </c>
      <c r="AY1822" s="10" t="str">
        <f t="shared" si="601"/>
        <v/>
      </c>
      <c r="AZ1822" s="10" t="str">
        <f t="shared" ref="AZ1822:AZ1885" si="621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02"/>
        <v/>
      </c>
      <c r="AD1823" s="10" t="str">
        <f t="shared" si="603"/>
        <v/>
      </c>
      <c r="AE1823" s="10" t="str">
        <f t="shared" si="604"/>
        <v/>
      </c>
      <c r="AF1823" s="10" t="str">
        <f t="shared" si="605"/>
        <v/>
      </c>
      <c r="AG1823" s="10" t="str">
        <f t="shared" si="606"/>
        <v/>
      </c>
      <c r="AH1823" s="10" t="str">
        <f t="shared" si="607"/>
        <v/>
      </c>
      <c r="AI1823" s="10" t="str">
        <f t="shared" si="608"/>
        <v/>
      </c>
      <c r="AJ1823" s="10" t="str">
        <f t="shared" si="609"/>
        <v/>
      </c>
      <c r="AK1823" s="10" t="str">
        <f t="shared" si="610"/>
        <v/>
      </c>
      <c r="AN1823" s="10" t="str">
        <f t="shared" si="611"/>
        <v/>
      </c>
      <c r="AO1823" s="10" t="str">
        <f t="shared" si="612"/>
        <v/>
      </c>
      <c r="AP1823" s="10" t="str">
        <f t="shared" si="613"/>
        <v/>
      </c>
      <c r="AT1823" s="10" t="str">
        <f t="shared" si="614"/>
        <v/>
      </c>
      <c r="AU1823" s="10" t="str">
        <f t="shared" si="615"/>
        <v/>
      </c>
      <c r="AV1823" s="10" t="str">
        <f t="shared" si="616"/>
        <v/>
      </c>
      <c r="AW1823" s="10" t="str">
        <f t="shared" si="617"/>
        <v/>
      </c>
      <c r="AX1823" s="10" t="str">
        <f t="shared" si="620"/>
        <v/>
      </c>
      <c r="AY1823" s="10" t="str">
        <f t="shared" si="601"/>
        <v/>
      </c>
      <c r="AZ1823" s="10" t="str">
        <f t="shared" si="621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02"/>
        <v/>
      </c>
      <c r="AD1824" s="10" t="str">
        <f t="shared" si="603"/>
        <v/>
      </c>
      <c r="AE1824" s="10" t="str">
        <f t="shared" si="604"/>
        <v/>
      </c>
      <c r="AF1824" s="10" t="str">
        <f t="shared" si="605"/>
        <v/>
      </c>
      <c r="AG1824" s="10" t="str">
        <f t="shared" si="606"/>
        <v/>
      </c>
      <c r="AH1824" s="10" t="str">
        <f t="shared" si="607"/>
        <v/>
      </c>
      <c r="AI1824" s="10" t="str">
        <f t="shared" si="608"/>
        <v/>
      </c>
      <c r="AJ1824" s="10" t="str">
        <f t="shared" si="609"/>
        <v/>
      </c>
      <c r="AK1824" s="10" t="str">
        <f t="shared" si="610"/>
        <v/>
      </c>
      <c r="AN1824" s="10" t="str">
        <f t="shared" si="611"/>
        <v/>
      </c>
      <c r="AO1824" s="10" t="str">
        <f t="shared" si="612"/>
        <v/>
      </c>
      <c r="AP1824" s="10" t="str">
        <f t="shared" si="613"/>
        <v/>
      </c>
      <c r="AT1824" s="10" t="str">
        <f t="shared" si="614"/>
        <v/>
      </c>
      <c r="AU1824" s="10" t="str">
        <f t="shared" si="615"/>
        <v/>
      </c>
      <c r="AV1824" s="10" t="str">
        <f t="shared" si="616"/>
        <v/>
      </c>
      <c r="AW1824" s="10" t="str">
        <f t="shared" si="617"/>
        <v/>
      </c>
      <c r="AX1824" s="10" t="str">
        <f t="shared" si="620"/>
        <v/>
      </c>
      <c r="AY1824" s="10" t="str">
        <f t="shared" si="601"/>
        <v/>
      </c>
      <c r="AZ1824" s="10" t="str">
        <f t="shared" si="621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02"/>
        <v/>
      </c>
      <c r="AD1825" s="10" t="str">
        <f t="shared" si="603"/>
        <v/>
      </c>
      <c r="AE1825" s="10" t="str">
        <f t="shared" si="604"/>
        <v/>
      </c>
      <c r="AF1825" s="10" t="str">
        <f t="shared" si="605"/>
        <v/>
      </c>
      <c r="AG1825" s="10" t="str">
        <f t="shared" si="606"/>
        <v/>
      </c>
      <c r="AH1825" s="10" t="str">
        <f t="shared" si="607"/>
        <v/>
      </c>
      <c r="AI1825" s="10" t="str">
        <f t="shared" si="608"/>
        <v/>
      </c>
      <c r="AJ1825" s="10" t="str">
        <f t="shared" si="609"/>
        <v/>
      </c>
      <c r="AK1825" s="10" t="str">
        <f t="shared" si="610"/>
        <v/>
      </c>
      <c r="AN1825" s="10" t="str">
        <f t="shared" si="611"/>
        <v/>
      </c>
      <c r="AO1825" s="10" t="str">
        <f t="shared" si="612"/>
        <v/>
      </c>
      <c r="AP1825" s="10" t="str">
        <f t="shared" si="613"/>
        <v/>
      </c>
      <c r="AT1825" s="10" t="str">
        <f t="shared" si="614"/>
        <v/>
      </c>
      <c r="AU1825" s="10" t="str">
        <f t="shared" si="615"/>
        <v/>
      </c>
      <c r="AV1825" s="10" t="str">
        <f t="shared" si="616"/>
        <v/>
      </c>
      <c r="AW1825" s="10" t="str">
        <f t="shared" si="617"/>
        <v/>
      </c>
      <c r="AX1825" s="10" t="str">
        <f t="shared" si="620"/>
        <v/>
      </c>
      <c r="AY1825" s="10" t="str">
        <f t="shared" si="601"/>
        <v/>
      </c>
      <c r="AZ1825" s="10" t="str">
        <f t="shared" si="621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02"/>
        <v/>
      </c>
      <c r="AD1826" s="10" t="str">
        <f t="shared" si="603"/>
        <v/>
      </c>
      <c r="AE1826" s="10" t="str">
        <f t="shared" si="604"/>
        <v/>
      </c>
      <c r="AF1826" s="10" t="str">
        <f t="shared" si="605"/>
        <v/>
      </c>
      <c r="AG1826" s="10" t="str">
        <f t="shared" si="606"/>
        <v/>
      </c>
      <c r="AH1826" s="10" t="str">
        <f t="shared" si="607"/>
        <v/>
      </c>
      <c r="AI1826" s="10" t="str">
        <f t="shared" si="608"/>
        <v/>
      </c>
      <c r="AJ1826" s="10" t="str">
        <f t="shared" si="609"/>
        <v/>
      </c>
      <c r="AK1826" s="10" t="str">
        <f t="shared" si="610"/>
        <v/>
      </c>
      <c r="AN1826" s="10" t="str">
        <f t="shared" si="611"/>
        <v/>
      </c>
      <c r="AO1826" s="10" t="str">
        <f t="shared" si="612"/>
        <v/>
      </c>
      <c r="AP1826" s="10" t="str">
        <f t="shared" si="613"/>
        <v/>
      </c>
      <c r="AT1826" s="10" t="str">
        <f t="shared" si="614"/>
        <v/>
      </c>
      <c r="AU1826" s="10" t="str">
        <f t="shared" si="615"/>
        <v/>
      </c>
      <c r="AV1826" s="10" t="str">
        <f t="shared" si="616"/>
        <v/>
      </c>
      <c r="AW1826" s="10" t="str">
        <f t="shared" si="617"/>
        <v/>
      </c>
      <c r="AX1826" s="10" t="str">
        <f t="shared" si="620"/>
        <v/>
      </c>
      <c r="AY1826" s="10" t="str">
        <f t="shared" si="601"/>
        <v/>
      </c>
      <c r="AZ1826" s="10" t="str">
        <f t="shared" si="621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02"/>
        <v/>
      </c>
      <c r="AD1827" s="10" t="str">
        <f t="shared" si="603"/>
        <v/>
      </c>
      <c r="AE1827" s="10" t="str">
        <f t="shared" si="604"/>
        <v/>
      </c>
      <c r="AF1827" s="10" t="str">
        <f t="shared" si="605"/>
        <v/>
      </c>
      <c r="AG1827" s="10" t="str">
        <f t="shared" si="606"/>
        <v/>
      </c>
      <c r="AH1827" s="10" t="str">
        <f t="shared" si="607"/>
        <v/>
      </c>
      <c r="AI1827" s="10" t="str">
        <f t="shared" si="608"/>
        <v/>
      </c>
      <c r="AJ1827" s="10" t="str">
        <f t="shared" si="609"/>
        <v/>
      </c>
      <c r="AK1827" s="10" t="str">
        <f t="shared" si="610"/>
        <v/>
      </c>
      <c r="AN1827" s="10" t="str">
        <f t="shared" si="611"/>
        <v/>
      </c>
      <c r="AO1827" s="10" t="str">
        <f t="shared" si="612"/>
        <v/>
      </c>
      <c r="AP1827" s="10" t="str">
        <f t="shared" si="613"/>
        <v/>
      </c>
      <c r="AT1827" s="10" t="str">
        <f t="shared" si="614"/>
        <v/>
      </c>
      <c r="AU1827" s="10" t="str">
        <f t="shared" si="615"/>
        <v/>
      </c>
      <c r="AV1827" s="10" t="str">
        <f t="shared" si="616"/>
        <v/>
      </c>
      <c r="AW1827" s="10" t="str">
        <f t="shared" si="617"/>
        <v/>
      </c>
      <c r="AX1827" s="10" t="str">
        <f t="shared" si="620"/>
        <v/>
      </c>
      <c r="AY1827" s="10" t="str">
        <f t="shared" si="601"/>
        <v/>
      </c>
      <c r="AZ1827" s="10" t="str">
        <f t="shared" si="621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02"/>
        <v/>
      </c>
      <c r="AD1828" s="10" t="str">
        <f t="shared" si="603"/>
        <v/>
      </c>
      <c r="AE1828" s="10" t="str">
        <f t="shared" si="604"/>
        <v/>
      </c>
      <c r="AF1828" s="10" t="str">
        <f t="shared" si="605"/>
        <v/>
      </c>
      <c r="AG1828" s="10" t="str">
        <f t="shared" si="606"/>
        <v/>
      </c>
      <c r="AH1828" s="10" t="str">
        <f t="shared" si="607"/>
        <v/>
      </c>
      <c r="AI1828" s="10" t="str">
        <f t="shared" si="608"/>
        <v/>
      </c>
      <c r="AJ1828" s="10" t="str">
        <f t="shared" si="609"/>
        <v/>
      </c>
      <c r="AK1828" s="10" t="str">
        <f t="shared" si="610"/>
        <v/>
      </c>
      <c r="AN1828" s="10" t="str">
        <f t="shared" si="611"/>
        <v/>
      </c>
      <c r="AO1828" s="10" t="str">
        <f t="shared" si="612"/>
        <v/>
      </c>
      <c r="AP1828" s="10" t="str">
        <f t="shared" si="613"/>
        <v/>
      </c>
      <c r="AT1828" s="10" t="str">
        <f t="shared" si="614"/>
        <v/>
      </c>
      <c r="AU1828" s="10" t="str">
        <f t="shared" si="615"/>
        <v/>
      </c>
      <c r="AV1828" s="10" t="str">
        <f t="shared" si="616"/>
        <v/>
      </c>
      <c r="AW1828" s="10" t="str">
        <f t="shared" si="617"/>
        <v/>
      </c>
      <c r="AX1828" s="10" t="str">
        <f t="shared" si="620"/>
        <v/>
      </c>
      <c r="AY1828" s="10" t="str">
        <f t="shared" si="601"/>
        <v/>
      </c>
      <c r="AZ1828" s="10" t="str">
        <f t="shared" si="621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02"/>
        <v/>
      </c>
      <c r="AD1829" s="10" t="str">
        <f t="shared" si="603"/>
        <v/>
      </c>
      <c r="AE1829" s="10" t="str">
        <f t="shared" si="604"/>
        <v/>
      </c>
      <c r="AF1829" s="10" t="str">
        <f t="shared" si="605"/>
        <v/>
      </c>
      <c r="AG1829" s="10" t="str">
        <f t="shared" si="606"/>
        <v/>
      </c>
      <c r="AH1829" s="10" t="str">
        <f t="shared" si="607"/>
        <v/>
      </c>
      <c r="AI1829" s="10" t="str">
        <f t="shared" si="608"/>
        <v/>
      </c>
      <c r="AJ1829" s="10" t="str">
        <f t="shared" si="609"/>
        <v/>
      </c>
      <c r="AK1829" s="10" t="str">
        <f t="shared" si="610"/>
        <v/>
      </c>
      <c r="AN1829" s="10" t="str">
        <f t="shared" si="611"/>
        <v/>
      </c>
      <c r="AO1829" s="10" t="str">
        <f t="shared" si="612"/>
        <v/>
      </c>
      <c r="AP1829" s="10" t="str">
        <f t="shared" si="613"/>
        <v/>
      </c>
      <c r="AT1829" s="10" t="str">
        <f t="shared" si="614"/>
        <v/>
      </c>
      <c r="AU1829" s="10" t="str">
        <f t="shared" si="615"/>
        <v/>
      </c>
      <c r="AV1829" s="10" t="str">
        <f t="shared" si="616"/>
        <v/>
      </c>
      <c r="AW1829" s="10" t="str">
        <f t="shared" si="617"/>
        <v/>
      </c>
      <c r="AX1829" s="10" t="str">
        <f t="shared" si="620"/>
        <v/>
      </c>
      <c r="AY1829" s="10" t="str">
        <f t="shared" si="601"/>
        <v/>
      </c>
      <c r="AZ1829" s="10" t="str">
        <f t="shared" si="621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02"/>
        <v/>
      </c>
      <c r="AD1830" s="10" t="str">
        <f t="shared" si="603"/>
        <v/>
      </c>
      <c r="AE1830" s="10" t="str">
        <f t="shared" si="604"/>
        <v/>
      </c>
      <c r="AF1830" s="10" t="str">
        <f t="shared" si="605"/>
        <v/>
      </c>
      <c r="AG1830" s="10" t="str">
        <f t="shared" si="606"/>
        <v/>
      </c>
      <c r="AH1830" s="10" t="str">
        <f t="shared" si="607"/>
        <v/>
      </c>
      <c r="AI1830" s="10" t="str">
        <f t="shared" si="608"/>
        <v/>
      </c>
      <c r="AJ1830" s="10" t="str">
        <f t="shared" si="609"/>
        <v/>
      </c>
      <c r="AK1830" s="10" t="str">
        <f t="shared" si="610"/>
        <v/>
      </c>
      <c r="AN1830" s="10" t="str">
        <f t="shared" si="611"/>
        <v/>
      </c>
      <c r="AO1830" s="10" t="str">
        <f t="shared" si="612"/>
        <v/>
      </c>
      <c r="AP1830" s="10" t="str">
        <f t="shared" si="613"/>
        <v/>
      </c>
      <c r="AT1830" s="10" t="str">
        <f t="shared" si="614"/>
        <v/>
      </c>
      <c r="AU1830" s="10" t="str">
        <f t="shared" si="615"/>
        <v/>
      </c>
      <c r="AV1830" s="10" t="str">
        <f t="shared" si="616"/>
        <v/>
      </c>
      <c r="AW1830" s="10" t="str">
        <f t="shared" si="617"/>
        <v/>
      </c>
      <c r="AX1830" s="10" t="str">
        <f t="shared" si="620"/>
        <v/>
      </c>
      <c r="AY1830" s="10" t="str">
        <f t="shared" si="601"/>
        <v/>
      </c>
      <c r="AZ1830" s="10" t="str">
        <f t="shared" si="621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02"/>
        <v/>
      </c>
      <c r="AD1831" s="10" t="str">
        <f t="shared" si="603"/>
        <v/>
      </c>
      <c r="AE1831" s="10" t="str">
        <f t="shared" si="604"/>
        <v/>
      </c>
      <c r="AF1831" s="10" t="str">
        <f t="shared" si="605"/>
        <v/>
      </c>
      <c r="AG1831" s="10" t="str">
        <f t="shared" si="606"/>
        <v/>
      </c>
      <c r="AH1831" s="10" t="str">
        <f t="shared" si="607"/>
        <v/>
      </c>
      <c r="AI1831" s="10" t="str">
        <f t="shared" si="608"/>
        <v/>
      </c>
      <c r="AJ1831" s="10" t="str">
        <f t="shared" si="609"/>
        <v/>
      </c>
      <c r="AK1831" s="10" t="str">
        <f t="shared" si="610"/>
        <v/>
      </c>
      <c r="AN1831" s="10" t="str">
        <f t="shared" si="611"/>
        <v/>
      </c>
      <c r="AO1831" s="10" t="str">
        <f t="shared" si="612"/>
        <v/>
      </c>
      <c r="AP1831" s="10" t="str">
        <f t="shared" si="613"/>
        <v/>
      </c>
      <c r="AT1831" s="10" t="str">
        <f t="shared" si="614"/>
        <v/>
      </c>
      <c r="AU1831" s="10" t="str">
        <f t="shared" si="615"/>
        <v/>
      </c>
      <c r="AV1831" s="10" t="str">
        <f t="shared" si="616"/>
        <v/>
      </c>
      <c r="AW1831" s="10" t="str">
        <f t="shared" si="617"/>
        <v/>
      </c>
      <c r="AX1831" s="10" t="str">
        <f t="shared" si="620"/>
        <v/>
      </c>
      <c r="AY1831" s="10" t="str">
        <f t="shared" si="601"/>
        <v/>
      </c>
      <c r="AZ1831" s="10" t="str">
        <f t="shared" si="621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02"/>
        <v/>
      </c>
      <c r="AD1832" s="10" t="str">
        <f t="shared" si="603"/>
        <v/>
      </c>
      <c r="AE1832" s="10" t="str">
        <f t="shared" si="604"/>
        <v/>
      </c>
      <c r="AF1832" s="10" t="str">
        <f t="shared" si="605"/>
        <v/>
      </c>
      <c r="AG1832" s="10" t="str">
        <f t="shared" si="606"/>
        <v/>
      </c>
      <c r="AH1832" s="10" t="str">
        <f t="shared" si="607"/>
        <v/>
      </c>
      <c r="AI1832" s="10" t="str">
        <f t="shared" si="608"/>
        <v/>
      </c>
      <c r="AJ1832" s="10" t="str">
        <f t="shared" si="609"/>
        <v/>
      </c>
      <c r="AK1832" s="10" t="str">
        <f t="shared" si="610"/>
        <v/>
      </c>
      <c r="AN1832" s="10" t="str">
        <f t="shared" si="611"/>
        <v/>
      </c>
      <c r="AO1832" s="10" t="str">
        <f t="shared" si="612"/>
        <v/>
      </c>
      <c r="AP1832" s="10" t="str">
        <f t="shared" si="613"/>
        <v/>
      </c>
      <c r="AT1832" s="10" t="str">
        <f t="shared" si="614"/>
        <v/>
      </c>
      <c r="AU1832" s="10" t="str">
        <f t="shared" si="615"/>
        <v/>
      </c>
      <c r="AV1832" s="10" t="str">
        <f t="shared" si="616"/>
        <v/>
      </c>
      <c r="AW1832" s="10" t="str">
        <f t="shared" si="617"/>
        <v/>
      </c>
      <c r="AX1832" s="10" t="str">
        <f t="shared" si="620"/>
        <v/>
      </c>
      <c r="AY1832" s="10" t="str">
        <f t="shared" si="601"/>
        <v/>
      </c>
      <c r="AZ1832" s="10" t="str">
        <f t="shared" si="621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02"/>
        <v/>
      </c>
      <c r="AD1833" s="10" t="str">
        <f t="shared" si="603"/>
        <v/>
      </c>
      <c r="AE1833" s="10" t="str">
        <f t="shared" si="604"/>
        <v/>
      </c>
      <c r="AF1833" s="10" t="str">
        <f t="shared" si="605"/>
        <v/>
      </c>
      <c r="AG1833" s="10" t="str">
        <f t="shared" si="606"/>
        <v/>
      </c>
      <c r="AH1833" s="10" t="str">
        <f t="shared" si="607"/>
        <v/>
      </c>
      <c r="AI1833" s="10" t="str">
        <f t="shared" si="608"/>
        <v/>
      </c>
      <c r="AJ1833" s="10" t="str">
        <f t="shared" si="609"/>
        <v/>
      </c>
      <c r="AK1833" s="10" t="str">
        <f t="shared" si="610"/>
        <v/>
      </c>
      <c r="AN1833" s="10" t="str">
        <f t="shared" si="611"/>
        <v/>
      </c>
      <c r="AO1833" s="10" t="str">
        <f t="shared" si="612"/>
        <v/>
      </c>
      <c r="AP1833" s="10" t="str">
        <f t="shared" si="613"/>
        <v/>
      </c>
      <c r="AT1833" s="10" t="str">
        <f t="shared" si="614"/>
        <v/>
      </c>
      <c r="AU1833" s="10" t="str">
        <f t="shared" si="615"/>
        <v/>
      </c>
      <c r="AV1833" s="10" t="str">
        <f t="shared" si="616"/>
        <v/>
      </c>
      <c r="AW1833" s="10" t="str">
        <f t="shared" si="617"/>
        <v/>
      </c>
      <c r="AX1833" s="10" t="str">
        <f t="shared" si="620"/>
        <v/>
      </c>
      <c r="AY1833" s="10" t="str">
        <f t="shared" si="601"/>
        <v/>
      </c>
      <c r="AZ1833" s="10" t="str">
        <f t="shared" si="621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02"/>
        <v/>
      </c>
      <c r="AD1834" s="10" t="str">
        <f t="shared" si="603"/>
        <v/>
      </c>
      <c r="AE1834" s="10" t="str">
        <f t="shared" si="604"/>
        <v/>
      </c>
      <c r="AF1834" s="10" t="str">
        <f t="shared" si="605"/>
        <v/>
      </c>
      <c r="AG1834" s="10" t="str">
        <f t="shared" si="606"/>
        <v/>
      </c>
      <c r="AH1834" s="10" t="str">
        <f t="shared" si="607"/>
        <v/>
      </c>
      <c r="AI1834" s="10" t="str">
        <f t="shared" si="608"/>
        <v/>
      </c>
      <c r="AJ1834" s="10" t="str">
        <f t="shared" si="609"/>
        <v/>
      </c>
      <c r="AK1834" s="10" t="str">
        <f t="shared" si="610"/>
        <v/>
      </c>
      <c r="AN1834" s="10" t="str">
        <f t="shared" si="611"/>
        <v/>
      </c>
      <c r="AO1834" s="10" t="str">
        <f t="shared" si="612"/>
        <v/>
      </c>
      <c r="AP1834" s="10" t="str">
        <f t="shared" si="613"/>
        <v/>
      </c>
      <c r="AT1834" s="10" t="str">
        <f t="shared" si="614"/>
        <v/>
      </c>
      <c r="AU1834" s="10" t="str">
        <f t="shared" si="615"/>
        <v/>
      </c>
      <c r="AV1834" s="10" t="str">
        <f t="shared" si="616"/>
        <v/>
      </c>
      <c r="AW1834" s="10" t="str">
        <f t="shared" si="617"/>
        <v/>
      </c>
      <c r="AX1834" s="10" t="str">
        <f t="shared" si="620"/>
        <v/>
      </c>
      <c r="AY1834" s="10" t="str">
        <f t="shared" si="601"/>
        <v/>
      </c>
      <c r="AZ1834" s="10" t="str">
        <f t="shared" si="621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02"/>
        <v/>
      </c>
      <c r="AD1835" s="10" t="str">
        <f t="shared" si="603"/>
        <v/>
      </c>
      <c r="AE1835" s="10" t="str">
        <f t="shared" si="604"/>
        <v/>
      </c>
      <c r="AF1835" s="10" t="str">
        <f t="shared" si="605"/>
        <v/>
      </c>
      <c r="AG1835" s="10" t="str">
        <f t="shared" si="606"/>
        <v/>
      </c>
      <c r="AH1835" s="10" t="str">
        <f t="shared" si="607"/>
        <v/>
      </c>
      <c r="AI1835" s="10" t="str">
        <f t="shared" si="608"/>
        <v/>
      </c>
      <c r="AJ1835" s="10" t="str">
        <f t="shared" si="609"/>
        <v/>
      </c>
      <c r="AK1835" s="10" t="str">
        <f t="shared" si="610"/>
        <v/>
      </c>
      <c r="AN1835" s="10" t="str">
        <f t="shared" si="611"/>
        <v/>
      </c>
      <c r="AO1835" s="10" t="str">
        <f t="shared" si="612"/>
        <v/>
      </c>
      <c r="AP1835" s="10" t="str">
        <f t="shared" si="613"/>
        <v/>
      </c>
      <c r="AT1835" s="10" t="str">
        <f t="shared" si="614"/>
        <v/>
      </c>
      <c r="AU1835" s="10" t="str">
        <f t="shared" si="615"/>
        <v/>
      </c>
      <c r="AV1835" s="10" t="str">
        <f t="shared" si="616"/>
        <v/>
      </c>
      <c r="AW1835" s="10" t="str">
        <f t="shared" si="617"/>
        <v/>
      </c>
      <c r="AX1835" s="10" t="str">
        <f t="shared" si="620"/>
        <v/>
      </c>
      <c r="AY1835" s="10" t="str">
        <f t="shared" si="601"/>
        <v/>
      </c>
      <c r="AZ1835" s="10" t="str">
        <f t="shared" si="621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02"/>
        <v/>
      </c>
      <c r="AD1836" s="10" t="str">
        <f t="shared" si="603"/>
        <v/>
      </c>
      <c r="AE1836" s="10" t="str">
        <f t="shared" si="604"/>
        <v/>
      </c>
      <c r="AF1836" s="10" t="str">
        <f t="shared" si="605"/>
        <v/>
      </c>
      <c r="AG1836" s="10" t="str">
        <f t="shared" si="606"/>
        <v/>
      </c>
      <c r="AH1836" s="10" t="str">
        <f t="shared" si="607"/>
        <v/>
      </c>
      <c r="AI1836" s="10" t="str">
        <f t="shared" si="608"/>
        <v/>
      </c>
      <c r="AJ1836" s="10" t="str">
        <f t="shared" si="609"/>
        <v/>
      </c>
      <c r="AK1836" s="10" t="str">
        <f t="shared" si="610"/>
        <v/>
      </c>
      <c r="AN1836" s="10" t="str">
        <f t="shared" si="611"/>
        <v/>
      </c>
      <c r="AO1836" s="10" t="str">
        <f t="shared" si="612"/>
        <v/>
      </c>
      <c r="AP1836" s="10" t="str">
        <f t="shared" si="613"/>
        <v/>
      </c>
      <c r="AT1836" s="10" t="str">
        <f t="shared" si="614"/>
        <v/>
      </c>
      <c r="AU1836" s="10" t="str">
        <f t="shared" si="615"/>
        <v/>
      </c>
      <c r="AV1836" s="10" t="str">
        <f t="shared" si="616"/>
        <v/>
      </c>
      <c r="AW1836" s="10" t="str">
        <f t="shared" si="617"/>
        <v/>
      </c>
      <c r="AX1836" s="10" t="str">
        <f t="shared" si="620"/>
        <v/>
      </c>
      <c r="AY1836" s="10" t="str">
        <f t="shared" si="601"/>
        <v/>
      </c>
      <c r="AZ1836" s="10" t="str">
        <f t="shared" si="621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02"/>
        <v/>
      </c>
      <c r="AD1837" s="10" t="str">
        <f t="shared" si="603"/>
        <v/>
      </c>
      <c r="AE1837" s="10" t="str">
        <f t="shared" si="604"/>
        <v/>
      </c>
      <c r="AF1837" s="10" t="str">
        <f t="shared" si="605"/>
        <v/>
      </c>
      <c r="AG1837" s="10" t="str">
        <f t="shared" si="606"/>
        <v/>
      </c>
      <c r="AH1837" s="10" t="str">
        <f t="shared" si="607"/>
        <v/>
      </c>
      <c r="AI1837" s="10" t="str">
        <f t="shared" si="608"/>
        <v/>
      </c>
      <c r="AJ1837" s="10" t="str">
        <f t="shared" si="609"/>
        <v/>
      </c>
      <c r="AK1837" s="10" t="str">
        <f t="shared" si="610"/>
        <v/>
      </c>
      <c r="AN1837" s="10" t="str">
        <f t="shared" si="611"/>
        <v/>
      </c>
      <c r="AO1837" s="10" t="str">
        <f t="shared" si="612"/>
        <v/>
      </c>
      <c r="AP1837" s="10" t="str">
        <f t="shared" si="613"/>
        <v/>
      </c>
      <c r="AT1837" s="10" t="str">
        <f t="shared" si="614"/>
        <v/>
      </c>
      <c r="AU1837" s="10" t="str">
        <f t="shared" si="615"/>
        <v/>
      </c>
      <c r="AV1837" s="10" t="str">
        <f t="shared" si="616"/>
        <v/>
      </c>
      <c r="AW1837" s="10" t="str">
        <f t="shared" si="617"/>
        <v/>
      </c>
      <c r="AX1837" s="10" t="str">
        <f t="shared" si="620"/>
        <v/>
      </c>
      <c r="AY1837" s="10" t="str">
        <f t="shared" si="601"/>
        <v/>
      </c>
      <c r="AZ1837" s="10" t="str">
        <f t="shared" si="621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02"/>
        <v/>
      </c>
      <c r="AD1838" s="10" t="str">
        <f t="shared" si="603"/>
        <v/>
      </c>
      <c r="AE1838" s="10" t="str">
        <f t="shared" si="604"/>
        <v/>
      </c>
      <c r="AF1838" s="10" t="str">
        <f t="shared" si="605"/>
        <v/>
      </c>
      <c r="AG1838" s="10" t="str">
        <f t="shared" si="606"/>
        <v/>
      </c>
      <c r="AH1838" s="10" t="str">
        <f t="shared" si="607"/>
        <v/>
      </c>
      <c r="AI1838" s="10" t="str">
        <f t="shared" si="608"/>
        <v/>
      </c>
      <c r="AJ1838" s="10" t="str">
        <f t="shared" si="609"/>
        <v/>
      </c>
      <c r="AK1838" s="10" t="str">
        <f t="shared" si="610"/>
        <v/>
      </c>
      <c r="AN1838" s="10" t="str">
        <f t="shared" si="611"/>
        <v/>
      </c>
      <c r="AO1838" s="10" t="str">
        <f t="shared" si="612"/>
        <v/>
      </c>
      <c r="AP1838" s="10" t="str">
        <f t="shared" si="613"/>
        <v/>
      </c>
      <c r="AT1838" s="10" t="str">
        <f t="shared" si="614"/>
        <v/>
      </c>
      <c r="AU1838" s="10" t="str">
        <f t="shared" si="615"/>
        <v/>
      </c>
      <c r="AV1838" s="10" t="str">
        <f t="shared" si="616"/>
        <v/>
      </c>
      <c r="AW1838" s="10" t="str">
        <f t="shared" si="617"/>
        <v/>
      </c>
      <c r="AX1838" s="10" t="str">
        <f t="shared" si="620"/>
        <v/>
      </c>
      <c r="AY1838" s="10" t="str">
        <f t="shared" si="601"/>
        <v/>
      </c>
      <c r="AZ1838" s="10" t="str">
        <f t="shared" si="621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02"/>
        <v/>
      </c>
      <c r="AD1839" s="10" t="str">
        <f t="shared" si="603"/>
        <v/>
      </c>
      <c r="AE1839" s="10" t="str">
        <f t="shared" si="604"/>
        <v/>
      </c>
      <c r="AF1839" s="10" t="str">
        <f t="shared" si="605"/>
        <v/>
      </c>
      <c r="AG1839" s="10" t="str">
        <f t="shared" si="606"/>
        <v/>
      </c>
      <c r="AH1839" s="10" t="str">
        <f t="shared" si="607"/>
        <v/>
      </c>
      <c r="AI1839" s="10" t="str">
        <f t="shared" si="608"/>
        <v/>
      </c>
      <c r="AJ1839" s="10" t="str">
        <f t="shared" si="609"/>
        <v/>
      </c>
      <c r="AK1839" s="10" t="str">
        <f t="shared" si="610"/>
        <v/>
      </c>
      <c r="AN1839" s="10" t="str">
        <f t="shared" si="611"/>
        <v/>
      </c>
      <c r="AO1839" s="10" t="str">
        <f t="shared" si="612"/>
        <v/>
      </c>
      <c r="AP1839" s="10" t="str">
        <f t="shared" si="613"/>
        <v/>
      </c>
      <c r="AT1839" s="10" t="str">
        <f t="shared" si="614"/>
        <v/>
      </c>
      <c r="AU1839" s="10" t="str">
        <f t="shared" si="615"/>
        <v/>
      </c>
      <c r="AV1839" s="10" t="str">
        <f t="shared" si="616"/>
        <v/>
      </c>
      <c r="AW1839" s="10" t="str">
        <f t="shared" si="617"/>
        <v/>
      </c>
      <c r="AX1839" s="10" t="str">
        <f t="shared" si="620"/>
        <v/>
      </c>
      <c r="AY1839" s="10" t="str">
        <f t="shared" si="601"/>
        <v/>
      </c>
      <c r="AZ1839" s="10" t="str">
        <f t="shared" si="621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02"/>
        <v/>
      </c>
      <c r="AD1840" s="10" t="str">
        <f t="shared" si="603"/>
        <v/>
      </c>
      <c r="AE1840" s="10" t="str">
        <f t="shared" si="604"/>
        <v/>
      </c>
      <c r="AF1840" s="10" t="str">
        <f t="shared" si="605"/>
        <v/>
      </c>
      <c r="AG1840" s="10" t="str">
        <f t="shared" si="606"/>
        <v/>
      </c>
      <c r="AH1840" s="10" t="str">
        <f t="shared" si="607"/>
        <v/>
      </c>
      <c r="AI1840" s="10" t="str">
        <f t="shared" si="608"/>
        <v/>
      </c>
      <c r="AJ1840" s="10" t="str">
        <f t="shared" si="609"/>
        <v/>
      </c>
      <c r="AK1840" s="10" t="str">
        <f t="shared" si="610"/>
        <v/>
      </c>
      <c r="AN1840" s="10" t="str">
        <f t="shared" si="611"/>
        <v/>
      </c>
      <c r="AO1840" s="10" t="str">
        <f t="shared" si="612"/>
        <v/>
      </c>
      <c r="AP1840" s="10" t="str">
        <f t="shared" si="613"/>
        <v/>
      </c>
      <c r="AT1840" s="10" t="str">
        <f t="shared" si="614"/>
        <v/>
      </c>
      <c r="AU1840" s="10" t="str">
        <f t="shared" si="615"/>
        <v/>
      </c>
      <c r="AV1840" s="10" t="str">
        <f t="shared" si="616"/>
        <v/>
      </c>
      <c r="AW1840" s="10" t="str">
        <f t="shared" si="617"/>
        <v/>
      </c>
      <c r="AX1840" s="10" t="str">
        <f t="shared" si="620"/>
        <v/>
      </c>
      <c r="AY1840" s="10" t="str">
        <f t="shared" si="601"/>
        <v/>
      </c>
      <c r="AZ1840" s="10" t="str">
        <f t="shared" si="621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02"/>
        <v/>
      </c>
      <c r="AD1841" s="10" t="str">
        <f t="shared" si="603"/>
        <v/>
      </c>
      <c r="AE1841" s="10" t="str">
        <f t="shared" si="604"/>
        <v/>
      </c>
      <c r="AF1841" s="10" t="str">
        <f t="shared" si="605"/>
        <v/>
      </c>
      <c r="AG1841" s="10" t="str">
        <f t="shared" si="606"/>
        <v/>
      </c>
      <c r="AH1841" s="10" t="str">
        <f t="shared" si="607"/>
        <v/>
      </c>
      <c r="AI1841" s="10" t="str">
        <f t="shared" si="608"/>
        <v/>
      </c>
      <c r="AJ1841" s="10" t="str">
        <f t="shared" si="609"/>
        <v/>
      </c>
      <c r="AK1841" s="10" t="str">
        <f t="shared" si="610"/>
        <v/>
      </c>
      <c r="AN1841" s="10" t="str">
        <f t="shared" si="611"/>
        <v/>
      </c>
      <c r="AO1841" s="10" t="str">
        <f t="shared" si="612"/>
        <v/>
      </c>
      <c r="AP1841" s="10" t="str">
        <f t="shared" si="613"/>
        <v/>
      </c>
      <c r="AT1841" s="10" t="str">
        <f t="shared" si="614"/>
        <v/>
      </c>
      <c r="AU1841" s="10" t="str">
        <f t="shared" si="615"/>
        <v/>
      </c>
      <c r="AV1841" s="10" t="str">
        <f t="shared" si="616"/>
        <v/>
      </c>
      <c r="AW1841" s="10" t="str">
        <f t="shared" si="617"/>
        <v/>
      </c>
      <c r="AX1841" s="10" t="str">
        <f t="shared" si="620"/>
        <v/>
      </c>
      <c r="AY1841" s="10" t="str">
        <f t="shared" si="601"/>
        <v/>
      </c>
      <c r="AZ1841" s="10" t="str">
        <f t="shared" si="621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02"/>
        <v/>
      </c>
      <c r="AD1842" s="10" t="str">
        <f t="shared" si="603"/>
        <v/>
      </c>
      <c r="AE1842" s="10" t="str">
        <f t="shared" si="604"/>
        <v/>
      </c>
      <c r="AF1842" s="10" t="str">
        <f t="shared" si="605"/>
        <v/>
      </c>
      <c r="AG1842" s="10" t="str">
        <f t="shared" si="606"/>
        <v/>
      </c>
      <c r="AH1842" s="10" t="str">
        <f t="shared" si="607"/>
        <v/>
      </c>
      <c r="AI1842" s="10" t="str">
        <f t="shared" si="608"/>
        <v/>
      </c>
      <c r="AJ1842" s="10" t="str">
        <f t="shared" si="609"/>
        <v/>
      </c>
      <c r="AK1842" s="10" t="str">
        <f t="shared" si="610"/>
        <v/>
      </c>
      <c r="AN1842" s="10" t="str">
        <f t="shared" si="611"/>
        <v/>
      </c>
      <c r="AO1842" s="10" t="str">
        <f t="shared" si="612"/>
        <v/>
      </c>
      <c r="AP1842" s="10" t="str">
        <f t="shared" si="613"/>
        <v/>
      </c>
      <c r="AT1842" s="10" t="str">
        <f t="shared" si="614"/>
        <v/>
      </c>
      <c r="AU1842" s="10" t="str">
        <f t="shared" si="615"/>
        <v/>
      </c>
      <c r="AV1842" s="10" t="str">
        <f t="shared" si="616"/>
        <v/>
      </c>
      <c r="AW1842" s="10" t="str">
        <f t="shared" si="617"/>
        <v/>
      </c>
      <c r="AX1842" s="10" t="str">
        <f t="shared" si="620"/>
        <v/>
      </c>
      <c r="AY1842" s="10" t="str">
        <f t="shared" si="601"/>
        <v/>
      </c>
      <c r="AZ1842" s="10" t="str">
        <f t="shared" si="621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02"/>
        <v/>
      </c>
      <c r="AD1843" s="10" t="str">
        <f t="shared" si="603"/>
        <v/>
      </c>
      <c r="AE1843" s="10" t="str">
        <f t="shared" si="604"/>
        <v/>
      </c>
      <c r="AF1843" s="10" t="str">
        <f t="shared" si="605"/>
        <v/>
      </c>
      <c r="AG1843" s="10" t="str">
        <f t="shared" si="606"/>
        <v/>
      </c>
      <c r="AH1843" s="10" t="str">
        <f t="shared" si="607"/>
        <v/>
      </c>
      <c r="AI1843" s="10" t="str">
        <f t="shared" si="608"/>
        <v/>
      </c>
      <c r="AJ1843" s="10" t="str">
        <f t="shared" si="609"/>
        <v/>
      </c>
      <c r="AK1843" s="10" t="str">
        <f t="shared" si="610"/>
        <v/>
      </c>
      <c r="AN1843" s="10" t="str">
        <f t="shared" si="611"/>
        <v/>
      </c>
      <c r="AO1843" s="10" t="str">
        <f t="shared" si="612"/>
        <v/>
      </c>
      <c r="AP1843" s="10" t="str">
        <f t="shared" si="613"/>
        <v/>
      </c>
      <c r="AT1843" s="10" t="str">
        <f t="shared" si="614"/>
        <v/>
      </c>
      <c r="AU1843" s="10" t="str">
        <f t="shared" si="615"/>
        <v/>
      </c>
      <c r="AV1843" s="10" t="str">
        <f t="shared" si="616"/>
        <v/>
      </c>
      <c r="AW1843" s="10" t="str">
        <f t="shared" si="617"/>
        <v/>
      </c>
      <c r="AX1843" s="10" t="str">
        <f t="shared" si="620"/>
        <v/>
      </c>
      <c r="AY1843" s="10" t="str">
        <f t="shared" si="601"/>
        <v/>
      </c>
      <c r="AZ1843" s="10" t="str">
        <f t="shared" si="621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02"/>
        <v/>
      </c>
      <c r="AD1844" s="10" t="str">
        <f t="shared" si="603"/>
        <v/>
      </c>
      <c r="AE1844" s="10" t="str">
        <f t="shared" si="604"/>
        <v/>
      </c>
      <c r="AF1844" s="10" t="str">
        <f t="shared" si="605"/>
        <v/>
      </c>
      <c r="AG1844" s="10" t="str">
        <f t="shared" si="606"/>
        <v/>
      </c>
      <c r="AH1844" s="10" t="str">
        <f t="shared" si="607"/>
        <v/>
      </c>
      <c r="AI1844" s="10" t="str">
        <f t="shared" si="608"/>
        <v/>
      </c>
      <c r="AJ1844" s="10" t="str">
        <f t="shared" si="609"/>
        <v/>
      </c>
      <c r="AK1844" s="10" t="str">
        <f t="shared" si="610"/>
        <v/>
      </c>
      <c r="AN1844" s="10" t="str">
        <f t="shared" si="611"/>
        <v/>
      </c>
      <c r="AO1844" s="10" t="str">
        <f t="shared" si="612"/>
        <v/>
      </c>
      <c r="AP1844" s="10" t="str">
        <f t="shared" si="613"/>
        <v/>
      </c>
      <c r="AT1844" s="10" t="str">
        <f t="shared" si="614"/>
        <v/>
      </c>
      <c r="AU1844" s="10" t="str">
        <f t="shared" si="615"/>
        <v/>
      </c>
      <c r="AV1844" s="10" t="str">
        <f t="shared" si="616"/>
        <v/>
      </c>
      <c r="AW1844" s="10" t="str">
        <f t="shared" si="617"/>
        <v/>
      </c>
      <c r="AX1844" s="10" t="str">
        <f t="shared" si="620"/>
        <v/>
      </c>
      <c r="AY1844" s="10" t="str">
        <f t="shared" si="601"/>
        <v/>
      </c>
      <c r="AZ1844" s="10" t="str">
        <f t="shared" si="621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02"/>
        <v/>
      </c>
      <c r="AD1845" s="10" t="str">
        <f t="shared" si="603"/>
        <v/>
      </c>
      <c r="AE1845" s="10" t="str">
        <f t="shared" si="604"/>
        <v/>
      </c>
      <c r="AF1845" s="10" t="str">
        <f t="shared" si="605"/>
        <v/>
      </c>
      <c r="AG1845" s="10" t="str">
        <f t="shared" si="606"/>
        <v/>
      </c>
      <c r="AH1845" s="10" t="str">
        <f t="shared" si="607"/>
        <v/>
      </c>
      <c r="AI1845" s="10" t="str">
        <f t="shared" si="608"/>
        <v/>
      </c>
      <c r="AJ1845" s="10" t="str">
        <f t="shared" si="609"/>
        <v/>
      </c>
      <c r="AK1845" s="10" t="str">
        <f t="shared" si="610"/>
        <v/>
      </c>
      <c r="AN1845" s="10" t="str">
        <f t="shared" si="611"/>
        <v/>
      </c>
      <c r="AO1845" s="10" t="str">
        <f t="shared" si="612"/>
        <v/>
      </c>
      <c r="AP1845" s="10" t="str">
        <f t="shared" si="613"/>
        <v/>
      </c>
      <c r="AT1845" s="10" t="str">
        <f t="shared" si="614"/>
        <v/>
      </c>
      <c r="AU1845" s="10" t="str">
        <f t="shared" si="615"/>
        <v/>
      </c>
      <c r="AV1845" s="10" t="str">
        <f t="shared" si="616"/>
        <v/>
      </c>
      <c r="AW1845" s="10" t="str">
        <f t="shared" si="617"/>
        <v/>
      </c>
      <c r="AX1845" s="10" t="str">
        <f t="shared" si="620"/>
        <v/>
      </c>
      <c r="AY1845" s="10" t="str">
        <f t="shared" si="601"/>
        <v/>
      </c>
      <c r="AZ1845" s="10" t="str">
        <f t="shared" si="621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02"/>
        <v/>
      </c>
      <c r="AD1846" s="10" t="str">
        <f t="shared" si="603"/>
        <v/>
      </c>
      <c r="AE1846" s="10" t="str">
        <f t="shared" si="604"/>
        <v/>
      </c>
      <c r="AF1846" s="10" t="str">
        <f t="shared" si="605"/>
        <v/>
      </c>
      <c r="AG1846" s="10" t="str">
        <f t="shared" si="606"/>
        <v/>
      </c>
      <c r="AH1846" s="10" t="str">
        <f t="shared" si="607"/>
        <v/>
      </c>
      <c r="AI1846" s="10" t="str">
        <f t="shared" si="608"/>
        <v/>
      </c>
      <c r="AJ1846" s="10" t="str">
        <f t="shared" si="609"/>
        <v/>
      </c>
      <c r="AK1846" s="10" t="str">
        <f t="shared" si="610"/>
        <v/>
      </c>
      <c r="AN1846" s="10" t="str">
        <f t="shared" si="611"/>
        <v/>
      </c>
      <c r="AO1846" s="10" t="str">
        <f t="shared" si="612"/>
        <v/>
      </c>
      <c r="AP1846" s="10" t="str">
        <f t="shared" si="613"/>
        <v/>
      </c>
      <c r="AT1846" s="10" t="str">
        <f t="shared" si="614"/>
        <v/>
      </c>
      <c r="AU1846" s="10" t="str">
        <f t="shared" si="615"/>
        <v/>
      </c>
      <c r="AV1846" s="10" t="str">
        <f t="shared" si="616"/>
        <v/>
      </c>
      <c r="AW1846" s="10" t="str">
        <f t="shared" si="617"/>
        <v/>
      </c>
      <c r="AX1846" s="10" t="str">
        <f t="shared" si="620"/>
        <v/>
      </c>
      <c r="AY1846" s="10" t="str">
        <f t="shared" si="601"/>
        <v/>
      </c>
      <c r="AZ1846" s="10" t="str">
        <f t="shared" si="621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02"/>
        <v/>
      </c>
      <c r="AD1847" s="10" t="str">
        <f t="shared" si="603"/>
        <v/>
      </c>
      <c r="AE1847" s="10" t="str">
        <f t="shared" si="604"/>
        <v/>
      </c>
      <c r="AF1847" s="10" t="str">
        <f t="shared" si="605"/>
        <v/>
      </c>
      <c r="AG1847" s="10" t="str">
        <f t="shared" si="606"/>
        <v/>
      </c>
      <c r="AH1847" s="10" t="str">
        <f t="shared" si="607"/>
        <v/>
      </c>
      <c r="AI1847" s="10" t="str">
        <f t="shared" si="608"/>
        <v/>
      </c>
      <c r="AJ1847" s="10" t="str">
        <f t="shared" si="609"/>
        <v/>
      </c>
      <c r="AK1847" s="10" t="str">
        <f t="shared" si="610"/>
        <v/>
      </c>
      <c r="AN1847" s="10" t="str">
        <f t="shared" si="611"/>
        <v/>
      </c>
      <c r="AO1847" s="10" t="str">
        <f t="shared" si="612"/>
        <v/>
      </c>
      <c r="AP1847" s="10" t="str">
        <f t="shared" si="613"/>
        <v/>
      </c>
      <c r="AT1847" s="10" t="str">
        <f t="shared" si="614"/>
        <v/>
      </c>
      <c r="AU1847" s="10" t="str">
        <f t="shared" si="615"/>
        <v/>
      </c>
      <c r="AV1847" s="10" t="str">
        <f t="shared" si="616"/>
        <v/>
      </c>
      <c r="AW1847" s="10" t="str">
        <f t="shared" si="617"/>
        <v/>
      </c>
      <c r="AX1847" s="10" t="str">
        <f t="shared" si="620"/>
        <v/>
      </c>
      <c r="AY1847" s="10" t="str">
        <f t="shared" si="601"/>
        <v/>
      </c>
      <c r="AZ1847" s="10" t="str">
        <f t="shared" si="621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02"/>
        <v/>
      </c>
      <c r="AD1848" s="10" t="str">
        <f t="shared" si="603"/>
        <v/>
      </c>
      <c r="AE1848" s="10" t="str">
        <f t="shared" si="604"/>
        <v/>
      </c>
      <c r="AF1848" s="10" t="str">
        <f t="shared" si="605"/>
        <v/>
      </c>
      <c r="AG1848" s="10" t="str">
        <f t="shared" si="606"/>
        <v/>
      </c>
      <c r="AH1848" s="10" t="str">
        <f t="shared" si="607"/>
        <v/>
      </c>
      <c r="AI1848" s="10" t="str">
        <f t="shared" si="608"/>
        <v/>
      </c>
      <c r="AJ1848" s="10" t="str">
        <f t="shared" si="609"/>
        <v/>
      </c>
      <c r="AK1848" s="10" t="str">
        <f t="shared" si="610"/>
        <v/>
      </c>
      <c r="AN1848" s="10" t="str">
        <f t="shared" si="611"/>
        <v/>
      </c>
      <c r="AO1848" s="10" t="str">
        <f t="shared" si="612"/>
        <v/>
      </c>
      <c r="AP1848" s="10" t="str">
        <f t="shared" si="613"/>
        <v/>
      </c>
      <c r="AT1848" s="10" t="str">
        <f t="shared" si="614"/>
        <v/>
      </c>
      <c r="AU1848" s="10" t="str">
        <f t="shared" si="615"/>
        <v/>
      </c>
      <c r="AV1848" s="10" t="str">
        <f t="shared" si="616"/>
        <v/>
      </c>
      <c r="AW1848" s="10" t="str">
        <f t="shared" si="617"/>
        <v/>
      </c>
      <c r="AX1848" s="10" t="str">
        <f t="shared" si="620"/>
        <v/>
      </c>
      <c r="AY1848" s="10" t="str">
        <f t="shared" si="601"/>
        <v/>
      </c>
      <c r="AZ1848" s="10" t="str">
        <f t="shared" si="621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02"/>
        <v/>
      </c>
      <c r="AD1849" s="10" t="str">
        <f t="shared" si="603"/>
        <v/>
      </c>
      <c r="AE1849" s="10" t="str">
        <f t="shared" si="604"/>
        <v/>
      </c>
      <c r="AF1849" s="10" t="str">
        <f t="shared" si="605"/>
        <v/>
      </c>
      <c r="AG1849" s="10" t="str">
        <f t="shared" si="606"/>
        <v/>
      </c>
      <c r="AH1849" s="10" t="str">
        <f t="shared" si="607"/>
        <v/>
      </c>
      <c r="AI1849" s="10" t="str">
        <f t="shared" si="608"/>
        <v/>
      </c>
      <c r="AJ1849" s="10" t="str">
        <f t="shared" si="609"/>
        <v/>
      </c>
      <c r="AK1849" s="10" t="str">
        <f t="shared" si="610"/>
        <v/>
      </c>
      <c r="AN1849" s="10" t="str">
        <f t="shared" si="611"/>
        <v/>
      </c>
      <c r="AO1849" s="10" t="str">
        <f t="shared" si="612"/>
        <v/>
      </c>
      <c r="AP1849" s="10" t="str">
        <f t="shared" si="613"/>
        <v/>
      </c>
      <c r="AT1849" s="10" t="str">
        <f t="shared" si="614"/>
        <v/>
      </c>
      <c r="AU1849" s="10" t="str">
        <f t="shared" si="615"/>
        <v/>
      </c>
      <c r="AV1849" s="10" t="str">
        <f t="shared" si="616"/>
        <v/>
      </c>
      <c r="AW1849" s="10" t="str">
        <f t="shared" si="617"/>
        <v/>
      </c>
      <c r="AX1849" s="10" t="str">
        <f t="shared" si="620"/>
        <v/>
      </c>
      <c r="AY1849" s="10" t="str">
        <f t="shared" si="601"/>
        <v/>
      </c>
      <c r="AZ1849" s="10" t="str">
        <f t="shared" si="621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02"/>
        <v/>
      </c>
      <c r="AD1850" s="10" t="str">
        <f t="shared" si="603"/>
        <v/>
      </c>
      <c r="AE1850" s="10" t="str">
        <f t="shared" si="604"/>
        <v/>
      </c>
      <c r="AF1850" s="10" t="str">
        <f t="shared" si="605"/>
        <v/>
      </c>
      <c r="AG1850" s="10" t="str">
        <f t="shared" si="606"/>
        <v/>
      </c>
      <c r="AH1850" s="10" t="str">
        <f t="shared" si="607"/>
        <v/>
      </c>
      <c r="AI1850" s="10" t="str">
        <f t="shared" si="608"/>
        <v/>
      </c>
      <c r="AJ1850" s="10" t="str">
        <f t="shared" si="609"/>
        <v/>
      </c>
      <c r="AK1850" s="10" t="str">
        <f t="shared" si="610"/>
        <v/>
      </c>
      <c r="AN1850" s="10" t="str">
        <f t="shared" si="611"/>
        <v/>
      </c>
      <c r="AO1850" s="10" t="str">
        <f t="shared" si="612"/>
        <v/>
      </c>
      <c r="AP1850" s="10" t="str">
        <f t="shared" si="613"/>
        <v/>
      </c>
      <c r="AT1850" s="10" t="str">
        <f t="shared" si="614"/>
        <v/>
      </c>
      <c r="AU1850" s="10" t="str">
        <f t="shared" si="615"/>
        <v/>
      </c>
      <c r="AV1850" s="10" t="str">
        <f t="shared" si="616"/>
        <v/>
      </c>
      <c r="AW1850" s="10" t="str">
        <f t="shared" si="617"/>
        <v/>
      </c>
      <c r="AX1850" s="10" t="str">
        <f t="shared" si="620"/>
        <v/>
      </c>
      <c r="AY1850" s="10" t="str">
        <f t="shared" si="601"/>
        <v/>
      </c>
      <c r="AZ1850" s="10" t="str">
        <f t="shared" si="621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02"/>
        <v/>
      </c>
      <c r="AD1851" s="10" t="str">
        <f t="shared" si="603"/>
        <v/>
      </c>
      <c r="AE1851" s="10" t="str">
        <f t="shared" si="604"/>
        <v/>
      </c>
      <c r="AF1851" s="10" t="str">
        <f t="shared" si="605"/>
        <v/>
      </c>
      <c r="AG1851" s="10" t="str">
        <f t="shared" si="606"/>
        <v/>
      </c>
      <c r="AH1851" s="10" t="str">
        <f t="shared" si="607"/>
        <v/>
      </c>
      <c r="AI1851" s="10" t="str">
        <f t="shared" si="608"/>
        <v/>
      </c>
      <c r="AJ1851" s="10" t="str">
        <f t="shared" si="609"/>
        <v/>
      </c>
      <c r="AK1851" s="10" t="str">
        <f t="shared" si="610"/>
        <v/>
      </c>
      <c r="AN1851" s="10" t="str">
        <f t="shared" si="611"/>
        <v/>
      </c>
      <c r="AO1851" s="10" t="str">
        <f t="shared" si="612"/>
        <v/>
      </c>
      <c r="AP1851" s="10" t="str">
        <f t="shared" si="613"/>
        <v/>
      </c>
      <c r="AT1851" s="10" t="str">
        <f t="shared" si="614"/>
        <v/>
      </c>
      <c r="AU1851" s="10" t="str">
        <f t="shared" si="615"/>
        <v/>
      </c>
      <c r="AV1851" s="10" t="str">
        <f t="shared" si="616"/>
        <v/>
      </c>
      <c r="AW1851" s="10" t="str">
        <f t="shared" si="617"/>
        <v/>
      </c>
      <c r="AX1851" s="10" t="str">
        <f t="shared" si="620"/>
        <v/>
      </c>
      <c r="AY1851" s="10" t="str">
        <f t="shared" si="601"/>
        <v/>
      </c>
      <c r="AZ1851" s="10" t="str">
        <f t="shared" si="621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02"/>
        <v/>
      </c>
      <c r="AD1852" s="10" t="str">
        <f t="shared" si="603"/>
        <v/>
      </c>
      <c r="AE1852" s="10" t="str">
        <f t="shared" si="604"/>
        <v/>
      </c>
      <c r="AF1852" s="10" t="str">
        <f t="shared" si="605"/>
        <v/>
      </c>
      <c r="AG1852" s="10" t="str">
        <f t="shared" si="606"/>
        <v/>
      </c>
      <c r="AH1852" s="10" t="str">
        <f t="shared" si="607"/>
        <v/>
      </c>
      <c r="AI1852" s="10" t="str">
        <f t="shared" si="608"/>
        <v/>
      </c>
      <c r="AJ1852" s="10" t="str">
        <f t="shared" si="609"/>
        <v/>
      </c>
      <c r="AK1852" s="10" t="str">
        <f t="shared" si="610"/>
        <v/>
      </c>
      <c r="AN1852" s="10" t="str">
        <f t="shared" si="611"/>
        <v/>
      </c>
      <c r="AO1852" s="10" t="str">
        <f t="shared" si="612"/>
        <v/>
      </c>
      <c r="AP1852" s="10" t="str">
        <f t="shared" si="613"/>
        <v/>
      </c>
      <c r="AT1852" s="10" t="str">
        <f t="shared" si="614"/>
        <v/>
      </c>
      <c r="AU1852" s="10" t="str">
        <f t="shared" si="615"/>
        <v/>
      </c>
      <c r="AV1852" s="10" t="str">
        <f t="shared" si="616"/>
        <v/>
      </c>
      <c r="AW1852" s="10" t="str">
        <f t="shared" si="617"/>
        <v/>
      </c>
      <c r="AX1852" s="10" t="str">
        <f t="shared" si="620"/>
        <v/>
      </c>
      <c r="AY1852" s="10" t="str">
        <f t="shared" si="601"/>
        <v/>
      </c>
      <c r="AZ1852" s="10" t="str">
        <f t="shared" si="621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02"/>
        <v/>
      </c>
      <c r="AD1853" s="10" t="str">
        <f t="shared" si="603"/>
        <v/>
      </c>
      <c r="AE1853" s="10" t="str">
        <f t="shared" si="604"/>
        <v/>
      </c>
      <c r="AF1853" s="10" t="str">
        <f t="shared" si="605"/>
        <v/>
      </c>
      <c r="AG1853" s="10" t="str">
        <f t="shared" si="606"/>
        <v/>
      </c>
      <c r="AH1853" s="10" t="str">
        <f t="shared" si="607"/>
        <v/>
      </c>
      <c r="AI1853" s="10" t="str">
        <f t="shared" si="608"/>
        <v/>
      </c>
      <c r="AJ1853" s="10" t="str">
        <f t="shared" si="609"/>
        <v/>
      </c>
      <c r="AK1853" s="10" t="str">
        <f t="shared" si="610"/>
        <v/>
      </c>
      <c r="AN1853" s="10" t="str">
        <f t="shared" si="611"/>
        <v/>
      </c>
      <c r="AO1853" s="10" t="str">
        <f t="shared" si="612"/>
        <v/>
      </c>
      <c r="AP1853" s="10" t="str">
        <f t="shared" si="613"/>
        <v/>
      </c>
      <c r="AT1853" s="10" t="str">
        <f t="shared" si="614"/>
        <v/>
      </c>
      <c r="AU1853" s="10" t="str">
        <f t="shared" si="615"/>
        <v/>
      </c>
      <c r="AV1853" s="10" t="str">
        <f t="shared" si="616"/>
        <v/>
      </c>
      <c r="AW1853" s="10" t="str">
        <f t="shared" si="617"/>
        <v/>
      </c>
      <c r="AX1853" s="10" t="str">
        <f t="shared" si="620"/>
        <v/>
      </c>
      <c r="AY1853" s="10" t="str">
        <f t="shared" si="601"/>
        <v/>
      </c>
      <c r="AZ1853" s="10" t="str">
        <f t="shared" si="621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02"/>
        <v/>
      </c>
      <c r="AD1854" s="10" t="str">
        <f t="shared" si="603"/>
        <v/>
      </c>
      <c r="AE1854" s="10" t="str">
        <f t="shared" si="604"/>
        <v/>
      </c>
      <c r="AF1854" s="10" t="str">
        <f t="shared" si="605"/>
        <v/>
      </c>
      <c r="AG1854" s="10" t="str">
        <f t="shared" si="606"/>
        <v/>
      </c>
      <c r="AH1854" s="10" t="str">
        <f t="shared" si="607"/>
        <v/>
      </c>
      <c r="AI1854" s="10" t="str">
        <f t="shared" si="608"/>
        <v/>
      </c>
      <c r="AJ1854" s="10" t="str">
        <f t="shared" si="609"/>
        <v/>
      </c>
      <c r="AK1854" s="10" t="str">
        <f t="shared" si="610"/>
        <v/>
      </c>
      <c r="AN1854" s="10" t="str">
        <f t="shared" si="611"/>
        <v/>
      </c>
      <c r="AO1854" s="10" t="str">
        <f t="shared" si="612"/>
        <v/>
      </c>
      <c r="AP1854" s="10" t="str">
        <f t="shared" si="613"/>
        <v/>
      </c>
      <c r="AT1854" s="10" t="str">
        <f t="shared" si="614"/>
        <v/>
      </c>
      <c r="AU1854" s="10" t="str">
        <f t="shared" si="615"/>
        <v/>
      </c>
      <c r="AV1854" s="10" t="str">
        <f t="shared" si="616"/>
        <v/>
      </c>
      <c r="AW1854" s="10" t="str">
        <f t="shared" si="617"/>
        <v/>
      </c>
      <c r="AX1854" s="10" t="str">
        <f t="shared" si="620"/>
        <v/>
      </c>
      <c r="AY1854" s="10" t="str">
        <f t="shared" si="601"/>
        <v/>
      </c>
      <c r="AZ1854" s="10" t="str">
        <f t="shared" si="621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02"/>
        <v/>
      </c>
      <c r="AD1855" s="10" t="str">
        <f t="shared" si="603"/>
        <v/>
      </c>
      <c r="AE1855" s="10" t="str">
        <f t="shared" si="604"/>
        <v/>
      </c>
      <c r="AF1855" s="10" t="str">
        <f t="shared" si="605"/>
        <v/>
      </c>
      <c r="AG1855" s="10" t="str">
        <f t="shared" si="606"/>
        <v/>
      </c>
      <c r="AH1855" s="10" t="str">
        <f t="shared" si="607"/>
        <v/>
      </c>
      <c r="AI1855" s="10" t="str">
        <f t="shared" si="608"/>
        <v/>
      </c>
      <c r="AJ1855" s="10" t="str">
        <f t="shared" si="609"/>
        <v/>
      </c>
      <c r="AK1855" s="10" t="str">
        <f t="shared" si="610"/>
        <v/>
      </c>
      <c r="AN1855" s="10" t="str">
        <f t="shared" si="611"/>
        <v/>
      </c>
      <c r="AO1855" s="10" t="str">
        <f t="shared" si="612"/>
        <v/>
      </c>
      <c r="AP1855" s="10" t="str">
        <f t="shared" si="613"/>
        <v/>
      </c>
      <c r="AT1855" s="10" t="str">
        <f t="shared" si="614"/>
        <v/>
      </c>
      <c r="AU1855" s="10" t="str">
        <f t="shared" si="615"/>
        <v/>
      </c>
      <c r="AV1855" s="10" t="str">
        <f t="shared" si="616"/>
        <v/>
      </c>
      <c r="AW1855" s="10" t="str">
        <f t="shared" si="617"/>
        <v/>
      </c>
      <c r="AX1855" s="10" t="str">
        <f t="shared" si="620"/>
        <v/>
      </c>
      <c r="AY1855" s="10" t="str">
        <f t="shared" si="601"/>
        <v/>
      </c>
      <c r="AZ1855" s="10" t="str">
        <f t="shared" si="621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02"/>
        <v/>
      </c>
      <c r="AD1856" s="10" t="str">
        <f t="shared" si="603"/>
        <v/>
      </c>
      <c r="AE1856" s="10" t="str">
        <f t="shared" si="604"/>
        <v/>
      </c>
      <c r="AF1856" s="10" t="str">
        <f t="shared" si="605"/>
        <v/>
      </c>
      <c r="AG1856" s="10" t="str">
        <f t="shared" si="606"/>
        <v/>
      </c>
      <c r="AH1856" s="10" t="str">
        <f t="shared" si="607"/>
        <v/>
      </c>
      <c r="AI1856" s="10" t="str">
        <f t="shared" si="608"/>
        <v/>
      </c>
      <c r="AJ1856" s="10" t="str">
        <f t="shared" si="609"/>
        <v/>
      </c>
      <c r="AK1856" s="10" t="str">
        <f t="shared" si="610"/>
        <v/>
      </c>
      <c r="AN1856" s="10" t="str">
        <f t="shared" si="611"/>
        <v/>
      </c>
      <c r="AO1856" s="10" t="str">
        <f t="shared" si="612"/>
        <v/>
      </c>
      <c r="AP1856" s="10" t="str">
        <f t="shared" si="613"/>
        <v/>
      </c>
      <c r="AT1856" s="10" t="str">
        <f t="shared" si="614"/>
        <v/>
      </c>
      <c r="AU1856" s="10" t="str">
        <f t="shared" si="615"/>
        <v/>
      </c>
      <c r="AV1856" s="10" t="str">
        <f t="shared" si="616"/>
        <v/>
      </c>
      <c r="AW1856" s="10" t="str">
        <f t="shared" si="617"/>
        <v/>
      </c>
      <c r="AX1856" s="10" t="str">
        <f t="shared" si="620"/>
        <v/>
      </c>
      <c r="AY1856" s="10" t="str">
        <f t="shared" si="601"/>
        <v/>
      </c>
      <c r="AZ1856" s="10" t="str">
        <f t="shared" si="621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02"/>
        <v/>
      </c>
      <c r="AD1857" s="10" t="str">
        <f t="shared" si="603"/>
        <v/>
      </c>
      <c r="AE1857" s="10" t="str">
        <f t="shared" si="604"/>
        <v/>
      </c>
      <c r="AF1857" s="10" t="str">
        <f t="shared" si="605"/>
        <v/>
      </c>
      <c r="AG1857" s="10" t="str">
        <f t="shared" si="606"/>
        <v/>
      </c>
      <c r="AH1857" s="10" t="str">
        <f t="shared" si="607"/>
        <v/>
      </c>
      <c r="AI1857" s="10" t="str">
        <f t="shared" si="608"/>
        <v/>
      </c>
      <c r="AJ1857" s="10" t="str">
        <f t="shared" si="609"/>
        <v/>
      </c>
      <c r="AK1857" s="10" t="str">
        <f t="shared" si="610"/>
        <v/>
      </c>
      <c r="AN1857" s="10" t="str">
        <f t="shared" si="611"/>
        <v/>
      </c>
      <c r="AO1857" s="10" t="str">
        <f t="shared" si="612"/>
        <v/>
      </c>
      <c r="AP1857" s="10" t="str">
        <f t="shared" si="613"/>
        <v/>
      </c>
      <c r="AT1857" s="10" t="str">
        <f t="shared" si="614"/>
        <v/>
      </c>
      <c r="AU1857" s="10" t="str">
        <f t="shared" si="615"/>
        <v/>
      </c>
      <c r="AV1857" s="10" t="str">
        <f t="shared" si="616"/>
        <v/>
      </c>
      <c r="AW1857" s="10" t="str">
        <f t="shared" si="617"/>
        <v/>
      </c>
      <c r="AX1857" s="10" t="str">
        <f t="shared" si="620"/>
        <v/>
      </c>
      <c r="AY1857" s="10" t="str">
        <f t="shared" si="601"/>
        <v/>
      </c>
      <c r="AZ1857" s="10" t="str">
        <f t="shared" si="621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02"/>
        <v/>
      </c>
      <c r="AD1858" s="10" t="str">
        <f t="shared" si="603"/>
        <v/>
      </c>
      <c r="AE1858" s="10" t="str">
        <f t="shared" si="604"/>
        <v/>
      </c>
      <c r="AF1858" s="10" t="str">
        <f t="shared" si="605"/>
        <v/>
      </c>
      <c r="AG1858" s="10" t="str">
        <f t="shared" si="606"/>
        <v/>
      </c>
      <c r="AH1858" s="10" t="str">
        <f t="shared" si="607"/>
        <v/>
      </c>
      <c r="AI1858" s="10" t="str">
        <f t="shared" si="608"/>
        <v/>
      </c>
      <c r="AJ1858" s="10" t="str">
        <f t="shared" si="609"/>
        <v/>
      </c>
      <c r="AK1858" s="10" t="str">
        <f t="shared" si="610"/>
        <v/>
      </c>
      <c r="AN1858" s="10" t="str">
        <f t="shared" si="611"/>
        <v/>
      </c>
      <c r="AO1858" s="10" t="str">
        <f t="shared" si="612"/>
        <v/>
      </c>
      <c r="AP1858" s="10" t="str">
        <f t="shared" si="613"/>
        <v/>
      </c>
      <c r="AT1858" s="10" t="str">
        <f t="shared" si="614"/>
        <v/>
      </c>
      <c r="AU1858" s="10" t="str">
        <f t="shared" si="615"/>
        <v/>
      </c>
      <c r="AV1858" s="10" t="str">
        <f t="shared" si="616"/>
        <v/>
      </c>
      <c r="AW1858" s="10" t="str">
        <f t="shared" si="617"/>
        <v/>
      </c>
      <c r="AX1858" s="10" t="str">
        <f t="shared" si="620"/>
        <v/>
      </c>
      <c r="AY1858" s="10" t="str">
        <f t="shared" si="601"/>
        <v/>
      </c>
      <c r="AZ1858" s="10" t="str">
        <f t="shared" si="621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02"/>
        <v/>
      </c>
      <c r="AD1859" s="10" t="str">
        <f t="shared" si="603"/>
        <v/>
      </c>
      <c r="AE1859" s="10" t="str">
        <f t="shared" si="604"/>
        <v/>
      </c>
      <c r="AF1859" s="10" t="str">
        <f t="shared" si="605"/>
        <v/>
      </c>
      <c r="AG1859" s="10" t="str">
        <f t="shared" si="606"/>
        <v/>
      </c>
      <c r="AH1859" s="10" t="str">
        <f t="shared" si="607"/>
        <v/>
      </c>
      <c r="AI1859" s="10" t="str">
        <f t="shared" si="608"/>
        <v/>
      </c>
      <c r="AJ1859" s="10" t="str">
        <f t="shared" si="609"/>
        <v/>
      </c>
      <c r="AK1859" s="10" t="str">
        <f t="shared" si="610"/>
        <v/>
      </c>
      <c r="AN1859" s="10" t="str">
        <f t="shared" si="611"/>
        <v/>
      </c>
      <c r="AO1859" s="10" t="str">
        <f t="shared" si="612"/>
        <v/>
      </c>
      <c r="AP1859" s="10" t="str">
        <f t="shared" si="613"/>
        <v/>
      </c>
      <c r="AT1859" s="10" t="str">
        <f t="shared" si="614"/>
        <v/>
      </c>
      <c r="AU1859" s="10" t="str">
        <f t="shared" si="615"/>
        <v/>
      </c>
      <c r="AV1859" s="10" t="str">
        <f t="shared" si="616"/>
        <v/>
      </c>
      <c r="AW1859" s="10" t="str">
        <f t="shared" si="617"/>
        <v/>
      </c>
      <c r="AX1859" s="10" t="str">
        <f t="shared" si="620"/>
        <v/>
      </c>
      <c r="AY1859" s="10" t="str">
        <f t="shared" si="601"/>
        <v/>
      </c>
      <c r="AZ1859" s="10" t="str">
        <f t="shared" si="621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02"/>
        <v/>
      </c>
      <c r="AD1860" s="10" t="str">
        <f t="shared" si="603"/>
        <v/>
      </c>
      <c r="AE1860" s="10" t="str">
        <f t="shared" si="604"/>
        <v/>
      </c>
      <c r="AF1860" s="10" t="str">
        <f t="shared" si="605"/>
        <v/>
      </c>
      <c r="AG1860" s="10" t="str">
        <f t="shared" si="606"/>
        <v/>
      </c>
      <c r="AH1860" s="10" t="str">
        <f t="shared" si="607"/>
        <v/>
      </c>
      <c r="AI1860" s="10" t="str">
        <f t="shared" si="608"/>
        <v/>
      </c>
      <c r="AJ1860" s="10" t="str">
        <f t="shared" si="609"/>
        <v/>
      </c>
      <c r="AK1860" s="10" t="str">
        <f t="shared" si="610"/>
        <v/>
      </c>
      <c r="AN1860" s="10" t="str">
        <f t="shared" si="611"/>
        <v/>
      </c>
      <c r="AO1860" s="10" t="str">
        <f t="shared" si="612"/>
        <v/>
      </c>
      <c r="AP1860" s="10" t="str">
        <f t="shared" si="613"/>
        <v/>
      </c>
      <c r="AT1860" s="10" t="str">
        <f t="shared" si="614"/>
        <v/>
      </c>
      <c r="AU1860" s="10" t="str">
        <f t="shared" si="615"/>
        <v/>
      </c>
      <c r="AV1860" s="10" t="str">
        <f t="shared" si="616"/>
        <v/>
      </c>
      <c r="AW1860" s="10" t="str">
        <f t="shared" si="617"/>
        <v/>
      </c>
      <c r="AX1860" s="10" t="str">
        <f t="shared" si="620"/>
        <v/>
      </c>
      <c r="AY1860" s="10" t="str">
        <f t="shared" ref="AY1860:AY1923" si="622">VLOOKUP(AX1860,AO:AP,2,FALSE)</f>
        <v/>
      </c>
      <c r="AZ1860" s="10" t="str">
        <f t="shared" si="621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ref="AC1861:AC1924" si="623">IF($E1861=$AD$1,IF($G1861=$AE$1,A1861,""),"")</f>
        <v/>
      </c>
      <c r="AD1861" s="10" t="str">
        <f t="shared" ref="AD1861:AD1924" si="624">IF($E1861=$AD$1,IF($G1861=$AE$1,E1861,""),"")</f>
        <v/>
      </c>
      <c r="AE1861" s="10" t="str">
        <f t="shared" ref="AE1861:AE1924" si="625">IF($E1861=$AD$1,IF($G1861=$AE$1,F1861,""),"")</f>
        <v/>
      </c>
      <c r="AF1861" s="10" t="str">
        <f t="shared" ref="AF1861:AF1924" si="626">IF($E1861=$AD$1,IF($G1861=$AE$1,G1861,""),"")</f>
        <v/>
      </c>
      <c r="AG1861" s="10" t="str">
        <f t="shared" ref="AG1861:AG1924" si="627">IF($E1861=$AD$1,IF($G1861=$AE$1,I1861,""),"")</f>
        <v/>
      </c>
      <c r="AH1861" s="10" t="str">
        <f t="shared" ref="AH1861:AH1924" si="628">IF($E1861=$AD$1,IF($G1861=$AE$1,J1861,""),"")</f>
        <v/>
      </c>
      <c r="AI1861" s="10" t="str">
        <f t="shared" ref="AI1861:AI1924" si="629">IF($E1861=$AD$1,IF($G1861=$AE$1,K1861,""),"")</f>
        <v/>
      </c>
      <c r="AJ1861" s="10" t="str">
        <f t="shared" ref="AJ1861:AJ1924" si="630">IF($E1861=$AD$1,IF($G1861=$AE$1,B1861,""),"")</f>
        <v/>
      </c>
      <c r="AK1861" s="10" t="str">
        <f t="shared" ref="AK1861:AK1924" si="631">IF($E1861=$AD$1,IF($G1861=$AE$1,C1861,""),"")</f>
        <v/>
      </c>
      <c r="AN1861" s="10" t="str">
        <f t="shared" ref="AN1861:AN1924" si="632">LEFT(AO1861,7)</f>
        <v/>
      </c>
      <c r="AO1861" s="10" t="str">
        <f t="shared" ref="AO1861:AO1924" si="633">IF(AF1861=$AE$1,AJ1861&amp;"/"&amp;AK1861&amp;" "&amp;AD1861,"")</f>
        <v/>
      </c>
      <c r="AP1861" s="10" t="str">
        <f t="shared" ref="AP1861:AP1924" si="634">IF(AO1861&lt;&gt;"",AI1861,"")</f>
        <v/>
      </c>
      <c r="AT1861" s="10" t="str">
        <f t="shared" ref="AT1861:AT1924" si="635">IF($Q1861=$AD$1,N1861,"")</f>
        <v/>
      </c>
      <c r="AU1861" s="10" t="str">
        <f t="shared" ref="AU1861:AU1924" si="636">IF($Q1861=$AD$1,O1861,"")</f>
        <v/>
      </c>
      <c r="AV1861" s="10" t="str">
        <f t="shared" ref="AV1861:AV1924" si="637">IF($Q1861=$AD$1,P1861,"")</f>
        <v/>
      </c>
      <c r="AW1861" s="10" t="str">
        <f t="shared" ref="AW1861:AW1924" si="638">IF($Q1861=$AD$1,T1861,"")</f>
        <v/>
      </c>
      <c r="AX1861" s="10" t="str">
        <f t="shared" si="620"/>
        <v/>
      </c>
      <c r="AY1861" s="10" t="str">
        <f t="shared" si="622"/>
        <v/>
      </c>
      <c r="AZ1861" s="10" t="str">
        <f t="shared" si="621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3"/>
        <v/>
      </c>
      <c r="AD1862" s="10" t="str">
        <f t="shared" si="624"/>
        <v/>
      </c>
      <c r="AE1862" s="10" t="str">
        <f t="shared" si="625"/>
        <v/>
      </c>
      <c r="AF1862" s="10" t="str">
        <f t="shared" si="626"/>
        <v/>
      </c>
      <c r="AG1862" s="10" t="str">
        <f t="shared" si="627"/>
        <v/>
      </c>
      <c r="AH1862" s="10" t="str">
        <f t="shared" si="628"/>
        <v/>
      </c>
      <c r="AI1862" s="10" t="str">
        <f t="shared" si="629"/>
        <v/>
      </c>
      <c r="AJ1862" s="10" t="str">
        <f t="shared" si="630"/>
        <v/>
      </c>
      <c r="AK1862" s="10" t="str">
        <f t="shared" si="631"/>
        <v/>
      </c>
      <c r="AN1862" s="10" t="str">
        <f t="shared" si="632"/>
        <v/>
      </c>
      <c r="AO1862" s="10" t="str">
        <f t="shared" si="633"/>
        <v/>
      </c>
      <c r="AP1862" s="10" t="str">
        <f t="shared" si="634"/>
        <v/>
      </c>
      <c r="AT1862" s="10" t="str">
        <f t="shared" si="635"/>
        <v/>
      </c>
      <c r="AU1862" s="10" t="str">
        <f t="shared" si="636"/>
        <v/>
      </c>
      <c r="AV1862" s="10" t="str">
        <f t="shared" si="637"/>
        <v/>
      </c>
      <c r="AW1862" s="10" t="str">
        <f t="shared" si="638"/>
        <v/>
      </c>
      <c r="AX1862" s="10" t="str">
        <f t="shared" si="620"/>
        <v/>
      </c>
      <c r="AY1862" s="10" t="str">
        <f t="shared" si="622"/>
        <v/>
      </c>
      <c r="AZ1862" s="10" t="str">
        <f t="shared" si="621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3"/>
        <v/>
      </c>
      <c r="AD1863" s="10" t="str">
        <f t="shared" si="624"/>
        <v/>
      </c>
      <c r="AE1863" s="10" t="str">
        <f t="shared" si="625"/>
        <v/>
      </c>
      <c r="AF1863" s="10" t="str">
        <f t="shared" si="626"/>
        <v/>
      </c>
      <c r="AG1863" s="10" t="str">
        <f t="shared" si="627"/>
        <v/>
      </c>
      <c r="AH1863" s="10" t="str">
        <f t="shared" si="628"/>
        <v/>
      </c>
      <c r="AI1863" s="10" t="str">
        <f t="shared" si="629"/>
        <v/>
      </c>
      <c r="AJ1863" s="10" t="str">
        <f t="shared" si="630"/>
        <v/>
      </c>
      <c r="AK1863" s="10" t="str">
        <f t="shared" si="631"/>
        <v/>
      </c>
      <c r="AN1863" s="10" t="str">
        <f t="shared" si="632"/>
        <v/>
      </c>
      <c r="AO1863" s="10" t="str">
        <f t="shared" si="633"/>
        <v/>
      </c>
      <c r="AP1863" s="10" t="str">
        <f t="shared" si="634"/>
        <v/>
      </c>
      <c r="AT1863" s="10" t="str">
        <f t="shared" si="635"/>
        <v/>
      </c>
      <c r="AU1863" s="10" t="str">
        <f t="shared" si="636"/>
        <v/>
      </c>
      <c r="AV1863" s="10" t="str">
        <f t="shared" si="637"/>
        <v/>
      </c>
      <c r="AW1863" s="10" t="str">
        <f t="shared" si="638"/>
        <v/>
      </c>
      <c r="AX1863" s="10" t="str">
        <f t="shared" si="620"/>
        <v/>
      </c>
      <c r="AY1863" s="10" t="str">
        <f t="shared" si="622"/>
        <v/>
      </c>
      <c r="AZ1863" s="10" t="str">
        <f t="shared" si="621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3"/>
        <v/>
      </c>
      <c r="AD1864" s="10" t="str">
        <f t="shared" si="624"/>
        <v/>
      </c>
      <c r="AE1864" s="10" t="str">
        <f t="shared" si="625"/>
        <v/>
      </c>
      <c r="AF1864" s="10" t="str">
        <f t="shared" si="626"/>
        <v/>
      </c>
      <c r="AG1864" s="10" t="str">
        <f t="shared" si="627"/>
        <v/>
      </c>
      <c r="AH1864" s="10" t="str">
        <f t="shared" si="628"/>
        <v/>
      </c>
      <c r="AI1864" s="10" t="str">
        <f t="shared" si="629"/>
        <v/>
      </c>
      <c r="AJ1864" s="10" t="str">
        <f t="shared" si="630"/>
        <v/>
      </c>
      <c r="AK1864" s="10" t="str">
        <f t="shared" si="631"/>
        <v/>
      </c>
      <c r="AN1864" s="10" t="str">
        <f t="shared" si="632"/>
        <v/>
      </c>
      <c r="AO1864" s="10" t="str">
        <f t="shared" si="633"/>
        <v/>
      </c>
      <c r="AP1864" s="10" t="str">
        <f t="shared" si="634"/>
        <v/>
      </c>
      <c r="AT1864" s="10" t="str">
        <f t="shared" si="635"/>
        <v/>
      </c>
      <c r="AU1864" s="10" t="str">
        <f t="shared" si="636"/>
        <v/>
      </c>
      <c r="AV1864" s="10" t="str">
        <f t="shared" si="637"/>
        <v/>
      </c>
      <c r="AW1864" s="10" t="str">
        <f t="shared" si="638"/>
        <v/>
      </c>
      <c r="AX1864" s="10" t="str">
        <f t="shared" si="620"/>
        <v/>
      </c>
      <c r="AY1864" s="10" t="str">
        <f t="shared" si="622"/>
        <v/>
      </c>
      <c r="AZ1864" s="10" t="str">
        <f t="shared" si="621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3"/>
        <v/>
      </c>
      <c r="AD1865" s="10" t="str">
        <f t="shared" si="624"/>
        <v/>
      </c>
      <c r="AE1865" s="10" t="str">
        <f t="shared" si="625"/>
        <v/>
      </c>
      <c r="AF1865" s="10" t="str">
        <f t="shared" si="626"/>
        <v/>
      </c>
      <c r="AG1865" s="10" t="str">
        <f t="shared" si="627"/>
        <v/>
      </c>
      <c r="AH1865" s="10" t="str">
        <f t="shared" si="628"/>
        <v/>
      </c>
      <c r="AI1865" s="10" t="str">
        <f t="shared" si="629"/>
        <v/>
      </c>
      <c r="AJ1865" s="10" t="str">
        <f t="shared" si="630"/>
        <v/>
      </c>
      <c r="AK1865" s="10" t="str">
        <f t="shared" si="631"/>
        <v/>
      </c>
      <c r="AN1865" s="10" t="str">
        <f t="shared" si="632"/>
        <v/>
      </c>
      <c r="AO1865" s="10" t="str">
        <f t="shared" si="633"/>
        <v/>
      </c>
      <c r="AP1865" s="10" t="str">
        <f t="shared" si="634"/>
        <v/>
      </c>
      <c r="AT1865" s="10" t="str">
        <f t="shared" si="635"/>
        <v/>
      </c>
      <c r="AU1865" s="10" t="str">
        <f t="shared" si="636"/>
        <v/>
      </c>
      <c r="AV1865" s="10" t="str">
        <f t="shared" si="637"/>
        <v/>
      </c>
      <c r="AW1865" s="10" t="str">
        <f t="shared" si="638"/>
        <v/>
      </c>
      <c r="AX1865" s="10" t="str">
        <f t="shared" si="620"/>
        <v/>
      </c>
      <c r="AY1865" s="10" t="str">
        <f t="shared" si="622"/>
        <v/>
      </c>
      <c r="AZ1865" s="10" t="str">
        <f t="shared" si="621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3"/>
        <v/>
      </c>
      <c r="AD1866" s="10" t="str">
        <f t="shared" si="624"/>
        <v/>
      </c>
      <c r="AE1866" s="10" t="str">
        <f t="shared" si="625"/>
        <v/>
      </c>
      <c r="AF1866" s="10" t="str">
        <f t="shared" si="626"/>
        <v/>
      </c>
      <c r="AG1866" s="10" t="str">
        <f t="shared" si="627"/>
        <v/>
      </c>
      <c r="AH1866" s="10" t="str">
        <f t="shared" si="628"/>
        <v/>
      </c>
      <c r="AI1866" s="10" t="str">
        <f t="shared" si="629"/>
        <v/>
      </c>
      <c r="AJ1866" s="10" t="str">
        <f t="shared" si="630"/>
        <v/>
      </c>
      <c r="AK1866" s="10" t="str">
        <f t="shared" si="631"/>
        <v/>
      </c>
      <c r="AN1866" s="10" t="str">
        <f t="shared" si="632"/>
        <v/>
      </c>
      <c r="AO1866" s="10" t="str">
        <f t="shared" si="633"/>
        <v/>
      </c>
      <c r="AP1866" s="10" t="str">
        <f t="shared" si="634"/>
        <v/>
      </c>
      <c r="AT1866" s="10" t="str">
        <f t="shared" si="635"/>
        <v/>
      </c>
      <c r="AU1866" s="10" t="str">
        <f t="shared" si="636"/>
        <v/>
      </c>
      <c r="AV1866" s="10" t="str">
        <f t="shared" si="637"/>
        <v/>
      </c>
      <c r="AW1866" s="10" t="str">
        <f t="shared" si="638"/>
        <v/>
      </c>
      <c r="AX1866" s="10" t="str">
        <f t="shared" si="620"/>
        <v/>
      </c>
      <c r="AY1866" s="10" t="str">
        <f t="shared" si="622"/>
        <v/>
      </c>
      <c r="AZ1866" s="10" t="str">
        <f t="shared" si="621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3"/>
        <v/>
      </c>
      <c r="AD1867" s="10" t="str">
        <f t="shared" si="624"/>
        <v/>
      </c>
      <c r="AE1867" s="10" t="str">
        <f t="shared" si="625"/>
        <v/>
      </c>
      <c r="AF1867" s="10" t="str">
        <f t="shared" si="626"/>
        <v/>
      </c>
      <c r="AG1867" s="10" t="str">
        <f t="shared" si="627"/>
        <v/>
      </c>
      <c r="AH1867" s="10" t="str">
        <f t="shared" si="628"/>
        <v/>
      </c>
      <c r="AI1867" s="10" t="str">
        <f t="shared" si="629"/>
        <v/>
      </c>
      <c r="AJ1867" s="10" t="str">
        <f t="shared" si="630"/>
        <v/>
      </c>
      <c r="AK1867" s="10" t="str">
        <f t="shared" si="631"/>
        <v/>
      </c>
      <c r="AN1867" s="10" t="str">
        <f t="shared" si="632"/>
        <v/>
      </c>
      <c r="AO1867" s="10" t="str">
        <f t="shared" si="633"/>
        <v/>
      </c>
      <c r="AP1867" s="10" t="str">
        <f t="shared" si="634"/>
        <v/>
      </c>
      <c r="AT1867" s="10" t="str">
        <f t="shared" si="635"/>
        <v/>
      </c>
      <c r="AU1867" s="10" t="str">
        <f t="shared" si="636"/>
        <v/>
      </c>
      <c r="AV1867" s="10" t="str">
        <f t="shared" si="637"/>
        <v/>
      </c>
      <c r="AW1867" s="10" t="str">
        <f t="shared" si="638"/>
        <v/>
      </c>
      <c r="AX1867" s="10" t="str">
        <f t="shared" si="620"/>
        <v/>
      </c>
      <c r="AY1867" s="10" t="str">
        <f t="shared" si="622"/>
        <v/>
      </c>
      <c r="AZ1867" s="10" t="str">
        <f t="shared" si="621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3"/>
        <v/>
      </c>
      <c r="AD1868" s="10" t="str">
        <f t="shared" si="624"/>
        <v/>
      </c>
      <c r="AE1868" s="10" t="str">
        <f t="shared" si="625"/>
        <v/>
      </c>
      <c r="AF1868" s="10" t="str">
        <f t="shared" si="626"/>
        <v/>
      </c>
      <c r="AG1868" s="10" t="str">
        <f t="shared" si="627"/>
        <v/>
      </c>
      <c r="AH1868" s="10" t="str">
        <f t="shared" si="628"/>
        <v/>
      </c>
      <c r="AI1868" s="10" t="str">
        <f t="shared" si="629"/>
        <v/>
      </c>
      <c r="AJ1868" s="10" t="str">
        <f t="shared" si="630"/>
        <v/>
      </c>
      <c r="AK1868" s="10" t="str">
        <f t="shared" si="631"/>
        <v/>
      </c>
      <c r="AN1868" s="10" t="str">
        <f t="shared" si="632"/>
        <v/>
      </c>
      <c r="AO1868" s="10" t="str">
        <f t="shared" si="633"/>
        <v/>
      </c>
      <c r="AP1868" s="10" t="str">
        <f t="shared" si="634"/>
        <v/>
      </c>
      <c r="AT1868" s="10" t="str">
        <f t="shared" si="635"/>
        <v/>
      </c>
      <c r="AU1868" s="10" t="str">
        <f t="shared" si="636"/>
        <v/>
      </c>
      <c r="AV1868" s="10" t="str">
        <f t="shared" si="637"/>
        <v/>
      </c>
      <c r="AW1868" s="10" t="str">
        <f t="shared" si="638"/>
        <v/>
      </c>
      <c r="AX1868" s="10" t="str">
        <f t="shared" si="620"/>
        <v/>
      </c>
      <c r="AY1868" s="10" t="str">
        <f t="shared" si="622"/>
        <v/>
      </c>
      <c r="AZ1868" s="10" t="str">
        <f t="shared" si="621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3"/>
        <v/>
      </c>
      <c r="AD1869" s="10" t="str">
        <f t="shared" si="624"/>
        <v/>
      </c>
      <c r="AE1869" s="10" t="str">
        <f t="shared" si="625"/>
        <v/>
      </c>
      <c r="AF1869" s="10" t="str">
        <f t="shared" si="626"/>
        <v/>
      </c>
      <c r="AG1869" s="10" t="str">
        <f t="shared" si="627"/>
        <v/>
      </c>
      <c r="AH1869" s="10" t="str">
        <f t="shared" si="628"/>
        <v/>
      </c>
      <c r="AI1869" s="10" t="str">
        <f t="shared" si="629"/>
        <v/>
      </c>
      <c r="AJ1869" s="10" t="str">
        <f t="shared" si="630"/>
        <v/>
      </c>
      <c r="AK1869" s="10" t="str">
        <f t="shared" si="631"/>
        <v/>
      </c>
      <c r="AN1869" s="10" t="str">
        <f t="shared" si="632"/>
        <v/>
      </c>
      <c r="AO1869" s="10" t="str">
        <f t="shared" si="633"/>
        <v/>
      </c>
      <c r="AP1869" s="10" t="str">
        <f t="shared" si="634"/>
        <v/>
      </c>
      <c r="AT1869" s="10" t="str">
        <f t="shared" si="635"/>
        <v/>
      </c>
      <c r="AU1869" s="10" t="str">
        <f t="shared" si="636"/>
        <v/>
      </c>
      <c r="AV1869" s="10" t="str">
        <f t="shared" si="637"/>
        <v/>
      </c>
      <c r="AW1869" s="10" t="str">
        <f t="shared" si="638"/>
        <v/>
      </c>
      <c r="AX1869" s="10" t="str">
        <f t="shared" si="620"/>
        <v/>
      </c>
      <c r="AY1869" s="10" t="str">
        <f t="shared" si="622"/>
        <v/>
      </c>
      <c r="AZ1869" s="10" t="str">
        <f t="shared" si="621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3"/>
        <v/>
      </c>
      <c r="AD1870" s="10" t="str">
        <f t="shared" si="624"/>
        <v/>
      </c>
      <c r="AE1870" s="10" t="str">
        <f t="shared" si="625"/>
        <v/>
      </c>
      <c r="AF1870" s="10" t="str">
        <f t="shared" si="626"/>
        <v/>
      </c>
      <c r="AG1870" s="10" t="str">
        <f t="shared" si="627"/>
        <v/>
      </c>
      <c r="AH1870" s="10" t="str">
        <f t="shared" si="628"/>
        <v/>
      </c>
      <c r="AI1870" s="10" t="str">
        <f t="shared" si="629"/>
        <v/>
      </c>
      <c r="AJ1870" s="10" t="str">
        <f t="shared" si="630"/>
        <v/>
      </c>
      <c r="AK1870" s="10" t="str">
        <f t="shared" si="631"/>
        <v/>
      </c>
      <c r="AN1870" s="10" t="str">
        <f t="shared" si="632"/>
        <v/>
      </c>
      <c r="AO1870" s="10" t="str">
        <f t="shared" si="633"/>
        <v/>
      </c>
      <c r="AP1870" s="10" t="str">
        <f t="shared" si="634"/>
        <v/>
      </c>
      <c r="AT1870" s="10" t="str">
        <f t="shared" si="635"/>
        <v/>
      </c>
      <c r="AU1870" s="10" t="str">
        <f t="shared" si="636"/>
        <v/>
      </c>
      <c r="AV1870" s="10" t="str">
        <f t="shared" si="637"/>
        <v/>
      </c>
      <c r="AW1870" s="10" t="str">
        <f t="shared" si="638"/>
        <v/>
      </c>
      <c r="AX1870" s="10" t="str">
        <f t="shared" si="620"/>
        <v/>
      </c>
      <c r="AY1870" s="10" t="str">
        <f t="shared" si="622"/>
        <v/>
      </c>
      <c r="AZ1870" s="10" t="str">
        <f t="shared" si="621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3"/>
        <v/>
      </c>
      <c r="AD1871" s="10" t="str">
        <f t="shared" si="624"/>
        <v/>
      </c>
      <c r="AE1871" s="10" t="str">
        <f t="shared" si="625"/>
        <v/>
      </c>
      <c r="AF1871" s="10" t="str">
        <f t="shared" si="626"/>
        <v/>
      </c>
      <c r="AG1871" s="10" t="str">
        <f t="shared" si="627"/>
        <v/>
      </c>
      <c r="AH1871" s="10" t="str">
        <f t="shared" si="628"/>
        <v/>
      </c>
      <c r="AI1871" s="10" t="str">
        <f t="shared" si="629"/>
        <v/>
      </c>
      <c r="AJ1871" s="10" t="str">
        <f t="shared" si="630"/>
        <v/>
      </c>
      <c r="AK1871" s="10" t="str">
        <f t="shared" si="631"/>
        <v/>
      </c>
      <c r="AN1871" s="10" t="str">
        <f t="shared" si="632"/>
        <v/>
      </c>
      <c r="AO1871" s="10" t="str">
        <f t="shared" si="633"/>
        <v/>
      </c>
      <c r="AP1871" s="10" t="str">
        <f t="shared" si="634"/>
        <v/>
      </c>
      <c r="AT1871" s="10" t="str">
        <f t="shared" si="635"/>
        <v/>
      </c>
      <c r="AU1871" s="10" t="str">
        <f t="shared" si="636"/>
        <v/>
      </c>
      <c r="AV1871" s="10" t="str">
        <f t="shared" si="637"/>
        <v/>
      </c>
      <c r="AW1871" s="10" t="str">
        <f t="shared" si="638"/>
        <v/>
      </c>
      <c r="AX1871" s="10" t="str">
        <f t="shared" si="620"/>
        <v/>
      </c>
      <c r="AY1871" s="10" t="str">
        <f t="shared" si="622"/>
        <v/>
      </c>
      <c r="AZ1871" s="10" t="str">
        <f t="shared" si="621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3"/>
        <v/>
      </c>
      <c r="AD1872" s="10" t="str">
        <f t="shared" si="624"/>
        <v/>
      </c>
      <c r="AE1872" s="10" t="str">
        <f t="shared" si="625"/>
        <v/>
      </c>
      <c r="AF1872" s="10" t="str">
        <f t="shared" si="626"/>
        <v/>
      </c>
      <c r="AG1872" s="10" t="str">
        <f t="shared" si="627"/>
        <v/>
      </c>
      <c r="AH1872" s="10" t="str">
        <f t="shared" si="628"/>
        <v/>
      </c>
      <c r="AI1872" s="10" t="str">
        <f t="shared" si="629"/>
        <v/>
      </c>
      <c r="AJ1872" s="10" t="str">
        <f t="shared" si="630"/>
        <v/>
      </c>
      <c r="AK1872" s="10" t="str">
        <f t="shared" si="631"/>
        <v/>
      </c>
      <c r="AN1872" s="10" t="str">
        <f t="shared" si="632"/>
        <v/>
      </c>
      <c r="AO1872" s="10" t="str">
        <f t="shared" si="633"/>
        <v/>
      </c>
      <c r="AP1872" s="10" t="str">
        <f t="shared" si="634"/>
        <v/>
      </c>
      <c r="AT1872" s="10" t="str">
        <f t="shared" si="635"/>
        <v/>
      </c>
      <c r="AU1872" s="10" t="str">
        <f t="shared" si="636"/>
        <v/>
      </c>
      <c r="AV1872" s="10" t="str">
        <f t="shared" si="637"/>
        <v/>
      </c>
      <c r="AW1872" s="10" t="str">
        <f t="shared" si="638"/>
        <v/>
      </c>
      <c r="AX1872" s="10" t="str">
        <f t="shared" si="620"/>
        <v/>
      </c>
      <c r="AY1872" s="10" t="str">
        <f t="shared" si="622"/>
        <v/>
      </c>
      <c r="AZ1872" s="10" t="str">
        <f t="shared" si="621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3"/>
        <v/>
      </c>
      <c r="AD1873" s="10" t="str">
        <f t="shared" si="624"/>
        <v/>
      </c>
      <c r="AE1873" s="10" t="str">
        <f t="shared" si="625"/>
        <v/>
      </c>
      <c r="AF1873" s="10" t="str">
        <f t="shared" si="626"/>
        <v/>
      </c>
      <c r="AG1873" s="10" t="str">
        <f t="shared" si="627"/>
        <v/>
      </c>
      <c r="AH1873" s="10" t="str">
        <f t="shared" si="628"/>
        <v/>
      </c>
      <c r="AI1873" s="10" t="str">
        <f t="shared" si="629"/>
        <v/>
      </c>
      <c r="AJ1873" s="10" t="str">
        <f t="shared" si="630"/>
        <v/>
      </c>
      <c r="AK1873" s="10" t="str">
        <f t="shared" si="631"/>
        <v/>
      </c>
      <c r="AN1873" s="10" t="str">
        <f t="shared" si="632"/>
        <v/>
      </c>
      <c r="AO1873" s="10" t="str">
        <f t="shared" si="633"/>
        <v/>
      </c>
      <c r="AP1873" s="10" t="str">
        <f t="shared" si="634"/>
        <v/>
      </c>
      <c r="AT1873" s="10" t="str">
        <f t="shared" si="635"/>
        <v/>
      </c>
      <c r="AU1873" s="10" t="str">
        <f t="shared" si="636"/>
        <v/>
      </c>
      <c r="AV1873" s="10" t="str">
        <f t="shared" si="637"/>
        <v/>
      </c>
      <c r="AW1873" s="10" t="str">
        <f t="shared" si="638"/>
        <v/>
      </c>
      <c r="AX1873" s="10" t="str">
        <f t="shared" si="620"/>
        <v/>
      </c>
      <c r="AY1873" s="10" t="str">
        <f t="shared" si="622"/>
        <v/>
      </c>
      <c r="AZ1873" s="10" t="str">
        <f t="shared" si="621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3"/>
        <v/>
      </c>
      <c r="AD1874" s="10" t="str">
        <f t="shared" si="624"/>
        <v/>
      </c>
      <c r="AE1874" s="10" t="str">
        <f t="shared" si="625"/>
        <v/>
      </c>
      <c r="AF1874" s="10" t="str">
        <f t="shared" si="626"/>
        <v/>
      </c>
      <c r="AG1874" s="10" t="str">
        <f t="shared" si="627"/>
        <v/>
      </c>
      <c r="AH1874" s="10" t="str">
        <f t="shared" si="628"/>
        <v/>
      </c>
      <c r="AI1874" s="10" t="str">
        <f t="shared" si="629"/>
        <v/>
      </c>
      <c r="AJ1874" s="10" t="str">
        <f t="shared" si="630"/>
        <v/>
      </c>
      <c r="AK1874" s="10" t="str">
        <f t="shared" si="631"/>
        <v/>
      </c>
      <c r="AN1874" s="10" t="str">
        <f t="shared" si="632"/>
        <v/>
      </c>
      <c r="AO1874" s="10" t="str">
        <f t="shared" si="633"/>
        <v/>
      </c>
      <c r="AP1874" s="10" t="str">
        <f t="shared" si="634"/>
        <v/>
      </c>
      <c r="AT1874" s="10" t="str">
        <f t="shared" si="635"/>
        <v/>
      </c>
      <c r="AU1874" s="10" t="str">
        <f t="shared" si="636"/>
        <v/>
      </c>
      <c r="AV1874" s="10" t="str">
        <f t="shared" si="637"/>
        <v/>
      </c>
      <c r="AW1874" s="10" t="str">
        <f t="shared" si="638"/>
        <v/>
      </c>
      <c r="AX1874" s="10" t="str">
        <f t="shared" si="620"/>
        <v/>
      </c>
      <c r="AY1874" s="10" t="str">
        <f t="shared" si="622"/>
        <v/>
      </c>
      <c r="AZ1874" s="10" t="str">
        <f t="shared" si="621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3"/>
        <v/>
      </c>
      <c r="AD1875" s="10" t="str">
        <f t="shared" si="624"/>
        <v/>
      </c>
      <c r="AE1875" s="10" t="str">
        <f t="shared" si="625"/>
        <v/>
      </c>
      <c r="AF1875" s="10" t="str">
        <f t="shared" si="626"/>
        <v/>
      </c>
      <c r="AG1875" s="10" t="str">
        <f t="shared" si="627"/>
        <v/>
      </c>
      <c r="AH1875" s="10" t="str">
        <f t="shared" si="628"/>
        <v/>
      </c>
      <c r="AI1875" s="10" t="str">
        <f t="shared" si="629"/>
        <v/>
      </c>
      <c r="AJ1875" s="10" t="str">
        <f t="shared" si="630"/>
        <v/>
      </c>
      <c r="AK1875" s="10" t="str">
        <f t="shared" si="631"/>
        <v/>
      </c>
      <c r="AN1875" s="10" t="str">
        <f t="shared" si="632"/>
        <v/>
      </c>
      <c r="AO1875" s="10" t="str">
        <f t="shared" si="633"/>
        <v/>
      </c>
      <c r="AP1875" s="10" t="str">
        <f t="shared" si="634"/>
        <v/>
      </c>
      <c r="AT1875" s="10" t="str">
        <f t="shared" si="635"/>
        <v/>
      </c>
      <c r="AU1875" s="10" t="str">
        <f t="shared" si="636"/>
        <v/>
      </c>
      <c r="AV1875" s="10" t="str">
        <f t="shared" si="637"/>
        <v/>
      </c>
      <c r="AW1875" s="10" t="str">
        <f t="shared" si="638"/>
        <v/>
      </c>
      <c r="AX1875" s="10" t="str">
        <f t="shared" si="620"/>
        <v/>
      </c>
      <c r="AY1875" s="10" t="str">
        <f t="shared" si="622"/>
        <v/>
      </c>
      <c r="AZ1875" s="10" t="str">
        <f t="shared" si="621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3"/>
        <v/>
      </c>
      <c r="AD1876" s="10" t="str">
        <f t="shared" si="624"/>
        <v/>
      </c>
      <c r="AE1876" s="10" t="str">
        <f t="shared" si="625"/>
        <v/>
      </c>
      <c r="AF1876" s="10" t="str">
        <f t="shared" si="626"/>
        <v/>
      </c>
      <c r="AG1876" s="10" t="str">
        <f t="shared" si="627"/>
        <v/>
      </c>
      <c r="AH1876" s="10" t="str">
        <f t="shared" si="628"/>
        <v/>
      </c>
      <c r="AI1876" s="10" t="str">
        <f t="shared" si="629"/>
        <v/>
      </c>
      <c r="AJ1876" s="10" t="str">
        <f t="shared" si="630"/>
        <v/>
      </c>
      <c r="AK1876" s="10" t="str">
        <f t="shared" si="631"/>
        <v/>
      </c>
      <c r="AN1876" s="10" t="str">
        <f t="shared" si="632"/>
        <v/>
      </c>
      <c r="AO1876" s="10" t="str">
        <f t="shared" si="633"/>
        <v/>
      </c>
      <c r="AP1876" s="10" t="str">
        <f t="shared" si="634"/>
        <v/>
      </c>
      <c r="AT1876" s="10" t="str">
        <f t="shared" si="635"/>
        <v/>
      </c>
      <c r="AU1876" s="10" t="str">
        <f t="shared" si="636"/>
        <v/>
      </c>
      <c r="AV1876" s="10" t="str">
        <f t="shared" si="637"/>
        <v/>
      </c>
      <c r="AW1876" s="10" t="str">
        <f t="shared" si="638"/>
        <v/>
      </c>
      <c r="AX1876" s="10" t="str">
        <f t="shared" si="620"/>
        <v/>
      </c>
      <c r="AY1876" s="10" t="str">
        <f t="shared" si="622"/>
        <v/>
      </c>
      <c r="AZ1876" s="10" t="str">
        <f t="shared" si="621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3"/>
        <v/>
      </c>
      <c r="AD1877" s="10" t="str">
        <f t="shared" si="624"/>
        <v/>
      </c>
      <c r="AE1877" s="10" t="str">
        <f t="shared" si="625"/>
        <v/>
      </c>
      <c r="AF1877" s="10" t="str">
        <f t="shared" si="626"/>
        <v/>
      </c>
      <c r="AG1877" s="10" t="str">
        <f t="shared" si="627"/>
        <v/>
      </c>
      <c r="AH1877" s="10" t="str">
        <f t="shared" si="628"/>
        <v/>
      </c>
      <c r="AI1877" s="10" t="str">
        <f t="shared" si="629"/>
        <v/>
      </c>
      <c r="AJ1877" s="10" t="str">
        <f t="shared" si="630"/>
        <v/>
      </c>
      <c r="AK1877" s="10" t="str">
        <f t="shared" si="631"/>
        <v/>
      </c>
      <c r="AN1877" s="10" t="str">
        <f t="shared" si="632"/>
        <v/>
      </c>
      <c r="AO1877" s="10" t="str">
        <f t="shared" si="633"/>
        <v/>
      </c>
      <c r="AP1877" s="10" t="str">
        <f t="shared" si="634"/>
        <v/>
      </c>
      <c r="AT1877" s="10" t="str">
        <f t="shared" si="635"/>
        <v/>
      </c>
      <c r="AU1877" s="10" t="str">
        <f t="shared" si="636"/>
        <v/>
      </c>
      <c r="AV1877" s="10" t="str">
        <f t="shared" si="637"/>
        <v/>
      </c>
      <c r="AW1877" s="10" t="str">
        <f t="shared" si="638"/>
        <v/>
      </c>
      <c r="AX1877" s="10" t="str">
        <f t="shared" si="620"/>
        <v/>
      </c>
      <c r="AY1877" s="10" t="str">
        <f t="shared" si="622"/>
        <v/>
      </c>
      <c r="AZ1877" s="10" t="str">
        <f t="shared" si="621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3"/>
        <v/>
      </c>
      <c r="AD1878" s="10" t="str">
        <f t="shared" si="624"/>
        <v/>
      </c>
      <c r="AE1878" s="10" t="str">
        <f t="shared" si="625"/>
        <v/>
      </c>
      <c r="AF1878" s="10" t="str">
        <f t="shared" si="626"/>
        <v/>
      </c>
      <c r="AG1878" s="10" t="str">
        <f t="shared" si="627"/>
        <v/>
      </c>
      <c r="AH1878" s="10" t="str">
        <f t="shared" si="628"/>
        <v/>
      </c>
      <c r="AI1878" s="10" t="str">
        <f t="shared" si="629"/>
        <v/>
      </c>
      <c r="AJ1878" s="10" t="str">
        <f t="shared" si="630"/>
        <v/>
      </c>
      <c r="AK1878" s="10" t="str">
        <f t="shared" si="631"/>
        <v/>
      </c>
      <c r="AN1878" s="10" t="str">
        <f t="shared" si="632"/>
        <v/>
      </c>
      <c r="AO1878" s="10" t="str">
        <f t="shared" si="633"/>
        <v/>
      </c>
      <c r="AP1878" s="10" t="str">
        <f t="shared" si="634"/>
        <v/>
      </c>
      <c r="AT1878" s="10" t="str">
        <f t="shared" si="635"/>
        <v/>
      </c>
      <c r="AU1878" s="10" t="str">
        <f t="shared" si="636"/>
        <v/>
      </c>
      <c r="AV1878" s="10" t="str">
        <f t="shared" si="637"/>
        <v/>
      </c>
      <c r="AW1878" s="10" t="str">
        <f t="shared" si="638"/>
        <v/>
      </c>
      <c r="AX1878" s="10" t="str">
        <f t="shared" si="620"/>
        <v/>
      </c>
      <c r="AY1878" s="10" t="str">
        <f t="shared" si="622"/>
        <v/>
      </c>
      <c r="AZ1878" s="10" t="str">
        <f t="shared" si="621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3"/>
        <v/>
      </c>
      <c r="AD1879" s="10" t="str">
        <f t="shared" si="624"/>
        <v/>
      </c>
      <c r="AE1879" s="10" t="str">
        <f t="shared" si="625"/>
        <v/>
      </c>
      <c r="AF1879" s="10" t="str">
        <f t="shared" si="626"/>
        <v/>
      </c>
      <c r="AG1879" s="10" t="str">
        <f t="shared" si="627"/>
        <v/>
      </c>
      <c r="AH1879" s="10" t="str">
        <f t="shared" si="628"/>
        <v/>
      </c>
      <c r="AI1879" s="10" t="str">
        <f t="shared" si="629"/>
        <v/>
      </c>
      <c r="AJ1879" s="10" t="str">
        <f t="shared" si="630"/>
        <v/>
      </c>
      <c r="AK1879" s="10" t="str">
        <f t="shared" si="631"/>
        <v/>
      </c>
      <c r="AN1879" s="10" t="str">
        <f t="shared" si="632"/>
        <v/>
      </c>
      <c r="AO1879" s="10" t="str">
        <f t="shared" si="633"/>
        <v/>
      </c>
      <c r="AP1879" s="10" t="str">
        <f t="shared" si="634"/>
        <v/>
      </c>
      <c r="AT1879" s="10" t="str">
        <f t="shared" si="635"/>
        <v/>
      </c>
      <c r="AU1879" s="10" t="str">
        <f t="shared" si="636"/>
        <v/>
      </c>
      <c r="AV1879" s="10" t="str">
        <f t="shared" si="637"/>
        <v/>
      </c>
      <c r="AW1879" s="10" t="str">
        <f t="shared" si="638"/>
        <v/>
      </c>
      <c r="AX1879" s="10" t="str">
        <f t="shared" si="620"/>
        <v/>
      </c>
      <c r="AY1879" s="10" t="str">
        <f t="shared" si="622"/>
        <v/>
      </c>
      <c r="AZ1879" s="10" t="str">
        <f t="shared" si="621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3"/>
        <v/>
      </c>
      <c r="AD1880" s="10" t="str">
        <f t="shared" si="624"/>
        <v/>
      </c>
      <c r="AE1880" s="10" t="str">
        <f t="shared" si="625"/>
        <v/>
      </c>
      <c r="AF1880" s="10" t="str">
        <f t="shared" si="626"/>
        <v/>
      </c>
      <c r="AG1880" s="10" t="str">
        <f t="shared" si="627"/>
        <v/>
      </c>
      <c r="AH1880" s="10" t="str">
        <f t="shared" si="628"/>
        <v/>
      </c>
      <c r="AI1880" s="10" t="str">
        <f t="shared" si="629"/>
        <v/>
      </c>
      <c r="AJ1880" s="10" t="str">
        <f t="shared" si="630"/>
        <v/>
      </c>
      <c r="AK1880" s="10" t="str">
        <f t="shared" si="631"/>
        <v/>
      </c>
      <c r="AN1880" s="10" t="str">
        <f t="shared" si="632"/>
        <v/>
      </c>
      <c r="AO1880" s="10" t="str">
        <f t="shared" si="633"/>
        <v/>
      </c>
      <c r="AP1880" s="10" t="str">
        <f t="shared" si="634"/>
        <v/>
      </c>
      <c r="AT1880" s="10" t="str">
        <f t="shared" si="635"/>
        <v/>
      </c>
      <c r="AU1880" s="10" t="str">
        <f t="shared" si="636"/>
        <v/>
      </c>
      <c r="AV1880" s="10" t="str">
        <f t="shared" si="637"/>
        <v/>
      </c>
      <c r="AW1880" s="10" t="str">
        <f t="shared" si="638"/>
        <v/>
      </c>
      <c r="AX1880" s="10" t="str">
        <f t="shared" si="620"/>
        <v/>
      </c>
      <c r="AY1880" s="10" t="str">
        <f t="shared" si="622"/>
        <v/>
      </c>
      <c r="AZ1880" s="10" t="str">
        <f t="shared" si="621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3"/>
        <v/>
      </c>
      <c r="AD1881" s="10" t="str">
        <f t="shared" si="624"/>
        <v/>
      </c>
      <c r="AE1881" s="10" t="str">
        <f t="shared" si="625"/>
        <v/>
      </c>
      <c r="AF1881" s="10" t="str">
        <f t="shared" si="626"/>
        <v/>
      </c>
      <c r="AG1881" s="10" t="str">
        <f t="shared" si="627"/>
        <v/>
      </c>
      <c r="AH1881" s="10" t="str">
        <f t="shared" si="628"/>
        <v/>
      </c>
      <c r="AI1881" s="10" t="str">
        <f t="shared" si="629"/>
        <v/>
      </c>
      <c r="AJ1881" s="10" t="str">
        <f t="shared" si="630"/>
        <v/>
      </c>
      <c r="AK1881" s="10" t="str">
        <f t="shared" si="631"/>
        <v/>
      </c>
      <c r="AN1881" s="10" t="str">
        <f t="shared" si="632"/>
        <v/>
      </c>
      <c r="AO1881" s="10" t="str">
        <f t="shared" si="633"/>
        <v/>
      </c>
      <c r="AP1881" s="10" t="str">
        <f t="shared" si="634"/>
        <v/>
      </c>
      <c r="AT1881" s="10" t="str">
        <f t="shared" si="635"/>
        <v/>
      </c>
      <c r="AU1881" s="10" t="str">
        <f t="shared" si="636"/>
        <v/>
      </c>
      <c r="AV1881" s="10" t="str">
        <f t="shared" si="637"/>
        <v/>
      </c>
      <c r="AW1881" s="10" t="str">
        <f t="shared" si="638"/>
        <v/>
      </c>
      <c r="AX1881" s="10" t="str">
        <f t="shared" si="620"/>
        <v/>
      </c>
      <c r="AY1881" s="10" t="str">
        <f t="shared" si="622"/>
        <v/>
      </c>
      <c r="AZ1881" s="10" t="str">
        <f t="shared" si="621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3"/>
        <v/>
      </c>
      <c r="AD1882" s="10" t="str">
        <f t="shared" si="624"/>
        <v/>
      </c>
      <c r="AE1882" s="10" t="str">
        <f t="shared" si="625"/>
        <v/>
      </c>
      <c r="AF1882" s="10" t="str">
        <f t="shared" si="626"/>
        <v/>
      </c>
      <c r="AG1882" s="10" t="str">
        <f t="shared" si="627"/>
        <v/>
      </c>
      <c r="AH1882" s="10" t="str">
        <f t="shared" si="628"/>
        <v/>
      </c>
      <c r="AI1882" s="10" t="str">
        <f t="shared" si="629"/>
        <v/>
      </c>
      <c r="AJ1882" s="10" t="str">
        <f t="shared" si="630"/>
        <v/>
      </c>
      <c r="AK1882" s="10" t="str">
        <f t="shared" si="631"/>
        <v/>
      </c>
      <c r="AN1882" s="10" t="str">
        <f t="shared" si="632"/>
        <v/>
      </c>
      <c r="AO1882" s="10" t="str">
        <f t="shared" si="633"/>
        <v/>
      </c>
      <c r="AP1882" s="10" t="str">
        <f t="shared" si="634"/>
        <v/>
      </c>
      <c r="AT1882" s="10" t="str">
        <f t="shared" si="635"/>
        <v/>
      </c>
      <c r="AU1882" s="10" t="str">
        <f t="shared" si="636"/>
        <v/>
      </c>
      <c r="AV1882" s="10" t="str">
        <f t="shared" si="637"/>
        <v/>
      </c>
      <c r="AW1882" s="10" t="str">
        <f t="shared" si="638"/>
        <v/>
      </c>
      <c r="AX1882" s="10" t="str">
        <f t="shared" si="620"/>
        <v/>
      </c>
      <c r="AY1882" s="10" t="str">
        <f t="shared" si="622"/>
        <v/>
      </c>
      <c r="AZ1882" s="10" t="str">
        <f t="shared" si="621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3"/>
        <v/>
      </c>
      <c r="AD1883" s="10" t="str">
        <f t="shared" si="624"/>
        <v/>
      </c>
      <c r="AE1883" s="10" t="str">
        <f t="shared" si="625"/>
        <v/>
      </c>
      <c r="AF1883" s="10" t="str">
        <f t="shared" si="626"/>
        <v/>
      </c>
      <c r="AG1883" s="10" t="str">
        <f t="shared" si="627"/>
        <v/>
      </c>
      <c r="AH1883" s="10" t="str">
        <f t="shared" si="628"/>
        <v/>
      </c>
      <c r="AI1883" s="10" t="str">
        <f t="shared" si="629"/>
        <v/>
      </c>
      <c r="AJ1883" s="10" t="str">
        <f t="shared" si="630"/>
        <v/>
      </c>
      <c r="AK1883" s="10" t="str">
        <f t="shared" si="631"/>
        <v/>
      </c>
      <c r="AN1883" s="10" t="str">
        <f t="shared" si="632"/>
        <v/>
      </c>
      <c r="AO1883" s="10" t="str">
        <f t="shared" si="633"/>
        <v/>
      </c>
      <c r="AP1883" s="10" t="str">
        <f t="shared" si="634"/>
        <v/>
      </c>
      <c r="AT1883" s="10" t="str">
        <f t="shared" si="635"/>
        <v/>
      </c>
      <c r="AU1883" s="10" t="str">
        <f t="shared" si="636"/>
        <v/>
      </c>
      <c r="AV1883" s="10" t="str">
        <f t="shared" si="637"/>
        <v/>
      </c>
      <c r="AW1883" s="10" t="str">
        <f t="shared" si="638"/>
        <v/>
      </c>
      <c r="AX1883" s="10" t="str">
        <f t="shared" si="620"/>
        <v/>
      </c>
      <c r="AY1883" s="10" t="str">
        <f t="shared" si="622"/>
        <v/>
      </c>
      <c r="AZ1883" s="10" t="str">
        <f t="shared" si="621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3"/>
        <v/>
      </c>
      <c r="AD1884" s="10" t="str">
        <f t="shared" si="624"/>
        <v/>
      </c>
      <c r="AE1884" s="10" t="str">
        <f t="shared" si="625"/>
        <v/>
      </c>
      <c r="AF1884" s="10" t="str">
        <f t="shared" si="626"/>
        <v/>
      </c>
      <c r="AG1884" s="10" t="str">
        <f t="shared" si="627"/>
        <v/>
      </c>
      <c r="AH1884" s="10" t="str">
        <f t="shared" si="628"/>
        <v/>
      </c>
      <c r="AI1884" s="10" t="str">
        <f t="shared" si="629"/>
        <v/>
      </c>
      <c r="AJ1884" s="10" t="str">
        <f t="shared" si="630"/>
        <v/>
      </c>
      <c r="AK1884" s="10" t="str">
        <f t="shared" si="631"/>
        <v/>
      </c>
      <c r="AN1884" s="10" t="str">
        <f t="shared" si="632"/>
        <v/>
      </c>
      <c r="AO1884" s="10" t="str">
        <f t="shared" si="633"/>
        <v/>
      </c>
      <c r="AP1884" s="10" t="str">
        <f t="shared" si="634"/>
        <v/>
      </c>
      <c r="AT1884" s="10" t="str">
        <f t="shared" si="635"/>
        <v/>
      </c>
      <c r="AU1884" s="10" t="str">
        <f t="shared" si="636"/>
        <v/>
      </c>
      <c r="AV1884" s="10" t="str">
        <f t="shared" si="637"/>
        <v/>
      </c>
      <c r="AW1884" s="10" t="str">
        <f t="shared" si="638"/>
        <v/>
      </c>
      <c r="AX1884" s="10" t="str">
        <f t="shared" si="620"/>
        <v/>
      </c>
      <c r="AY1884" s="10" t="str">
        <f t="shared" si="622"/>
        <v/>
      </c>
      <c r="AZ1884" s="10" t="str">
        <f t="shared" si="621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3"/>
        <v/>
      </c>
      <c r="AD1885" s="10" t="str">
        <f t="shared" si="624"/>
        <v/>
      </c>
      <c r="AE1885" s="10" t="str">
        <f t="shared" si="625"/>
        <v/>
      </c>
      <c r="AF1885" s="10" t="str">
        <f t="shared" si="626"/>
        <v/>
      </c>
      <c r="AG1885" s="10" t="str">
        <f t="shared" si="627"/>
        <v/>
      </c>
      <c r="AH1885" s="10" t="str">
        <f t="shared" si="628"/>
        <v/>
      </c>
      <c r="AI1885" s="10" t="str">
        <f t="shared" si="629"/>
        <v/>
      </c>
      <c r="AJ1885" s="10" t="str">
        <f t="shared" si="630"/>
        <v/>
      </c>
      <c r="AK1885" s="10" t="str">
        <f t="shared" si="631"/>
        <v/>
      </c>
      <c r="AN1885" s="10" t="str">
        <f t="shared" si="632"/>
        <v/>
      </c>
      <c r="AO1885" s="10" t="str">
        <f t="shared" si="633"/>
        <v/>
      </c>
      <c r="AP1885" s="10" t="str">
        <f t="shared" si="634"/>
        <v/>
      </c>
      <c r="AT1885" s="10" t="str">
        <f t="shared" si="635"/>
        <v/>
      </c>
      <c r="AU1885" s="10" t="str">
        <f t="shared" si="636"/>
        <v/>
      </c>
      <c r="AV1885" s="10" t="str">
        <f t="shared" si="637"/>
        <v/>
      </c>
      <c r="AW1885" s="10" t="str">
        <f t="shared" si="638"/>
        <v/>
      </c>
      <c r="AX1885" s="10" t="str">
        <f t="shared" si="620"/>
        <v/>
      </c>
      <c r="AY1885" s="10" t="str">
        <f t="shared" si="622"/>
        <v/>
      </c>
      <c r="AZ1885" s="10" t="str">
        <f t="shared" si="621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si="623"/>
        <v/>
      </c>
      <c r="AD1886" s="10" t="str">
        <f t="shared" si="624"/>
        <v/>
      </c>
      <c r="AE1886" s="10" t="str">
        <f t="shared" si="625"/>
        <v/>
      </c>
      <c r="AF1886" s="10" t="str">
        <f t="shared" si="626"/>
        <v/>
      </c>
      <c r="AG1886" s="10" t="str">
        <f t="shared" si="627"/>
        <v/>
      </c>
      <c r="AH1886" s="10" t="str">
        <f t="shared" si="628"/>
        <v/>
      </c>
      <c r="AI1886" s="10" t="str">
        <f t="shared" si="629"/>
        <v/>
      </c>
      <c r="AJ1886" s="10" t="str">
        <f t="shared" si="630"/>
        <v/>
      </c>
      <c r="AK1886" s="10" t="str">
        <f t="shared" si="631"/>
        <v/>
      </c>
      <c r="AN1886" s="10" t="str">
        <f t="shared" si="632"/>
        <v/>
      </c>
      <c r="AO1886" s="10" t="str">
        <f t="shared" si="633"/>
        <v/>
      </c>
      <c r="AP1886" s="10" t="str">
        <f t="shared" si="634"/>
        <v/>
      </c>
      <c r="AT1886" s="10" t="str">
        <f t="shared" si="635"/>
        <v/>
      </c>
      <c r="AU1886" s="10" t="str">
        <f t="shared" si="636"/>
        <v/>
      </c>
      <c r="AV1886" s="10" t="str">
        <f t="shared" si="637"/>
        <v/>
      </c>
      <c r="AW1886" s="10" t="str">
        <f t="shared" si="638"/>
        <v/>
      </c>
      <c r="AX1886" s="10" t="str">
        <f t="shared" ref="AX1886:AX1949" si="641">IF(AW1886&lt;&gt;"",AW1886&amp;" "&amp;$AD$1,"")</f>
        <v/>
      </c>
      <c r="AY1886" s="10" t="str">
        <f t="shared" si="622"/>
        <v/>
      </c>
      <c r="AZ1886" s="10" t="str">
        <f t="shared" ref="AZ1886:AZ1949" si="642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23"/>
        <v/>
      </c>
      <c r="AD1887" s="10" t="str">
        <f t="shared" si="624"/>
        <v/>
      </c>
      <c r="AE1887" s="10" t="str">
        <f t="shared" si="625"/>
        <v/>
      </c>
      <c r="AF1887" s="10" t="str">
        <f t="shared" si="626"/>
        <v/>
      </c>
      <c r="AG1887" s="10" t="str">
        <f t="shared" si="627"/>
        <v/>
      </c>
      <c r="AH1887" s="10" t="str">
        <f t="shared" si="628"/>
        <v/>
      </c>
      <c r="AI1887" s="10" t="str">
        <f t="shared" si="629"/>
        <v/>
      </c>
      <c r="AJ1887" s="10" t="str">
        <f t="shared" si="630"/>
        <v/>
      </c>
      <c r="AK1887" s="10" t="str">
        <f t="shared" si="631"/>
        <v/>
      </c>
      <c r="AN1887" s="10" t="str">
        <f t="shared" si="632"/>
        <v/>
      </c>
      <c r="AO1887" s="10" t="str">
        <f t="shared" si="633"/>
        <v/>
      </c>
      <c r="AP1887" s="10" t="str">
        <f t="shared" si="634"/>
        <v/>
      </c>
      <c r="AT1887" s="10" t="str">
        <f t="shared" si="635"/>
        <v/>
      </c>
      <c r="AU1887" s="10" t="str">
        <f t="shared" si="636"/>
        <v/>
      </c>
      <c r="AV1887" s="10" t="str">
        <f t="shared" si="637"/>
        <v/>
      </c>
      <c r="AW1887" s="10" t="str">
        <f t="shared" si="638"/>
        <v/>
      </c>
      <c r="AX1887" s="10" t="str">
        <f t="shared" si="641"/>
        <v/>
      </c>
      <c r="AY1887" s="10" t="str">
        <f t="shared" si="622"/>
        <v/>
      </c>
      <c r="AZ1887" s="10" t="str">
        <f t="shared" si="642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23"/>
        <v/>
      </c>
      <c r="AD1888" s="10" t="str">
        <f t="shared" si="624"/>
        <v/>
      </c>
      <c r="AE1888" s="10" t="str">
        <f t="shared" si="625"/>
        <v/>
      </c>
      <c r="AF1888" s="10" t="str">
        <f t="shared" si="626"/>
        <v/>
      </c>
      <c r="AG1888" s="10" t="str">
        <f t="shared" si="627"/>
        <v/>
      </c>
      <c r="AH1888" s="10" t="str">
        <f t="shared" si="628"/>
        <v/>
      </c>
      <c r="AI1888" s="10" t="str">
        <f t="shared" si="629"/>
        <v/>
      </c>
      <c r="AJ1888" s="10" t="str">
        <f t="shared" si="630"/>
        <v/>
      </c>
      <c r="AK1888" s="10" t="str">
        <f t="shared" si="631"/>
        <v/>
      </c>
      <c r="AN1888" s="10" t="str">
        <f t="shared" si="632"/>
        <v/>
      </c>
      <c r="AO1888" s="10" t="str">
        <f t="shared" si="633"/>
        <v/>
      </c>
      <c r="AP1888" s="10" t="str">
        <f t="shared" si="634"/>
        <v/>
      </c>
      <c r="AT1888" s="10" t="str">
        <f t="shared" si="635"/>
        <v/>
      </c>
      <c r="AU1888" s="10" t="str">
        <f t="shared" si="636"/>
        <v/>
      </c>
      <c r="AV1888" s="10" t="str">
        <f t="shared" si="637"/>
        <v/>
      </c>
      <c r="AW1888" s="10" t="str">
        <f t="shared" si="638"/>
        <v/>
      </c>
      <c r="AX1888" s="10" t="str">
        <f t="shared" si="641"/>
        <v/>
      </c>
      <c r="AY1888" s="10" t="str">
        <f t="shared" si="622"/>
        <v/>
      </c>
      <c r="AZ1888" s="10" t="str">
        <f t="shared" si="642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23"/>
        <v/>
      </c>
      <c r="AD1889" s="10" t="str">
        <f t="shared" si="624"/>
        <v/>
      </c>
      <c r="AE1889" s="10" t="str">
        <f t="shared" si="625"/>
        <v/>
      </c>
      <c r="AF1889" s="10" t="str">
        <f t="shared" si="626"/>
        <v/>
      </c>
      <c r="AG1889" s="10" t="str">
        <f t="shared" si="627"/>
        <v/>
      </c>
      <c r="AH1889" s="10" t="str">
        <f t="shared" si="628"/>
        <v/>
      </c>
      <c r="AI1889" s="10" t="str">
        <f t="shared" si="629"/>
        <v/>
      </c>
      <c r="AJ1889" s="10" t="str">
        <f t="shared" si="630"/>
        <v/>
      </c>
      <c r="AK1889" s="10" t="str">
        <f t="shared" si="631"/>
        <v/>
      </c>
      <c r="AN1889" s="10" t="str">
        <f t="shared" si="632"/>
        <v/>
      </c>
      <c r="AO1889" s="10" t="str">
        <f t="shared" si="633"/>
        <v/>
      </c>
      <c r="AP1889" s="10" t="str">
        <f t="shared" si="634"/>
        <v/>
      </c>
      <c r="AT1889" s="10" t="str">
        <f t="shared" si="635"/>
        <v/>
      </c>
      <c r="AU1889" s="10" t="str">
        <f t="shared" si="636"/>
        <v/>
      </c>
      <c r="AV1889" s="10" t="str">
        <f t="shared" si="637"/>
        <v/>
      </c>
      <c r="AW1889" s="10" t="str">
        <f t="shared" si="638"/>
        <v/>
      </c>
      <c r="AX1889" s="10" t="str">
        <f t="shared" si="641"/>
        <v/>
      </c>
      <c r="AY1889" s="10" t="str">
        <f t="shared" si="622"/>
        <v/>
      </c>
      <c r="AZ1889" s="10" t="str">
        <f t="shared" si="642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23"/>
        <v/>
      </c>
      <c r="AD1890" s="10" t="str">
        <f t="shared" si="624"/>
        <v/>
      </c>
      <c r="AE1890" s="10" t="str">
        <f t="shared" si="625"/>
        <v/>
      </c>
      <c r="AF1890" s="10" t="str">
        <f t="shared" si="626"/>
        <v/>
      </c>
      <c r="AG1890" s="10" t="str">
        <f t="shared" si="627"/>
        <v/>
      </c>
      <c r="AH1890" s="10" t="str">
        <f t="shared" si="628"/>
        <v/>
      </c>
      <c r="AI1890" s="10" t="str">
        <f t="shared" si="629"/>
        <v/>
      </c>
      <c r="AJ1890" s="10" t="str">
        <f t="shared" si="630"/>
        <v/>
      </c>
      <c r="AK1890" s="10" t="str">
        <f t="shared" si="631"/>
        <v/>
      </c>
      <c r="AN1890" s="10" t="str">
        <f t="shared" si="632"/>
        <v/>
      </c>
      <c r="AO1890" s="10" t="str">
        <f t="shared" si="633"/>
        <v/>
      </c>
      <c r="AP1890" s="10" t="str">
        <f t="shared" si="634"/>
        <v/>
      </c>
      <c r="AT1890" s="10" t="str">
        <f t="shared" si="635"/>
        <v/>
      </c>
      <c r="AU1890" s="10" t="str">
        <f t="shared" si="636"/>
        <v/>
      </c>
      <c r="AV1890" s="10" t="str">
        <f t="shared" si="637"/>
        <v/>
      </c>
      <c r="AW1890" s="10" t="str">
        <f t="shared" si="638"/>
        <v/>
      </c>
      <c r="AX1890" s="10" t="str">
        <f t="shared" si="641"/>
        <v/>
      </c>
      <c r="AY1890" s="10" t="str">
        <f t="shared" si="622"/>
        <v/>
      </c>
      <c r="AZ1890" s="10" t="str">
        <f t="shared" si="642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23"/>
        <v/>
      </c>
      <c r="AD1891" s="10" t="str">
        <f t="shared" si="624"/>
        <v/>
      </c>
      <c r="AE1891" s="10" t="str">
        <f t="shared" si="625"/>
        <v/>
      </c>
      <c r="AF1891" s="10" t="str">
        <f t="shared" si="626"/>
        <v/>
      </c>
      <c r="AG1891" s="10" t="str">
        <f t="shared" si="627"/>
        <v/>
      </c>
      <c r="AH1891" s="10" t="str">
        <f t="shared" si="628"/>
        <v/>
      </c>
      <c r="AI1891" s="10" t="str">
        <f t="shared" si="629"/>
        <v/>
      </c>
      <c r="AJ1891" s="10" t="str">
        <f t="shared" si="630"/>
        <v/>
      </c>
      <c r="AK1891" s="10" t="str">
        <f t="shared" si="631"/>
        <v/>
      </c>
      <c r="AN1891" s="10" t="str">
        <f t="shared" si="632"/>
        <v/>
      </c>
      <c r="AO1891" s="10" t="str">
        <f t="shared" si="633"/>
        <v/>
      </c>
      <c r="AP1891" s="10" t="str">
        <f t="shared" si="634"/>
        <v/>
      </c>
      <c r="AT1891" s="10" t="str">
        <f t="shared" si="635"/>
        <v/>
      </c>
      <c r="AU1891" s="10" t="str">
        <f t="shared" si="636"/>
        <v/>
      </c>
      <c r="AV1891" s="10" t="str">
        <f t="shared" si="637"/>
        <v/>
      </c>
      <c r="AW1891" s="10" t="str">
        <f t="shared" si="638"/>
        <v/>
      </c>
      <c r="AX1891" s="10" t="str">
        <f t="shared" si="641"/>
        <v/>
      </c>
      <c r="AY1891" s="10" t="str">
        <f t="shared" si="622"/>
        <v/>
      </c>
      <c r="AZ1891" s="10" t="str">
        <f t="shared" si="642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23"/>
        <v/>
      </c>
      <c r="AD1892" s="10" t="str">
        <f t="shared" si="624"/>
        <v/>
      </c>
      <c r="AE1892" s="10" t="str">
        <f t="shared" si="625"/>
        <v/>
      </c>
      <c r="AF1892" s="10" t="str">
        <f t="shared" si="626"/>
        <v/>
      </c>
      <c r="AG1892" s="10" t="str">
        <f t="shared" si="627"/>
        <v/>
      </c>
      <c r="AH1892" s="10" t="str">
        <f t="shared" si="628"/>
        <v/>
      </c>
      <c r="AI1892" s="10" t="str">
        <f t="shared" si="629"/>
        <v/>
      </c>
      <c r="AJ1892" s="10" t="str">
        <f t="shared" si="630"/>
        <v/>
      </c>
      <c r="AK1892" s="10" t="str">
        <f t="shared" si="631"/>
        <v/>
      </c>
      <c r="AN1892" s="10" t="str">
        <f t="shared" si="632"/>
        <v/>
      </c>
      <c r="AO1892" s="10" t="str">
        <f t="shared" si="633"/>
        <v/>
      </c>
      <c r="AP1892" s="10" t="str">
        <f t="shared" si="634"/>
        <v/>
      </c>
      <c r="AT1892" s="10" t="str">
        <f t="shared" si="635"/>
        <v/>
      </c>
      <c r="AU1892" s="10" t="str">
        <f t="shared" si="636"/>
        <v/>
      </c>
      <c r="AV1892" s="10" t="str">
        <f t="shared" si="637"/>
        <v/>
      </c>
      <c r="AW1892" s="10" t="str">
        <f t="shared" si="638"/>
        <v/>
      </c>
      <c r="AX1892" s="10" t="str">
        <f t="shared" si="641"/>
        <v/>
      </c>
      <c r="AY1892" s="10" t="str">
        <f t="shared" si="622"/>
        <v/>
      </c>
      <c r="AZ1892" s="10" t="str">
        <f t="shared" si="642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23"/>
        <v/>
      </c>
      <c r="AD1893" s="10" t="str">
        <f t="shared" si="624"/>
        <v/>
      </c>
      <c r="AE1893" s="10" t="str">
        <f t="shared" si="625"/>
        <v/>
      </c>
      <c r="AF1893" s="10" t="str">
        <f t="shared" si="626"/>
        <v/>
      </c>
      <c r="AG1893" s="10" t="str">
        <f t="shared" si="627"/>
        <v/>
      </c>
      <c r="AH1893" s="10" t="str">
        <f t="shared" si="628"/>
        <v/>
      </c>
      <c r="AI1893" s="10" t="str">
        <f t="shared" si="629"/>
        <v/>
      </c>
      <c r="AJ1893" s="10" t="str">
        <f t="shared" si="630"/>
        <v/>
      </c>
      <c r="AK1893" s="10" t="str">
        <f t="shared" si="631"/>
        <v/>
      </c>
      <c r="AN1893" s="10" t="str">
        <f t="shared" si="632"/>
        <v/>
      </c>
      <c r="AO1893" s="10" t="str">
        <f t="shared" si="633"/>
        <v/>
      </c>
      <c r="AP1893" s="10" t="str">
        <f t="shared" si="634"/>
        <v/>
      </c>
      <c r="AT1893" s="10" t="str">
        <f t="shared" si="635"/>
        <v/>
      </c>
      <c r="AU1893" s="10" t="str">
        <f t="shared" si="636"/>
        <v/>
      </c>
      <c r="AV1893" s="10" t="str">
        <f t="shared" si="637"/>
        <v/>
      </c>
      <c r="AW1893" s="10" t="str">
        <f t="shared" si="638"/>
        <v/>
      </c>
      <c r="AX1893" s="10" t="str">
        <f t="shared" si="641"/>
        <v/>
      </c>
      <c r="AY1893" s="10" t="str">
        <f t="shared" si="622"/>
        <v/>
      </c>
      <c r="AZ1893" s="10" t="str">
        <f t="shared" si="642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23"/>
        <v/>
      </c>
      <c r="AD1894" s="10" t="str">
        <f t="shared" si="624"/>
        <v/>
      </c>
      <c r="AE1894" s="10" t="str">
        <f t="shared" si="625"/>
        <v/>
      </c>
      <c r="AF1894" s="10" t="str">
        <f t="shared" si="626"/>
        <v/>
      </c>
      <c r="AG1894" s="10" t="str">
        <f t="shared" si="627"/>
        <v/>
      </c>
      <c r="AH1894" s="10" t="str">
        <f t="shared" si="628"/>
        <v/>
      </c>
      <c r="AI1894" s="10" t="str">
        <f t="shared" si="629"/>
        <v/>
      </c>
      <c r="AJ1894" s="10" t="str">
        <f t="shared" si="630"/>
        <v/>
      </c>
      <c r="AK1894" s="10" t="str">
        <f t="shared" si="631"/>
        <v/>
      </c>
      <c r="AN1894" s="10" t="str">
        <f t="shared" si="632"/>
        <v/>
      </c>
      <c r="AO1894" s="10" t="str">
        <f t="shared" si="633"/>
        <v/>
      </c>
      <c r="AP1894" s="10" t="str">
        <f t="shared" si="634"/>
        <v/>
      </c>
      <c r="AT1894" s="10" t="str">
        <f t="shared" si="635"/>
        <v/>
      </c>
      <c r="AU1894" s="10" t="str">
        <f t="shared" si="636"/>
        <v/>
      </c>
      <c r="AV1894" s="10" t="str">
        <f t="shared" si="637"/>
        <v/>
      </c>
      <c r="AW1894" s="10" t="str">
        <f t="shared" si="638"/>
        <v/>
      </c>
      <c r="AX1894" s="10" t="str">
        <f t="shared" si="641"/>
        <v/>
      </c>
      <c r="AY1894" s="10" t="str">
        <f t="shared" si="622"/>
        <v/>
      </c>
      <c r="AZ1894" s="10" t="str">
        <f t="shared" si="642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23"/>
        <v/>
      </c>
      <c r="AD1895" s="10" t="str">
        <f t="shared" si="624"/>
        <v/>
      </c>
      <c r="AE1895" s="10" t="str">
        <f t="shared" si="625"/>
        <v/>
      </c>
      <c r="AF1895" s="10" t="str">
        <f t="shared" si="626"/>
        <v/>
      </c>
      <c r="AG1895" s="10" t="str">
        <f t="shared" si="627"/>
        <v/>
      </c>
      <c r="AH1895" s="10" t="str">
        <f t="shared" si="628"/>
        <v/>
      </c>
      <c r="AI1895" s="10" t="str">
        <f t="shared" si="629"/>
        <v/>
      </c>
      <c r="AJ1895" s="10" t="str">
        <f t="shared" si="630"/>
        <v/>
      </c>
      <c r="AK1895" s="10" t="str">
        <f t="shared" si="631"/>
        <v/>
      </c>
      <c r="AN1895" s="10" t="str">
        <f t="shared" si="632"/>
        <v/>
      </c>
      <c r="AO1895" s="10" t="str">
        <f t="shared" si="633"/>
        <v/>
      </c>
      <c r="AP1895" s="10" t="str">
        <f t="shared" si="634"/>
        <v/>
      </c>
      <c r="AT1895" s="10" t="str">
        <f t="shared" si="635"/>
        <v/>
      </c>
      <c r="AU1895" s="10" t="str">
        <f t="shared" si="636"/>
        <v/>
      </c>
      <c r="AV1895" s="10" t="str">
        <f t="shared" si="637"/>
        <v/>
      </c>
      <c r="AW1895" s="10" t="str">
        <f t="shared" si="638"/>
        <v/>
      </c>
      <c r="AX1895" s="10" t="str">
        <f t="shared" si="641"/>
        <v/>
      </c>
      <c r="AY1895" s="10" t="str">
        <f t="shared" si="622"/>
        <v/>
      </c>
      <c r="AZ1895" s="10" t="str">
        <f t="shared" si="642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23"/>
        <v/>
      </c>
      <c r="AD1896" s="10" t="str">
        <f t="shared" si="624"/>
        <v/>
      </c>
      <c r="AE1896" s="10" t="str">
        <f t="shared" si="625"/>
        <v/>
      </c>
      <c r="AF1896" s="10" t="str">
        <f t="shared" si="626"/>
        <v/>
      </c>
      <c r="AG1896" s="10" t="str">
        <f t="shared" si="627"/>
        <v/>
      </c>
      <c r="AH1896" s="10" t="str">
        <f t="shared" si="628"/>
        <v/>
      </c>
      <c r="AI1896" s="10" t="str">
        <f t="shared" si="629"/>
        <v/>
      </c>
      <c r="AJ1896" s="10" t="str">
        <f t="shared" si="630"/>
        <v/>
      </c>
      <c r="AK1896" s="10" t="str">
        <f t="shared" si="631"/>
        <v/>
      </c>
      <c r="AN1896" s="10" t="str">
        <f t="shared" si="632"/>
        <v/>
      </c>
      <c r="AO1896" s="10" t="str">
        <f t="shared" si="633"/>
        <v/>
      </c>
      <c r="AP1896" s="10" t="str">
        <f t="shared" si="634"/>
        <v/>
      </c>
      <c r="AT1896" s="10" t="str">
        <f t="shared" si="635"/>
        <v/>
      </c>
      <c r="AU1896" s="10" t="str">
        <f t="shared" si="636"/>
        <v/>
      </c>
      <c r="AV1896" s="10" t="str">
        <f t="shared" si="637"/>
        <v/>
      </c>
      <c r="AW1896" s="10" t="str">
        <f t="shared" si="638"/>
        <v/>
      </c>
      <c r="AX1896" s="10" t="str">
        <f t="shared" si="641"/>
        <v/>
      </c>
      <c r="AY1896" s="10" t="str">
        <f t="shared" si="622"/>
        <v/>
      </c>
      <c r="AZ1896" s="10" t="str">
        <f t="shared" si="642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23"/>
        <v/>
      </c>
      <c r="AD1897" s="10" t="str">
        <f t="shared" si="624"/>
        <v/>
      </c>
      <c r="AE1897" s="10" t="str">
        <f t="shared" si="625"/>
        <v/>
      </c>
      <c r="AF1897" s="10" t="str">
        <f t="shared" si="626"/>
        <v/>
      </c>
      <c r="AG1897" s="10" t="str">
        <f t="shared" si="627"/>
        <v/>
      </c>
      <c r="AH1897" s="10" t="str">
        <f t="shared" si="628"/>
        <v/>
      </c>
      <c r="AI1897" s="10" t="str">
        <f t="shared" si="629"/>
        <v/>
      </c>
      <c r="AJ1897" s="10" t="str">
        <f t="shared" si="630"/>
        <v/>
      </c>
      <c r="AK1897" s="10" t="str">
        <f t="shared" si="631"/>
        <v/>
      </c>
      <c r="AN1897" s="10" t="str">
        <f t="shared" si="632"/>
        <v/>
      </c>
      <c r="AO1897" s="10" t="str">
        <f t="shared" si="633"/>
        <v/>
      </c>
      <c r="AP1897" s="10" t="str">
        <f t="shared" si="634"/>
        <v/>
      </c>
      <c r="AT1897" s="10" t="str">
        <f t="shared" si="635"/>
        <v/>
      </c>
      <c r="AU1897" s="10" t="str">
        <f t="shared" si="636"/>
        <v/>
      </c>
      <c r="AV1897" s="10" t="str">
        <f t="shared" si="637"/>
        <v/>
      </c>
      <c r="AW1897" s="10" t="str">
        <f t="shared" si="638"/>
        <v/>
      </c>
      <c r="AX1897" s="10" t="str">
        <f t="shared" si="641"/>
        <v/>
      </c>
      <c r="AY1897" s="10" t="str">
        <f t="shared" si="622"/>
        <v/>
      </c>
      <c r="AZ1897" s="10" t="str">
        <f t="shared" si="642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23"/>
        <v/>
      </c>
      <c r="AD1898" s="10" t="str">
        <f t="shared" si="624"/>
        <v/>
      </c>
      <c r="AE1898" s="10" t="str">
        <f t="shared" si="625"/>
        <v/>
      </c>
      <c r="AF1898" s="10" t="str">
        <f t="shared" si="626"/>
        <v/>
      </c>
      <c r="AG1898" s="10" t="str">
        <f t="shared" si="627"/>
        <v/>
      </c>
      <c r="AH1898" s="10" t="str">
        <f t="shared" si="628"/>
        <v/>
      </c>
      <c r="AI1898" s="10" t="str">
        <f t="shared" si="629"/>
        <v/>
      </c>
      <c r="AJ1898" s="10" t="str">
        <f t="shared" si="630"/>
        <v/>
      </c>
      <c r="AK1898" s="10" t="str">
        <f t="shared" si="631"/>
        <v/>
      </c>
      <c r="AN1898" s="10" t="str">
        <f t="shared" si="632"/>
        <v/>
      </c>
      <c r="AO1898" s="10" t="str">
        <f t="shared" si="633"/>
        <v/>
      </c>
      <c r="AP1898" s="10" t="str">
        <f t="shared" si="634"/>
        <v/>
      </c>
      <c r="AT1898" s="10" t="str">
        <f t="shared" si="635"/>
        <v/>
      </c>
      <c r="AU1898" s="10" t="str">
        <f t="shared" si="636"/>
        <v/>
      </c>
      <c r="AV1898" s="10" t="str">
        <f t="shared" si="637"/>
        <v/>
      </c>
      <c r="AW1898" s="10" t="str">
        <f t="shared" si="638"/>
        <v/>
      </c>
      <c r="AX1898" s="10" t="str">
        <f t="shared" si="641"/>
        <v/>
      </c>
      <c r="AY1898" s="10" t="str">
        <f t="shared" si="622"/>
        <v/>
      </c>
      <c r="AZ1898" s="10" t="str">
        <f t="shared" si="642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23"/>
        <v/>
      </c>
      <c r="AD1899" s="10" t="str">
        <f t="shared" si="624"/>
        <v/>
      </c>
      <c r="AE1899" s="10" t="str">
        <f t="shared" si="625"/>
        <v/>
      </c>
      <c r="AF1899" s="10" t="str">
        <f t="shared" si="626"/>
        <v/>
      </c>
      <c r="AG1899" s="10" t="str">
        <f t="shared" si="627"/>
        <v/>
      </c>
      <c r="AH1899" s="10" t="str">
        <f t="shared" si="628"/>
        <v/>
      </c>
      <c r="AI1899" s="10" t="str">
        <f t="shared" si="629"/>
        <v/>
      </c>
      <c r="AJ1899" s="10" t="str">
        <f t="shared" si="630"/>
        <v/>
      </c>
      <c r="AK1899" s="10" t="str">
        <f t="shared" si="631"/>
        <v/>
      </c>
      <c r="AN1899" s="10" t="str">
        <f t="shared" si="632"/>
        <v/>
      </c>
      <c r="AO1899" s="10" t="str">
        <f t="shared" si="633"/>
        <v/>
      </c>
      <c r="AP1899" s="10" t="str">
        <f t="shared" si="634"/>
        <v/>
      </c>
      <c r="AT1899" s="10" t="str">
        <f t="shared" si="635"/>
        <v/>
      </c>
      <c r="AU1899" s="10" t="str">
        <f t="shared" si="636"/>
        <v/>
      </c>
      <c r="AV1899" s="10" t="str">
        <f t="shared" si="637"/>
        <v/>
      </c>
      <c r="AW1899" s="10" t="str">
        <f t="shared" si="638"/>
        <v/>
      </c>
      <c r="AX1899" s="10" t="str">
        <f t="shared" si="641"/>
        <v/>
      </c>
      <c r="AY1899" s="10" t="str">
        <f t="shared" si="622"/>
        <v/>
      </c>
      <c r="AZ1899" s="10" t="str">
        <f t="shared" si="642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23"/>
        <v/>
      </c>
      <c r="AD1900" s="10" t="str">
        <f t="shared" si="624"/>
        <v/>
      </c>
      <c r="AE1900" s="10" t="str">
        <f t="shared" si="625"/>
        <v/>
      </c>
      <c r="AF1900" s="10" t="str">
        <f t="shared" si="626"/>
        <v/>
      </c>
      <c r="AG1900" s="10" t="str">
        <f t="shared" si="627"/>
        <v/>
      </c>
      <c r="AH1900" s="10" t="str">
        <f t="shared" si="628"/>
        <v/>
      </c>
      <c r="AI1900" s="10" t="str">
        <f t="shared" si="629"/>
        <v/>
      </c>
      <c r="AJ1900" s="10" t="str">
        <f t="shared" si="630"/>
        <v/>
      </c>
      <c r="AK1900" s="10" t="str">
        <f t="shared" si="631"/>
        <v/>
      </c>
      <c r="AN1900" s="10" t="str">
        <f t="shared" si="632"/>
        <v/>
      </c>
      <c r="AO1900" s="10" t="str">
        <f t="shared" si="633"/>
        <v/>
      </c>
      <c r="AP1900" s="10" t="str">
        <f t="shared" si="634"/>
        <v/>
      </c>
      <c r="AT1900" s="10" t="str">
        <f t="shared" si="635"/>
        <v/>
      </c>
      <c r="AU1900" s="10" t="str">
        <f t="shared" si="636"/>
        <v/>
      </c>
      <c r="AV1900" s="10" t="str">
        <f t="shared" si="637"/>
        <v/>
      </c>
      <c r="AW1900" s="10" t="str">
        <f t="shared" si="638"/>
        <v/>
      </c>
      <c r="AX1900" s="10" t="str">
        <f t="shared" si="641"/>
        <v/>
      </c>
      <c r="AY1900" s="10" t="str">
        <f t="shared" si="622"/>
        <v/>
      </c>
      <c r="AZ1900" s="10" t="str">
        <f t="shared" si="642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23"/>
        <v/>
      </c>
      <c r="AD1901" s="10" t="str">
        <f t="shared" si="624"/>
        <v/>
      </c>
      <c r="AE1901" s="10" t="str">
        <f t="shared" si="625"/>
        <v/>
      </c>
      <c r="AF1901" s="10" t="str">
        <f t="shared" si="626"/>
        <v/>
      </c>
      <c r="AG1901" s="10" t="str">
        <f t="shared" si="627"/>
        <v/>
      </c>
      <c r="AH1901" s="10" t="str">
        <f t="shared" si="628"/>
        <v/>
      </c>
      <c r="AI1901" s="10" t="str">
        <f t="shared" si="629"/>
        <v/>
      </c>
      <c r="AJ1901" s="10" t="str">
        <f t="shared" si="630"/>
        <v/>
      </c>
      <c r="AK1901" s="10" t="str">
        <f t="shared" si="631"/>
        <v/>
      </c>
      <c r="AN1901" s="10" t="str">
        <f t="shared" si="632"/>
        <v/>
      </c>
      <c r="AO1901" s="10" t="str">
        <f t="shared" si="633"/>
        <v/>
      </c>
      <c r="AP1901" s="10" t="str">
        <f t="shared" si="634"/>
        <v/>
      </c>
      <c r="AT1901" s="10" t="str">
        <f t="shared" si="635"/>
        <v/>
      </c>
      <c r="AU1901" s="10" t="str">
        <f t="shared" si="636"/>
        <v/>
      </c>
      <c r="AV1901" s="10" t="str">
        <f t="shared" si="637"/>
        <v/>
      </c>
      <c r="AW1901" s="10" t="str">
        <f t="shared" si="638"/>
        <v/>
      </c>
      <c r="AX1901" s="10" t="str">
        <f t="shared" si="641"/>
        <v/>
      </c>
      <c r="AY1901" s="10" t="str">
        <f t="shared" si="622"/>
        <v/>
      </c>
      <c r="AZ1901" s="10" t="str">
        <f t="shared" si="642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23"/>
        <v/>
      </c>
      <c r="AD1902" s="10" t="str">
        <f t="shared" si="624"/>
        <v/>
      </c>
      <c r="AE1902" s="10" t="str">
        <f t="shared" si="625"/>
        <v/>
      </c>
      <c r="AF1902" s="10" t="str">
        <f t="shared" si="626"/>
        <v/>
      </c>
      <c r="AG1902" s="10" t="str">
        <f t="shared" si="627"/>
        <v/>
      </c>
      <c r="AH1902" s="10" t="str">
        <f t="shared" si="628"/>
        <v/>
      </c>
      <c r="AI1902" s="10" t="str">
        <f t="shared" si="629"/>
        <v/>
      </c>
      <c r="AJ1902" s="10" t="str">
        <f t="shared" si="630"/>
        <v/>
      </c>
      <c r="AK1902" s="10" t="str">
        <f t="shared" si="631"/>
        <v/>
      </c>
      <c r="AN1902" s="10" t="str">
        <f t="shared" si="632"/>
        <v/>
      </c>
      <c r="AO1902" s="10" t="str">
        <f t="shared" si="633"/>
        <v/>
      </c>
      <c r="AP1902" s="10" t="str">
        <f t="shared" si="634"/>
        <v/>
      </c>
      <c r="AT1902" s="10" t="str">
        <f t="shared" si="635"/>
        <v/>
      </c>
      <c r="AU1902" s="10" t="str">
        <f t="shared" si="636"/>
        <v/>
      </c>
      <c r="AV1902" s="10" t="str">
        <f t="shared" si="637"/>
        <v/>
      </c>
      <c r="AW1902" s="10" t="str">
        <f t="shared" si="638"/>
        <v/>
      </c>
      <c r="AX1902" s="10" t="str">
        <f t="shared" si="641"/>
        <v/>
      </c>
      <c r="AY1902" s="10" t="str">
        <f t="shared" si="622"/>
        <v/>
      </c>
      <c r="AZ1902" s="10" t="str">
        <f t="shared" si="642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23"/>
        <v/>
      </c>
      <c r="AD1903" s="10" t="str">
        <f t="shared" si="624"/>
        <v/>
      </c>
      <c r="AE1903" s="10" t="str">
        <f t="shared" si="625"/>
        <v/>
      </c>
      <c r="AF1903" s="10" t="str">
        <f t="shared" si="626"/>
        <v/>
      </c>
      <c r="AG1903" s="10" t="str">
        <f t="shared" si="627"/>
        <v/>
      </c>
      <c r="AH1903" s="10" t="str">
        <f t="shared" si="628"/>
        <v/>
      </c>
      <c r="AI1903" s="10" t="str">
        <f t="shared" si="629"/>
        <v/>
      </c>
      <c r="AJ1903" s="10" t="str">
        <f t="shared" si="630"/>
        <v/>
      </c>
      <c r="AK1903" s="10" t="str">
        <f t="shared" si="631"/>
        <v/>
      </c>
      <c r="AN1903" s="10" t="str">
        <f t="shared" si="632"/>
        <v/>
      </c>
      <c r="AO1903" s="10" t="str">
        <f t="shared" si="633"/>
        <v/>
      </c>
      <c r="AP1903" s="10" t="str">
        <f t="shared" si="634"/>
        <v/>
      </c>
      <c r="AT1903" s="10" t="str">
        <f t="shared" si="635"/>
        <v/>
      </c>
      <c r="AU1903" s="10" t="str">
        <f t="shared" si="636"/>
        <v/>
      </c>
      <c r="AV1903" s="10" t="str">
        <f t="shared" si="637"/>
        <v/>
      </c>
      <c r="AW1903" s="10" t="str">
        <f t="shared" si="638"/>
        <v/>
      </c>
      <c r="AX1903" s="10" t="str">
        <f t="shared" si="641"/>
        <v/>
      </c>
      <c r="AY1903" s="10" t="str">
        <f t="shared" si="622"/>
        <v/>
      </c>
      <c r="AZ1903" s="10" t="str">
        <f t="shared" si="642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23"/>
        <v/>
      </c>
      <c r="AD1904" s="10" t="str">
        <f t="shared" si="624"/>
        <v/>
      </c>
      <c r="AE1904" s="10" t="str">
        <f t="shared" si="625"/>
        <v/>
      </c>
      <c r="AF1904" s="10" t="str">
        <f t="shared" si="626"/>
        <v/>
      </c>
      <c r="AG1904" s="10" t="str">
        <f t="shared" si="627"/>
        <v/>
      </c>
      <c r="AH1904" s="10" t="str">
        <f t="shared" si="628"/>
        <v/>
      </c>
      <c r="AI1904" s="10" t="str">
        <f t="shared" si="629"/>
        <v/>
      </c>
      <c r="AJ1904" s="10" t="str">
        <f t="shared" si="630"/>
        <v/>
      </c>
      <c r="AK1904" s="10" t="str">
        <f t="shared" si="631"/>
        <v/>
      </c>
      <c r="AN1904" s="10" t="str">
        <f t="shared" si="632"/>
        <v/>
      </c>
      <c r="AO1904" s="10" t="str">
        <f t="shared" si="633"/>
        <v/>
      </c>
      <c r="AP1904" s="10" t="str">
        <f t="shared" si="634"/>
        <v/>
      </c>
      <c r="AT1904" s="10" t="str">
        <f t="shared" si="635"/>
        <v/>
      </c>
      <c r="AU1904" s="10" t="str">
        <f t="shared" si="636"/>
        <v/>
      </c>
      <c r="AV1904" s="10" t="str">
        <f t="shared" si="637"/>
        <v/>
      </c>
      <c r="AW1904" s="10" t="str">
        <f t="shared" si="638"/>
        <v/>
      </c>
      <c r="AX1904" s="10" t="str">
        <f t="shared" si="641"/>
        <v/>
      </c>
      <c r="AY1904" s="10" t="str">
        <f t="shared" si="622"/>
        <v/>
      </c>
      <c r="AZ1904" s="10" t="str">
        <f t="shared" si="642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23"/>
        <v/>
      </c>
      <c r="AD1905" s="10" t="str">
        <f t="shared" si="624"/>
        <v/>
      </c>
      <c r="AE1905" s="10" t="str">
        <f t="shared" si="625"/>
        <v/>
      </c>
      <c r="AF1905" s="10" t="str">
        <f t="shared" si="626"/>
        <v/>
      </c>
      <c r="AG1905" s="10" t="str">
        <f t="shared" si="627"/>
        <v/>
      </c>
      <c r="AH1905" s="10" t="str">
        <f t="shared" si="628"/>
        <v/>
      </c>
      <c r="AI1905" s="10" t="str">
        <f t="shared" si="629"/>
        <v/>
      </c>
      <c r="AJ1905" s="10" t="str">
        <f t="shared" si="630"/>
        <v/>
      </c>
      <c r="AK1905" s="10" t="str">
        <f t="shared" si="631"/>
        <v/>
      </c>
      <c r="AN1905" s="10" t="str">
        <f t="shared" si="632"/>
        <v/>
      </c>
      <c r="AO1905" s="10" t="str">
        <f t="shared" si="633"/>
        <v/>
      </c>
      <c r="AP1905" s="10" t="str">
        <f t="shared" si="634"/>
        <v/>
      </c>
      <c r="AT1905" s="10" t="str">
        <f t="shared" si="635"/>
        <v/>
      </c>
      <c r="AU1905" s="10" t="str">
        <f t="shared" si="636"/>
        <v/>
      </c>
      <c r="AV1905" s="10" t="str">
        <f t="shared" si="637"/>
        <v/>
      </c>
      <c r="AW1905" s="10" t="str">
        <f t="shared" si="638"/>
        <v/>
      </c>
      <c r="AX1905" s="10" t="str">
        <f t="shared" si="641"/>
        <v/>
      </c>
      <c r="AY1905" s="10" t="str">
        <f t="shared" si="622"/>
        <v/>
      </c>
      <c r="AZ1905" s="10" t="str">
        <f t="shared" si="642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23"/>
        <v/>
      </c>
      <c r="AD1906" s="10" t="str">
        <f t="shared" si="624"/>
        <v/>
      </c>
      <c r="AE1906" s="10" t="str">
        <f t="shared" si="625"/>
        <v/>
      </c>
      <c r="AF1906" s="10" t="str">
        <f t="shared" si="626"/>
        <v/>
      </c>
      <c r="AG1906" s="10" t="str">
        <f t="shared" si="627"/>
        <v/>
      </c>
      <c r="AH1906" s="10" t="str">
        <f t="shared" si="628"/>
        <v/>
      </c>
      <c r="AI1906" s="10" t="str">
        <f t="shared" si="629"/>
        <v/>
      </c>
      <c r="AJ1906" s="10" t="str">
        <f t="shared" si="630"/>
        <v/>
      </c>
      <c r="AK1906" s="10" t="str">
        <f t="shared" si="631"/>
        <v/>
      </c>
      <c r="AN1906" s="10" t="str">
        <f t="shared" si="632"/>
        <v/>
      </c>
      <c r="AO1906" s="10" t="str">
        <f t="shared" si="633"/>
        <v/>
      </c>
      <c r="AP1906" s="10" t="str">
        <f t="shared" si="634"/>
        <v/>
      </c>
      <c r="AT1906" s="10" t="str">
        <f t="shared" si="635"/>
        <v/>
      </c>
      <c r="AU1906" s="10" t="str">
        <f t="shared" si="636"/>
        <v/>
      </c>
      <c r="AV1906" s="10" t="str">
        <f t="shared" si="637"/>
        <v/>
      </c>
      <c r="AW1906" s="10" t="str">
        <f t="shared" si="638"/>
        <v/>
      </c>
      <c r="AX1906" s="10" t="str">
        <f t="shared" si="641"/>
        <v/>
      </c>
      <c r="AY1906" s="10" t="str">
        <f t="shared" si="622"/>
        <v/>
      </c>
      <c r="AZ1906" s="10" t="str">
        <f t="shared" si="642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23"/>
        <v/>
      </c>
      <c r="AD1907" s="10" t="str">
        <f t="shared" si="624"/>
        <v/>
      </c>
      <c r="AE1907" s="10" t="str">
        <f t="shared" si="625"/>
        <v/>
      </c>
      <c r="AF1907" s="10" t="str">
        <f t="shared" si="626"/>
        <v/>
      </c>
      <c r="AG1907" s="10" t="str">
        <f t="shared" si="627"/>
        <v/>
      </c>
      <c r="AH1907" s="10" t="str">
        <f t="shared" si="628"/>
        <v/>
      </c>
      <c r="AI1907" s="10" t="str">
        <f t="shared" si="629"/>
        <v/>
      </c>
      <c r="AJ1907" s="10" t="str">
        <f t="shared" si="630"/>
        <v/>
      </c>
      <c r="AK1907" s="10" t="str">
        <f t="shared" si="631"/>
        <v/>
      </c>
      <c r="AN1907" s="10" t="str">
        <f t="shared" si="632"/>
        <v/>
      </c>
      <c r="AO1907" s="10" t="str">
        <f t="shared" si="633"/>
        <v/>
      </c>
      <c r="AP1907" s="10" t="str">
        <f t="shared" si="634"/>
        <v/>
      </c>
      <c r="AT1907" s="10" t="str">
        <f t="shared" si="635"/>
        <v/>
      </c>
      <c r="AU1907" s="10" t="str">
        <f t="shared" si="636"/>
        <v/>
      </c>
      <c r="AV1907" s="10" t="str">
        <f t="shared" si="637"/>
        <v/>
      </c>
      <c r="AW1907" s="10" t="str">
        <f t="shared" si="638"/>
        <v/>
      </c>
      <c r="AX1907" s="10" t="str">
        <f t="shared" si="641"/>
        <v/>
      </c>
      <c r="AY1907" s="10" t="str">
        <f t="shared" si="622"/>
        <v/>
      </c>
      <c r="AZ1907" s="10" t="str">
        <f t="shared" si="642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23"/>
        <v/>
      </c>
      <c r="AD1908" s="10" t="str">
        <f t="shared" si="624"/>
        <v/>
      </c>
      <c r="AE1908" s="10" t="str">
        <f t="shared" si="625"/>
        <v/>
      </c>
      <c r="AF1908" s="10" t="str">
        <f t="shared" si="626"/>
        <v/>
      </c>
      <c r="AG1908" s="10" t="str">
        <f t="shared" si="627"/>
        <v/>
      </c>
      <c r="AH1908" s="10" t="str">
        <f t="shared" si="628"/>
        <v/>
      </c>
      <c r="AI1908" s="10" t="str">
        <f t="shared" si="629"/>
        <v/>
      </c>
      <c r="AJ1908" s="10" t="str">
        <f t="shared" si="630"/>
        <v/>
      </c>
      <c r="AK1908" s="10" t="str">
        <f t="shared" si="631"/>
        <v/>
      </c>
      <c r="AN1908" s="10" t="str">
        <f t="shared" si="632"/>
        <v/>
      </c>
      <c r="AO1908" s="10" t="str">
        <f t="shared" si="633"/>
        <v/>
      </c>
      <c r="AP1908" s="10" t="str">
        <f t="shared" si="634"/>
        <v/>
      </c>
      <c r="AT1908" s="10" t="str">
        <f t="shared" si="635"/>
        <v/>
      </c>
      <c r="AU1908" s="10" t="str">
        <f t="shared" si="636"/>
        <v/>
      </c>
      <c r="AV1908" s="10" t="str">
        <f t="shared" si="637"/>
        <v/>
      </c>
      <c r="AW1908" s="10" t="str">
        <f t="shared" si="638"/>
        <v/>
      </c>
      <c r="AX1908" s="10" t="str">
        <f t="shared" si="641"/>
        <v/>
      </c>
      <c r="AY1908" s="10" t="str">
        <f t="shared" si="622"/>
        <v/>
      </c>
      <c r="AZ1908" s="10" t="str">
        <f t="shared" si="642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23"/>
        <v/>
      </c>
      <c r="AD1909" s="10" t="str">
        <f t="shared" si="624"/>
        <v/>
      </c>
      <c r="AE1909" s="10" t="str">
        <f t="shared" si="625"/>
        <v/>
      </c>
      <c r="AF1909" s="10" t="str">
        <f t="shared" si="626"/>
        <v/>
      </c>
      <c r="AG1909" s="10" t="str">
        <f t="shared" si="627"/>
        <v/>
      </c>
      <c r="AH1909" s="10" t="str">
        <f t="shared" si="628"/>
        <v/>
      </c>
      <c r="AI1909" s="10" t="str">
        <f t="shared" si="629"/>
        <v/>
      </c>
      <c r="AJ1909" s="10" t="str">
        <f t="shared" si="630"/>
        <v/>
      </c>
      <c r="AK1909" s="10" t="str">
        <f t="shared" si="631"/>
        <v/>
      </c>
      <c r="AN1909" s="10" t="str">
        <f t="shared" si="632"/>
        <v/>
      </c>
      <c r="AO1909" s="10" t="str">
        <f t="shared" si="633"/>
        <v/>
      </c>
      <c r="AP1909" s="10" t="str">
        <f t="shared" si="634"/>
        <v/>
      </c>
      <c r="AT1909" s="10" t="str">
        <f t="shared" si="635"/>
        <v/>
      </c>
      <c r="AU1909" s="10" t="str">
        <f t="shared" si="636"/>
        <v/>
      </c>
      <c r="AV1909" s="10" t="str">
        <f t="shared" si="637"/>
        <v/>
      </c>
      <c r="AW1909" s="10" t="str">
        <f t="shared" si="638"/>
        <v/>
      </c>
      <c r="AX1909" s="10" t="str">
        <f t="shared" si="641"/>
        <v/>
      </c>
      <c r="AY1909" s="10" t="str">
        <f t="shared" si="622"/>
        <v/>
      </c>
      <c r="AZ1909" s="10" t="str">
        <f t="shared" si="642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23"/>
        <v/>
      </c>
      <c r="AD1910" s="10" t="str">
        <f t="shared" si="624"/>
        <v/>
      </c>
      <c r="AE1910" s="10" t="str">
        <f t="shared" si="625"/>
        <v/>
      </c>
      <c r="AF1910" s="10" t="str">
        <f t="shared" si="626"/>
        <v/>
      </c>
      <c r="AG1910" s="10" t="str">
        <f t="shared" si="627"/>
        <v/>
      </c>
      <c r="AH1910" s="10" t="str">
        <f t="shared" si="628"/>
        <v/>
      </c>
      <c r="AI1910" s="10" t="str">
        <f t="shared" si="629"/>
        <v/>
      </c>
      <c r="AJ1910" s="10" t="str">
        <f t="shared" si="630"/>
        <v/>
      </c>
      <c r="AK1910" s="10" t="str">
        <f t="shared" si="631"/>
        <v/>
      </c>
      <c r="AN1910" s="10" t="str">
        <f t="shared" si="632"/>
        <v/>
      </c>
      <c r="AO1910" s="10" t="str">
        <f t="shared" si="633"/>
        <v/>
      </c>
      <c r="AP1910" s="10" t="str">
        <f t="shared" si="634"/>
        <v/>
      </c>
      <c r="AT1910" s="10" t="str">
        <f t="shared" si="635"/>
        <v/>
      </c>
      <c r="AU1910" s="10" t="str">
        <f t="shared" si="636"/>
        <v/>
      </c>
      <c r="AV1910" s="10" t="str">
        <f t="shared" si="637"/>
        <v/>
      </c>
      <c r="AW1910" s="10" t="str">
        <f t="shared" si="638"/>
        <v/>
      </c>
      <c r="AX1910" s="10" t="str">
        <f t="shared" si="641"/>
        <v/>
      </c>
      <c r="AY1910" s="10" t="str">
        <f t="shared" si="622"/>
        <v/>
      </c>
      <c r="AZ1910" s="10" t="str">
        <f t="shared" si="642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23"/>
        <v/>
      </c>
      <c r="AD1911" s="10" t="str">
        <f t="shared" si="624"/>
        <v/>
      </c>
      <c r="AE1911" s="10" t="str">
        <f t="shared" si="625"/>
        <v/>
      </c>
      <c r="AF1911" s="10" t="str">
        <f t="shared" si="626"/>
        <v/>
      </c>
      <c r="AG1911" s="10" t="str">
        <f t="shared" si="627"/>
        <v/>
      </c>
      <c r="AH1911" s="10" t="str">
        <f t="shared" si="628"/>
        <v/>
      </c>
      <c r="AI1911" s="10" t="str">
        <f t="shared" si="629"/>
        <v/>
      </c>
      <c r="AJ1911" s="10" t="str">
        <f t="shared" si="630"/>
        <v/>
      </c>
      <c r="AK1911" s="10" t="str">
        <f t="shared" si="631"/>
        <v/>
      </c>
      <c r="AN1911" s="10" t="str">
        <f t="shared" si="632"/>
        <v/>
      </c>
      <c r="AO1911" s="10" t="str">
        <f t="shared" si="633"/>
        <v/>
      </c>
      <c r="AP1911" s="10" t="str">
        <f t="shared" si="634"/>
        <v/>
      </c>
      <c r="AT1911" s="10" t="str">
        <f t="shared" si="635"/>
        <v/>
      </c>
      <c r="AU1911" s="10" t="str">
        <f t="shared" si="636"/>
        <v/>
      </c>
      <c r="AV1911" s="10" t="str">
        <f t="shared" si="637"/>
        <v/>
      </c>
      <c r="AW1911" s="10" t="str">
        <f t="shared" si="638"/>
        <v/>
      </c>
      <c r="AX1911" s="10" t="str">
        <f t="shared" si="641"/>
        <v/>
      </c>
      <c r="AY1911" s="10" t="str">
        <f t="shared" si="622"/>
        <v/>
      </c>
      <c r="AZ1911" s="10" t="str">
        <f t="shared" si="642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23"/>
        <v/>
      </c>
      <c r="AD1912" s="10" t="str">
        <f t="shared" si="624"/>
        <v/>
      </c>
      <c r="AE1912" s="10" t="str">
        <f t="shared" si="625"/>
        <v/>
      </c>
      <c r="AF1912" s="10" t="str">
        <f t="shared" si="626"/>
        <v/>
      </c>
      <c r="AG1912" s="10" t="str">
        <f t="shared" si="627"/>
        <v/>
      </c>
      <c r="AH1912" s="10" t="str">
        <f t="shared" si="628"/>
        <v/>
      </c>
      <c r="AI1912" s="10" t="str">
        <f t="shared" si="629"/>
        <v/>
      </c>
      <c r="AJ1912" s="10" t="str">
        <f t="shared" si="630"/>
        <v/>
      </c>
      <c r="AK1912" s="10" t="str">
        <f t="shared" si="631"/>
        <v/>
      </c>
      <c r="AN1912" s="10" t="str">
        <f t="shared" si="632"/>
        <v/>
      </c>
      <c r="AO1912" s="10" t="str">
        <f t="shared" si="633"/>
        <v/>
      </c>
      <c r="AP1912" s="10" t="str">
        <f t="shared" si="634"/>
        <v/>
      </c>
      <c r="AT1912" s="10" t="str">
        <f t="shared" si="635"/>
        <v/>
      </c>
      <c r="AU1912" s="10" t="str">
        <f t="shared" si="636"/>
        <v/>
      </c>
      <c r="AV1912" s="10" t="str">
        <f t="shared" si="637"/>
        <v/>
      </c>
      <c r="AW1912" s="10" t="str">
        <f t="shared" si="638"/>
        <v/>
      </c>
      <c r="AX1912" s="10" t="str">
        <f t="shared" si="641"/>
        <v/>
      </c>
      <c r="AY1912" s="10" t="str">
        <f t="shared" si="622"/>
        <v/>
      </c>
      <c r="AZ1912" s="10" t="str">
        <f t="shared" si="642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23"/>
        <v/>
      </c>
      <c r="AD1913" s="10" t="str">
        <f t="shared" si="624"/>
        <v/>
      </c>
      <c r="AE1913" s="10" t="str">
        <f t="shared" si="625"/>
        <v/>
      </c>
      <c r="AF1913" s="10" t="str">
        <f t="shared" si="626"/>
        <v/>
      </c>
      <c r="AG1913" s="10" t="str">
        <f t="shared" si="627"/>
        <v/>
      </c>
      <c r="AH1913" s="10" t="str">
        <f t="shared" si="628"/>
        <v/>
      </c>
      <c r="AI1913" s="10" t="str">
        <f t="shared" si="629"/>
        <v/>
      </c>
      <c r="AJ1913" s="10" t="str">
        <f t="shared" si="630"/>
        <v/>
      </c>
      <c r="AK1913" s="10" t="str">
        <f t="shared" si="631"/>
        <v/>
      </c>
      <c r="AN1913" s="10" t="str">
        <f t="shared" si="632"/>
        <v/>
      </c>
      <c r="AO1913" s="10" t="str">
        <f t="shared" si="633"/>
        <v/>
      </c>
      <c r="AP1913" s="10" t="str">
        <f t="shared" si="634"/>
        <v/>
      </c>
      <c r="AT1913" s="10" t="str">
        <f t="shared" si="635"/>
        <v/>
      </c>
      <c r="AU1913" s="10" t="str">
        <f t="shared" si="636"/>
        <v/>
      </c>
      <c r="AV1913" s="10" t="str">
        <f t="shared" si="637"/>
        <v/>
      </c>
      <c r="AW1913" s="10" t="str">
        <f t="shared" si="638"/>
        <v/>
      </c>
      <c r="AX1913" s="10" t="str">
        <f t="shared" si="641"/>
        <v/>
      </c>
      <c r="AY1913" s="10" t="str">
        <f t="shared" si="622"/>
        <v/>
      </c>
      <c r="AZ1913" s="10" t="str">
        <f t="shared" si="642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23"/>
        <v/>
      </c>
      <c r="AD1914" s="10" t="str">
        <f t="shared" si="624"/>
        <v/>
      </c>
      <c r="AE1914" s="10" t="str">
        <f t="shared" si="625"/>
        <v/>
      </c>
      <c r="AF1914" s="10" t="str">
        <f t="shared" si="626"/>
        <v/>
      </c>
      <c r="AG1914" s="10" t="str">
        <f t="shared" si="627"/>
        <v/>
      </c>
      <c r="AH1914" s="10" t="str">
        <f t="shared" si="628"/>
        <v/>
      </c>
      <c r="AI1914" s="10" t="str">
        <f t="shared" si="629"/>
        <v/>
      </c>
      <c r="AJ1914" s="10" t="str">
        <f t="shared" si="630"/>
        <v/>
      </c>
      <c r="AK1914" s="10" t="str">
        <f t="shared" si="631"/>
        <v/>
      </c>
      <c r="AN1914" s="10" t="str">
        <f t="shared" si="632"/>
        <v/>
      </c>
      <c r="AO1914" s="10" t="str">
        <f t="shared" si="633"/>
        <v/>
      </c>
      <c r="AP1914" s="10" t="str">
        <f t="shared" si="634"/>
        <v/>
      </c>
      <c r="AT1914" s="10" t="str">
        <f t="shared" si="635"/>
        <v/>
      </c>
      <c r="AU1914" s="10" t="str">
        <f t="shared" si="636"/>
        <v/>
      </c>
      <c r="AV1914" s="10" t="str">
        <f t="shared" si="637"/>
        <v/>
      </c>
      <c r="AW1914" s="10" t="str">
        <f t="shared" si="638"/>
        <v/>
      </c>
      <c r="AX1914" s="10" t="str">
        <f t="shared" si="641"/>
        <v/>
      </c>
      <c r="AY1914" s="10" t="str">
        <f t="shared" si="622"/>
        <v/>
      </c>
      <c r="AZ1914" s="10" t="str">
        <f t="shared" si="642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23"/>
        <v/>
      </c>
      <c r="AD1915" s="10" t="str">
        <f t="shared" si="624"/>
        <v/>
      </c>
      <c r="AE1915" s="10" t="str">
        <f t="shared" si="625"/>
        <v/>
      </c>
      <c r="AF1915" s="10" t="str">
        <f t="shared" si="626"/>
        <v/>
      </c>
      <c r="AG1915" s="10" t="str">
        <f t="shared" si="627"/>
        <v/>
      </c>
      <c r="AH1915" s="10" t="str">
        <f t="shared" si="628"/>
        <v/>
      </c>
      <c r="AI1915" s="10" t="str">
        <f t="shared" si="629"/>
        <v/>
      </c>
      <c r="AJ1915" s="10" t="str">
        <f t="shared" si="630"/>
        <v/>
      </c>
      <c r="AK1915" s="10" t="str">
        <f t="shared" si="631"/>
        <v/>
      </c>
      <c r="AN1915" s="10" t="str">
        <f t="shared" si="632"/>
        <v/>
      </c>
      <c r="AO1915" s="10" t="str">
        <f t="shared" si="633"/>
        <v/>
      </c>
      <c r="AP1915" s="10" t="str">
        <f t="shared" si="634"/>
        <v/>
      </c>
      <c r="AT1915" s="10" t="str">
        <f t="shared" si="635"/>
        <v/>
      </c>
      <c r="AU1915" s="10" t="str">
        <f t="shared" si="636"/>
        <v/>
      </c>
      <c r="AV1915" s="10" t="str">
        <f t="shared" si="637"/>
        <v/>
      </c>
      <c r="AW1915" s="10" t="str">
        <f t="shared" si="638"/>
        <v/>
      </c>
      <c r="AX1915" s="10" t="str">
        <f t="shared" si="641"/>
        <v/>
      </c>
      <c r="AY1915" s="10" t="str">
        <f t="shared" si="622"/>
        <v/>
      </c>
      <c r="AZ1915" s="10" t="str">
        <f t="shared" si="642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23"/>
        <v/>
      </c>
      <c r="AD1916" s="10" t="str">
        <f t="shared" si="624"/>
        <v/>
      </c>
      <c r="AE1916" s="10" t="str">
        <f t="shared" si="625"/>
        <v/>
      </c>
      <c r="AF1916" s="10" t="str">
        <f t="shared" si="626"/>
        <v/>
      </c>
      <c r="AG1916" s="10" t="str">
        <f t="shared" si="627"/>
        <v/>
      </c>
      <c r="AH1916" s="10" t="str">
        <f t="shared" si="628"/>
        <v/>
      </c>
      <c r="AI1916" s="10" t="str">
        <f t="shared" si="629"/>
        <v/>
      </c>
      <c r="AJ1916" s="10" t="str">
        <f t="shared" si="630"/>
        <v/>
      </c>
      <c r="AK1916" s="10" t="str">
        <f t="shared" si="631"/>
        <v/>
      </c>
      <c r="AN1916" s="10" t="str">
        <f t="shared" si="632"/>
        <v/>
      </c>
      <c r="AO1916" s="10" t="str">
        <f t="shared" si="633"/>
        <v/>
      </c>
      <c r="AP1916" s="10" t="str">
        <f t="shared" si="634"/>
        <v/>
      </c>
      <c r="AT1916" s="10" t="str">
        <f t="shared" si="635"/>
        <v/>
      </c>
      <c r="AU1916" s="10" t="str">
        <f t="shared" si="636"/>
        <v/>
      </c>
      <c r="AV1916" s="10" t="str">
        <f t="shared" si="637"/>
        <v/>
      </c>
      <c r="AW1916" s="10" t="str">
        <f t="shared" si="638"/>
        <v/>
      </c>
      <c r="AX1916" s="10" t="str">
        <f t="shared" si="641"/>
        <v/>
      </c>
      <c r="AY1916" s="10" t="str">
        <f t="shared" si="622"/>
        <v/>
      </c>
      <c r="AZ1916" s="10" t="str">
        <f t="shared" si="642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23"/>
        <v/>
      </c>
      <c r="AD1917" s="10" t="str">
        <f t="shared" si="624"/>
        <v/>
      </c>
      <c r="AE1917" s="10" t="str">
        <f t="shared" si="625"/>
        <v/>
      </c>
      <c r="AF1917" s="10" t="str">
        <f t="shared" si="626"/>
        <v/>
      </c>
      <c r="AG1917" s="10" t="str">
        <f t="shared" si="627"/>
        <v/>
      </c>
      <c r="AH1917" s="10" t="str">
        <f t="shared" si="628"/>
        <v/>
      </c>
      <c r="AI1917" s="10" t="str">
        <f t="shared" si="629"/>
        <v/>
      </c>
      <c r="AJ1917" s="10" t="str">
        <f t="shared" si="630"/>
        <v/>
      </c>
      <c r="AK1917" s="10" t="str">
        <f t="shared" si="631"/>
        <v/>
      </c>
      <c r="AN1917" s="10" t="str">
        <f t="shared" si="632"/>
        <v/>
      </c>
      <c r="AO1917" s="10" t="str">
        <f t="shared" si="633"/>
        <v/>
      </c>
      <c r="AP1917" s="10" t="str">
        <f t="shared" si="634"/>
        <v/>
      </c>
      <c r="AT1917" s="10" t="str">
        <f t="shared" si="635"/>
        <v/>
      </c>
      <c r="AU1917" s="10" t="str">
        <f t="shared" si="636"/>
        <v/>
      </c>
      <c r="AV1917" s="10" t="str">
        <f t="shared" si="637"/>
        <v/>
      </c>
      <c r="AW1917" s="10" t="str">
        <f t="shared" si="638"/>
        <v/>
      </c>
      <c r="AX1917" s="10" t="str">
        <f t="shared" si="641"/>
        <v/>
      </c>
      <c r="AY1917" s="10" t="str">
        <f t="shared" si="622"/>
        <v/>
      </c>
      <c r="AZ1917" s="10" t="str">
        <f t="shared" si="642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23"/>
        <v/>
      </c>
      <c r="AD1918" s="10" t="str">
        <f t="shared" si="624"/>
        <v/>
      </c>
      <c r="AE1918" s="10" t="str">
        <f t="shared" si="625"/>
        <v/>
      </c>
      <c r="AF1918" s="10" t="str">
        <f t="shared" si="626"/>
        <v/>
      </c>
      <c r="AG1918" s="10" t="str">
        <f t="shared" si="627"/>
        <v/>
      </c>
      <c r="AH1918" s="10" t="str">
        <f t="shared" si="628"/>
        <v/>
      </c>
      <c r="AI1918" s="10" t="str">
        <f t="shared" si="629"/>
        <v/>
      </c>
      <c r="AJ1918" s="10" t="str">
        <f t="shared" si="630"/>
        <v/>
      </c>
      <c r="AK1918" s="10" t="str">
        <f t="shared" si="631"/>
        <v/>
      </c>
      <c r="AN1918" s="10" t="str">
        <f t="shared" si="632"/>
        <v/>
      </c>
      <c r="AO1918" s="10" t="str">
        <f t="shared" si="633"/>
        <v/>
      </c>
      <c r="AP1918" s="10" t="str">
        <f t="shared" si="634"/>
        <v/>
      </c>
      <c r="AT1918" s="10" t="str">
        <f t="shared" si="635"/>
        <v/>
      </c>
      <c r="AU1918" s="10" t="str">
        <f t="shared" si="636"/>
        <v/>
      </c>
      <c r="AV1918" s="10" t="str">
        <f t="shared" si="637"/>
        <v/>
      </c>
      <c r="AW1918" s="10" t="str">
        <f t="shared" si="638"/>
        <v/>
      </c>
      <c r="AX1918" s="10" t="str">
        <f t="shared" si="641"/>
        <v/>
      </c>
      <c r="AY1918" s="10" t="str">
        <f t="shared" si="622"/>
        <v/>
      </c>
      <c r="AZ1918" s="10" t="str">
        <f t="shared" si="642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23"/>
        <v/>
      </c>
      <c r="AD1919" s="10" t="str">
        <f t="shared" si="624"/>
        <v/>
      </c>
      <c r="AE1919" s="10" t="str">
        <f t="shared" si="625"/>
        <v/>
      </c>
      <c r="AF1919" s="10" t="str">
        <f t="shared" si="626"/>
        <v/>
      </c>
      <c r="AG1919" s="10" t="str">
        <f t="shared" si="627"/>
        <v/>
      </c>
      <c r="AH1919" s="10" t="str">
        <f t="shared" si="628"/>
        <v/>
      </c>
      <c r="AI1919" s="10" t="str">
        <f t="shared" si="629"/>
        <v/>
      </c>
      <c r="AJ1919" s="10" t="str">
        <f t="shared" si="630"/>
        <v/>
      </c>
      <c r="AK1919" s="10" t="str">
        <f t="shared" si="631"/>
        <v/>
      </c>
      <c r="AN1919" s="10" t="str">
        <f t="shared" si="632"/>
        <v/>
      </c>
      <c r="AO1919" s="10" t="str">
        <f t="shared" si="633"/>
        <v/>
      </c>
      <c r="AP1919" s="10" t="str">
        <f t="shared" si="634"/>
        <v/>
      </c>
      <c r="AT1919" s="10" t="str">
        <f t="shared" si="635"/>
        <v/>
      </c>
      <c r="AU1919" s="10" t="str">
        <f t="shared" si="636"/>
        <v/>
      </c>
      <c r="AV1919" s="10" t="str">
        <f t="shared" si="637"/>
        <v/>
      </c>
      <c r="AW1919" s="10" t="str">
        <f t="shared" si="638"/>
        <v/>
      </c>
      <c r="AX1919" s="10" t="str">
        <f t="shared" si="641"/>
        <v/>
      </c>
      <c r="AY1919" s="10" t="str">
        <f t="shared" si="622"/>
        <v/>
      </c>
      <c r="AZ1919" s="10" t="str">
        <f t="shared" si="642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23"/>
        <v/>
      </c>
      <c r="AD1920" s="10" t="str">
        <f t="shared" si="624"/>
        <v/>
      </c>
      <c r="AE1920" s="10" t="str">
        <f t="shared" si="625"/>
        <v/>
      </c>
      <c r="AF1920" s="10" t="str">
        <f t="shared" si="626"/>
        <v/>
      </c>
      <c r="AG1920" s="10" t="str">
        <f t="shared" si="627"/>
        <v/>
      </c>
      <c r="AH1920" s="10" t="str">
        <f t="shared" si="628"/>
        <v/>
      </c>
      <c r="AI1920" s="10" t="str">
        <f t="shared" si="629"/>
        <v/>
      </c>
      <c r="AJ1920" s="10" t="str">
        <f t="shared" si="630"/>
        <v/>
      </c>
      <c r="AK1920" s="10" t="str">
        <f t="shared" si="631"/>
        <v/>
      </c>
      <c r="AN1920" s="10" t="str">
        <f t="shared" si="632"/>
        <v/>
      </c>
      <c r="AO1920" s="10" t="str">
        <f t="shared" si="633"/>
        <v/>
      </c>
      <c r="AP1920" s="10" t="str">
        <f t="shared" si="634"/>
        <v/>
      </c>
      <c r="AT1920" s="10" t="str">
        <f t="shared" si="635"/>
        <v/>
      </c>
      <c r="AU1920" s="10" t="str">
        <f t="shared" si="636"/>
        <v/>
      </c>
      <c r="AV1920" s="10" t="str">
        <f t="shared" si="637"/>
        <v/>
      </c>
      <c r="AW1920" s="10" t="str">
        <f t="shared" si="638"/>
        <v/>
      </c>
      <c r="AX1920" s="10" t="str">
        <f t="shared" si="641"/>
        <v/>
      </c>
      <c r="AY1920" s="10" t="str">
        <f t="shared" si="622"/>
        <v/>
      </c>
      <c r="AZ1920" s="10" t="str">
        <f t="shared" si="642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23"/>
        <v/>
      </c>
      <c r="AD1921" s="10" t="str">
        <f t="shared" si="624"/>
        <v/>
      </c>
      <c r="AE1921" s="10" t="str">
        <f t="shared" si="625"/>
        <v/>
      </c>
      <c r="AF1921" s="10" t="str">
        <f t="shared" si="626"/>
        <v/>
      </c>
      <c r="AG1921" s="10" t="str">
        <f t="shared" si="627"/>
        <v/>
      </c>
      <c r="AH1921" s="10" t="str">
        <f t="shared" si="628"/>
        <v/>
      </c>
      <c r="AI1921" s="10" t="str">
        <f t="shared" si="629"/>
        <v/>
      </c>
      <c r="AJ1921" s="10" t="str">
        <f t="shared" si="630"/>
        <v/>
      </c>
      <c r="AK1921" s="10" t="str">
        <f t="shared" si="631"/>
        <v/>
      </c>
      <c r="AN1921" s="10" t="str">
        <f t="shared" si="632"/>
        <v/>
      </c>
      <c r="AO1921" s="10" t="str">
        <f t="shared" si="633"/>
        <v/>
      </c>
      <c r="AP1921" s="10" t="str">
        <f t="shared" si="634"/>
        <v/>
      </c>
      <c r="AT1921" s="10" t="str">
        <f t="shared" si="635"/>
        <v/>
      </c>
      <c r="AU1921" s="10" t="str">
        <f t="shared" si="636"/>
        <v/>
      </c>
      <c r="AV1921" s="10" t="str">
        <f t="shared" si="637"/>
        <v/>
      </c>
      <c r="AW1921" s="10" t="str">
        <f t="shared" si="638"/>
        <v/>
      </c>
      <c r="AX1921" s="10" t="str">
        <f t="shared" si="641"/>
        <v/>
      </c>
      <c r="AY1921" s="10" t="str">
        <f t="shared" si="622"/>
        <v/>
      </c>
      <c r="AZ1921" s="10" t="str">
        <f t="shared" si="642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23"/>
        <v/>
      </c>
      <c r="AD1922" s="10" t="str">
        <f t="shared" si="624"/>
        <v/>
      </c>
      <c r="AE1922" s="10" t="str">
        <f t="shared" si="625"/>
        <v/>
      </c>
      <c r="AF1922" s="10" t="str">
        <f t="shared" si="626"/>
        <v/>
      </c>
      <c r="AG1922" s="10" t="str">
        <f t="shared" si="627"/>
        <v/>
      </c>
      <c r="AH1922" s="10" t="str">
        <f t="shared" si="628"/>
        <v/>
      </c>
      <c r="AI1922" s="10" t="str">
        <f t="shared" si="629"/>
        <v/>
      </c>
      <c r="AJ1922" s="10" t="str">
        <f t="shared" si="630"/>
        <v/>
      </c>
      <c r="AK1922" s="10" t="str">
        <f t="shared" si="631"/>
        <v/>
      </c>
      <c r="AN1922" s="10" t="str">
        <f t="shared" si="632"/>
        <v/>
      </c>
      <c r="AO1922" s="10" t="str">
        <f t="shared" si="633"/>
        <v/>
      </c>
      <c r="AP1922" s="10" t="str">
        <f t="shared" si="634"/>
        <v/>
      </c>
      <c r="AT1922" s="10" t="str">
        <f t="shared" si="635"/>
        <v/>
      </c>
      <c r="AU1922" s="10" t="str">
        <f t="shared" si="636"/>
        <v/>
      </c>
      <c r="AV1922" s="10" t="str">
        <f t="shared" si="637"/>
        <v/>
      </c>
      <c r="AW1922" s="10" t="str">
        <f t="shared" si="638"/>
        <v/>
      </c>
      <c r="AX1922" s="10" t="str">
        <f t="shared" si="641"/>
        <v/>
      </c>
      <c r="AY1922" s="10" t="str">
        <f t="shared" si="622"/>
        <v/>
      </c>
      <c r="AZ1922" s="10" t="str">
        <f t="shared" si="642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23"/>
        <v/>
      </c>
      <c r="AD1923" s="10" t="str">
        <f t="shared" si="624"/>
        <v/>
      </c>
      <c r="AE1923" s="10" t="str">
        <f t="shared" si="625"/>
        <v/>
      </c>
      <c r="AF1923" s="10" t="str">
        <f t="shared" si="626"/>
        <v/>
      </c>
      <c r="AG1923" s="10" t="str">
        <f t="shared" si="627"/>
        <v/>
      </c>
      <c r="AH1923" s="10" t="str">
        <f t="shared" si="628"/>
        <v/>
      </c>
      <c r="AI1923" s="10" t="str">
        <f t="shared" si="629"/>
        <v/>
      </c>
      <c r="AJ1923" s="10" t="str">
        <f t="shared" si="630"/>
        <v/>
      </c>
      <c r="AK1923" s="10" t="str">
        <f t="shared" si="631"/>
        <v/>
      </c>
      <c r="AN1923" s="10" t="str">
        <f t="shared" si="632"/>
        <v/>
      </c>
      <c r="AO1923" s="10" t="str">
        <f t="shared" si="633"/>
        <v/>
      </c>
      <c r="AP1923" s="10" t="str">
        <f t="shared" si="634"/>
        <v/>
      </c>
      <c r="AT1923" s="10" t="str">
        <f t="shared" si="635"/>
        <v/>
      </c>
      <c r="AU1923" s="10" t="str">
        <f t="shared" si="636"/>
        <v/>
      </c>
      <c r="AV1923" s="10" t="str">
        <f t="shared" si="637"/>
        <v/>
      </c>
      <c r="AW1923" s="10" t="str">
        <f t="shared" si="638"/>
        <v/>
      </c>
      <c r="AX1923" s="10" t="str">
        <f t="shared" si="641"/>
        <v/>
      </c>
      <c r="AY1923" s="10" t="str">
        <f t="shared" si="622"/>
        <v/>
      </c>
      <c r="AZ1923" s="10" t="str">
        <f t="shared" si="642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23"/>
        <v/>
      </c>
      <c r="AD1924" s="10" t="str">
        <f t="shared" si="624"/>
        <v/>
      </c>
      <c r="AE1924" s="10" t="str">
        <f t="shared" si="625"/>
        <v/>
      </c>
      <c r="AF1924" s="10" t="str">
        <f t="shared" si="626"/>
        <v/>
      </c>
      <c r="AG1924" s="10" t="str">
        <f t="shared" si="627"/>
        <v/>
      </c>
      <c r="AH1924" s="10" t="str">
        <f t="shared" si="628"/>
        <v/>
      </c>
      <c r="AI1924" s="10" t="str">
        <f t="shared" si="629"/>
        <v/>
      </c>
      <c r="AJ1924" s="10" t="str">
        <f t="shared" si="630"/>
        <v/>
      </c>
      <c r="AK1924" s="10" t="str">
        <f t="shared" si="631"/>
        <v/>
      </c>
      <c r="AN1924" s="10" t="str">
        <f t="shared" si="632"/>
        <v/>
      </c>
      <c r="AO1924" s="10" t="str">
        <f t="shared" si="633"/>
        <v/>
      </c>
      <c r="AP1924" s="10" t="str">
        <f t="shared" si="634"/>
        <v/>
      </c>
      <c r="AT1924" s="10" t="str">
        <f t="shared" si="635"/>
        <v/>
      </c>
      <c r="AU1924" s="10" t="str">
        <f t="shared" si="636"/>
        <v/>
      </c>
      <c r="AV1924" s="10" t="str">
        <f t="shared" si="637"/>
        <v/>
      </c>
      <c r="AW1924" s="10" t="str">
        <f t="shared" si="638"/>
        <v/>
      </c>
      <c r="AX1924" s="10" t="str">
        <f t="shared" si="641"/>
        <v/>
      </c>
      <c r="AY1924" s="10" t="str">
        <f t="shared" ref="AY1924:AY1987" si="643">VLOOKUP(AX1924,AO:AP,2,FALSE)</f>
        <v/>
      </c>
      <c r="AZ1924" s="10" t="str">
        <f t="shared" si="642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ref="AC1925:AC1988" si="644">IF($E1925=$AD$1,IF($G1925=$AE$1,A1925,""),"")</f>
        <v/>
      </c>
      <c r="AD1925" s="10" t="str">
        <f t="shared" ref="AD1925:AD1988" si="645">IF($E1925=$AD$1,IF($G1925=$AE$1,E1925,""),"")</f>
        <v/>
      </c>
      <c r="AE1925" s="10" t="str">
        <f t="shared" ref="AE1925:AE1988" si="646">IF($E1925=$AD$1,IF($G1925=$AE$1,F1925,""),"")</f>
        <v/>
      </c>
      <c r="AF1925" s="10" t="str">
        <f t="shared" ref="AF1925:AF1988" si="647">IF($E1925=$AD$1,IF($G1925=$AE$1,G1925,""),"")</f>
        <v/>
      </c>
      <c r="AG1925" s="10" t="str">
        <f t="shared" ref="AG1925:AG1988" si="648">IF($E1925=$AD$1,IF($G1925=$AE$1,I1925,""),"")</f>
        <v/>
      </c>
      <c r="AH1925" s="10" t="str">
        <f t="shared" ref="AH1925:AH1988" si="649">IF($E1925=$AD$1,IF($G1925=$AE$1,J1925,""),"")</f>
        <v/>
      </c>
      <c r="AI1925" s="10" t="str">
        <f t="shared" ref="AI1925:AI1988" si="650">IF($E1925=$AD$1,IF($G1925=$AE$1,K1925,""),"")</f>
        <v/>
      </c>
      <c r="AJ1925" s="10" t="str">
        <f t="shared" ref="AJ1925:AJ1988" si="651">IF($E1925=$AD$1,IF($G1925=$AE$1,B1925,""),"")</f>
        <v/>
      </c>
      <c r="AK1925" s="10" t="str">
        <f t="shared" ref="AK1925:AK1988" si="652">IF($E1925=$AD$1,IF($G1925=$AE$1,C1925,""),"")</f>
        <v/>
      </c>
      <c r="AN1925" s="10" t="str">
        <f t="shared" ref="AN1925:AN1988" si="653">LEFT(AO1925,7)</f>
        <v/>
      </c>
      <c r="AO1925" s="10" t="str">
        <f t="shared" ref="AO1925:AO1988" si="654">IF(AF1925=$AE$1,AJ1925&amp;"/"&amp;AK1925&amp;" "&amp;AD1925,"")</f>
        <v/>
      </c>
      <c r="AP1925" s="10" t="str">
        <f t="shared" ref="AP1925:AP1988" si="655">IF(AO1925&lt;&gt;"",AI1925,"")</f>
        <v/>
      </c>
      <c r="AT1925" s="10" t="str">
        <f t="shared" ref="AT1925:AT1988" si="656">IF($Q1925=$AD$1,N1925,"")</f>
        <v/>
      </c>
      <c r="AU1925" s="10" t="str">
        <f t="shared" ref="AU1925:AU1988" si="657">IF($Q1925=$AD$1,O1925,"")</f>
        <v/>
      </c>
      <c r="AV1925" s="10" t="str">
        <f t="shared" ref="AV1925:AV1988" si="658">IF($Q1925=$AD$1,P1925,"")</f>
        <v/>
      </c>
      <c r="AW1925" s="10" t="str">
        <f t="shared" ref="AW1925:AW1988" si="659">IF($Q1925=$AD$1,T1925,"")</f>
        <v/>
      </c>
      <c r="AX1925" s="10" t="str">
        <f t="shared" si="641"/>
        <v/>
      </c>
      <c r="AY1925" s="10" t="str">
        <f t="shared" si="643"/>
        <v/>
      </c>
      <c r="AZ1925" s="10" t="str">
        <f t="shared" si="642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4"/>
        <v/>
      </c>
      <c r="AD1926" s="10" t="str">
        <f t="shared" si="645"/>
        <v/>
      </c>
      <c r="AE1926" s="10" t="str">
        <f t="shared" si="646"/>
        <v/>
      </c>
      <c r="AF1926" s="10" t="str">
        <f t="shared" si="647"/>
        <v/>
      </c>
      <c r="AG1926" s="10" t="str">
        <f t="shared" si="648"/>
        <v/>
      </c>
      <c r="AH1926" s="10" t="str">
        <f t="shared" si="649"/>
        <v/>
      </c>
      <c r="AI1926" s="10" t="str">
        <f t="shared" si="650"/>
        <v/>
      </c>
      <c r="AJ1926" s="10" t="str">
        <f t="shared" si="651"/>
        <v/>
      </c>
      <c r="AK1926" s="10" t="str">
        <f t="shared" si="652"/>
        <v/>
      </c>
      <c r="AN1926" s="10" t="str">
        <f t="shared" si="653"/>
        <v/>
      </c>
      <c r="AO1926" s="10" t="str">
        <f t="shared" si="654"/>
        <v/>
      </c>
      <c r="AP1926" s="10" t="str">
        <f t="shared" si="655"/>
        <v/>
      </c>
      <c r="AT1926" s="10" t="str">
        <f t="shared" si="656"/>
        <v/>
      </c>
      <c r="AU1926" s="10" t="str">
        <f t="shared" si="657"/>
        <v/>
      </c>
      <c r="AV1926" s="10" t="str">
        <f t="shared" si="658"/>
        <v/>
      </c>
      <c r="AW1926" s="10" t="str">
        <f t="shared" si="659"/>
        <v/>
      </c>
      <c r="AX1926" s="10" t="str">
        <f t="shared" si="641"/>
        <v/>
      </c>
      <c r="AY1926" s="10" t="str">
        <f t="shared" si="643"/>
        <v/>
      </c>
      <c r="AZ1926" s="10" t="str">
        <f t="shared" si="642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4"/>
        <v/>
      </c>
      <c r="AD1927" s="10" t="str">
        <f t="shared" si="645"/>
        <v/>
      </c>
      <c r="AE1927" s="10" t="str">
        <f t="shared" si="646"/>
        <v/>
      </c>
      <c r="AF1927" s="10" t="str">
        <f t="shared" si="647"/>
        <v/>
      </c>
      <c r="AG1927" s="10" t="str">
        <f t="shared" si="648"/>
        <v/>
      </c>
      <c r="AH1927" s="10" t="str">
        <f t="shared" si="649"/>
        <v/>
      </c>
      <c r="AI1927" s="10" t="str">
        <f t="shared" si="650"/>
        <v/>
      </c>
      <c r="AJ1927" s="10" t="str">
        <f t="shared" si="651"/>
        <v/>
      </c>
      <c r="AK1927" s="10" t="str">
        <f t="shared" si="652"/>
        <v/>
      </c>
      <c r="AN1927" s="10" t="str">
        <f t="shared" si="653"/>
        <v/>
      </c>
      <c r="AO1927" s="10" t="str">
        <f t="shared" si="654"/>
        <v/>
      </c>
      <c r="AP1927" s="10" t="str">
        <f t="shared" si="655"/>
        <v/>
      </c>
      <c r="AT1927" s="10" t="str">
        <f t="shared" si="656"/>
        <v/>
      </c>
      <c r="AU1927" s="10" t="str">
        <f t="shared" si="657"/>
        <v/>
      </c>
      <c r="AV1927" s="10" t="str">
        <f t="shared" si="658"/>
        <v/>
      </c>
      <c r="AW1927" s="10" t="str">
        <f t="shared" si="659"/>
        <v/>
      </c>
      <c r="AX1927" s="10" t="str">
        <f t="shared" si="641"/>
        <v/>
      </c>
      <c r="AY1927" s="10" t="str">
        <f t="shared" si="643"/>
        <v/>
      </c>
      <c r="AZ1927" s="10" t="str">
        <f t="shared" si="642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4"/>
        <v/>
      </c>
      <c r="AD1928" s="10" t="str">
        <f t="shared" si="645"/>
        <v/>
      </c>
      <c r="AE1928" s="10" t="str">
        <f t="shared" si="646"/>
        <v/>
      </c>
      <c r="AF1928" s="10" t="str">
        <f t="shared" si="647"/>
        <v/>
      </c>
      <c r="AG1928" s="10" t="str">
        <f t="shared" si="648"/>
        <v/>
      </c>
      <c r="AH1928" s="10" t="str">
        <f t="shared" si="649"/>
        <v/>
      </c>
      <c r="AI1928" s="10" t="str">
        <f t="shared" si="650"/>
        <v/>
      </c>
      <c r="AJ1928" s="10" t="str">
        <f t="shared" si="651"/>
        <v/>
      </c>
      <c r="AK1928" s="10" t="str">
        <f t="shared" si="652"/>
        <v/>
      </c>
      <c r="AN1928" s="10" t="str">
        <f t="shared" si="653"/>
        <v/>
      </c>
      <c r="AO1928" s="10" t="str">
        <f t="shared" si="654"/>
        <v/>
      </c>
      <c r="AP1928" s="10" t="str">
        <f t="shared" si="655"/>
        <v/>
      </c>
      <c r="AT1928" s="10" t="str">
        <f t="shared" si="656"/>
        <v/>
      </c>
      <c r="AU1928" s="10" t="str">
        <f t="shared" si="657"/>
        <v/>
      </c>
      <c r="AV1928" s="10" t="str">
        <f t="shared" si="658"/>
        <v/>
      </c>
      <c r="AW1928" s="10" t="str">
        <f t="shared" si="659"/>
        <v/>
      </c>
      <c r="AX1928" s="10" t="str">
        <f t="shared" si="641"/>
        <v/>
      </c>
      <c r="AY1928" s="10" t="str">
        <f t="shared" si="643"/>
        <v/>
      </c>
      <c r="AZ1928" s="10" t="str">
        <f t="shared" si="642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4"/>
        <v/>
      </c>
      <c r="AD1929" s="10" t="str">
        <f t="shared" si="645"/>
        <v/>
      </c>
      <c r="AE1929" s="10" t="str">
        <f t="shared" si="646"/>
        <v/>
      </c>
      <c r="AF1929" s="10" t="str">
        <f t="shared" si="647"/>
        <v/>
      </c>
      <c r="AG1929" s="10" t="str">
        <f t="shared" si="648"/>
        <v/>
      </c>
      <c r="AH1929" s="10" t="str">
        <f t="shared" si="649"/>
        <v/>
      </c>
      <c r="AI1929" s="10" t="str">
        <f t="shared" si="650"/>
        <v/>
      </c>
      <c r="AJ1929" s="10" t="str">
        <f t="shared" si="651"/>
        <v/>
      </c>
      <c r="AK1929" s="10" t="str">
        <f t="shared" si="652"/>
        <v/>
      </c>
      <c r="AN1929" s="10" t="str">
        <f t="shared" si="653"/>
        <v/>
      </c>
      <c r="AO1929" s="10" t="str">
        <f t="shared" si="654"/>
        <v/>
      </c>
      <c r="AP1929" s="10" t="str">
        <f t="shared" si="655"/>
        <v/>
      </c>
      <c r="AT1929" s="10" t="str">
        <f t="shared" si="656"/>
        <v/>
      </c>
      <c r="AU1929" s="10" t="str">
        <f t="shared" si="657"/>
        <v/>
      </c>
      <c r="AV1929" s="10" t="str">
        <f t="shared" si="658"/>
        <v/>
      </c>
      <c r="AW1929" s="10" t="str">
        <f t="shared" si="659"/>
        <v/>
      </c>
      <c r="AX1929" s="10" t="str">
        <f t="shared" si="641"/>
        <v/>
      </c>
      <c r="AY1929" s="10" t="str">
        <f t="shared" si="643"/>
        <v/>
      </c>
      <c r="AZ1929" s="10" t="str">
        <f t="shared" si="642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4"/>
        <v/>
      </c>
      <c r="AD1930" s="10" t="str">
        <f t="shared" si="645"/>
        <v/>
      </c>
      <c r="AE1930" s="10" t="str">
        <f t="shared" si="646"/>
        <v/>
      </c>
      <c r="AF1930" s="10" t="str">
        <f t="shared" si="647"/>
        <v/>
      </c>
      <c r="AG1930" s="10" t="str">
        <f t="shared" si="648"/>
        <v/>
      </c>
      <c r="AH1930" s="10" t="str">
        <f t="shared" si="649"/>
        <v/>
      </c>
      <c r="AI1930" s="10" t="str">
        <f t="shared" si="650"/>
        <v/>
      </c>
      <c r="AJ1930" s="10" t="str">
        <f t="shared" si="651"/>
        <v/>
      </c>
      <c r="AK1930" s="10" t="str">
        <f t="shared" si="652"/>
        <v/>
      </c>
      <c r="AN1930" s="10" t="str">
        <f t="shared" si="653"/>
        <v/>
      </c>
      <c r="AO1930" s="10" t="str">
        <f t="shared" si="654"/>
        <v/>
      </c>
      <c r="AP1930" s="10" t="str">
        <f t="shared" si="655"/>
        <v/>
      </c>
      <c r="AT1930" s="10" t="str">
        <f t="shared" si="656"/>
        <v/>
      </c>
      <c r="AU1930" s="10" t="str">
        <f t="shared" si="657"/>
        <v/>
      </c>
      <c r="AV1930" s="10" t="str">
        <f t="shared" si="658"/>
        <v/>
      </c>
      <c r="AW1930" s="10" t="str">
        <f t="shared" si="659"/>
        <v/>
      </c>
      <c r="AX1930" s="10" t="str">
        <f t="shared" si="641"/>
        <v/>
      </c>
      <c r="AY1930" s="10" t="str">
        <f t="shared" si="643"/>
        <v/>
      </c>
      <c r="AZ1930" s="10" t="str">
        <f t="shared" si="642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4"/>
        <v/>
      </c>
      <c r="AD1931" s="10" t="str">
        <f t="shared" si="645"/>
        <v/>
      </c>
      <c r="AE1931" s="10" t="str">
        <f t="shared" si="646"/>
        <v/>
      </c>
      <c r="AF1931" s="10" t="str">
        <f t="shared" si="647"/>
        <v/>
      </c>
      <c r="AG1931" s="10" t="str">
        <f t="shared" si="648"/>
        <v/>
      </c>
      <c r="AH1931" s="10" t="str">
        <f t="shared" si="649"/>
        <v/>
      </c>
      <c r="AI1931" s="10" t="str">
        <f t="shared" si="650"/>
        <v/>
      </c>
      <c r="AJ1931" s="10" t="str">
        <f t="shared" si="651"/>
        <v/>
      </c>
      <c r="AK1931" s="10" t="str">
        <f t="shared" si="652"/>
        <v/>
      </c>
      <c r="AN1931" s="10" t="str">
        <f t="shared" si="653"/>
        <v/>
      </c>
      <c r="AO1931" s="10" t="str">
        <f t="shared" si="654"/>
        <v/>
      </c>
      <c r="AP1931" s="10" t="str">
        <f t="shared" si="655"/>
        <v/>
      </c>
      <c r="AT1931" s="10" t="str">
        <f t="shared" si="656"/>
        <v/>
      </c>
      <c r="AU1931" s="10" t="str">
        <f t="shared" si="657"/>
        <v/>
      </c>
      <c r="AV1931" s="10" t="str">
        <f t="shared" si="658"/>
        <v/>
      </c>
      <c r="AW1931" s="10" t="str">
        <f t="shared" si="659"/>
        <v/>
      </c>
      <c r="AX1931" s="10" t="str">
        <f t="shared" si="641"/>
        <v/>
      </c>
      <c r="AY1931" s="10" t="str">
        <f t="shared" si="643"/>
        <v/>
      </c>
      <c r="AZ1931" s="10" t="str">
        <f t="shared" si="642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4"/>
        <v/>
      </c>
      <c r="AD1932" s="10" t="str">
        <f t="shared" si="645"/>
        <v/>
      </c>
      <c r="AE1932" s="10" t="str">
        <f t="shared" si="646"/>
        <v/>
      </c>
      <c r="AF1932" s="10" t="str">
        <f t="shared" si="647"/>
        <v/>
      </c>
      <c r="AG1932" s="10" t="str">
        <f t="shared" si="648"/>
        <v/>
      </c>
      <c r="AH1932" s="10" t="str">
        <f t="shared" si="649"/>
        <v/>
      </c>
      <c r="AI1932" s="10" t="str">
        <f t="shared" si="650"/>
        <v/>
      </c>
      <c r="AJ1932" s="10" t="str">
        <f t="shared" si="651"/>
        <v/>
      </c>
      <c r="AK1932" s="10" t="str">
        <f t="shared" si="652"/>
        <v/>
      </c>
      <c r="AN1932" s="10" t="str">
        <f t="shared" si="653"/>
        <v/>
      </c>
      <c r="AO1932" s="10" t="str">
        <f t="shared" si="654"/>
        <v/>
      </c>
      <c r="AP1932" s="10" t="str">
        <f t="shared" si="655"/>
        <v/>
      </c>
      <c r="AT1932" s="10" t="str">
        <f t="shared" si="656"/>
        <v/>
      </c>
      <c r="AU1932" s="10" t="str">
        <f t="shared" si="657"/>
        <v/>
      </c>
      <c r="AV1932" s="10" t="str">
        <f t="shared" si="658"/>
        <v/>
      </c>
      <c r="AW1932" s="10" t="str">
        <f t="shared" si="659"/>
        <v/>
      </c>
      <c r="AX1932" s="10" t="str">
        <f t="shared" si="641"/>
        <v/>
      </c>
      <c r="AY1932" s="10" t="str">
        <f t="shared" si="643"/>
        <v/>
      </c>
      <c r="AZ1932" s="10" t="str">
        <f t="shared" si="642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4"/>
        <v/>
      </c>
      <c r="AD1933" s="10" t="str">
        <f t="shared" si="645"/>
        <v/>
      </c>
      <c r="AE1933" s="10" t="str">
        <f t="shared" si="646"/>
        <v/>
      </c>
      <c r="AF1933" s="10" t="str">
        <f t="shared" si="647"/>
        <v/>
      </c>
      <c r="AG1933" s="10" t="str">
        <f t="shared" si="648"/>
        <v/>
      </c>
      <c r="AH1933" s="10" t="str">
        <f t="shared" si="649"/>
        <v/>
      </c>
      <c r="AI1933" s="10" t="str">
        <f t="shared" si="650"/>
        <v/>
      </c>
      <c r="AJ1933" s="10" t="str">
        <f t="shared" si="651"/>
        <v/>
      </c>
      <c r="AK1933" s="10" t="str">
        <f t="shared" si="652"/>
        <v/>
      </c>
      <c r="AN1933" s="10" t="str">
        <f t="shared" si="653"/>
        <v/>
      </c>
      <c r="AO1933" s="10" t="str">
        <f t="shared" si="654"/>
        <v/>
      </c>
      <c r="AP1933" s="10" t="str">
        <f t="shared" si="655"/>
        <v/>
      </c>
      <c r="AT1933" s="10" t="str">
        <f t="shared" si="656"/>
        <v/>
      </c>
      <c r="AU1933" s="10" t="str">
        <f t="shared" si="657"/>
        <v/>
      </c>
      <c r="AV1933" s="10" t="str">
        <f t="shared" si="658"/>
        <v/>
      </c>
      <c r="AW1933" s="10" t="str">
        <f t="shared" si="659"/>
        <v/>
      </c>
      <c r="AX1933" s="10" t="str">
        <f t="shared" si="641"/>
        <v/>
      </c>
      <c r="AY1933" s="10" t="str">
        <f t="shared" si="643"/>
        <v/>
      </c>
      <c r="AZ1933" s="10" t="str">
        <f t="shared" si="642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4"/>
        <v/>
      </c>
      <c r="AD1934" s="10" t="str">
        <f t="shared" si="645"/>
        <v/>
      </c>
      <c r="AE1934" s="10" t="str">
        <f t="shared" si="646"/>
        <v/>
      </c>
      <c r="AF1934" s="10" t="str">
        <f t="shared" si="647"/>
        <v/>
      </c>
      <c r="AG1934" s="10" t="str">
        <f t="shared" si="648"/>
        <v/>
      </c>
      <c r="AH1934" s="10" t="str">
        <f t="shared" si="649"/>
        <v/>
      </c>
      <c r="AI1934" s="10" t="str">
        <f t="shared" si="650"/>
        <v/>
      </c>
      <c r="AJ1934" s="10" t="str">
        <f t="shared" si="651"/>
        <v/>
      </c>
      <c r="AK1934" s="10" t="str">
        <f t="shared" si="652"/>
        <v/>
      </c>
      <c r="AN1934" s="10" t="str">
        <f t="shared" si="653"/>
        <v/>
      </c>
      <c r="AO1934" s="10" t="str">
        <f t="shared" si="654"/>
        <v/>
      </c>
      <c r="AP1934" s="10" t="str">
        <f t="shared" si="655"/>
        <v/>
      </c>
      <c r="AT1934" s="10" t="str">
        <f t="shared" si="656"/>
        <v/>
      </c>
      <c r="AU1934" s="10" t="str">
        <f t="shared" si="657"/>
        <v/>
      </c>
      <c r="AV1934" s="10" t="str">
        <f t="shared" si="658"/>
        <v/>
      </c>
      <c r="AW1934" s="10" t="str">
        <f t="shared" si="659"/>
        <v/>
      </c>
      <c r="AX1934" s="10" t="str">
        <f t="shared" si="641"/>
        <v/>
      </c>
      <c r="AY1934" s="10" t="str">
        <f t="shared" si="643"/>
        <v/>
      </c>
      <c r="AZ1934" s="10" t="str">
        <f t="shared" si="642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4"/>
        <v/>
      </c>
      <c r="AD1935" s="10" t="str">
        <f t="shared" si="645"/>
        <v/>
      </c>
      <c r="AE1935" s="10" t="str">
        <f t="shared" si="646"/>
        <v/>
      </c>
      <c r="AF1935" s="10" t="str">
        <f t="shared" si="647"/>
        <v/>
      </c>
      <c r="AG1935" s="10" t="str">
        <f t="shared" si="648"/>
        <v/>
      </c>
      <c r="AH1935" s="10" t="str">
        <f t="shared" si="649"/>
        <v/>
      </c>
      <c r="AI1935" s="10" t="str">
        <f t="shared" si="650"/>
        <v/>
      </c>
      <c r="AJ1935" s="10" t="str">
        <f t="shared" si="651"/>
        <v/>
      </c>
      <c r="AK1935" s="10" t="str">
        <f t="shared" si="652"/>
        <v/>
      </c>
      <c r="AN1935" s="10" t="str">
        <f t="shared" si="653"/>
        <v/>
      </c>
      <c r="AO1935" s="10" t="str">
        <f t="shared" si="654"/>
        <v/>
      </c>
      <c r="AP1935" s="10" t="str">
        <f t="shared" si="655"/>
        <v/>
      </c>
      <c r="AT1935" s="10" t="str">
        <f t="shared" si="656"/>
        <v/>
      </c>
      <c r="AU1935" s="10" t="str">
        <f t="shared" si="657"/>
        <v/>
      </c>
      <c r="AV1935" s="10" t="str">
        <f t="shared" si="658"/>
        <v/>
      </c>
      <c r="AW1935" s="10" t="str">
        <f t="shared" si="659"/>
        <v/>
      </c>
      <c r="AX1935" s="10" t="str">
        <f t="shared" si="641"/>
        <v/>
      </c>
      <c r="AY1935" s="10" t="str">
        <f t="shared" si="643"/>
        <v/>
      </c>
      <c r="AZ1935" s="10" t="str">
        <f t="shared" si="642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4"/>
        <v/>
      </c>
      <c r="AD1936" s="10" t="str">
        <f t="shared" si="645"/>
        <v/>
      </c>
      <c r="AE1936" s="10" t="str">
        <f t="shared" si="646"/>
        <v/>
      </c>
      <c r="AF1936" s="10" t="str">
        <f t="shared" si="647"/>
        <v/>
      </c>
      <c r="AG1936" s="10" t="str">
        <f t="shared" si="648"/>
        <v/>
      </c>
      <c r="AH1936" s="10" t="str">
        <f t="shared" si="649"/>
        <v/>
      </c>
      <c r="AI1936" s="10" t="str">
        <f t="shared" si="650"/>
        <v/>
      </c>
      <c r="AJ1936" s="10" t="str">
        <f t="shared" si="651"/>
        <v/>
      </c>
      <c r="AK1936" s="10" t="str">
        <f t="shared" si="652"/>
        <v/>
      </c>
      <c r="AN1936" s="10" t="str">
        <f t="shared" si="653"/>
        <v/>
      </c>
      <c r="AO1936" s="10" t="str">
        <f t="shared" si="654"/>
        <v/>
      </c>
      <c r="AP1936" s="10" t="str">
        <f t="shared" si="655"/>
        <v/>
      </c>
      <c r="AT1936" s="10" t="str">
        <f t="shared" si="656"/>
        <v/>
      </c>
      <c r="AU1936" s="10" t="str">
        <f t="shared" si="657"/>
        <v/>
      </c>
      <c r="AV1936" s="10" t="str">
        <f t="shared" si="658"/>
        <v/>
      </c>
      <c r="AW1936" s="10" t="str">
        <f t="shared" si="659"/>
        <v/>
      </c>
      <c r="AX1936" s="10" t="str">
        <f t="shared" si="641"/>
        <v/>
      </c>
      <c r="AY1936" s="10" t="str">
        <f t="shared" si="643"/>
        <v/>
      </c>
      <c r="AZ1936" s="10" t="str">
        <f t="shared" si="642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4"/>
        <v/>
      </c>
      <c r="AD1937" s="10" t="str">
        <f t="shared" si="645"/>
        <v/>
      </c>
      <c r="AE1937" s="10" t="str">
        <f t="shared" si="646"/>
        <v/>
      </c>
      <c r="AF1937" s="10" t="str">
        <f t="shared" si="647"/>
        <v/>
      </c>
      <c r="AG1937" s="10" t="str">
        <f t="shared" si="648"/>
        <v/>
      </c>
      <c r="AH1937" s="10" t="str">
        <f t="shared" si="649"/>
        <v/>
      </c>
      <c r="AI1937" s="10" t="str">
        <f t="shared" si="650"/>
        <v/>
      </c>
      <c r="AJ1937" s="10" t="str">
        <f t="shared" si="651"/>
        <v/>
      </c>
      <c r="AK1937" s="10" t="str">
        <f t="shared" si="652"/>
        <v/>
      </c>
      <c r="AN1937" s="10" t="str">
        <f t="shared" si="653"/>
        <v/>
      </c>
      <c r="AO1937" s="10" t="str">
        <f t="shared" si="654"/>
        <v/>
      </c>
      <c r="AP1937" s="10" t="str">
        <f t="shared" si="655"/>
        <v/>
      </c>
      <c r="AT1937" s="10" t="str">
        <f t="shared" si="656"/>
        <v/>
      </c>
      <c r="AU1937" s="10" t="str">
        <f t="shared" si="657"/>
        <v/>
      </c>
      <c r="AV1937" s="10" t="str">
        <f t="shared" si="658"/>
        <v/>
      </c>
      <c r="AW1937" s="10" t="str">
        <f t="shared" si="659"/>
        <v/>
      </c>
      <c r="AX1937" s="10" t="str">
        <f t="shared" si="641"/>
        <v/>
      </c>
      <c r="AY1937" s="10" t="str">
        <f t="shared" si="643"/>
        <v/>
      </c>
      <c r="AZ1937" s="10" t="str">
        <f t="shared" si="642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4"/>
        <v/>
      </c>
      <c r="AD1938" s="10" t="str">
        <f t="shared" si="645"/>
        <v/>
      </c>
      <c r="AE1938" s="10" t="str">
        <f t="shared" si="646"/>
        <v/>
      </c>
      <c r="AF1938" s="10" t="str">
        <f t="shared" si="647"/>
        <v/>
      </c>
      <c r="AG1938" s="10" t="str">
        <f t="shared" si="648"/>
        <v/>
      </c>
      <c r="AH1938" s="10" t="str">
        <f t="shared" si="649"/>
        <v/>
      </c>
      <c r="AI1938" s="10" t="str">
        <f t="shared" si="650"/>
        <v/>
      </c>
      <c r="AJ1938" s="10" t="str">
        <f t="shared" si="651"/>
        <v/>
      </c>
      <c r="AK1938" s="10" t="str">
        <f t="shared" si="652"/>
        <v/>
      </c>
      <c r="AN1938" s="10" t="str">
        <f t="shared" si="653"/>
        <v/>
      </c>
      <c r="AO1938" s="10" t="str">
        <f t="shared" si="654"/>
        <v/>
      </c>
      <c r="AP1938" s="10" t="str">
        <f t="shared" si="655"/>
        <v/>
      </c>
      <c r="AT1938" s="10" t="str">
        <f t="shared" si="656"/>
        <v/>
      </c>
      <c r="AU1938" s="10" t="str">
        <f t="shared" si="657"/>
        <v/>
      </c>
      <c r="AV1938" s="10" t="str">
        <f t="shared" si="658"/>
        <v/>
      </c>
      <c r="AW1938" s="10" t="str">
        <f t="shared" si="659"/>
        <v/>
      </c>
      <c r="AX1938" s="10" t="str">
        <f t="shared" si="641"/>
        <v/>
      </c>
      <c r="AY1938" s="10" t="str">
        <f t="shared" si="643"/>
        <v/>
      </c>
      <c r="AZ1938" s="10" t="str">
        <f t="shared" si="642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4"/>
        <v/>
      </c>
      <c r="AD1939" s="10" t="str">
        <f t="shared" si="645"/>
        <v/>
      </c>
      <c r="AE1939" s="10" t="str">
        <f t="shared" si="646"/>
        <v/>
      </c>
      <c r="AF1939" s="10" t="str">
        <f t="shared" si="647"/>
        <v/>
      </c>
      <c r="AG1939" s="10" t="str">
        <f t="shared" si="648"/>
        <v/>
      </c>
      <c r="AH1939" s="10" t="str">
        <f t="shared" si="649"/>
        <v/>
      </c>
      <c r="AI1939" s="10" t="str">
        <f t="shared" si="650"/>
        <v/>
      </c>
      <c r="AJ1939" s="10" t="str">
        <f t="shared" si="651"/>
        <v/>
      </c>
      <c r="AK1939" s="10" t="str">
        <f t="shared" si="652"/>
        <v/>
      </c>
      <c r="AN1939" s="10" t="str">
        <f t="shared" si="653"/>
        <v/>
      </c>
      <c r="AO1939" s="10" t="str">
        <f t="shared" si="654"/>
        <v/>
      </c>
      <c r="AP1939" s="10" t="str">
        <f t="shared" si="655"/>
        <v/>
      </c>
      <c r="AT1939" s="10" t="str">
        <f t="shared" si="656"/>
        <v/>
      </c>
      <c r="AU1939" s="10" t="str">
        <f t="shared" si="657"/>
        <v/>
      </c>
      <c r="AV1939" s="10" t="str">
        <f t="shared" si="658"/>
        <v/>
      </c>
      <c r="AW1939" s="10" t="str">
        <f t="shared" si="659"/>
        <v/>
      </c>
      <c r="AX1939" s="10" t="str">
        <f t="shared" si="641"/>
        <v/>
      </c>
      <c r="AY1939" s="10" t="str">
        <f t="shared" si="643"/>
        <v/>
      </c>
      <c r="AZ1939" s="10" t="str">
        <f t="shared" si="642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4"/>
        <v/>
      </c>
      <c r="AD1940" s="10" t="str">
        <f t="shared" si="645"/>
        <v/>
      </c>
      <c r="AE1940" s="10" t="str">
        <f t="shared" si="646"/>
        <v/>
      </c>
      <c r="AF1940" s="10" t="str">
        <f t="shared" si="647"/>
        <v/>
      </c>
      <c r="AG1940" s="10" t="str">
        <f t="shared" si="648"/>
        <v/>
      </c>
      <c r="AH1940" s="10" t="str">
        <f t="shared" si="649"/>
        <v/>
      </c>
      <c r="AI1940" s="10" t="str">
        <f t="shared" si="650"/>
        <v/>
      </c>
      <c r="AJ1940" s="10" t="str">
        <f t="shared" si="651"/>
        <v/>
      </c>
      <c r="AK1940" s="10" t="str">
        <f t="shared" si="652"/>
        <v/>
      </c>
      <c r="AN1940" s="10" t="str">
        <f t="shared" si="653"/>
        <v/>
      </c>
      <c r="AO1940" s="10" t="str">
        <f t="shared" si="654"/>
        <v/>
      </c>
      <c r="AP1940" s="10" t="str">
        <f t="shared" si="655"/>
        <v/>
      </c>
      <c r="AT1940" s="10" t="str">
        <f t="shared" si="656"/>
        <v/>
      </c>
      <c r="AU1940" s="10" t="str">
        <f t="shared" si="657"/>
        <v/>
      </c>
      <c r="AV1940" s="10" t="str">
        <f t="shared" si="658"/>
        <v/>
      </c>
      <c r="AW1940" s="10" t="str">
        <f t="shared" si="659"/>
        <v/>
      </c>
      <c r="AX1940" s="10" t="str">
        <f t="shared" si="641"/>
        <v/>
      </c>
      <c r="AY1940" s="10" t="str">
        <f t="shared" si="643"/>
        <v/>
      </c>
      <c r="AZ1940" s="10" t="str">
        <f t="shared" si="642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4"/>
        <v/>
      </c>
      <c r="AD1941" s="10" t="str">
        <f t="shared" si="645"/>
        <v/>
      </c>
      <c r="AE1941" s="10" t="str">
        <f t="shared" si="646"/>
        <v/>
      </c>
      <c r="AF1941" s="10" t="str">
        <f t="shared" si="647"/>
        <v/>
      </c>
      <c r="AG1941" s="10" t="str">
        <f t="shared" si="648"/>
        <v/>
      </c>
      <c r="AH1941" s="10" t="str">
        <f t="shared" si="649"/>
        <v/>
      </c>
      <c r="AI1941" s="10" t="str">
        <f t="shared" si="650"/>
        <v/>
      </c>
      <c r="AJ1941" s="10" t="str">
        <f t="shared" si="651"/>
        <v/>
      </c>
      <c r="AK1941" s="10" t="str">
        <f t="shared" si="652"/>
        <v/>
      </c>
      <c r="AN1941" s="10" t="str">
        <f t="shared" si="653"/>
        <v/>
      </c>
      <c r="AO1941" s="10" t="str">
        <f t="shared" si="654"/>
        <v/>
      </c>
      <c r="AP1941" s="10" t="str">
        <f t="shared" si="655"/>
        <v/>
      </c>
      <c r="AT1941" s="10" t="str">
        <f t="shared" si="656"/>
        <v/>
      </c>
      <c r="AU1941" s="10" t="str">
        <f t="shared" si="657"/>
        <v/>
      </c>
      <c r="AV1941" s="10" t="str">
        <f t="shared" si="658"/>
        <v/>
      </c>
      <c r="AW1941" s="10" t="str">
        <f t="shared" si="659"/>
        <v/>
      </c>
      <c r="AX1941" s="10" t="str">
        <f t="shared" si="641"/>
        <v/>
      </c>
      <c r="AY1941" s="10" t="str">
        <f t="shared" si="643"/>
        <v/>
      </c>
      <c r="AZ1941" s="10" t="str">
        <f t="shared" si="642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4"/>
        <v/>
      </c>
      <c r="AD1942" s="10" t="str">
        <f t="shared" si="645"/>
        <v/>
      </c>
      <c r="AE1942" s="10" t="str">
        <f t="shared" si="646"/>
        <v/>
      </c>
      <c r="AF1942" s="10" t="str">
        <f t="shared" si="647"/>
        <v/>
      </c>
      <c r="AG1942" s="10" t="str">
        <f t="shared" si="648"/>
        <v/>
      </c>
      <c r="AH1942" s="10" t="str">
        <f t="shared" si="649"/>
        <v/>
      </c>
      <c r="AI1942" s="10" t="str">
        <f t="shared" si="650"/>
        <v/>
      </c>
      <c r="AJ1942" s="10" t="str">
        <f t="shared" si="651"/>
        <v/>
      </c>
      <c r="AK1942" s="10" t="str">
        <f t="shared" si="652"/>
        <v/>
      </c>
      <c r="AN1942" s="10" t="str">
        <f t="shared" si="653"/>
        <v/>
      </c>
      <c r="AO1942" s="10" t="str">
        <f t="shared" si="654"/>
        <v/>
      </c>
      <c r="AP1942" s="10" t="str">
        <f t="shared" si="655"/>
        <v/>
      </c>
      <c r="AT1942" s="10" t="str">
        <f t="shared" si="656"/>
        <v/>
      </c>
      <c r="AU1942" s="10" t="str">
        <f t="shared" si="657"/>
        <v/>
      </c>
      <c r="AV1942" s="10" t="str">
        <f t="shared" si="658"/>
        <v/>
      </c>
      <c r="AW1942" s="10" t="str">
        <f t="shared" si="659"/>
        <v/>
      </c>
      <c r="AX1942" s="10" t="str">
        <f t="shared" si="641"/>
        <v/>
      </c>
      <c r="AY1942" s="10" t="str">
        <f t="shared" si="643"/>
        <v/>
      </c>
      <c r="AZ1942" s="10" t="str">
        <f t="shared" si="642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4"/>
        <v/>
      </c>
      <c r="AD1943" s="10" t="str">
        <f t="shared" si="645"/>
        <v/>
      </c>
      <c r="AE1943" s="10" t="str">
        <f t="shared" si="646"/>
        <v/>
      </c>
      <c r="AF1943" s="10" t="str">
        <f t="shared" si="647"/>
        <v/>
      </c>
      <c r="AG1943" s="10" t="str">
        <f t="shared" si="648"/>
        <v/>
      </c>
      <c r="AH1943" s="10" t="str">
        <f t="shared" si="649"/>
        <v/>
      </c>
      <c r="AI1943" s="10" t="str">
        <f t="shared" si="650"/>
        <v/>
      </c>
      <c r="AJ1943" s="10" t="str">
        <f t="shared" si="651"/>
        <v/>
      </c>
      <c r="AK1943" s="10" t="str">
        <f t="shared" si="652"/>
        <v/>
      </c>
      <c r="AN1943" s="10" t="str">
        <f t="shared" si="653"/>
        <v/>
      </c>
      <c r="AO1943" s="10" t="str">
        <f t="shared" si="654"/>
        <v/>
      </c>
      <c r="AP1943" s="10" t="str">
        <f t="shared" si="655"/>
        <v/>
      </c>
      <c r="AT1943" s="10" t="str">
        <f t="shared" si="656"/>
        <v/>
      </c>
      <c r="AU1943" s="10" t="str">
        <f t="shared" si="657"/>
        <v/>
      </c>
      <c r="AV1943" s="10" t="str">
        <f t="shared" si="658"/>
        <v/>
      </c>
      <c r="AW1943" s="10" t="str">
        <f t="shared" si="659"/>
        <v/>
      </c>
      <c r="AX1943" s="10" t="str">
        <f t="shared" si="641"/>
        <v/>
      </c>
      <c r="AY1943" s="10" t="str">
        <f t="shared" si="643"/>
        <v/>
      </c>
      <c r="AZ1943" s="10" t="str">
        <f t="shared" si="642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4"/>
        <v/>
      </c>
      <c r="AD1944" s="10" t="str">
        <f t="shared" si="645"/>
        <v/>
      </c>
      <c r="AE1944" s="10" t="str">
        <f t="shared" si="646"/>
        <v/>
      </c>
      <c r="AF1944" s="10" t="str">
        <f t="shared" si="647"/>
        <v/>
      </c>
      <c r="AG1944" s="10" t="str">
        <f t="shared" si="648"/>
        <v/>
      </c>
      <c r="AH1944" s="10" t="str">
        <f t="shared" si="649"/>
        <v/>
      </c>
      <c r="AI1944" s="10" t="str">
        <f t="shared" si="650"/>
        <v/>
      </c>
      <c r="AJ1944" s="10" t="str">
        <f t="shared" si="651"/>
        <v/>
      </c>
      <c r="AK1944" s="10" t="str">
        <f t="shared" si="652"/>
        <v/>
      </c>
      <c r="AN1944" s="10" t="str">
        <f t="shared" si="653"/>
        <v/>
      </c>
      <c r="AO1944" s="10" t="str">
        <f t="shared" si="654"/>
        <v/>
      </c>
      <c r="AP1944" s="10" t="str">
        <f t="shared" si="655"/>
        <v/>
      </c>
      <c r="AT1944" s="10" t="str">
        <f t="shared" si="656"/>
        <v/>
      </c>
      <c r="AU1944" s="10" t="str">
        <f t="shared" si="657"/>
        <v/>
      </c>
      <c r="AV1944" s="10" t="str">
        <f t="shared" si="658"/>
        <v/>
      </c>
      <c r="AW1944" s="10" t="str">
        <f t="shared" si="659"/>
        <v/>
      </c>
      <c r="AX1944" s="10" t="str">
        <f t="shared" si="641"/>
        <v/>
      </c>
      <c r="AY1944" s="10" t="str">
        <f t="shared" si="643"/>
        <v/>
      </c>
      <c r="AZ1944" s="10" t="str">
        <f t="shared" si="642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4"/>
        <v/>
      </c>
      <c r="AD1945" s="10" t="str">
        <f t="shared" si="645"/>
        <v/>
      </c>
      <c r="AE1945" s="10" t="str">
        <f t="shared" si="646"/>
        <v/>
      </c>
      <c r="AF1945" s="10" t="str">
        <f t="shared" si="647"/>
        <v/>
      </c>
      <c r="AG1945" s="10" t="str">
        <f t="shared" si="648"/>
        <v/>
      </c>
      <c r="AH1945" s="10" t="str">
        <f t="shared" si="649"/>
        <v/>
      </c>
      <c r="AI1945" s="10" t="str">
        <f t="shared" si="650"/>
        <v/>
      </c>
      <c r="AJ1945" s="10" t="str">
        <f t="shared" si="651"/>
        <v/>
      </c>
      <c r="AK1945" s="10" t="str">
        <f t="shared" si="652"/>
        <v/>
      </c>
      <c r="AN1945" s="10" t="str">
        <f t="shared" si="653"/>
        <v/>
      </c>
      <c r="AO1945" s="10" t="str">
        <f t="shared" si="654"/>
        <v/>
      </c>
      <c r="AP1945" s="10" t="str">
        <f t="shared" si="655"/>
        <v/>
      </c>
      <c r="AT1945" s="10" t="str">
        <f t="shared" si="656"/>
        <v/>
      </c>
      <c r="AU1945" s="10" t="str">
        <f t="shared" si="657"/>
        <v/>
      </c>
      <c r="AV1945" s="10" t="str">
        <f t="shared" si="658"/>
        <v/>
      </c>
      <c r="AW1945" s="10" t="str">
        <f t="shared" si="659"/>
        <v/>
      </c>
      <c r="AX1945" s="10" t="str">
        <f t="shared" si="641"/>
        <v/>
      </c>
      <c r="AY1945" s="10" t="str">
        <f t="shared" si="643"/>
        <v/>
      </c>
      <c r="AZ1945" s="10" t="str">
        <f t="shared" si="642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4"/>
        <v/>
      </c>
      <c r="AD1946" s="10" t="str">
        <f t="shared" si="645"/>
        <v/>
      </c>
      <c r="AE1946" s="10" t="str">
        <f t="shared" si="646"/>
        <v/>
      </c>
      <c r="AF1946" s="10" t="str">
        <f t="shared" si="647"/>
        <v/>
      </c>
      <c r="AG1946" s="10" t="str">
        <f t="shared" si="648"/>
        <v/>
      </c>
      <c r="AH1946" s="10" t="str">
        <f t="shared" si="649"/>
        <v/>
      </c>
      <c r="AI1946" s="10" t="str">
        <f t="shared" si="650"/>
        <v/>
      </c>
      <c r="AJ1946" s="10" t="str">
        <f t="shared" si="651"/>
        <v/>
      </c>
      <c r="AK1946" s="10" t="str">
        <f t="shared" si="652"/>
        <v/>
      </c>
      <c r="AN1946" s="10" t="str">
        <f t="shared" si="653"/>
        <v/>
      </c>
      <c r="AO1946" s="10" t="str">
        <f t="shared" si="654"/>
        <v/>
      </c>
      <c r="AP1946" s="10" t="str">
        <f t="shared" si="655"/>
        <v/>
      </c>
      <c r="AT1946" s="10" t="str">
        <f t="shared" si="656"/>
        <v/>
      </c>
      <c r="AU1946" s="10" t="str">
        <f t="shared" si="657"/>
        <v/>
      </c>
      <c r="AV1946" s="10" t="str">
        <f t="shared" si="658"/>
        <v/>
      </c>
      <c r="AW1946" s="10" t="str">
        <f t="shared" si="659"/>
        <v/>
      </c>
      <c r="AX1946" s="10" t="str">
        <f t="shared" si="641"/>
        <v/>
      </c>
      <c r="AY1946" s="10" t="str">
        <f t="shared" si="643"/>
        <v/>
      </c>
      <c r="AZ1946" s="10" t="str">
        <f t="shared" si="642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4"/>
        <v/>
      </c>
      <c r="AD1947" s="10" t="str">
        <f t="shared" si="645"/>
        <v/>
      </c>
      <c r="AE1947" s="10" t="str">
        <f t="shared" si="646"/>
        <v/>
      </c>
      <c r="AF1947" s="10" t="str">
        <f t="shared" si="647"/>
        <v/>
      </c>
      <c r="AG1947" s="10" t="str">
        <f t="shared" si="648"/>
        <v/>
      </c>
      <c r="AH1947" s="10" t="str">
        <f t="shared" si="649"/>
        <v/>
      </c>
      <c r="AI1947" s="10" t="str">
        <f t="shared" si="650"/>
        <v/>
      </c>
      <c r="AJ1947" s="10" t="str">
        <f t="shared" si="651"/>
        <v/>
      </c>
      <c r="AK1947" s="10" t="str">
        <f t="shared" si="652"/>
        <v/>
      </c>
      <c r="AN1947" s="10" t="str">
        <f t="shared" si="653"/>
        <v/>
      </c>
      <c r="AO1947" s="10" t="str">
        <f t="shared" si="654"/>
        <v/>
      </c>
      <c r="AP1947" s="10" t="str">
        <f t="shared" si="655"/>
        <v/>
      </c>
      <c r="AT1947" s="10" t="str">
        <f t="shared" si="656"/>
        <v/>
      </c>
      <c r="AU1947" s="10" t="str">
        <f t="shared" si="657"/>
        <v/>
      </c>
      <c r="AV1947" s="10" t="str">
        <f t="shared" si="658"/>
        <v/>
      </c>
      <c r="AW1947" s="10" t="str">
        <f t="shared" si="659"/>
        <v/>
      </c>
      <c r="AX1947" s="10" t="str">
        <f t="shared" si="641"/>
        <v/>
      </c>
      <c r="AY1947" s="10" t="str">
        <f t="shared" si="643"/>
        <v/>
      </c>
      <c r="AZ1947" s="10" t="str">
        <f t="shared" si="642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4"/>
        <v/>
      </c>
      <c r="AD1948" s="10" t="str">
        <f t="shared" si="645"/>
        <v/>
      </c>
      <c r="AE1948" s="10" t="str">
        <f t="shared" si="646"/>
        <v/>
      </c>
      <c r="AF1948" s="10" t="str">
        <f t="shared" si="647"/>
        <v/>
      </c>
      <c r="AG1948" s="10" t="str">
        <f t="shared" si="648"/>
        <v/>
      </c>
      <c r="AH1948" s="10" t="str">
        <f t="shared" si="649"/>
        <v/>
      </c>
      <c r="AI1948" s="10" t="str">
        <f t="shared" si="650"/>
        <v/>
      </c>
      <c r="AJ1948" s="10" t="str">
        <f t="shared" si="651"/>
        <v/>
      </c>
      <c r="AK1948" s="10" t="str">
        <f t="shared" si="652"/>
        <v/>
      </c>
      <c r="AN1948" s="10" t="str">
        <f t="shared" si="653"/>
        <v/>
      </c>
      <c r="AO1948" s="10" t="str">
        <f t="shared" si="654"/>
        <v/>
      </c>
      <c r="AP1948" s="10" t="str">
        <f t="shared" si="655"/>
        <v/>
      </c>
      <c r="AT1948" s="10" t="str">
        <f t="shared" si="656"/>
        <v/>
      </c>
      <c r="AU1948" s="10" t="str">
        <f t="shared" si="657"/>
        <v/>
      </c>
      <c r="AV1948" s="10" t="str">
        <f t="shared" si="658"/>
        <v/>
      </c>
      <c r="AW1948" s="10" t="str">
        <f t="shared" si="659"/>
        <v/>
      </c>
      <c r="AX1948" s="10" t="str">
        <f t="shared" si="641"/>
        <v/>
      </c>
      <c r="AY1948" s="10" t="str">
        <f t="shared" si="643"/>
        <v/>
      </c>
      <c r="AZ1948" s="10" t="str">
        <f t="shared" si="642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4"/>
        <v/>
      </c>
      <c r="AD1949" s="10" t="str">
        <f t="shared" si="645"/>
        <v/>
      </c>
      <c r="AE1949" s="10" t="str">
        <f t="shared" si="646"/>
        <v/>
      </c>
      <c r="AF1949" s="10" t="str">
        <f t="shared" si="647"/>
        <v/>
      </c>
      <c r="AG1949" s="10" t="str">
        <f t="shared" si="648"/>
        <v/>
      </c>
      <c r="AH1949" s="10" t="str">
        <f t="shared" si="649"/>
        <v/>
      </c>
      <c r="AI1949" s="10" t="str">
        <f t="shared" si="650"/>
        <v/>
      </c>
      <c r="AJ1949" s="10" t="str">
        <f t="shared" si="651"/>
        <v/>
      </c>
      <c r="AK1949" s="10" t="str">
        <f t="shared" si="652"/>
        <v/>
      </c>
      <c r="AN1949" s="10" t="str">
        <f t="shared" si="653"/>
        <v/>
      </c>
      <c r="AO1949" s="10" t="str">
        <f t="shared" si="654"/>
        <v/>
      </c>
      <c r="AP1949" s="10" t="str">
        <f t="shared" si="655"/>
        <v/>
      </c>
      <c r="AT1949" s="10" t="str">
        <f t="shared" si="656"/>
        <v/>
      </c>
      <c r="AU1949" s="10" t="str">
        <f t="shared" si="657"/>
        <v/>
      </c>
      <c r="AV1949" s="10" t="str">
        <f t="shared" si="658"/>
        <v/>
      </c>
      <c r="AW1949" s="10" t="str">
        <f t="shared" si="659"/>
        <v/>
      </c>
      <c r="AX1949" s="10" t="str">
        <f t="shared" si="641"/>
        <v/>
      </c>
      <c r="AY1949" s="10" t="str">
        <f t="shared" si="643"/>
        <v/>
      </c>
      <c r="AZ1949" s="10" t="str">
        <f t="shared" si="642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si="644"/>
        <v/>
      </c>
      <c r="AD1950" s="10" t="str">
        <f t="shared" si="645"/>
        <v/>
      </c>
      <c r="AE1950" s="10" t="str">
        <f t="shared" si="646"/>
        <v/>
      </c>
      <c r="AF1950" s="10" t="str">
        <f t="shared" si="647"/>
        <v/>
      </c>
      <c r="AG1950" s="10" t="str">
        <f t="shared" si="648"/>
        <v/>
      </c>
      <c r="AH1950" s="10" t="str">
        <f t="shared" si="649"/>
        <v/>
      </c>
      <c r="AI1950" s="10" t="str">
        <f t="shared" si="650"/>
        <v/>
      </c>
      <c r="AJ1950" s="10" t="str">
        <f t="shared" si="651"/>
        <v/>
      </c>
      <c r="AK1950" s="10" t="str">
        <f t="shared" si="652"/>
        <v/>
      </c>
      <c r="AN1950" s="10" t="str">
        <f t="shared" si="653"/>
        <v/>
      </c>
      <c r="AO1950" s="10" t="str">
        <f t="shared" si="654"/>
        <v/>
      </c>
      <c r="AP1950" s="10" t="str">
        <f t="shared" si="655"/>
        <v/>
      </c>
      <c r="AT1950" s="10" t="str">
        <f t="shared" si="656"/>
        <v/>
      </c>
      <c r="AU1950" s="10" t="str">
        <f t="shared" si="657"/>
        <v/>
      </c>
      <c r="AV1950" s="10" t="str">
        <f t="shared" si="658"/>
        <v/>
      </c>
      <c r="AW1950" s="10" t="str">
        <f t="shared" si="659"/>
        <v/>
      </c>
      <c r="AX1950" s="10" t="str">
        <f t="shared" ref="AX1950:AX2013" si="662">IF(AW1950&lt;&gt;"",AW1950&amp;" "&amp;$AD$1,"")</f>
        <v/>
      </c>
      <c r="AY1950" s="10" t="str">
        <f t="shared" si="643"/>
        <v/>
      </c>
      <c r="AZ1950" s="10" t="str">
        <f t="shared" ref="AZ1950:AZ2013" si="663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44"/>
        <v/>
      </c>
      <c r="AD1951" s="10" t="str">
        <f t="shared" si="645"/>
        <v/>
      </c>
      <c r="AE1951" s="10" t="str">
        <f t="shared" si="646"/>
        <v/>
      </c>
      <c r="AF1951" s="10" t="str">
        <f t="shared" si="647"/>
        <v/>
      </c>
      <c r="AG1951" s="10" t="str">
        <f t="shared" si="648"/>
        <v/>
      </c>
      <c r="AH1951" s="10" t="str">
        <f t="shared" si="649"/>
        <v/>
      </c>
      <c r="AI1951" s="10" t="str">
        <f t="shared" si="650"/>
        <v/>
      </c>
      <c r="AJ1951" s="10" t="str">
        <f t="shared" si="651"/>
        <v/>
      </c>
      <c r="AK1951" s="10" t="str">
        <f t="shared" si="652"/>
        <v/>
      </c>
      <c r="AN1951" s="10" t="str">
        <f t="shared" si="653"/>
        <v/>
      </c>
      <c r="AO1951" s="10" t="str">
        <f t="shared" si="654"/>
        <v/>
      </c>
      <c r="AP1951" s="10" t="str">
        <f t="shared" si="655"/>
        <v/>
      </c>
      <c r="AT1951" s="10" t="str">
        <f t="shared" si="656"/>
        <v/>
      </c>
      <c r="AU1951" s="10" t="str">
        <f t="shared" si="657"/>
        <v/>
      </c>
      <c r="AV1951" s="10" t="str">
        <f t="shared" si="658"/>
        <v/>
      </c>
      <c r="AW1951" s="10" t="str">
        <f t="shared" si="659"/>
        <v/>
      </c>
      <c r="AX1951" s="10" t="str">
        <f t="shared" si="662"/>
        <v/>
      </c>
      <c r="AY1951" s="10" t="str">
        <f t="shared" si="643"/>
        <v/>
      </c>
      <c r="AZ1951" s="10" t="str">
        <f t="shared" si="663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44"/>
        <v/>
      </c>
      <c r="AD1952" s="10" t="str">
        <f t="shared" si="645"/>
        <v/>
      </c>
      <c r="AE1952" s="10" t="str">
        <f t="shared" si="646"/>
        <v/>
      </c>
      <c r="AF1952" s="10" t="str">
        <f t="shared" si="647"/>
        <v/>
      </c>
      <c r="AG1952" s="10" t="str">
        <f t="shared" si="648"/>
        <v/>
      </c>
      <c r="AH1952" s="10" t="str">
        <f t="shared" si="649"/>
        <v/>
      </c>
      <c r="AI1952" s="10" t="str">
        <f t="shared" si="650"/>
        <v/>
      </c>
      <c r="AJ1952" s="10" t="str">
        <f t="shared" si="651"/>
        <v/>
      </c>
      <c r="AK1952" s="10" t="str">
        <f t="shared" si="652"/>
        <v/>
      </c>
      <c r="AN1952" s="10" t="str">
        <f t="shared" si="653"/>
        <v/>
      </c>
      <c r="AO1952" s="10" t="str">
        <f t="shared" si="654"/>
        <v/>
      </c>
      <c r="AP1952" s="10" t="str">
        <f t="shared" si="655"/>
        <v/>
      </c>
      <c r="AT1952" s="10" t="str">
        <f t="shared" si="656"/>
        <v/>
      </c>
      <c r="AU1952" s="10" t="str">
        <f t="shared" si="657"/>
        <v/>
      </c>
      <c r="AV1952" s="10" t="str">
        <f t="shared" si="658"/>
        <v/>
      </c>
      <c r="AW1952" s="10" t="str">
        <f t="shared" si="659"/>
        <v/>
      </c>
      <c r="AX1952" s="10" t="str">
        <f t="shared" si="662"/>
        <v/>
      </c>
      <c r="AY1952" s="10" t="str">
        <f t="shared" si="643"/>
        <v/>
      </c>
      <c r="AZ1952" s="10" t="str">
        <f t="shared" si="663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44"/>
        <v/>
      </c>
      <c r="AD1953" s="10" t="str">
        <f t="shared" si="645"/>
        <v/>
      </c>
      <c r="AE1953" s="10" t="str">
        <f t="shared" si="646"/>
        <v/>
      </c>
      <c r="AF1953" s="10" t="str">
        <f t="shared" si="647"/>
        <v/>
      </c>
      <c r="AG1953" s="10" t="str">
        <f t="shared" si="648"/>
        <v/>
      </c>
      <c r="AH1953" s="10" t="str">
        <f t="shared" si="649"/>
        <v/>
      </c>
      <c r="AI1953" s="10" t="str">
        <f t="shared" si="650"/>
        <v/>
      </c>
      <c r="AJ1953" s="10" t="str">
        <f t="shared" si="651"/>
        <v/>
      </c>
      <c r="AK1953" s="10" t="str">
        <f t="shared" si="652"/>
        <v/>
      </c>
      <c r="AN1953" s="10" t="str">
        <f t="shared" si="653"/>
        <v/>
      </c>
      <c r="AO1953" s="10" t="str">
        <f t="shared" si="654"/>
        <v/>
      </c>
      <c r="AP1953" s="10" t="str">
        <f t="shared" si="655"/>
        <v/>
      </c>
      <c r="AT1953" s="10" t="str">
        <f t="shared" si="656"/>
        <v/>
      </c>
      <c r="AU1953" s="10" t="str">
        <f t="shared" si="657"/>
        <v/>
      </c>
      <c r="AV1953" s="10" t="str">
        <f t="shared" si="658"/>
        <v/>
      </c>
      <c r="AW1953" s="10" t="str">
        <f t="shared" si="659"/>
        <v/>
      </c>
      <c r="AX1953" s="10" t="str">
        <f t="shared" si="662"/>
        <v/>
      </c>
      <c r="AY1953" s="10" t="str">
        <f t="shared" si="643"/>
        <v/>
      </c>
      <c r="AZ1953" s="10" t="str">
        <f t="shared" si="663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44"/>
        <v/>
      </c>
      <c r="AD1954" s="10" t="str">
        <f t="shared" si="645"/>
        <v/>
      </c>
      <c r="AE1954" s="10" t="str">
        <f t="shared" si="646"/>
        <v/>
      </c>
      <c r="AF1954" s="10" t="str">
        <f t="shared" si="647"/>
        <v/>
      </c>
      <c r="AG1954" s="10" t="str">
        <f t="shared" si="648"/>
        <v/>
      </c>
      <c r="AH1954" s="10" t="str">
        <f t="shared" si="649"/>
        <v/>
      </c>
      <c r="AI1954" s="10" t="str">
        <f t="shared" si="650"/>
        <v/>
      </c>
      <c r="AJ1954" s="10" t="str">
        <f t="shared" si="651"/>
        <v/>
      </c>
      <c r="AK1954" s="10" t="str">
        <f t="shared" si="652"/>
        <v/>
      </c>
      <c r="AN1954" s="10" t="str">
        <f t="shared" si="653"/>
        <v/>
      </c>
      <c r="AO1954" s="10" t="str">
        <f t="shared" si="654"/>
        <v/>
      </c>
      <c r="AP1954" s="10" t="str">
        <f t="shared" si="655"/>
        <v/>
      </c>
      <c r="AT1954" s="10" t="str">
        <f t="shared" si="656"/>
        <v/>
      </c>
      <c r="AU1954" s="10" t="str">
        <f t="shared" si="657"/>
        <v/>
      </c>
      <c r="AV1954" s="10" t="str">
        <f t="shared" si="658"/>
        <v/>
      </c>
      <c r="AW1954" s="10" t="str">
        <f t="shared" si="659"/>
        <v/>
      </c>
      <c r="AX1954" s="10" t="str">
        <f t="shared" si="662"/>
        <v/>
      </c>
      <c r="AY1954" s="10" t="str">
        <f t="shared" si="643"/>
        <v/>
      </c>
      <c r="AZ1954" s="10" t="str">
        <f t="shared" si="663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44"/>
        <v/>
      </c>
      <c r="AD1955" s="10" t="str">
        <f t="shared" si="645"/>
        <v/>
      </c>
      <c r="AE1955" s="10" t="str">
        <f t="shared" si="646"/>
        <v/>
      </c>
      <c r="AF1955" s="10" t="str">
        <f t="shared" si="647"/>
        <v/>
      </c>
      <c r="AG1955" s="10" t="str">
        <f t="shared" si="648"/>
        <v/>
      </c>
      <c r="AH1955" s="10" t="str">
        <f t="shared" si="649"/>
        <v/>
      </c>
      <c r="AI1955" s="10" t="str">
        <f t="shared" si="650"/>
        <v/>
      </c>
      <c r="AJ1955" s="10" t="str">
        <f t="shared" si="651"/>
        <v/>
      </c>
      <c r="AK1955" s="10" t="str">
        <f t="shared" si="652"/>
        <v/>
      </c>
      <c r="AN1955" s="10" t="str">
        <f t="shared" si="653"/>
        <v/>
      </c>
      <c r="AO1955" s="10" t="str">
        <f t="shared" si="654"/>
        <v/>
      </c>
      <c r="AP1955" s="10" t="str">
        <f t="shared" si="655"/>
        <v/>
      </c>
      <c r="AT1955" s="10" t="str">
        <f t="shared" si="656"/>
        <v/>
      </c>
      <c r="AU1955" s="10" t="str">
        <f t="shared" si="657"/>
        <v/>
      </c>
      <c r="AV1955" s="10" t="str">
        <f t="shared" si="658"/>
        <v/>
      </c>
      <c r="AW1955" s="10" t="str">
        <f t="shared" si="659"/>
        <v/>
      </c>
      <c r="AX1955" s="10" t="str">
        <f t="shared" si="662"/>
        <v/>
      </c>
      <c r="AY1955" s="10" t="str">
        <f t="shared" si="643"/>
        <v/>
      </c>
      <c r="AZ1955" s="10" t="str">
        <f t="shared" si="663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44"/>
        <v/>
      </c>
      <c r="AD1956" s="10" t="str">
        <f t="shared" si="645"/>
        <v/>
      </c>
      <c r="AE1956" s="10" t="str">
        <f t="shared" si="646"/>
        <v/>
      </c>
      <c r="AF1956" s="10" t="str">
        <f t="shared" si="647"/>
        <v/>
      </c>
      <c r="AG1956" s="10" t="str">
        <f t="shared" si="648"/>
        <v/>
      </c>
      <c r="AH1956" s="10" t="str">
        <f t="shared" si="649"/>
        <v/>
      </c>
      <c r="AI1956" s="10" t="str">
        <f t="shared" si="650"/>
        <v/>
      </c>
      <c r="AJ1956" s="10" t="str">
        <f t="shared" si="651"/>
        <v/>
      </c>
      <c r="AK1956" s="10" t="str">
        <f t="shared" si="652"/>
        <v/>
      </c>
      <c r="AN1956" s="10" t="str">
        <f t="shared" si="653"/>
        <v/>
      </c>
      <c r="AO1956" s="10" t="str">
        <f t="shared" si="654"/>
        <v/>
      </c>
      <c r="AP1956" s="10" t="str">
        <f t="shared" si="655"/>
        <v/>
      </c>
      <c r="AT1956" s="10" t="str">
        <f t="shared" si="656"/>
        <v/>
      </c>
      <c r="AU1956" s="10" t="str">
        <f t="shared" si="657"/>
        <v/>
      </c>
      <c r="AV1956" s="10" t="str">
        <f t="shared" si="658"/>
        <v/>
      </c>
      <c r="AW1956" s="10" t="str">
        <f t="shared" si="659"/>
        <v/>
      </c>
      <c r="AX1956" s="10" t="str">
        <f t="shared" si="662"/>
        <v/>
      </c>
      <c r="AY1956" s="10" t="str">
        <f t="shared" si="643"/>
        <v/>
      </c>
      <c r="AZ1956" s="10" t="str">
        <f t="shared" si="663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44"/>
        <v/>
      </c>
      <c r="AD1957" s="10" t="str">
        <f t="shared" si="645"/>
        <v/>
      </c>
      <c r="AE1957" s="10" t="str">
        <f t="shared" si="646"/>
        <v/>
      </c>
      <c r="AF1957" s="10" t="str">
        <f t="shared" si="647"/>
        <v/>
      </c>
      <c r="AG1957" s="10" t="str">
        <f t="shared" si="648"/>
        <v/>
      </c>
      <c r="AH1957" s="10" t="str">
        <f t="shared" si="649"/>
        <v/>
      </c>
      <c r="AI1957" s="10" t="str">
        <f t="shared" si="650"/>
        <v/>
      </c>
      <c r="AJ1957" s="10" t="str">
        <f t="shared" si="651"/>
        <v/>
      </c>
      <c r="AK1957" s="10" t="str">
        <f t="shared" si="652"/>
        <v/>
      </c>
      <c r="AN1957" s="10" t="str">
        <f t="shared" si="653"/>
        <v/>
      </c>
      <c r="AO1957" s="10" t="str">
        <f t="shared" si="654"/>
        <v/>
      </c>
      <c r="AP1957" s="10" t="str">
        <f t="shared" si="655"/>
        <v/>
      </c>
      <c r="AT1957" s="10" t="str">
        <f t="shared" si="656"/>
        <v/>
      </c>
      <c r="AU1957" s="10" t="str">
        <f t="shared" si="657"/>
        <v/>
      </c>
      <c r="AV1957" s="10" t="str">
        <f t="shared" si="658"/>
        <v/>
      </c>
      <c r="AW1957" s="10" t="str">
        <f t="shared" si="659"/>
        <v/>
      </c>
      <c r="AX1957" s="10" t="str">
        <f t="shared" si="662"/>
        <v/>
      </c>
      <c r="AY1957" s="10" t="str">
        <f t="shared" si="643"/>
        <v/>
      </c>
      <c r="AZ1957" s="10" t="str">
        <f t="shared" si="663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44"/>
        <v/>
      </c>
      <c r="AD1958" s="10" t="str">
        <f t="shared" si="645"/>
        <v/>
      </c>
      <c r="AE1958" s="10" t="str">
        <f t="shared" si="646"/>
        <v/>
      </c>
      <c r="AF1958" s="10" t="str">
        <f t="shared" si="647"/>
        <v/>
      </c>
      <c r="AG1958" s="10" t="str">
        <f t="shared" si="648"/>
        <v/>
      </c>
      <c r="AH1958" s="10" t="str">
        <f t="shared" si="649"/>
        <v/>
      </c>
      <c r="AI1958" s="10" t="str">
        <f t="shared" si="650"/>
        <v/>
      </c>
      <c r="AJ1958" s="10" t="str">
        <f t="shared" si="651"/>
        <v/>
      </c>
      <c r="AK1958" s="10" t="str">
        <f t="shared" si="652"/>
        <v/>
      </c>
      <c r="AN1958" s="10" t="str">
        <f t="shared" si="653"/>
        <v/>
      </c>
      <c r="AO1958" s="10" t="str">
        <f t="shared" si="654"/>
        <v/>
      </c>
      <c r="AP1958" s="10" t="str">
        <f t="shared" si="655"/>
        <v/>
      </c>
      <c r="AT1958" s="10" t="str">
        <f t="shared" si="656"/>
        <v/>
      </c>
      <c r="AU1958" s="10" t="str">
        <f t="shared" si="657"/>
        <v/>
      </c>
      <c r="AV1958" s="10" t="str">
        <f t="shared" si="658"/>
        <v/>
      </c>
      <c r="AW1958" s="10" t="str">
        <f t="shared" si="659"/>
        <v/>
      </c>
      <c r="AX1958" s="10" t="str">
        <f t="shared" si="662"/>
        <v/>
      </c>
      <c r="AY1958" s="10" t="str">
        <f t="shared" si="643"/>
        <v/>
      </c>
      <c r="AZ1958" s="10" t="str">
        <f t="shared" si="663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44"/>
        <v/>
      </c>
      <c r="AD1959" s="10" t="str">
        <f t="shared" si="645"/>
        <v/>
      </c>
      <c r="AE1959" s="10" t="str">
        <f t="shared" si="646"/>
        <v/>
      </c>
      <c r="AF1959" s="10" t="str">
        <f t="shared" si="647"/>
        <v/>
      </c>
      <c r="AG1959" s="10" t="str">
        <f t="shared" si="648"/>
        <v/>
      </c>
      <c r="AH1959" s="10" t="str">
        <f t="shared" si="649"/>
        <v/>
      </c>
      <c r="AI1959" s="10" t="str">
        <f t="shared" si="650"/>
        <v/>
      </c>
      <c r="AJ1959" s="10" t="str">
        <f t="shared" si="651"/>
        <v/>
      </c>
      <c r="AK1959" s="10" t="str">
        <f t="shared" si="652"/>
        <v/>
      </c>
      <c r="AN1959" s="10" t="str">
        <f t="shared" si="653"/>
        <v/>
      </c>
      <c r="AO1959" s="10" t="str">
        <f t="shared" si="654"/>
        <v/>
      </c>
      <c r="AP1959" s="10" t="str">
        <f t="shared" si="655"/>
        <v/>
      </c>
      <c r="AT1959" s="10" t="str">
        <f t="shared" si="656"/>
        <v/>
      </c>
      <c r="AU1959" s="10" t="str">
        <f t="shared" si="657"/>
        <v/>
      </c>
      <c r="AV1959" s="10" t="str">
        <f t="shared" si="658"/>
        <v/>
      </c>
      <c r="AW1959" s="10" t="str">
        <f t="shared" si="659"/>
        <v/>
      </c>
      <c r="AX1959" s="10" t="str">
        <f t="shared" si="662"/>
        <v/>
      </c>
      <c r="AY1959" s="10" t="str">
        <f t="shared" si="643"/>
        <v/>
      </c>
      <c r="AZ1959" s="10" t="str">
        <f t="shared" si="663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44"/>
        <v/>
      </c>
      <c r="AD1960" s="10" t="str">
        <f t="shared" si="645"/>
        <v/>
      </c>
      <c r="AE1960" s="10" t="str">
        <f t="shared" si="646"/>
        <v/>
      </c>
      <c r="AF1960" s="10" t="str">
        <f t="shared" si="647"/>
        <v/>
      </c>
      <c r="AG1960" s="10" t="str">
        <f t="shared" si="648"/>
        <v/>
      </c>
      <c r="AH1960" s="10" t="str">
        <f t="shared" si="649"/>
        <v/>
      </c>
      <c r="AI1960" s="10" t="str">
        <f t="shared" si="650"/>
        <v/>
      </c>
      <c r="AJ1960" s="10" t="str">
        <f t="shared" si="651"/>
        <v/>
      </c>
      <c r="AK1960" s="10" t="str">
        <f t="shared" si="652"/>
        <v/>
      </c>
      <c r="AN1960" s="10" t="str">
        <f t="shared" si="653"/>
        <v/>
      </c>
      <c r="AO1960" s="10" t="str">
        <f t="shared" si="654"/>
        <v/>
      </c>
      <c r="AP1960" s="10" t="str">
        <f t="shared" si="655"/>
        <v/>
      </c>
      <c r="AT1960" s="10" t="str">
        <f t="shared" si="656"/>
        <v/>
      </c>
      <c r="AU1960" s="10" t="str">
        <f t="shared" si="657"/>
        <v/>
      </c>
      <c r="AV1960" s="10" t="str">
        <f t="shared" si="658"/>
        <v/>
      </c>
      <c r="AW1960" s="10" t="str">
        <f t="shared" si="659"/>
        <v/>
      </c>
      <c r="AX1960" s="10" t="str">
        <f t="shared" si="662"/>
        <v/>
      </c>
      <c r="AY1960" s="10" t="str">
        <f t="shared" si="643"/>
        <v/>
      </c>
      <c r="AZ1960" s="10" t="str">
        <f t="shared" si="663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44"/>
        <v/>
      </c>
      <c r="AD1961" s="10" t="str">
        <f t="shared" si="645"/>
        <v/>
      </c>
      <c r="AE1961" s="10" t="str">
        <f t="shared" si="646"/>
        <v/>
      </c>
      <c r="AF1961" s="10" t="str">
        <f t="shared" si="647"/>
        <v/>
      </c>
      <c r="AG1961" s="10" t="str">
        <f t="shared" si="648"/>
        <v/>
      </c>
      <c r="AH1961" s="10" t="str">
        <f t="shared" si="649"/>
        <v/>
      </c>
      <c r="AI1961" s="10" t="str">
        <f t="shared" si="650"/>
        <v/>
      </c>
      <c r="AJ1961" s="10" t="str">
        <f t="shared" si="651"/>
        <v/>
      </c>
      <c r="AK1961" s="10" t="str">
        <f t="shared" si="652"/>
        <v/>
      </c>
      <c r="AN1961" s="10" t="str">
        <f t="shared" si="653"/>
        <v/>
      </c>
      <c r="AO1961" s="10" t="str">
        <f t="shared" si="654"/>
        <v/>
      </c>
      <c r="AP1961" s="10" t="str">
        <f t="shared" si="655"/>
        <v/>
      </c>
      <c r="AT1961" s="10" t="str">
        <f t="shared" si="656"/>
        <v/>
      </c>
      <c r="AU1961" s="10" t="str">
        <f t="shared" si="657"/>
        <v/>
      </c>
      <c r="AV1961" s="10" t="str">
        <f t="shared" si="658"/>
        <v/>
      </c>
      <c r="AW1961" s="10" t="str">
        <f t="shared" si="659"/>
        <v/>
      </c>
      <c r="AX1961" s="10" t="str">
        <f t="shared" si="662"/>
        <v/>
      </c>
      <c r="AY1961" s="10" t="str">
        <f t="shared" si="643"/>
        <v/>
      </c>
      <c r="AZ1961" s="10" t="str">
        <f t="shared" si="663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44"/>
        <v/>
      </c>
      <c r="AD1962" s="10" t="str">
        <f t="shared" si="645"/>
        <v/>
      </c>
      <c r="AE1962" s="10" t="str">
        <f t="shared" si="646"/>
        <v/>
      </c>
      <c r="AF1962" s="10" t="str">
        <f t="shared" si="647"/>
        <v/>
      </c>
      <c r="AG1962" s="10" t="str">
        <f t="shared" si="648"/>
        <v/>
      </c>
      <c r="AH1962" s="10" t="str">
        <f t="shared" si="649"/>
        <v/>
      </c>
      <c r="AI1962" s="10" t="str">
        <f t="shared" si="650"/>
        <v/>
      </c>
      <c r="AJ1962" s="10" t="str">
        <f t="shared" si="651"/>
        <v/>
      </c>
      <c r="AK1962" s="10" t="str">
        <f t="shared" si="652"/>
        <v/>
      </c>
      <c r="AN1962" s="10" t="str">
        <f t="shared" si="653"/>
        <v/>
      </c>
      <c r="AO1962" s="10" t="str">
        <f t="shared" si="654"/>
        <v/>
      </c>
      <c r="AP1962" s="10" t="str">
        <f t="shared" si="655"/>
        <v/>
      </c>
      <c r="AT1962" s="10" t="str">
        <f t="shared" si="656"/>
        <v/>
      </c>
      <c r="AU1962" s="10" t="str">
        <f t="shared" si="657"/>
        <v/>
      </c>
      <c r="AV1962" s="10" t="str">
        <f t="shared" si="658"/>
        <v/>
      </c>
      <c r="AW1962" s="10" t="str">
        <f t="shared" si="659"/>
        <v/>
      </c>
      <c r="AX1962" s="10" t="str">
        <f t="shared" si="662"/>
        <v/>
      </c>
      <c r="AY1962" s="10" t="str">
        <f t="shared" si="643"/>
        <v/>
      </c>
      <c r="AZ1962" s="10" t="str">
        <f t="shared" si="663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44"/>
        <v/>
      </c>
      <c r="AD1963" s="10" t="str">
        <f t="shared" si="645"/>
        <v/>
      </c>
      <c r="AE1963" s="10" t="str">
        <f t="shared" si="646"/>
        <v/>
      </c>
      <c r="AF1963" s="10" t="str">
        <f t="shared" si="647"/>
        <v/>
      </c>
      <c r="AG1963" s="10" t="str">
        <f t="shared" si="648"/>
        <v/>
      </c>
      <c r="AH1963" s="10" t="str">
        <f t="shared" si="649"/>
        <v/>
      </c>
      <c r="AI1963" s="10" t="str">
        <f t="shared" si="650"/>
        <v/>
      </c>
      <c r="AJ1963" s="10" t="str">
        <f t="shared" si="651"/>
        <v/>
      </c>
      <c r="AK1963" s="10" t="str">
        <f t="shared" si="652"/>
        <v/>
      </c>
      <c r="AN1963" s="10" t="str">
        <f t="shared" si="653"/>
        <v/>
      </c>
      <c r="AO1963" s="10" t="str">
        <f t="shared" si="654"/>
        <v/>
      </c>
      <c r="AP1963" s="10" t="str">
        <f t="shared" si="655"/>
        <v/>
      </c>
      <c r="AT1963" s="10" t="str">
        <f t="shared" si="656"/>
        <v/>
      </c>
      <c r="AU1963" s="10" t="str">
        <f t="shared" si="657"/>
        <v/>
      </c>
      <c r="AV1963" s="10" t="str">
        <f t="shared" si="658"/>
        <v/>
      </c>
      <c r="AW1963" s="10" t="str">
        <f t="shared" si="659"/>
        <v/>
      </c>
      <c r="AX1963" s="10" t="str">
        <f t="shared" si="662"/>
        <v/>
      </c>
      <c r="AY1963" s="10" t="str">
        <f t="shared" si="643"/>
        <v/>
      </c>
      <c r="AZ1963" s="10" t="str">
        <f t="shared" si="663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44"/>
        <v/>
      </c>
      <c r="AD1964" s="10" t="str">
        <f t="shared" si="645"/>
        <v/>
      </c>
      <c r="AE1964" s="10" t="str">
        <f t="shared" si="646"/>
        <v/>
      </c>
      <c r="AF1964" s="10" t="str">
        <f t="shared" si="647"/>
        <v/>
      </c>
      <c r="AG1964" s="10" t="str">
        <f t="shared" si="648"/>
        <v/>
      </c>
      <c r="AH1964" s="10" t="str">
        <f t="shared" si="649"/>
        <v/>
      </c>
      <c r="AI1964" s="10" t="str">
        <f t="shared" si="650"/>
        <v/>
      </c>
      <c r="AJ1964" s="10" t="str">
        <f t="shared" si="651"/>
        <v/>
      </c>
      <c r="AK1964" s="10" t="str">
        <f t="shared" si="652"/>
        <v/>
      </c>
      <c r="AN1964" s="10" t="str">
        <f t="shared" si="653"/>
        <v/>
      </c>
      <c r="AO1964" s="10" t="str">
        <f t="shared" si="654"/>
        <v/>
      </c>
      <c r="AP1964" s="10" t="str">
        <f t="shared" si="655"/>
        <v/>
      </c>
      <c r="AT1964" s="10" t="str">
        <f t="shared" si="656"/>
        <v/>
      </c>
      <c r="AU1964" s="10" t="str">
        <f t="shared" si="657"/>
        <v/>
      </c>
      <c r="AV1964" s="10" t="str">
        <f t="shared" si="658"/>
        <v/>
      </c>
      <c r="AW1964" s="10" t="str">
        <f t="shared" si="659"/>
        <v/>
      </c>
      <c r="AX1964" s="10" t="str">
        <f t="shared" si="662"/>
        <v/>
      </c>
      <c r="AY1964" s="10" t="str">
        <f t="shared" si="643"/>
        <v/>
      </c>
      <c r="AZ1964" s="10" t="str">
        <f t="shared" si="663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44"/>
        <v/>
      </c>
      <c r="AD1965" s="10" t="str">
        <f t="shared" si="645"/>
        <v/>
      </c>
      <c r="AE1965" s="10" t="str">
        <f t="shared" si="646"/>
        <v/>
      </c>
      <c r="AF1965" s="10" t="str">
        <f t="shared" si="647"/>
        <v/>
      </c>
      <c r="AG1965" s="10" t="str">
        <f t="shared" si="648"/>
        <v/>
      </c>
      <c r="AH1965" s="10" t="str">
        <f t="shared" si="649"/>
        <v/>
      </c>
      <c r="AI1965" s="10" t="str">
        <f t="shared" si="650"/>
        <v/>
      </c>
      <c r="AJ1965" s="10" t="str">
        <f t="shared" si="651"/>
        <v/>
      </c>
      <c r="AK1965" s="10" t="str">
        <f t="shared" si="652"/>
        <v/>
      </c>
      <c r="AN1965" s="10" t="str">
        <f t="shared" si="653"/>
        <v/>
      </c>
      <c r="AO1965" s="10" t="str">
        <f t="shared" si="654"/>
        <v/>
      </c>
      <c r="AP1965" s="10" t="str">
        <f t="shared" si="655"/>
        <v/>
      </c>
      <c r="AT1965" s="10" t="str">
        <f t="shared" si="656"/>
        <v/>
      </c>
      <c r="AU1965" s="10" t="str">
        <f t="shared" si="657"/>
        <v/>
      </c>
      <c r="AV1965" s="10" t="str">
        <f t="shared" si="658"/>
        <v/>
      </c>
      <c r="AW1965" s="10" t="str">
        <f t="shared" si="659"/>
        <v/>
      </c>
      <c r="AX1965" s="10" t="str">
        <f t="shared" si="662"/>
        <v/>
      </c>
      <c r="AY1965" s="10" t="str">
        <f t="shared" si="643"/>
        <v/>
      </c>
      <c r="AZ1965" s="10" t="str">
        <f t="shared" si="663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44"/>
        <v/>
      </c>
      <c r="AD1966" s="10" t="str">
        <f t="shared" si="645"/>
        <v/>
      </c>
      <c r="AE1966" s="10" t="str">
        <f t="shared" si="646"/>
        <v/>
      </c>
      <c r="AF1966" s="10" t="str">
        <f t="shared" si="647"/>
        <v/>
      </c>
      <c r="AG1966" s="10" t="str">
        <f t="shared" si="648"/>
        <v/>
      </c>
      <c r="AH1966" s="10" t="str">
        <f t="shared" si="649"/>
        <v/>
      </c>
      <c r="AI1966" s="10" t="str">
        <f t="shared" si="650"/>
        <v/>
      </c>
      <c r="AJ1966" s="10" t="str">
        <f t="shared" si="651"/>
        <v/>
      </c>
      <c r="AK1966" s="10" t="str">
        <f t="shared" si="652"/>
        <v/>
      </c>
      <c r="AN1966" s="10" t="str">
        <f t="shared" si="653"/>
        <v/>
      </c>
      <c r="AO1966" s="10" t="str">
        <f t="shared" si="654"/>
        <v/>
      </c>
      <c r="AP1966" s="10" t="str">
        <f t="shared" si="655"/>
        <v/>
      </c>
      <c r="AT1966" s="10" t="str">
        <f t="shared" si="656"/>
        <v/>
      </c>
      <c r="AU1966" s="10" t="str">
        <f t="shared" si="657"/>
        <v/>
      </c>
      <c r="AV1966" s="10" t="str">
        <f t="shared" si="658"/>
        <v/>
      </c>
      <c r="AW1966" s="10" t="str">
        <f t="shared" si="659"/>
        <v/>
      </c>
      <c r="AX1966" s="10" t="str">
        <f t="shared" si="662"/>
        <v/>
      </c>
      <c r="AY1966" s="10" t="str">
        <f t="shared" si="643"/>
        <v/>
      </c>
      <c r="AZ1966" s="10" t="str">
        <f t="shared" si="663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44"/>
        <v/>
      </c>
      <c r="AD1967" s="10" t="str">
        <f t="shared" si="645"/>
        <v/>
      </c>
      <c r="AE1967" s="10" t="str">
        <f t="shared" si="646"/>
        <v/>
      </c>
      <c r="AF1967" s="10" t="str">
        <f t="shared" si="647"/>
        <v/>
      </c>
      <c r="AG1967" s="10" t="str">
        <f t="shared" si="648"/>
        <v/>
      </c>
      <c r="AH1967" s="10" t="str">
        <f t="shared" si="649"/>
        <v/>
      </c>
      <c r="AI1967" s="10" t="str">
        <f t="shared" si="650"/>
        <v/>
      </c>
      <c r="AJ1967" s="10" t="str">
        <f t="shared" si="651"/>
        <v/>
      </c>
      <c r="AK1967" s="10" t="str">
        <f t="shared" si="652"/>
        <v/>
      </c>
      <c r="AN1967" s="10" t="str">
        <f t="shared" si="653"/>
        <v/>
      </c>
      <c r="AO1967" s="10" t="str">
        <f t="shared" si="654"/>
        <v/>
      </c>
      <c r="AP1967" s="10" t="str">
        <f t="shared" si="655"/>
        <v/>
      </c>
      <c r="AT1967" s="10" t="str">
        <f t="shared" si="656"/>
        <v/>
      </c>
      <c r="AU1967" s="10" t="str">
        <f t="shared" si="657"/>
        <v/>
      </c>
      <c r="AV1967" s="10" t="str">
        <f t="shared" si="658"/>
        <v/>
      </c>
      <c r="AW1967" s="10" t="str">
        <f t="shared" si="659"/>
        <v/>
      </c>
      <c r="AX1967" s="10" t="str">
        <f t="shared" si="662"/>
        <v/>
      </c>
      <c r="AY1967" s="10" t="str">
        <f t="shared" si="643"/>
        <v/>
      </c>
      <c r="AZ1967" s="10" t="str">
        <f t="shared" si="663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44"/>
        <v/>
      </c>
      <c r="AD1968" s="10" t="str">
        <f t="shared" si="645"/>
        <v/>
      </c>
      <c r="AE1968" s="10" t="str">
        <f t="shared" si="646"/>
        <v/>
      </c>
      <c r="AF1968" s="10" t="str">
        <f t="shared" si="647"/>
        <v/>
      </c>
      <c r="AG1968" s="10" t="str">
        <f t="shared" si="648"/>
        <v/>
      </c>
      <c r="AH1968" s="10" t="str">
        <f t="shared" si="649"/>
        <v/>
      </c>
      <c r="AI1968" s="10" t="str">
        <f t="shared" si="650"/>
        <v/>
      </c>
      <c r="AJ1968" s="10" t="str">
        <f t="shared" si="651"/>
        <v/>
      </c>
      <c r="AK1968" s="10" t="str">
        <f t="shared" si="652"/>
        <v/>
      </c>
      <c r="AN1968" s="10" t="str">
        <f t="shared" si="653"/>
        <v/>
      </c>
      <c r="AO1968" s="10" t="str">
        <f t="shared" si="654"/>
        <v/>
      </c>
      <c r="AP1968" s="10" t="str">
        <f t="shared" si="655"/>
        <v/>
      </c>
      <c r="AT1968" s="10" t="str">
        <f t="shared" si="656"/>
        <v/>
      </c>
      <c r="AU1968" s="10" t="str">
        <f t="shared" si="657"/>
        <v/>
      </c>
      <c r="AV1968" s="10" t="str">
        <f t="shared" si="658"/>
        <v/>
      </c>
      <c r="AW1968" s="10" t="str">
        <f t="shared" si="659"/>
        <v/>
      </c>
      <c r="AX1968" s="10" t="str">
        <f t="shared" si="662"/>
        <v/>
      </c>
      <c r="AY1968" s="10" t="str">
        <f t="shared" si="643"/>
        <v/>
      </c>
      <c r="AZ1968" s="10" t="str">
        <f t="shared" si="663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44"/>
        <v/>
      </c>
      <c r="AD1969" s="10" t="str">
        <f t="shared" si="645"/>
        <v/>
      </c>
      <c r="AE1969" s="10" t="str">
        <f t="shared" si="646"/>
        <v/>
      </c>
      <c r="AF1969" s="10" t="str">
        <f t="shared" si="647"/>
        <v/>
      </c>
      <c r="AG1969" s="10" t="str">
        <f t="shared" si="648"/>
        <v/>
      </c>
      <c r="AH1969" s="10" t="str">
        <f t="shared" si="649"/>
        <v/>
      </c>
      <c r="AI1969" s="10" t="str">
        <f t="shared" si="650"/>
        <v/>
      </c>
      <c r="AJ1969" s="10" t="str">
        <f t="shared" si="651"/>
        <v/>
      </c>
      <c r="AK1969" s="10" t="str">
        <f t="shared" si="652"/>
        <v/>
      </c>
      <c r="AN1969" s="10" t="str">
        <f t="shared" si="653"/>
        <v/>
      </c>
      <c r="AO1969" s="10" t="str">
        <f t="shared" si="654"/>
        <v/>
      </c>
      <c r="AP1969" s="10" t="str">
        <f t="shared" si="655"/>
        <v/>
      </c>
      <c r="AT1969" s="10" t="str">
        <f t="shared" si="656"/>
        <v/>
      </c>
      <c r="AU1969" s="10" t="str">
        <f t="shared" si="657"/>
        <v/>
      </c>
      <c r="AV1969" s="10" t="str">
        <f t="shared" si="658"/>
        <v/>
      </c>
      <c r="AW1969" s="10" t="str">
        <f t="shared" si="659"/>
        <v/>
      </c>
      <c r="AX1969" s="10" t="str">
        <f t="shared" si="662"/>
        <v/>
      </c>
      <c r="AY1969" s="10" t="str">
        <f t="shared" si="643"/>
        <v/>
      </c>
      <c r="AZ1969" s="10" t="str">
        <f t="shared" si="663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44"/>
        <v/>
      </c>
      <c r="AD1970" s="10" t="str">
        <f t="shared" si="645"/>
        <v/>
      </c>
      <c r="AE1970" s="10" t="str">
        <f t="shared" si="646"/>
        <v/>
      </c>
      <c r="AF1970" s="10" t="str">
        <f t="shared" si="647"/>
        <v/>
      </c>
      <c r="AG1970" s="10" t="str">
        <f t="shared" si="648"/>
        <v/>
      </c>
      <c r="AH1970" s="10" t="str">
        <f t="shared" si="649"/>
        <v/>
      </c>
      <c r="AI1970" s="10" t="str">
        <f t="shared" si="650"/>
        <v/>
      </c>
      <c r="AJ1970" s="10" t="str">
        <f t="shared" si="651"/>
        <v/>
      </c>
      <c r="AK1970" s="10" t="str">
        <f t="shared" si="652"/>
        <v/>
      </c>
      <c r="AN1970" s="10" t="str">
        <f t="shared" si="653"/>
        <v/>
      </c>
      <c r="AO1970" s="10" t="str">
        <f t="shared" si="654"/>
        <v/>
      </c>
      <c r="AP1970" s="10" t="str">
        <f t="shared" si="655"/>
        <v/>
      </c>
      <c r="AT1970" s="10" t="str">
        <f t="shared" si="656"/>
        <v/>
      </c>
      <c r="AU1970" s="10" t="str">
        <f t="shared" si="657"/>
        <v/>
      </c>
      <c r="AV1970" s="10" t="str">
        <f t="shared" si="658"/>
        <v/>
      </c>
      <c r="AW1970" s="10" t="str">
        <f t="shared" si="659"/>
        <v/>
      </c>
      <c r="AX1970" s="10" t="str">
        <f t="shared" si="662"/>
        <v/>
      </c>
      <c r="AY1970" s="10" t="str">
        <f t="shared" si="643"/>
        <v/>
      </c>
      <c r="AZ1970" s="10" t="str">
        <f t="shared" si="663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44"/>
        <v/>
      </c>
      <c r="AD1971" s="10" t="str">
        <f t="shared" si="645"/>
        <v/>
      </c>
      <c r="AE1971" s="10" t="str">
        <f t="shared" si="646"/>
        <v/>
      </c>
      <c r="AF1971" s="10" t="str">
        <f t="shared" si="647"/>
        <v/>
      </c>
      <c r="AG1971" s="10" t="str">
        <f t="shared" si="648"/>
        <v/>
      </c>
      <c r="AH1971" s="10" t="str">
        <f t="shared" si="649"/>
        <v/>
      </c>
      <c r="AI1971" s="10" t="str">
        <f t="shared" si="650"/>
        <v/>
      </c>
      <c r="AJ1971" s="10" t="str">
        <f t="shared" si="651"/>
        <v/>
      </c>
      <c r="AK1971" s="10" t="str">
        <f t="shared" si="652"/>
        <v/>
      </c>
      <c r="AN1971" s="10" t="str">
        <f t="shared" si="653"/>
        <v/>
      </c>
      <c r="AO1971" s="10" t="str">
        <f t="shared" si="654"/>
        <v/>
      </c>
      <c r="AP1971" s="10" t="str">
        <f t="shared" si="655"/>
        <v/>
      </c>
      <c r="AT1971" s="10" t="str">
        <f t="shared" si="656"/>
        <v/>
      </c>
      <c r="AU1971" s="10" t="str">
        <f t="shared" si="657"/>
        <v/>
      </c>
      <c r="AV1971" s="10" t="str">
        <f t="shared" si="658"/>
        <v/>
      </c>
      <c r="AW1971" s="10" t="str">
        <f t="shared" si="659"/>
        <v/>
      </c>
      <c r="AX1971" s="10" t="str">
        <f t="shared" si="662"/>
        <v/>
      </c>
      <c r="AY1971" s="10" t="str">
        <f t="shared" si="643"/>
        <v/>
      </c>
      <c r="AZ1971" s="10" t="str">
        <f t="shared" si="663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44"/>
        <v/>
      </c>
      <c r="AD1972" s="10" t="str">
        <f t="shared" si="645"/>
        <v/>
      </c>
      <c r="AE1972" s="10" t="str">
        <f t="shared" si="646"/>
        <v/>
      </c>
      <c r="AF1972" s="10" t="str">
        <f t="shared" si="647"/>
        <v/>
      </c>
      <c r="AG1972" s="10" t="str">
        <f t="shared" si="648"/>
        <v/>
      </c>
      <c r="AH1972" s="10" t="str">
        <f t="shared" si="649"/>
        <v/>
      </c>
      <c r="AI1972" s="10" t="str">
        <f t="shared" si="650"/>
        <v/>
      </c>
      <c r="AJ1972" s="10" t="str">
        <f t="shared" si="651"/>
        <v/>
      </c>
      <c r="AK1972" s="10" t="str">
        <f t="shared" si="652"/>
        <v/>
      </c>
      <c r="AN1972" s="10" t="str">
        <f t="shared" si="653"/>
        <v/>
      </c>
      <c r="AO1972" s="10" t="str">
        <f t="shared" si="654"/>
        <v/>
      </c>
      <c r="AP1972" s="10" t="str">
        <f t="shared" si="655"/>
        <v/>
      </c>
      <c r="AT1972" s="10" t="str">
        <f t="shared" si="656"/>
        <v/>
      </c>
      <c r="AU1972" s="10" t="str">
        <f t="shared" si="657"/>
        <v/>
      </c>
      <c r="AV1972" s="10" t="str">
        <f t="shared" si="658"/>
        <v/>
      </c>
      <c r="AW1972" s="10" t="str">
        <f t="shared" si="659"/>
        <v/>
      </c>
      <c r="AX1972" s="10" t="str">
        <f t="shared" si="662"/>
        <v/>
      </c>
      <c r="AY1972" s="10" t="str">
        <f t="shared" si="643"/>
        <v/>
      </c>
      <c r="AZ1972" s="10" t="str">
        <f t="shared" si="663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44"/>
        <v/>
      </c>
      <c r="AD1973" s="10" t="str">
        <f t="shared" si="645"/>
        <v/>
      </c>
      <c r="AE1973" s="10" t="str">
        <f t="shared" si="646"/>
        <v/>
      </c>
      <c r="AF1973" s="10" t="str">
        <f t="shared" si="647"/>
        <v/>
      </c>
      <c r="AG1973" s="10" t="str">
        <f t="shared" si="648"/>
        <v/>
      </c>
      <c r="AH1973" s="10" t="str">
        <f t="shared" si="649"/>
        <v/>
      </c>
      <c r="AI1973" s="10" t="str">
        <f t="shared" si="650"/>
        <v/>
      </c>
      <c r="AJ1973" s="10" t="str">
        <f t="shared" si="651"/>
        <v/>
      </c>
      <c r="AK1973" s="10" t="str">
        <f t="shared" si="652"/>
        <v/>
      </c>
      <c r="AN1973" s="10" t="str">
        <f t="shared" si="653"/>
        <v/>
      </c>
      <c r="AO1973" s="10" t="str">
        <f t="shared" si="654"/>
        <v/>
      </c>
      <c r="AP1973" s="10" t="str">
        <f t="shared" si="655"/>
        <v/>
      </c>
      <c r="AT1973" s="10" t="str">
        <f t="shared" si="656"/>
        <v/>
      </c>
      <c r="AU1973" s="10" t="str">
        <f t="shared" si="657"/>
        <v/>
      </c>
      <c r="AV1973" s="10" t="str">
        <f t="shared" si="658"/>
        <v/>
      </c>
      <c r="AW1973" s="10" t="str">
        <f t="shared" si="659"/>
        <v/>
      </c>
      <c r="AX1973" s="10" t="str">
        <f t="shared" si="662"/>
        <v/>
      </c>
      <c r="AY1973" s="10" t="str">
        <f t="shared" si="643"/>
        <v/>
      </c>
      <c r="AZ1973" s="10" t="str">
        <f t="shared" si="663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44"/>
        <v/>
      </c>
      <c r="AD1974" s="10" t="str">
        <f t="shared" si="645"/>
        <v/>
      </c>
      <c r="AE1974" s="10" t="str">
        <f t="shared" si="646"/>
        <v/>
      </c>
      <c r="AF1974" s="10" t="str">
        <f t="shared" si="647"/>
        <v/>
      </c>
      <c r="AG1974" s="10" t="str">
        <f t="shared" si="648"/>
        <v/>
      </c>
      <c r="AH1974" s="10" t="str">
        <f t="shared" si="649"/>
        <v/>
      </c>
      <c r="AI1974" s="10" t="str">
        <f t="shared" si="650"/>
        <v/>
      </c>
      <c r="AJ1974" s="10" t="str">
        <f t="shared" si="651"/>
        <v/>
      </c>
      <c r="AK1974" s="10" t="str">
        <f t="shared" si="652"/>
        <v/>
      </c>
      <c r="AN1974" s="10" t="str">
        <f t="shared" si="653"/>
        <v/>
      </c>
      <c r="AO1974" s="10" t="str">
        <f t="shared" si="654"/>
        <v/>
      </c>
      <c r="AP1974" s="10" t="str">
        <f t="shared" si="655"/>
        <v/>
      </c>
      <c r="AT1974" s="10" t="str">
        <f t="shared" si="656"/>
        <v/>
      </c>
      <c r="AU1974" s="10" t="str">
        <f t="shared" si="657"/>
        <v/>
      </c>
      <c r="AV1974" s="10" t="str">
        <f t="shared" si="658"/>
        <v/>
      </c>
      <c r="AW1974" s="10" t="str">
        <f t="shared" si="659"/>
        <v/>
      </c>
      <c r="AX1974" s="10" t="str">
        <f t="shared" si="662"/>
        <v/>
      </c>
      <c r="AY1974" s="10" t="str">
        <f t="shared" si="643"/>
        <v/>
      </c>
      <c r="AZ1974" s="10" t="str">
        <f t="shared" si="663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44"/>
        <v/>
      </c>
      <c r="AD1975" s="10" t="str">
        <f t="shared" si="645"/>
        <v/>
      </c>
      <c r="AE1975" s="10" t="str">
        <f t="shared" si="646"/>
        <v/>
      </c>
      <c r="AF1975" s="10" t="str">
        <f t="shared" si="647"/>
        <v/>
      </c>
      <c r="AG1975" s="10" t="str">
        <f t="shared" si="648"/>
        <v/>
      </c>
      <c r="AH1975" s="10" t="str">
        <f t="shared" si="649"/>
        <v/>
      </c>
      <c r="AI1975" s="10" t="str">
        <f t="shared" si="650"/>
        <v/>
      </c>
      <c r="AJ1975" s="10" t="str">
        <f t="shared" si="651"/>
        <v/>
      </c>
      <c r="AK1975" s="10" t="str">
        <f t="shared" si="652"/>
        <v/>
      </c>
      <c r="AN1975" s="10" t="str">
        <f t="shared" si="653"/>
        <v/>
      </c>
      <c r="AO1975" s="10" t="str">
        <f t="shared" si="654"/>
        <v/>
      </c>
      <c r="AP1975" s="10" t="str">
        <f t="shared" si="655"/>
        <v/>
      </c>
      <c r="AT1975" s="10" t="str">
        <f t="shared" si="656"/>
        <v/>
      </c>
      <c r="AU1975" s="10" t="str">
        <f t="shared" si="657"/>
        <v/>
      </c>
      <c r="AV1975" s="10" t="str">
        <f t="shared" si="658"/>
        <v/>
      </c>
      <c r="AW1975" s="10" t="str">
        <f t="shared" si="659"/>
        <v/>
      </c>
      <c r="AX1975" s="10" t="str">
        <f t="shared" si="662"/>
        <v/>
      </c>
      <c r="AY1975" s="10" t="str">
        <f t="shared" si="643"/>
        <v/>
      </c>
      <c r="AZ1975" s="10" t="str">
        <f t="shared" si="663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44"/>
        <v/>
      </c>
      <c r="AD1976" s="10" t="str">
        <f t="shared" si="645"/>
        <v/>
      </c>
      <c r="AE1976" s="10" t="str">
        <f t="shared" si="646"/>
        <v/>
      </c>
      <c r="AF1976" s="10" t="str">
        <f t="shared" si="647"/>
        <v/>
      </c>
      <c r="AG1976" s="10" t="str">
        <f t="shared" si="648"/>
        <v/>
      </c>
      <c r="AH1976" s="10" t="str">
        <f t="shared" si="649"/>
        <v/>
      </c>
      <c r="AI1976" s="10" t="str">
        <f t="shared" si="650"/>
        <v/>
      </c>
      <c r="AJ1976" s="10" t="str">
        <f t="shared" si="651"/>
        <v/>
      </c>
      <c r="AK1976" s="10" t="str">
        <f t="shared" si="652"/>
        <v/>
      </c>
      <c r="AN1976" s="10" t="str">
        <f t="shared" si="653"/>
        <v/>
      </c>
      <c r="AO1976" s="10" t="str">
        <f t="shared" si="654"/>
        <v/>
      </c>
      <c r="AP1976" s="10" t="str">
        <f t="shared" si="655"/>
        <v/>
      </c>
      <c r="AT1976" s="10" t="str">
        <f t="shared" si="656"/>
        <v/>
      </c>
      <c r="AU1976" s="10" t="str">
        <f t="shared" si="657"/>
        <v/>
      </c>
      <c r="AV1976" s="10" t="str">
        <f t="shared" si="658"/>
        <v/>
      </c>
      <c r="AW1976" s="10" t="str">
        <f t="shared" si="659"/>
        <v/>
      </c>
      <c r="AX1976" s="10" t="str">
        <f t="shared" si="662"/>
        <v/>
      </c>
      <c r="AY1976" s="10" t="str">
        <f t="shared" si="643"/>
        <v/>
      </c>
      <c r="AZ1976" s="10" t="str">
        <f t="shared" si="663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44"/>
        <v/>
      </c>
      <c r="AD1977" s="10" t="str">
        <f t="shared" si="645"/>
        <v/>
      </c>
      <c r="AE1977" s="10" t="str">
        <f t="shared" si="646"/>
        <v/>
      </c>
      <c r="AF1977" s="10" t="str">
        <f t="shared" si="647"/>
        <v/>
      </c>
      <c r="AG1977" s="10" t="str">
        <f t="shared" si="648"/>
        <v/>
      </c>
      <c r="AH1977" s="10" t="str">
        <f t="shared" si="649"/>
        <v/>
      </c>
      <c r="AI1977" s="10" t="str">
        <f t="shared" si="650"/>
        <v/>
      </c>
      <c r="AJ1977" s="10" t="str">
        <f t="shared" si="651"/>
        <v/>
      </c>
      <c r="AK1977" s="10" t="str">
        <f t="shared" si="652"/>
        <v/>
      </c>
      <c r="AN1977" s="10" t="str">
        <f t="shared" si="653"/>
        <v/>
      </c>
      <c r="AO1977" s="10" t="str">
        <f t="shared" si="654"/>
        <v/>
      </c>
      <c r="AP1977" s="10" t="str">
        <f t="shared" si="655"/>
        <v/>
      </c>
      <c r="AT1977" s="10" t="str">
        <f t="shared" si="656"/>
        <v/>
      </c>
      <c r="AU1977" s="10" t="str">
        <f t="shared" si="657"/>
        <v/>
      </c>
      <c r="AV1977" s="10" t="str">
        <f t="shared" si="658"/>
        <v/>
      </c>
      <c r="AW1977" s="10" t="str">
        <f t="shared" si="659"/>
        <v/>
      </c>
      <c r="AX1977" s="10" t="str">
        <f t="shared" si="662"/>
        <v/>
      </c>
      <c r="AY1977" s="10" t="str">
        <f t="shared" si="643"/>
        <v/>
      </c>
      <c r="AZ1977" s="10" t="str">
        <f t="shared" si="663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44"/>
        <v/>
      </c>
      <c r="AD1978" s="10" t="str">
        <f t="shared" si="645"/>
        <v/>
      </c>
      <c r="AE1978" s="10" t="str">
        <f t="shared" si="646"/>
        <v/>
      </c>
      <c r="AF1978" s="10" t="str">
        <f t="shared" si="647"/>
        <v/>
      </c>
      <c r="AG1978" s="10" t="str">
        <f t="shared" si="648"/>
        <v/>
      </c>
      <c r="AH1978" s="10" t="str">
        <f t="shared" si="649"/>
        <v/>
      </c>
      <c r="AI1978" s="10" t="str">
        <f t="shared" si="650"/>
        <v/>
      </c>
      <c r="AJ1978" s="10" t="str">
        <f t="shared" si="651"/>
        <v/>
      </c>
      <c r="AK1978" s="10" t="str">
        <f t="shared" si="652"/>
        <v/>
      </c>
      <c r="AN1978" s="10" t="str">
        <f t="shared" si="653"/>
        <v/>
      </c>
      <c r="AO1978" s="10" t="str">
        <f t="shared" si="654"/>
        <v/>
      </c>
      <c r="AP1978" s="10" t="str">
        <f t="shared" si="655"/>
        <v/>
      </c>
      <c r="AT1978" s="10" t="str">
        <f t="shared" si="656"/>
        <v/>
      </c>
      <c r="AU1978" s="10" t="str">
        <f t="shared" si="657"/>
        <v/>
      </c>
      <c r="AV1978" s="10" t="str">
        <f t="shared" si="658"/>
        <v/>
      </c>
      <c r="AW1978" s="10" t="str">
        <f t="shared" si="659"/>
        <v/>
      </c>
      <c r="AX1978" s="10" t="str">
        <f t="shared" si="662"/>
        <v/>
      </c>
      <c r="AY1978" s="10" t="str">
        <f t="shared" si="643"/>
        <v/>
      </c>
      <c r="AZ1978" s="10" t="str">
        <f t="shared" si="663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44"/>
        <v/>
      </c>
      <c r="AD1979" s="10" t="str">
        <f t="shared" si="645"/>
        <v/>
      </c>
      <c r="AE1979" s="10" t="str">
        <f t="shared" si="646"/>
        <v/>
      </c>
      <c r="AF1979" s="10" t="str">
        <f t="shared" si="647"/>
        <v/>
      </c>
      <c r="AG1979" s="10" t="str">
        <f t="shared" si="648"/>
        <v/>
      </c>
      <c r="AH1979" s="10" t="str">
        <f t="shared" si="649"/>
        <v/>
      </c>
      <c r="AI1979" s="10" t="str">
        <f t="shared" si="650"/>
        <v/>
      </c>
      <c r="AJ1979" s="10" t="str">
        <f t="shared" si="651"/>
        <v/>
      </c>
      <c r="AK1979" s="10" t="str">
        <f t="shared" si="652"/>
        <v/>
      </c>
      <c r="AN1979" s="10" t="str">
        <f t="shared" si="653"/>
        <v/>
      </c>
      <c r="AO1979" s="10" t="str">
        <f t="shared" si="654"/>
        <v/>
      </c>
      <c r="AP1979" s="10" t="str">
        <f t="shared" si="655"/>
        <v/>
      </c>
      <c r="AT1979" s="10" t="str">
        <f t="shared" si="656"/>
        <v/>
      </c>
      <c r="AU1979" s="10" t="str">
        <f t="shared" si="657"/>
        <v/>
      </c>
      <c r="AV1979" s="10" t="str">
        <f t="shared" si="658"/>
        <v/>
      </c>
      <c r="AW1979" s="10" t="str">
        <f t="shared" si="659"/>
        <v/>
      </c>
      <c r="AX1979" s="10" t="str">
        <f t="shared" si="662"/>
        <v/>
      </c>
      <c r="AY1979" s="10" t="str">
        <f t="shared" si="643"/>
        <v/>
      </c>
      <c r="AZ1979" s="10" t="str">
        <f t="shared" si="663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44"/>
        <v/>
      </c>
      <c r="AD1980" s="10" t="str">
        <f t="shared" si="645"/>
        <v/>
      </c>
      <c r="AE1980" s="10" t="str">
        <f t="shared" si="646"/>
        <v/>
      </c>
      <c r="AF1980" s="10" t="str">
        <f t="shared" si="647"/>
        <v/>
      </c>
      <c r="AG1980" s="10" t="str">
        <f t="shared" si="648"/>
        <v/>
      </c>
      <c r="AH1980" s="10" t="str">
        <f t="shared" si="649"/>
        <v/>
      </c>
      <c r="AI1980" s="10" t="str">
        <f t="shared" si="650"/>
        <v/>
      </c>
      <c r="AJ1980" s="10" t="str">
        <f t="shared" si="651"/>
        <v/>
      </c>
      <c r="AK1980" s="10" t="str">
        <f t="shared" si="652"/>
        <v/>
      </c>
      <c r="AN1980" s="10" t="str">
        <f t="shared" si="653"/>
        <v/>
      </c>
      <c r="AO1980" s="10" t="str">
        <f t="shared" si="654"/>
        <v/>
      </c>
      <c r="AP1980" s="10" t="str">
        <f t="shared" si="655"/>
        <v/>
      </c>
      <c r="AT1980" s="10" t="str">
        <f t="shared" si="656"/>
        <v/>
      </c>
      <c r="AU1980" s="10" t="str">
        <f t="shared" si="657"/>
        <v/>
      </c>
      <c r="AV1980" s="10" t="str">
        <f t="shared" si="658"/>
        <v/>
      </c>
      <c r="AW1980" s="10" t="str">
        <f t="shared" si="659"/>
        <v/>
      </c>
      <c r="AX1980" s="10" t="str">
        <f t="shared" si="662"/>
        <v/>
      </c>
      <c r="AY1980" s="10" t="str">
        <f t="shared" si="643"/>
        <v/>
      </c>
      <c r="AZ1980" s="10" t="str">
        <f t="shared" si="663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44"/>
        <v/>
      </c>
      <c r="AD1981" s="10" t="str">
        <f t="shared" si="645"/>
        <v/>
      </c>
      <c r="AE1981" s="10" t="str">
        <f t="shared" si="646"/>
        <v/>
      </c>
      <c r="AF1981" s="10" t="str">
        <f t="shared" si="647"/>
        <v/>
      </c>
      <c r="AG1981" s="10" t="str">
        <f t="shared" si="648"/>
        <v/>
      </c>
      <c r="AH1981" s="10" t="str">
        <f t="shared" si="649"/>
        <v/>
      </c>
      <c r="AI1981" s="10" t="str">
        <f t="shared" si="650"/>
        <v/>
      </c>
      <c r="AJ1981" s="10" t="str">
        <f t="shared" si="651"/>
        <v/>
      </c>
      <c r="AK1981" s="10" t="str">
        <f t="shared" si="652"/>
        <v/>
      </c>
      <c r="AN1981" s="10" t="str">
        <f t="shared" si="653"/>
        <v/>
      </c>
      <c r="AO1981" s="10" t="str">
        <f t="shared" si="654"/>
        <v/>
      </c>
      <c r="AP1981" s="10" t="str">
        <f t="shared" si="655"/>
        <v/>
      </c>
      <c r="AT1981" s="10" t="str">
        <f t="shared" si="656"/>
        <v/>
      </c>
      <c r="AU1981" s="10" t="str">
        <f t="shared" si="657"/>
        <v/>
      </c>
      <c r="AV1981" s="10" t="str">
        <f t="shared" si="658"/>
        <v/>
      </c>
      <c r="AW1981" s="10" t="str">
        <f t="shared" si="659"/>
        <v/>
      </c>
      <c r="AX1981" s="10" t="str">
        <f t="shared" si="662"/>
        <v/>
      </c>
      <c r="AY1981" s="10" t="str">
        <f t="shared" si="643"/>
        <v/>
      </c>
      <c r="AZ1981" s="10" t="str">
        <f t="shared" si="663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44"/>
        <v/>
      </c>
      <c r="AD1982" s="10" t="str">
        <f t="shared" si="645"/>
        <v/>
      </c>
      <c r="AE1982" s="10" t="str">
        <f t="shared" si="646"/>
        <v/>
      </c>
      <c r="AF1982" s="10" t="str">
        <f t="shared" si="647"/>
        <v/>
      </c>
      <c r="AG1982" s="10" t="str">
        <f t="shared" si="648"/>
        <v/>
      </c>
      <c r="AH1982" s="10" t="str">
        <f t="shared" si="649"/>
        <v/>
      </c>
      <c r="AI1982" s="10" t="str">
        <f t="shared" si="650"/>
        <v/>
      </c>
      <c r="AJ1982" s="10" t="str">
        <f t="shared" si="651"/>
        <v/>
      </c>
      <c r="AK1982" s="10" t="str">
        <f t="shared" si="652"/>
        <v/>
      </c>
      <c r="AN1982" s="10" t="str">
        <f t="shared" si="653"/>
        <v/>
      </c>
      <c r="AO1982" s="10" t="str">
        <f t="shared" si="654"/>
        <v/>
      </c>
      <c r="AP1982" s="10" t="str">
        <f t="shared" si="655"/>
        <v/>
      </c>
      <c r="AT1982" s="10" t="str">
        <f t="shared" si="656"/>
        <v/>
      </c>
      <c r="AU1982" s="10" t="str">
        <f t="shared" si="657"/>
        <v/>
      </c>
      <c r="AV1982" s="10" t="str">
        <f t="shared" si="658"/>
        <v/>
      </c>
      <c r="AW1982" s="10" t="str">
        <f t="shared" si="659"/>
        <v/>
      </c>
      <c r="AX1982" s="10" t="str">
        <f t="shared" si="662"/>
        <v/>
      </c>
      <c r="AY1982" s="10" t="str">
        <f t="shared" si="643"/>
        <v/>
      </c>
      <c r="AZ1982" s="10" t="str">
        <f t="shared" si="663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44"/>
        <v/>
      </c>
      <c r="AD1983" s="10" t="str">
        <f t="shared" si="645"/>
        <v/>
      </c>
      <c r="AE1983" s="10" t="str">
        <f t="shared" si="646"/>
        <v/>
      </c>
      <c r="AF1983" s="10" t="str">
        <f t="shared" si="647"/>
        <v/>
      </c>
      <c r="AG1983" s="10" t="str">
        <f t="shared" si="648"/>
        <v/>
      </c>
      <c r="AH1983" s="10" t="str">
        <f t="shared" si="649"/>
        <v/>
      </c>
      <c r="AI1983" s="10" t="str">
        <f t="shared" si="650"/>
        <v/>
      </c>
      <c r="AJ1983" s="10" t="str">
        <f t="shared" si="651"/>
        <v/>
      </c>
      <c r="AK1983" s="10" t="str">
        <f t="shared" si="652"/>
        <v/>
      </c>
      <c r="AN1983" s="10" t="str">
        <f t="shared" si="653"/>
        <v/>
      </c>
      <c r="AO1983" s="10" t="str">
        <f t="shared" si="654"/>
        <v/>
      </c>
      <c r="AP1983" s="10" t="str">
        <f t="shared" si="655"/>
        <v/>
      </c>
      <c r="AT1983" s="10" t="str">
        <f t="shared" si="656"/>
        <v/>
      </c>
      <c r="AU1983" s="10" t="str">
        <f t="shared" si="657"/>
        <v/>
      </c>
      <c r="AV1983" s="10" t="str">
        <f t="shared" si="658"/>
        <v/>
      </c>
      <c r="AW1983" s="10" t="str">
        <f t="shared" si="659"/>
        <v/>
      </c>
      <c r="AX1983" s="10" t="str">
        <f t="shared" si="662"/>
        <v/>
      </c>
      <c r="AY1983" s="10" t="str">
        <f t="shared" si="643"/>
        <v/>
      </c>
      <c r="AZ1983" s="10" t="str">
        <f t="shared" si="663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44"/>
        <v/>
      </c>
      <c r="AD1984" s="10" t="str">
        <f t="shared" si="645"/>
        <v/>
      </c>
      <c r="AE1984" s="10" t="str">
        <f t="shared" si="646"/>
        <v/>
      </c>
      <c r="AF1984" s="10" t="str">
        <f t="shared" si="647"/>
        <v/>
      </c>
      <c r="AG1984" s="10" t="str">
        <f t="shared" si="648"/>
        <v/>
      </c>
      <c r="AH1984" s="10" t="str">
        <f t="shared" si="649"/>
        <v/>
      </c>
      <c r="AI1984" s="10" t="str">
        <f t="shared" si="650"/>
        <v/>
      </c>
      <c r="AJ1984" s="10" t="str">
        <f t="shared" si="651"/>
        <v/>
      </c>
      <c r="AK1984" s="10" t="str">
        <f t="shared" si="652"/>
        <v/>
      </c>
      <c r="AN1984" s="10" t="str">
        <f t="shared" si="653"/>
        <v/>
      </c>
      <c r="AO1984" s="10" t="str">
        <f t="shared" si="654"/>
        <v/>
      </c>
      <c r="AP1984" s="10" t="str">
        <f t="shared" si="655"/>
        <v/>
      </c>
      <c r="AT1984" s="10" t="str">
        <f t="shared" si="656"/>
        <v/>
      </c>
      <c r="AU1984" s="10" t="str">
        <f t="shared" si="657"/>
        <v/>
      </c>
      <c r="AV1984" s="10" t="str">
        <f t="shared" si="658"/>
        <v/>
      </c>
      <c r="AW1984" s="10" t="str">
        <f t="shared" si="659"/>
        <v/>
      </c>
      <c r="AX1984" s="10" t="str">
        <f t="shared" si="662"/>
        <v/>
      </c>
      <c r="AY1984" s="10" t="str">
        <f t="shared" si="643"/>
        <v/>
      </c>
      <c r="AZ1984" s="10" t="str">
        <f t="shared" si="663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44"/>
        <v/>
      </c>
      <c r="AD1985" s="10" t="str">
        <f t="shared" si="645"/>
        <v/>
      </c>
      <c r="AE1985" s="10" t="str">
        <f t="shared" si="646"/>
        <v/>
      </c>
      <c r="AF1985" s="10" t="str">
        <f t="shared" si="647"/>
        <v/>
      </c>
      <c r="AG1985" s="10" t="str">
        <f t="shared" si="648"/>
        <v/>
      </c>
      <c r="AH1985" s="10" t="str">
        <f t="shared" si="649"/>
        <v/>
      </c>
      <c r="AI1985" s="10" t="str">
        <f t="shared" si="650"/>
        <v/>
      </c>
      <c r="AJ1985" s="10" t="str">
        <f t="shared" si="651"/>
        <v/>
      </c>
      <c r="AK1985" s="10" t="str">
        <f t="shared" si="652"/>
        <v/>
      </c>
      <c r="AN1985" s="10" t="str">
        <f t="shared" si="653"/>
        <v/>
      </c>
      <c r="AO1985" s="10" t="str">
        <f t="shared" si="654"/>
        <v/>
      </c>
      <c r="AP1985" s="10" t="str">
        <f t="shared" si="655"/>
        <v/>
      </c>
      <c r="AT1985" s="10" t="str">
        <f t="shared" si="656"/>
        <v/>
      </c>
      <c r="AU1985" s="10" t="str">
        <f t="shared" si="657"/>
        <v/>
      </c>
      <c r="AV1985" s="10" t="str">
        <f t="shared" si="658"/>
        <v/>
      </c>
      <c r="AW1985" s="10" t="str">
        <f t="shared" si="659"/>
        <v/>
      </c>
      <c r="AX1985" s="10" t="str">
        <f t="shared" si="662"/>
        <v/>
      </c>
      <c r="AY1985" s="10" t="str">
        <f t="shared" si="643"/>
        <v/>
      </c>
      <c r="AZ1985" s="10" t="str">
        <f t="shared" si="663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44"/>
        <v/>
      </c>
      <c r="AD1986" s="10" t="str">
        <f t="shared" si="645"/>
        <v/>
      </c>
      <c r="AE1986" s="10" t="str">
        <f t="shared" si="646"/>
        <v/>
      </c>
      <c r="AF1986" s="10" t="str">
        <f t="shared" si="647"/>
        <v/>
      </c>
      <c r="AG1986" s="10" t="str">
        <f t="shared" si="648"/>
        <v/>
      </c>
      <c r="AH1986" s="10" t="str">
        <f t="shared" si="649"/>
        <v/>
      </c>
      <c r="AI1986" s="10" t="str">
        <f t="shared" si="650"/>
        <v/>
      </c>
      <c r="AJ1986" s="10" t="str">
        <f t="shared" si="651"/>
        <v/>
      </c>
      <c r="AK1986" s="10" t="str">
        <f t="shared" si="652"/>
        <v/>
      </c>
      <c r="AN1986" s="10" t="str">
        <f t="shared" si="653"/>
        <v/>
      </c>
      <c r="AO1986" s="10" t="str">
        <f t="shared" si="654"/>
        <v/>
      </c>
      <c r="AP1986" s="10" t="str">
        <f t="shared" si="655"/>
        <v/>
      </c>
      <c r="AT1986" s="10" t="str">
        <f t="shared" si="656"/>
        <v/>
      </c>
      <c r="AU1986" s="10" t="str">
        <f t="shared" si="657"/>
        <v/>
      </c>
      <c r="AV1986" s="10" t="str">
        <f t="shared" si="658"/>
        <v/>
      </c>
      <c r="AW1986" s="10" t="str">
        <f t="shared" si="659"/>
        <v/>
      </c>
      <c r="AX1986" s="10" t="str">
        <f t="shared" si="662"/>
        <v/>
      </c>
      <c r="AY1986" s="10" t="str">
        <f t="shared" si="643"/>
        <v/>
      </c>
      <c r="AZ1986" s="10" t="str">
        <f t="shared" si="663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44"/>
        <v/>
      </c>
      <c r="AD1987" s="10" t="str">
        <f t="shared" si="645"/>
        <v/>
      </c>
      <c r="AE1987" s="10" t="str">
        <f t="shared" si="646"/>
        <v/>
      </c>
      <c r="AF1987" s="10" t="str">
        <f t="shared" si="647"/>
        <v/>
      </c>
      <c r="AG1987" s="10" t="str">
        <f t="shared" si="648"/>
        <v/>
      </c>
      <c r="AH1987" s="10" t="str">
        <f t="shared" si="649"/>
        <v/>
      </c>
      <c r="AI1987" s="10" t="str">
        <f t="shared" si="650"/>
        <v/>
      </c>
      <c r="AJ1987" s="10" t="str">
        <f t="shared" si="651"/>
        <v/>
      </c>
      <c r="AK1987" s="10" t="str">
        <f t="shared" si="652"/>
        <v/>
      </c>
      <c r="AN1987" s="10" t="str">
        <f t="shared" si="653"/>
        <v/>
      </c>
      <c r="AO1987" s="10" t="str">
        <f t="shared" si="654"/>
        <v/>
      </c>
      <c r="AP1987" s="10" t="str">
        <f t="shared" si="655"/>
        <v/>
      </c>
      <c r="AT1987" s="10" t="str">
        <f t="shared" si="656"/>
        <v/>
      </c>
      <c r="AU1987" s="10" t="str">
        <f t="shared" si="657"/>
        <v/>
      </c>
      <c r="AV1987" s="10" t="str">
        <f t="shared" si="658"/>
        <v/>
      </c>
      <c r="AW1987" s="10" t="str">
        <f t="shared" si="659"/>
        <v/>
      </c>
      <c r="AX1987" s="10" t="str">
        <f t="shared" si="662"/>
        <v/>
      </c>
      <c r="AY1987" s="10" t="str">
        <f t="shared" si="643"/>
        <v/>
      </c>
      <c r="AZ1987" s="10" t="str">
        <f t="shared" si="663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44"/>
        <v/>
      </c>
      <c r="AD1988" s="10" t="str">
        <f t="shared" si="645"/>
        <v/>
      </c>
      <c r="AE1988" s="10" t="str">
        <f t="shared" si="646"/>
        <v/>
      </c>
      <c r="AF1988" s="10" t="str">
        <f t="shared" si="647"/>
        <v/>
      </c>
      <c r="AG1988" s="10" t="str">
        <f t="shared" si="648"/>
        <v/>
      </c>
      <c r="AH1988" s="10" t="str">
        <f t="shared" si="649"/>
        <v/>
      </c>
      <c r="AI1988" s="10" t="str">
        <f t="shared" si="650"/>
        <v/>
      </c>
      <c r="AJ1988" s="10" t="str">
        <f t="shared" si="651"/>
        <v/>
      </c>
      <c r="AK1988" s="10" t="str">
        <f t="shared" si="652"/>
        <v/>
      </c>
      <c r="AN1988" s="10" t="str">
        <f t="shared" si="653"/>
        <v/>
      </c>
      <c r="AO1988" s="10" t="str">
        <f t="shared" si="654"/>
        <v/>
      </c>
      <c r="AP1988" s="10" t="str">
        <f t="shared" si="655"/>
        <v/>
      </c>
      <c r="AT1988" s="10" t="str">
        <f t="shared" si="656"/>
        <v/>
      </c>
      <c r="AU1988" s="10" t="str">
        <f t="shared" si="657"/>
        <v/>
      </c>
      <c r="AV1988" s="10" t="str">
        <f t="shared" si="658"/>
        <v/>
      </c>
      <c r="AW1988" s="10" t="str">
        <f t="shared" si="659"/>
        <v/>
      </c>
      <c r="AX1988" s="10" t="str">
        <f t="shared" si="662"/>
        <v/>
      </c>
      <c r="AY1988" s="10" t="str">
        <f t="shared" ref="AY1988:AY2051" si="664">VLOOKUP(AX1988,AO:AP,2,FALSE)</f>
        <v/>
      </c>
      <c r="AZ1988" s="10" t="str">
        <f t="shared" si="663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ref="AC1989:AC2052" si="665">IF($E1989=$AD$1,IF($G1989=$AE$1,A1989,""),"")</f>
        <v/>
      </c>
      <c r="AD1989" s="10" t="str">
        <f t="shared" ref="AD1989:AD2052" si="666">IF($E1989=$AD$1,IF($G1989=$AE$1,E1989,""),"")</f>
        <v/>
      </c>
      <c r="AE1989" s="10" t="str">
        <f t="shared" ref="AE1989:AE2052" si="667">IF($E1989=$AD$1,IF($G1989=$AE$1,F1989,""),"")</f>
        <v/>
      </c>
      <c r="AF1989" s="10" t="str">
        <f t="shared" ref="AF1989:AF2052" si="668">IF($E1989=$AD$1,IF($G1989=$AE$1,G1989,""),"")</f>
        <v/>
      </c>
      <c r="AG1989" s="10" t="str">
        <f t="shared" ref="AG1989:AG2052" si="669">IF($E1989=$AD$1,IF($G1989=$AE$1,I1989,""),"")</f>
        <v/>
      </c>
      <c r="AH1989" s="10" t="str">
        <f t="shared" ref="AH1989:AH2052" si="670">IF($E1989=$AD$1,IF($G1989=$AE$1,J1989,""),"")</f>
        <v/>
      </c>
      <c r="AI1989" s="10" t="str">
        <f t="shared" ref="AI1989:AI2052" si="671">IF($E1989=$AD$1,IF($G1989=$AE$1,K1989,""),"")</f>
        <v/>
      </c>
      <c r="AJ1989" s="10" t="str">
        <f t="shared" ref="AJ1989:AJ2052" si="672">IF($E1989=$AD$1,IF($G1989=$AE$1,B1989,""),"")</f>
        <v/>
      </c>
      <c r="AK1989" s="10" t="str">
        <f t="shared" ref="AK1989:AK2052" si="673">IF($E1989=$AD$1,IF($G1989=$AE$1,C1989,""),"")</f>
        <v/>
      </c>
      <c r="AN1989" s="10" t="str">
        <f t="shared" ref="AN1989:AN2052" si="674">LEFT(AO1989,7)</f>
        <v/>
      </c>
      <c r="AO1989" s="10" t="str">
        <f t="shared" ref="AO1989:AO2052" si="675">IF(AF1989=$AE$1,AJ1989&amp;"/"&amp;AK1989&amp;" "&amp;AD1989,"")</f>
        <v/>
      </c>
      <c r="AP1989" s="10" t="str">
        <f t="shared" ref="AP1989:AP2052" si="676">IF(AO1989&lt;&gt;"",AI1989,"")</f>
        <v/>
      </c>
      <c r="AT1989" s="10" t="str">
        <f t="shared" ref="AT1989:AT2052" si="677">IF($Q1989=$AD$1,N1989,"")</f>
        <v/>
      </c>
      <c r="AU1989" s="10" t="str">
        <f t="shared" ref="AU1989:AU2052" si="678">IF($Q1989=$AD$1,O1989,"")</f>
        <v/>
      </c>
      <c r="AV1989" s="10" t="str">
        <f t="shared" ref="AV1989:AV2052" si="679">IF($Q1989=$AD$1,P1989,"")</f>
        <v/>
      </c>
      <c r="AW1989" s="10" t="str">
        <f t="shared" ref="AW1989:AW2052" si="680">IF($Q1989=$AD$1,T1989,"")</f>
        <v/>
      </c>
      <c r="AX1989" s="10" t="str">
        <f t="shared" si="662"/>
        <v/>
      </c>
      <c r="AY1989" s="10" t="str">
        <f t="shared" si="664"/>
        <v/>
      </c>
      <c r="AZ1989" s="10" t="str">
        <f t="shared" si="663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5"/>
        <v/>
      </c>
      <c r="AD1990" s="10" t="str">
        <f t="shared" si="666"/>
        <v/>
      </c>
      <c r="AE1990" s="10" t="str">
        <f t="shared" si="667"/>
        <v/>
      </c>
      <c r="AF1990" s="10" t="str">
        <f t="shared" si="668"/>
        <v/>
      </c>
      <c r="AG1990" s="10" t="str">
        <f t="shared" si="669"/>
        <v/>
      </c>
      <c r="AH1990" s="10" t="str">
        <f t="shared" si="670"/>
        <v/>
      </c>
      <c r="AI1990" s="10" t="str">
        <f t="shared" si="671"/>
        <v/>
      </c>
      <c r="AJ1990" s="10" t="str">
        <f t="shared" si="672"/>
        <v/>
      </c>
      <c r="AK1990" s="10" t="str">
        <f t="shared" si="673"/>
        <v/>
      </c>
      <c r="AN1990" s="10" t="str">
        <f t="shared" si="674"/>
        <v/>
      </c>
      <c r="AO1990" s="10" t="str">
        <f t="shared" si="675"/>
        <v/>
      </c>
      <c r="AP1990" s="10" t="str">
        <f t="shared" si="676"/>
        <v/>
      </c>
      <c r="AT1990" s="10" t="str">
        <f t="shared" si="677"/>
        <v/>
      </c>
      <c r="AU1990" s="10" t="str">
        <f t="shared" si="678"/>
        <v/>
      </c>
      <c r="AV1990" s="10" t="str">
        <f t="shared" si="679"/>
        <v/>
      </c>
      <c r="AW1990" s="10" t="str">
        <f t="shared" si="680"/>
        <v/>
      </c>
      <c r="AX1990" s="10" t="str">
        <f t="shared" si="662"/>
        <v/>
      </c>
      <c r="AY1990" s="10" t="str">
        <f t="shared" si="664"/>
        <v/>
      </c>
      <c r="AZ1990" s="10" t="str">
        <f t="shared" si="663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5"/>
        <v/>
      </c>
      <c r="AD1991" s="10" t="str">
        <f t="shared" si="666"/>
        <v/>
      </c>
      <c r="AE1991" s="10" t="str">
        <f t="shared" si="667"/>
        <v/>
      </c>
      <c r="AF1991" s="10" t="str">
        <f t="shared" si="668"/>
        <v/>
      </c>
      <c r="AG1991" s="10" t="str">
        <f t="shared" si="669"/>
        <v/>
      </c>
      <c r="AH1991" s="10" t="str">
        <f t="shared" si="670"/>
        <v/>
      </c>
      <c r="AI1991" s="10" t="str">
        <f t="shared" si="671"/>
        <v/>
      </c>
      <c r="AJ1991" s="10" t="str">
        <f t="shared" si="672"/>
        <v/>
      </c>
      <c r="AK1991" s="10" t="str">
        <f t="shared" si="673"/>
        <v/>
      </c>
      <c r="AN1991" s="10" t="str">
        <f t="shared" si="674"/>
        <v/>
      </c>
      <c r="AO1991" s="10" t="str">
        <f t="shared" si="675"/>
        <v/>
      </c>
      <c r="AP1991" s="10" t="str">
        <f t="shared" si="676"/>
        <v/>
      </c>
      <c r="AT1991" s="10" t="str">
        <f t="shared" si="677"/>
        <v/>
      </c>
      <c r="AU1991" s="10" t="str">
        <f t="shared" si="678"/>
        <v/>
      </c>
      <c r="AV1991" s="10" t="str">
        <f t="shared" si="679"/>
        <v/>
      </c>
      <c r="AW1991" s="10" t="str">
        <f t="shared" si="680"/>
        <v/>
      </c>
      <c r="AX1991" s="10" t="str">
        <f t="shared" si="662"/>
        <v/>
      </c>
      <c r="AY1991" s="10" t="str">
        <f t="shared" si="664"/>
        <v/>
      </c>
      <c r="AZ1991" s="10" t="str">
        <f t="shared" si="663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5"/>
        <v/>
      </c>
      <c r="AD1992" s="10" t="str">
        <f t="shared" si="666"/>
        <v/>
      </c>
      <c r="AE1992" s="10" t="str">
        <f t="shared" si="667"/>
        <v/>
      </c>
      <c r="AF1992" s="10" t="str">
        <f t="shared" si="668"/>
        <v/>
      </c>
      <c r="AG1992" s="10" t="str">
        <f t="shared" si="669"/>
        <v/>
      </c>
      <c r="AH1992" s="10" t="str">
        <f t="shared" si="670"/>
        <v/>
      </c>
      <c r="AI1992" s="10" t="str">
        <f t="shared" si="671"/>
        <v/>
      </c>
      <c r="AJ1992" s="10" t="str">
        <f t="shared" si="672"/>
        <v/>
      </c>
      <c r="AK1992" s="10" t="str">
        <f t="shared" si="673"/>
        <v/>
      </c>
      <c r="AN1992" s="10" t="str">
        <f t="shared" si="674"/>
        <v/>
      </c>
      <c r="AO1992" s="10" t="str">
        <f t="shared" si="675"/>
        <v/>
      </c>
      <c r="AP1992" s="10" t="str">
        <f t="shared" si="676"/>
        <v/>
      </c>
      <c r="AT1992" s="10" t="str">
        <f t="shared" si="677"/>
        <v/>
      </c>
      <c r="AU1992" s="10" t="str">
        <f t="shared" si="678"/>
        <v/>
      </c>
      <c r="AV1992" s="10" t="str">
        <f t="shared" si="679"/>
        <v/>
      </c>
      <c r="AW1992" s="10" t="str">
        <f t="shared" si="680"/>
        <v/>
      </c>
      <c r="AX1992" s="10" t="str">
        <f t="shared" si="662"/>
        <v/>
      </c>
      <c r="AY1992" s="10" t="str">
        <f t="shared" si="664"/>
        <v/>
      </c>
      <c r="AZ1992" s="10" t="str">
        <f t="shared" si="663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5"/>
        <v/>
      </c>
      <c r="AD1993" s="10" t="str">
        <f t="shared" si="666"/>
        <v/>
      </c>
      <c r="AE1993" s="10" t="str">
        <f t="shared" si="667"/>
        <v/>
      </c>
      <c r="AF1993" s="10" t="str">
        <f t="shared" si="668"/>
        <v/>
      </c>
      <c r="AG1993" s="10" t="str">
        <f t="shared" si="669"/>
        <v/>
      </c>
      <c r="AH1993" s="10" t="str">
        <f t="shared" si="670"/>
        <v/>
      </c>
      <c r="AI1993" s="10" t="str">
        <f t="shared" si="671"/>
        <v/>
      </c>
      <c r="AJ1993" s="10" t="str">
        <f t="shared" si="672"/>
        <v/>
      </c>
      <c r="AK1993" s="10" t="str">
        <f t="shared" si="673"/>
        <v/>
      </c>
      <c r="AN1993" s="10" t="str">
        <f t="shared" si="674"/>
        <v/>
      </c>
      <c r="AO1993" s="10" t="str">
        <f t="shared" si="675"/>
        <v/>
      </c>
      <c r="AP1993" s="10" t="str">
        <f t="shared" si="676"/>
        <v/>
      </c>
      <c r="AT1993" s="10" t="str">
        <f t="shared" si="677"/>
        <v/>
      </c>
      <c r="AU1993" s="10" t="str">
        <f t="shared" si="678"/>
        <v/>
      </c>
      <c r="AV1993" s="10" t="str">
        <f t="shared" si="679"/>
        <v/>
      </c>
      <c r="AW1993" s="10" t="str">
        <f t="shared" si="680"/>
        <v/>
      </c>
      <c r="AX1993" s="10" t="str">
        <f t="shared" si="662"/>
        <v/>
      </c>
      <c r="AY1993" s="10" t="str">
        <f t="shared" si="664"/>
        <v/>
      </c>
      <c r="AZ1993" s="10" t="str">
        <f t="shared" si="663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5"/>
        <v/>
      </c>
      <c r="AD1994" s="10" t="str">
        <f t="shared" si="666"/>
        <v/>
      </c>
      <c r="AE1994" s="10" t="str">
        <f t="shared" si="667"/>
        <v/>
      </c>
      <c r="AF1994" s="10" t="str">
        <f t="shared" si="668"/>
        <v/>
      </c>
      <c r="AG1994" s="10" t="str">
        <f t="shared" si="669"/>
        <v/>
      </c>
      <c r="AH1994" s="10" t="str">
        <f t="shared" si="670"/>
        <v/>
      </c>
      <c r="AI1994" s="10" t="str">
        <f t="shared" si="671"/>
        <v/>
      </c>
      <c r="AJ1994" s="10" t="str">
        <f t="shared" si="672"/>
        <v/>
      </c>
      <c r="AK1994" s="10" t="str">
        <f t="shared" si="673"/>
        <v/>
      </c>
      <c r="AN1994" s="10" t="str">
        <f t="shared" si="674"/>
        <v/>
      </c>
      <c r="AO1994" s="10" t="str">
        <f t="shared" si="675"/>
        <v/>
      </c>
      <c r="AP1994" s="10" t="str">
        <f t="shared" si="676"/>
        <v/>
      </c>
      <c r="AT1994" s="10" t="str">
        <f t="shared" si="677"/>
        <v/>
      </c>
      <c r="AU1994" s="10" t="str">
        <f t="shared" si="678"/>
        <v/>
      </c>
      <c r="AV1994" s="10" t="str">
        <f t="shared" si="679"/>
        <v/>
      </c>
      <c r="AW1994" s="10" t="str">
        <f t="shared" si="680"/>
        <v/>
      </c>
      <c r="AX1994" s="10" t="str">
        <f t="shared" si="662"/>
        <v/>
      </c>
      <c r="AY1994" s="10" t="str">
        <f t="shared" si="664"/>
        <v/>
      </c>
      <c r="AZ1994" s="10" t="str">
        <f t="shared" si="663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5"/>
        <v/>
      </c>
      <c r="AD1995" s="10" t="str">
        <f t="shared" si="666"/>
        <v/>
      </c>
      <c r="AE1995" s="10" t="str">
        <f t="shared" si="667"/>
        <v/>
      </c>
      <c r="AF1995" s="10" t="str">
        <f t="shared" si="668"/>
        <v/>
      </c>
      <c r="AG1995" s="10" t="str">
        <f t="shared" si="669"/>
        <v/>
      </c>
      <c r="AH1995" s="10" t="str">
        <f t="shared" si="670"/>
        <v/>
      </c>
      <c r="AI1995" s="10" t="str">
        <f t="shared" si="671"/>
        <v/>
      </c>
      <c r="AJ1995" s="10" t="str">
        <f t="shared" si="672"/>
        <v/>
      </c>
      <c r="AK1995" s="10" t="str">
        <f t="shared" si="673"/>
        <v/>
      </c>
      <c r="AN1995" s="10" t="str">
        <f t="shared" si="674"/>
        <v/>
      </c>
      <c r="AO1995" s="10" t="str">
        <f t="shared" si="675"/>
        <v/>
      </c>
      <c r="AP1995" s="10" t="str">
        <f t="shared" si="676"/>
        <v/>
      </c>
      <c r="AT1995" s="10" t="str">
        <f t="shared" si="677"/>
        <v/>
      </c>
      <c r="AU1995" s="10" t="str">
        <f t="shared" si="678"/>
        <v/>
      </c>
      <c r="AV1995" s="10" t="str">
        <f t="shared" si="679"/>
        <v/>
      </c>
      <c r="AW1995" s="10" t="str">
        <f t="shared" si="680"/>
        <v/>
      </c>
      <c r="AX1995" s="10" t="str">
        <f t="shared" si="662"/>
        <v/>
      </c>
      <c r="AY1995" s="10" t="str">
        <f t="shared" si="664"/>
        <v/>
      </c>
      <c r="AZ1995" s="10" t="str">
        <f t="shared" si="663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5"/>
        <v/>
      </c>
      <c r="AD1996" s="10" t="str">
        <f t="shared" si="666"/>
        <v/>
      </c>
      <c r="AE1996" s="10" t="str">
        <f t="shared" si="667"/>
        <v/>
      </c>
      <c r="AF1996" s="10" t="str">
        <f t="shared" si="668"/>
        <v/>
      </c>
      <c r="AG1996" s="10" t="str">
        <f t="shared" si="669"/>
        <v/>
      </c>
      <c r="AH1996" s="10" t="str">
        <f t="shared" si="670"/>
        <v/>
      </c>
      <c r="AI1996" s="10" t="str">
        <f t="shared" si="671"/>
        <v/>
      </c>
      <c r="AJ1996" s="10" t="str">
        <f t="shared" si="672"/>
        <v/>
      </c>
      <c r="AK1996" s="10" t="str">
        <f t="shared" si="673"/>
        <v/>
      </c>
      <c r="AN1996" s="10" t="str">
        <f t="shared" si="674"/>
        <v/>
      </c>
      <c r="AO1996" s="10" t="str">
        <f t="shared" si="675"/>
        <v/>
      </c>
      <c r="AP1996" s="10" t="str">
        <f t="shared" si="676"/>
        <v/>
      </c>
      <c r="AT1996" s="10" t="str">
        <f t="shared" si="677"/>
        <v/>
      </c>
      <c r="AU1996" s="10" t="str">
        <f t="shared" si="678"/>
        <v/>
      </c>
      <c r="AV1996" s="10" t="str">
        <f t="shared" si="679"/>
        <v/>
      </c>
      <c r="AW1996" s="10" t="str">
        <f t="shared" si="680"/>
        <v/>
      </c>
      <c r="AX1996" s="10" t="str">
        <f t="shared" si="662"/>
        <v/>
      </c>
      <c r="AY1996" s="10" t="str">
        <f t="shared" si="664"/>
        <v/>
      </c>
      <c r="AZ1996" s="10" t="str">
        <f t="shared" si="663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5"/>
        <v/>
      </c>
      <c r="AD1997" s="10" t="str">
        <f t="shared" si="666"/>
        <v/>
      </c>
      <c r="AE1997" s="10" t="str">
        <f t="shared" si="667"/>
        <v/>
      </c>
      <c r="AF1997" s="10" t="str">
        <f t="shared" si="668"/>
        <v/>
      </c>
      <c r="AG1997" s="10" t="str">
        <f t="shared" si="669"/>
        <v/>
      </c>
      <c r="AH1997" s="10" t="str">
        <f t="shared" si="670"/>
        <v/>
      </c>
      <c r="AI1997" s="10" t="str">
        <f t="shared" si="671"/>
        <v/>
      </c>
      <c r="AJ1997" s="10" t="str">
        <f t="shared" si="672"/>
        <v/>
      </c>
      <c r="AK1997" s="10" t="str">
        <f t="shared" si="673"/>
        <v/>
      </c>
      <c r="AN1997" s="10" t="str">
        <f t="shared" si="674"/>
        <v/>
      </c>
      <c r="AO1997" s="10" t="str">
        <f t="shared" si="675"/>
        <v/>
      </c>
      <c r="AP1997" s="10" t="str">
        <f t="shared" si="676"/>
        <v/>
      </c>
      <c r="AT1997" s="10" t="str">
        <f t="shared" si="677"/>
        <v/>
      </c>
      <c r="AU1997" s="10" t="str">
        <f t="shared" si="678"/>
        <v/>
      </c>
      <c r="AV1997" s="10" t="str">
        <f t="shared" si="679"/>
        <v/>
      </c>
      <c r="AW1997" s="10" t="str">
        <f t="shared" si="680"/>
        <v/>
      </c>
      <c r="AX1997" s="10" t="str">
        <f t="shared" si="662"/>
        <v/>
      </c>
      <c r="AY1997" s="10" t="str">
        <f t="shared" si="664"/>
        <v/>
      </c>
      <c r="AZ1997" s="10" t="str">
        <f t="shared" si="663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5"/>
        <v/>
      </c>
      <c r="AD1998" s="10" t="str">
        <f t="shared" si="666"/>
        <v/>
      </c>
      <c r="AE1998" s="10" t="str">
        <f t="shared" si="667"/>
        <v/>
      </c>
      <c r="AF1998" s="10" t="str">
        <f t="shared" si="668"/>
        <v/>
      </c>
      <c r="AG1998" s="10" t="str">
        <f t="shared" si="669"/>
        <v/>
      </c>
      <c r="AH1998" s="10" t="str">
        <f t="shared" si="670"/>
        <v/>
      </c>
      <c r="AI1998" s="10" t="str">
        <f t="shared" si="671"/>
        <v/>
      </c>
      <c r="AJ1998" s="10" t="str">
        <f t="shared" si="672"/>
        <v/>
      </c>
      <c r="AK1998" s="10" t="str">
        <f t="shared" si="673"/>
        <v/>
      </c>
      <c r="AN1998" s="10" t="str">
        <f t="shared" si="674"/>
        <v/>
      </c>
      <c r="AO1998" s="10" t="str">
        <f t="shared" si="675"/>
        <v/>
      </c>
      <c r="AP1998" s="10" t="str">
        <f t="shared" si="676"/>
        <v/>
      </c>
      <c r="AT1998" s="10" t="str">
        <f t="shared" si="677"/>
        <v/>
      </c>
      <c r="AU1998" s="10" t="str">
        <f t="shared" si="678"/>
        <v/>
      </c>
      <c r="AV1998" s="10" t="str">
        <f t="shared" si="679"/>
        <v/>
      </c>
      <c r="AW1998" s="10" t="str">
        <f t="shared" si="680"/>
        <v/>
      </c>
      <c r="AX1998" s="10" t="str">
        <f t="shared" si="662"/>
        <v/>
      </c>
      <c r="AY1998" s="10" t="str">
        <f t="shared" si="664"/>
        <v/>
      </c>
      <c r="AZ1998" s="10" t="str">
        <f t="shared" si="663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5"/>
        <v/>
      </c>
      <c r="AD1999" s="10" t="str">
        <f t="shared" si="666"/>
        <v/>
      </c>
      <c r="AE1999" s="10" t="str">
        <f t="shared" si="667"/>
        <v/>
      </c>
      <c r="AF1999" s="10" t="str">
        <f t="shared" si="668"/>
        <v/>
      </c>
      <c r="AG1999" s="10" t="str">
        <f t="shared" si="669"/>
        <v/>
      </c>
      <c r="AH1999" s="10" t="str">
        <f t="shared" si="670"/>
        <v/>
      </c>
      <c r="AI1999" s="10" t="str">
        <f t="shared" si="671"/>
        <v/>
      </c>
      <c r="AJ1999" s="10" t="str">
        <f t="shared" si="672"/>
        <v/>
      </c>
      <c r="AK1999" s="10" t="str">
        <f t="shared" si="673"/>
        <v/>
      </c>
      <c r="AN1999" s="10" t="str">
        <f t="shared" si="674"/>
        <v/>
      </c>
      <c r="AO1999" s="10" t="str">
        <f t="shared" si="675"/>
        <v/>
      </c>
      <c r="AP1999" s="10" t="str">
        <f t="shared" si="676"/>
        <v/>
      </c>
      <c r="AT1999" s="10" t="str">
        <f t="shared" si="677"/>
        <v/>
      </c>
      <c r="AU1999" s="10" t="str">
        <f t="shared" si="678"/>
        <v/>
      </c>
      <c r="AV1999" s="10" t="str">
        <f t="shared" si="679"/>
        <v/>
      </c>
      <c r="AW1999" s="10" t="str">
        <f t="shared" si="680"/>
        <v/>
      </c>
      <c r="AX1999" s="10" t="str">
        <f t="shared" si="662"/>
        <v/>
      </c>
      <c r="AY1999" s="10" t="str">
        <f t="shared" si="664"/>
        <v/>
      </c>
      <c r="AZ1999" s="10" t="str">
        <f t="shared" si="663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5"/>
        <v/>
      </c>
      <c r="AD2000" s="10" t="str">
        <f t="shared" si="666"/>
        <v/>
      </c>
      <c r="AE2000" s="10" t="str">
        <f t="shared" si="667"/>
        <v/>
      </c>
      <c r="AF2000" s="10" t="str">
        <f t="shared" si="668"/>
        <v/>
      </c>
      <c r="AG2000" s="10" t="str">
        <f t="shared" si="669"/>
        <v/>
      </c>
      <c r="AH2000" s="10" t="str">
        <f t="shared" si="670"/>
        <v/>
      </c>
      <c r="AI2000" s="10" t="str">
        <f t="shared" si="671"/>
        <v/>
      </c>
      <c r="AJ2000" s="10" t="str">
        <f t="shared" si="672"/>
        <v/>
      </c>
      <c r="AK2000" s="10" t="str">
        <f t="shared" si="673"/>
        <v/>
      </c>
      <c r="AN2000" s="10" t="str">
        <f t="shared" si="674"/>
        <v/>
      </c>
      <c r="AO2000" s="10" t="str">
        <f t="shared" si="675"/>
        <v/>
      </c>
      <c r="AP2000" s="10" t="str">
        <f t="shared" si="676"/>
        <v/>
      </c>
      <c r="AT2000" s="10" t="str">
        <f t="shared" si="677"/>
        <v/>
      </c>
      <c r="AU2000" s="10" t="str">
        <f t="shared" si="678"/>
        <v/>
      </c>
      <c r="AV2000" s="10" t="str">
        <f t="shared" si="679"/>
        <v/>
      </c>
      <c r="AW2000" s="10" t="str">
        <f t="shared" si="680"/>
        <v/>
      </c>
      <c r="AX2000" s="10" t="str">
        <f t="shared" si="662"/>
        <v/>
      </c>
      <c r="AY2000" s="10" t="str">
        <f t="shared" si="664"/>
        <v/>
      </c>
      <c r="AZ2000" s="10" t="str">
        <f t="shared" si="663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5"/>
        <v/>
      </c>
      <c r="AD2001" s="10" t="str">
        <f t="shared" si="666"/>
        <v/>
      </c>
      <c r="AE2001" s="10" t="str">
        <f t="shared" si="667"/>
        <v/>
      </c>
      <c r="AF2001" s="10" t="str">
        <f t="shared" si="668"/>
        <v/>
      </c>
      <c r="AG2001" s="10" t="str">
        <f t="shared" si="669"/>
        <v/>
      </c>
      <c r="AH2001" s="10" t="str">
        <f t="shared" si="670"/>
        <v/>
      </c>
      <c r="AI2001" s="10" t="str">
        <f t="shared" si="671"/>
        <v/>
      </c>
      <c r="AJ2001" s="10" t="str">
        <f t="shared" si="672"/>
        <v/>
      </c>
      <c r="AK2001" s="10" t="str">
        <f t="shared" si="673"/>
        <v/>
      </c>
      <c r="AN2001" s="10" t="str">
        <f t="shared" si="674"/>
        <v/>
      </c>
      <c r="AO2001" s="10" t="str">
        <f t="shared" si="675"/>
        <v/>
      </c>
      <c r="AP2001" s="10" t="str">
        <f t="shared" si="676"/>
        <v/>
      </c>
      <c r="AT2001" s="10" t="str">
        <f t="shared" si="677"/>
        <v/>
      </c>
      <c r="AU2001" s="10" t="str">
        <f t="shared" si="678"/>
        <v/>
      </c>
      <c r="AV2001" s="10" t="str">
        <f t="shared" si="679"/>
        <v/>
      </c>
      <c r="AW2001" s="10" t="str">
        <f t="shared" si="680"/>
        <v/>
      </c>
      <c r="AX2001" s="10" t="str">
        <f t="shared" si="662"/>
        <v/>
      </c>
      <c r="AY2001" s="10" t="str">
        <f t="shared" si="664"/>
        <v/>
      </c>
      <c r="AZ2001" s="10" t="str">
        <f t="shared" si="663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5"/>
        <v/>
      </c>
      <c r="AD2002" s="10" t="str">
        <f t="shared" si="666"/>
        <v/>
      </c>
      <c r="AE2002" s="10" t="str">
        <f t="shared" si="667"/>
        <v/>
      </c>
      <c r="AF2002" s="10" t="str">
        <f t="shared" si="668"/>
        <v/>
      </c>
      <c r="AG2002" s="10" t="str">
        <f t="shared" si="669"/>
        <v/>
      </c>
      <c r="AH2002" s="10" t="str">
        <f t="shared" si="670"/>
        <v/>
      </c>
      <c r="AI2002" s="10" t="str">
        <f t="shared" si="671"/>
        <v/>
      </c>
      <c r="AJ2002" s="10" t="str">
        <f t="shared" si="672"/>
        <v/>
      </c>
      <c r="AK2002" s="10" t="str">
        <f t="shared" si="673"/>
        <v/>
      </c>
      <c r="AN2002" s="10" t="str">
        <f t="shared" si="674"/>
        <v/>
      </c>
      <c r="AO2002" s="10" t="str">
        <f t="shared" si="675"/>
        <v/>
      </c>
      <c r="AP2002" s="10" t="str">
        <f t="shared" si="676"/>
        <v/>
      </c>
      <c r="AT2002" s="10" t="str">
        <f t="shared" si="677"/>
        <v/>
      </c>
      <c r="AU2002" s="10" t="str">
        <f t="shared" si="678"/>
        <v/>
      </c>
      <c r="AV2002" s="10" t="str">
        <f t="shared" si="679"/>
        <v/>
      </c>
      <c r="AW2002" s="10" t="str">
        <f t="shared" si="680"/>
        <v/>
      </c>
      <c r="AX2002" s="10" t="str">
        <f t="shared" si="662"/>
        <v/>
      </c>
      <c r="AY2002" s="10" t="str">
        <f t="shared" si="664"/>
        <v/>
      </c>
      <c r="AZ2002" s="10" t="str">
        <f t="shared" si="663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5"/>
        <v/>
      </c>
      <c r="AD2003" s="10" t="str">
        <f t="shared" si="666"/>
        <v/>
      </c>
      <c r="AE2003" s="10" t="str">
        <f t="shared" si="667"/>
        <v/>
      </c>
      <c r="AF2003" s="10" t="str">
        <f t="shared" si="668"/>
        <v/>
      </c>
      <c r="AG2003" s="10" t="str">
        <f t="shared" si="669"/>
        <v/>
      </c>
      <c r="AH2003" s="10" t="str">
        <f t="shared" si="670"/>
        <v/>
      </c>
      <c r="AI2003" s="10" t="str">
        <f t="shared" si="671"/>
        <v/>
      </c>
      <c r="AJ2003" s="10" t="str">
        <f t="shared" si="672"/>
        <v/>
      </c>
      <c r="AK2003" s="10" t="str">
        <f t="shared" si="673"/>
        <v/>
      </c>
      <c r="AN2003" s="10" t="str">
        <f t="shared" si="674"/>
        <v/>
      </c>
      <c r="AO2003" s="10" t="str">
        <f t="shared" si="675"/>
        <v/>
      </c>
      <c r="AP2003" s="10" t="str">
        <f t="shared" si="676"/>
        <v/>
      </c>
      <c r="AT2003" s="10" t="str">
        <f t="shared" si="677"/>
        <v/>
      </c>
      <c r="AU2003" s="10" t="str">
        <f t="shared" si="678"/>
        <v/>
      </c>
      <c r="AV2003" s="10" t="str">
        <f t="shared" si="679"/>
        <v/>
      </c>
      <c r="AW2003" s="10" t="str">
        <f t="shared" si="680"/>
        <v/>
      </c>
      <c r="AX2003" s="10" t="str">
        <f t="shared" si="662"/>
        <v/>
      </c>
      <c r="AY2003" s="10" t="str">
        <f t="shared" si="664"/>
        <v/>
      </c>
      <c r="AZ2003" s="10" t="str">
        <f t="shared" si="663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5"/>
        <v/>
      </c>
      <c r="AD2004" s="10" t="str">
        <f t="shared" si="666"/>
        <v/>
      </c>
      <c r="AE2004" s="10" t="str">
        <f t="shared" si="667"/>
        <v/>
      </c>
      <c r="AF2004" s="10" t="str">
        <f t="shared" si="668"/>
        <v/>
      </c>
      <c r="AG2004" s="10" t="str">
        <f t="shared" si="669"/>
        <v/>
      </c>
      <c r="AH2004" s="10" t="str">
        <f t="shared" si="670"/>
        <v/>
      </c>
      <c r="AI2004" s="10" t="str">
        <f t="shared" si="671"/>
        <v/>
      </c>
      <c r="AJ2004" s="10" t="str">
        <f t="shared" si="672"/>
        <v/>
      </c>
      <c r="AK2004" s="10" t="str">
        <f t="shared" si="673"/>
        <v/>
      </c>
      <c r="AN2004" s="10" t="str">
        <f t="shared" si="674"/>
        <v/>
      </c>
      <c r="AO2004" s="10" t="str">
        <f t="shared" si="675"/>
        <v/>
      </c>
      <c r="AP2004" s="10" t="str">
        <f t="shared" si="676"/>
        <v/>
      </c>
      <c r="AT2004" s="10" t="str">
        <f t="shared" si="677"/>
        <v/>
      </c>
      <c r="AU2004" s="10" t="str">
        <f t="shared" si="678"/>
        <v/>
      </c>
      <c r="AV2004" s="10" t="str">
        <f t="shared" si="679"/>
        <v/>
      </c>
      <c r="AW2004" s="10" t="str">
        <f t="shared" si="680"/>
        <v/>
      </c>
      <c r="AX2004" s="10" t="str">
        <f t="shared" si="662"/>
        <v/>
      </c>
      <c r="AY2004" s="10" t="str">
        <f t="shared" si="664"/>
        <v/>
      </c>
      <c r="AZ2004" s="10" t="str">
        <f t="shared" si="663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5"/>
        <v/>
      </c>
      <c r="AD2005" s="10" t="str">
        <f t="shared" si="666"/>
        <v/>
      </c>
      <c r="AE2005" s="10" t="str">
        <f t="shared" si="667"/>
        <v/>
      </c>
      <c r="AF2005" s="10" t="str">
        <f t="shared" si="668"/>
        <v/>
      </c>
      <c r="AG2005" s="10" t="str">
        <f t="shared" si="669"/>
        <v/>
      </c>
      <c r="AH2005" s="10" t="str">
        <f t="shared" si="670"/>
        <v/>
      </c>
      <c r="AI2005" s="10" t="str">
        <f t="shared" si="671"/>
        <v/>
      </c>
      <c r="AJ2005" s="10" t="str">
        <f t="shared" si="672"/>
        <v/>
      </c>
      <c r="AK2005" s="10" t="str">
        <f t="shared" si="673"/>
        <v/>
      </c>
      <c r="AN2005" s="10" t="str">
        <f t="shared" si="674"/>
        <v/>
      </c>
      <c r="AO2005" s="10" t="str">
        <f t="shared" si="675"/>
        <v/>
      </c>
      <c r="AP2005" s="10" t="str">
        <f t="shared" si="676"/>
        <v/>
      </c>
      <c r="AT2005" s="10" t="str">
        <f t="shared" si="677"/>
        <v/>
      </c>
      <c r="AU2005" s="10" t="str">
        <f t="shared" si="678"/>
        <v/>
      </c>
      <c r="AV2005" s="10" t="str">
        <f t="shared" si="679"/>
        <v/>
      </c>
      <c r="AW2005" s="10" t="str">
        <f t="shared" si="680"/>
        <v/>
      </c>
      <c r="AX2005" s="10" t="str">
        <f t="shared" si="662"/>
        <v/>
      </c>
      <c r="AY2005" s="10" t="str">
        <f t="shared" si="664"/>
        <v/>
      </c>
      <c r="AZ2005" s="10" t="str">
        <f t="shared" si="663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5"/>
        <v/>
      </c>
      <c r="AD2006" s="10" t="str">
        <f t="shared" si="666"/>
        <v/>
      </c>
      <c r="AE2006" s="10" t="str">
        <f t="shared" si="667"/>
        <v/>
      </c>
      <c r="AF2006" s="10" t="str">
        <f t="shared" si="668"/>
        <v/>
      </c>
      <c r="AG2006" s="10" t="str">
        <f t="shared" si="669"/>
        <v/>
      </c>
      <c r="AH2006" s="10" t="str">
        <f t="shared" si="670"/>
        <v/>
      </c>
      <c r="AI2006" s="10" t="str">
        <f t="shared" si="671"/>
        <v/>
      </c>
      <c r="AJ2006" s="10" t="str">
        <f t="shared" si="672"/>
        <v/>
      </c>
      <c r="AK2006" s="10" t="str">
        <f t="shared" si="673"/>
        <v/>
      </c>
      <c r="AN2006" s="10" t="str">
        <f t="shared" si="674"/>
        <v/>
      </c>
      <c r="AO2006" s="10" t="str">
        <f t="shared" si="675"/>
        <v/>
      </c>
      <c r="AP2006" s="10" t="str">
        <f t="shared" si="676"/>
        <v/>
      </c>
      <c r="AT2006" s="10" t="str">
        <f t="shared" si="677"/>
        <v/>
      </c>
      <c r="AU2006" s="10" t="str">
        <f t="shared" si="678"/>
        <v/>
      </c>
      <c r="AV2006" s="10" t="str">
        <f t="shared" si="679"/>
        <v/>
      </c>
      <c r="AW2006" s="10" t="str">
        <f t="shared" si="680"/>
        <v/>
      </c>
      <c r="AX2006" s="10" t="str">
        <f t="shared" si="662"/>
        <v/>
      </c>
      <c r="AY2006" s="10" t="str">
        <f t="shared" si="664"/>
        <v/>
      </c>
      <c r="AZ2006" s="10" t="str">
        <f t="shared" si="663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5"/>
        <v/>
      </c>
      <c r="AD2007" s="10" t="str">
        <f t="shared" si="666"/>
        <v/>
      </c>
      <c r="AE2007" s="10" t="str">
        <f t="shared" si="667"/>
        <v/>
      </c>
      <c r="AF2007" s="10" t="str">
        <f t="shared" si="668"/>
        <v/>
      </c>
      <c r="AG2007" s="10" t="str">
        <f t="shared" si="669"/>
        <v/>
      </c>
      <c r="AH2007" s="10" t="str">
        <f t="shared" si="670"/>
        <v/>
      </c>
      <c r="AI2007" s="10" t="str">
        <f t="shared" si="671"/>
        <v/>
      </c>
      <c r="AJ2007" s="10" t="str">
        <f t="shared" si="672"/>
        <v/>
      </c>
      <c r="AK2007" s="10" t="str">
        <f t="shared" si="673"/>
        <v/>
      </c>
      <c r="AN2007" s="10" t="str">
        <f t="shared" si="674"/>
        <v/>
      </c>
      <c r="AO2007" s="10" t="str">
        <f t="shared" si="675"/>
        <v/>
      </c>
      <c r="AP2007" s="10" t="str">
        <f t="shared" si="676"/>
        <v/>
      </c>
      <c r="AT2007" s="10" t="str">
        <f t="shared" si="677"/>
        <v/>
      </c>
      <c r="AU2007" s="10" t="str">
        <f t="shared" si="678"/>
        <v/>
      </c>
      <c r="AV2007" s="10" t="str">
        <f t="shared" si="679"/>
        <v/>
      </c>
      <c r="AW2007" s="10" t="str">
        <f t="shared" si="680"/>
        <v/>
      </c>
      <c r="AX2007" s="10" t="str">
        <f t="shared" si="662"/>
        <v/>
      </c>
      <c r="AY2007" s="10" t="str">
        <f t="shared" si="664"/>
        <v/>
      </c>
      <c r="AZ2007" s="10" t="str">
        <f t="shared" si="663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5"/>
        <v/>
      </c>
      <c r="AD2008" s="10" t="str">
        <f t="shared" si="666"/>
        <v/>
      </c>
      <c r="AE2008" s="10" t="str">
        <f t="shared" si="667"/>
        <v/>
      </c>
      <c r="AF2008" s="10" t="str">
        <f t="shared" si="668"/>
        <v/>
      </c>
      <c r="AG2008" s="10" t="str">
        <f t="shared" si="669"/>
        <v/>
      </c>
      <c r="AH2008" s="10" t="str">
        <f t="shared" si="670"/>
        <v/>
      </c>
      <c r="AI2008" s="10" t="str">
        <f t="shared" si="671"/>
        <v/>
      </c>
      <c r="AJ2008" s="10" t="str">
        <f t="shared" si="672"/>
        <v/>
      </c>
      <c r="AK2008" s="10" t="str">
        <f t="shared" si="673"/>
        <v/>
      </c>
      <c r="AN2008" s="10" t="str">
        <f t="shared" si="674"/>
        <v/>
      </c>
      <c r="AO2008" s="10" t="str">
        <f t="shared" si="675"/>
        <v/>
      </c>
      <c r="AP2008" s="10" t="str">
        <f t="shared" si="676"/>
        <v/>
      </c>
      <c r="AT2008" s="10" t="str">
        <f t="shared" si="677"/>
        <v/>
      </c>
      <c r="AU2008" s="10" t="str">
        <f t="shared" si="678"/>
        <v/>
      </c>
      <c r="AV2008" s="10" t="str">
        <f t="shared" si="679"/>
        <v/>
      </c>
      <c r="AW2008" s="10" t="str">
        <f t="shared" si="680"/>
        <v/>
      </c>
      <c r="AX2008" s="10" t="str">
        <f t="shared" si="662"/>
        <v/>
      </c>
      <c r="AY2008" s="10" t="str">
        <f t="shared" si="664"/>
        <v/>
      </c>
      <c r="AZ2008" s="10" t="str">
        <f t="shared" si="663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5"/>
        <v/>
      </c>
      <c r="AD2009" s="10" t="str">
        <f t="shared" si="666"/>
        <v/>
      </c>
      <c r="AE2009" s="10" t="str">
        <f t="shared" si="667"/>
        <v/>
      </c>
      <c r="AF2009" s="10" t="str">
        <f t="shared" si="668"/>
        <v/>
      </c>
      <c r="AG2009" s="10" t="str">
        <f t="shared" si="669"/>
        <v/>
      </c>
      <c r="AH2009" s="10" t="str">
        <f t="shared" si="670"/>
        <v/>
      </c>
      <c r="AI2009" s="10" t="str">
        <f t="shared" si="671"/>
        <v/>
      </c>
      <c r="AJ2009" s="10" t="str">
        <f t="shared" si="672"/>
        <v/>
      </c>
      <c r="AK2009" s="10" t="str">
        <f t="shared" si="673"/>
        <v/>
      </c>
      <c r="AN2009" s="10" t="str">
        <f t="shared" si="674"/>
        <v/>
      </c>
      <c r="AO2009" s="10" t="str">
        <f t="shared" si="675"/>
        <v/>
      </c>
      <c r="AP2009" s="10" t="str">
        <f t="shared" si="676"/>
        <v/>
      </c>
      <c r="AT2009" s="10" t="str">
        <f t="shared" si="677"/>
        <v/>
      </c>
      <c r="AU2009" s="10" t="str">
        <f t="shared" si="678"/>
        <v/>
      </c>
      <c r="AV2009" s="10" t="str">
        <f t="shared" si="679"/>
        <v/>
      </c>
      <c r="AW2009" s="10" t="str">
        <f t="shared" si="680"/>
        <v/>
      </c>
      <c r="AX2009" s="10" t="str">
        <f t="shared" si="662"/>
        <v/>
      </c>
      <c r="AY2009" s="10" t="str">
        <f t="shared" si="664"/>
        <v/>
      </c>
      <c r="AZ2009" s="10" t="str">
        <f t="shared" si="663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5"/>
        <v/>
      </c>
      <c r="AD2010" s="10" t="str">
        <f t="shared" si="666"/>
        <v/>
      </c>
      <c r="AE2010" s="10" t="str">
        <f t="shared" si="667"/>
        <v/>
      </c>
      <c r="AF2010" s="10" t="str">
        <f t="shared" si="668"/>
        <v/>
      </c>
      <c r="AG2010" s="10" t="str">
        <f t="shared" si="669"/>
        <v/>
      </c>
      <c r="AH2010" s="10" t="str">
        <f t="shared" si="670"/>
        <v/>
      </c>
      <c r="AI2010" s="10" t="str">
        <f t="shared" si="671"/>
        <v/>
      </c>
      <c r="AJ2010" s="10" t="str">
        <f t="shared" si="672"/>
        <v/>
      </c>
      <c r="AK2010" s="10" t="str">
        <f t="shared" si="673"/>
        <v/>
      </c>
      <c r="AN2010" s="10" t="str">
        <f t="shared" si="674"/>
        <v/>
      </c>
      <c r="AO2010" s="10" t="str">
        <f t="shared" si="675"/>
        <v/>
      </c>
      <c r="AP2010" s="10" t="str">
        <f t="shared" si="676"/>
        <v/>
      </c>
      <c r="AT2010" s="10" t="str">
        <f t="shared" si="677"/>
        <v/>
      </c>
      <c r="AU2010" s="10" t="str">
        <f t="shared" si="678"/>
        <v/>
      </c>
      <c r="AV2010" s="10" t="str">
        <f t="shared" si="679"/>
        <v/>
      </c>
      <c r="AW2010" s="10" t="str">
        <f t="shared" si="680"/>
        <v/>
      </c>
      <c r="AX2010" s="10" t="str">
        <f t="shared" si="662"/>
        <v/>
      </c>
      <c r="AY2010" s="10" t="str">
        <f t="shared" si="664"/>
        <v/>
      </c>
      <c r="AZ2010" s="10" t="str">
        <f t="shared" si="663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5"/>
        <v/>
      </c>
      <c r="AD2011" s="10" t="str">
        <f t="shared" si="666"/>
        <v/>
      </c>
      <c r="AE2011" s="10" t="str">
        <f t="shared" si="667"/>
        <v/>
      </c>
      <c r="AF2011" s="10" t="str">
        <f t="shared" si="668"/>
        <v/>
      </c>
      <c r="AG2011" s="10" t="str">
        <f t="shared" si="669"/>
        <v/>
      </c>
      <c r="AH2011" s="10" t="str">
        <f t="shared" si="670"/>
        <v/>
      </c>
      <c r="AI2011" s="10" t="str">
        <f t="shared" si="671"/>
        <v/>
      </c>
      <c r="AJ2011" s="10" t="str">
        <f t="shared" si="672"/>
        <v/>
      </c>
      <c r="AK2011" s="10" t="str">
        <f t="shared" si="673"/>
        <v/>
      </c>
      <c r="AN2011" s="10" t="str">
        <f t="shared" si="674"/>
        <v/>
      </c>
      <c r="AO2011" s="10" t="str">
        <f t="shared" si="675"/>
        <v/>
      </c>
      <c r="AP2011" s="10" t="str">
        <f t="shared" si="676"/>
        <v/>
      </c>
      <c r="AT2011" s="10" t="str">
        <f t="shared" si="677"/>
        <v/>
      </c>
      <c r="AU2011" s="10" t="str">
        <f t="shared" si="678"/>
        <v/>
      </c>
      <c r="AV2011" s="10" t="str">
        <f t="shared" si="679"/>
        <v/>
      </c>
      <c r="AW2011" s="10" t="str">
        <f t="shared" si="680"/>
        <v/>
      </c>
      <c r="AX2011" s="10" t="str">
        <f t="shared" si="662"/>
        <v/>
      </c>
      <c r="AY2011" s="10" t="str">
        <f t="shared" si="664"/>
        <v/>
      </c>
      <c r="AZ2011" s="10" t="str">
        <f t="shared" si="663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5"/>
        <v/>
      </c>
      <c r="AD2012" s="10" t="str">
        <f t="shared" si="666"/>
        <v/>
      </c>
      <c r="AE2012" s="10" t="str">
        <f t="shared" si="667"/>
        <v/>
      </c>
      <c r="AF2012" s="10" t="str">
        <f t="shared" si="668"/>
        <v/>
      </c>
      <c r="AG2012" s="10" t="str">
        <f t="shared" si="669"/>
        <v/>
      </c>
      <c r="AH2012" s="10" t="str">
        <f t="shared" si="670"/>
        <v/>
      </c>
      <c r="AI2012" s="10" t="str">
        <f t="shared" si="671"/>
        <v/>
      </c>
      <c r="AJ2012" s="10" t="str">
        <f t="shared" si="672"/>
        <v/>
      </c>
      <c r="AK2012" s="10" t="str">
        <f t="shared" si="673"/>
        <v/>
      </c>
      <c r="AN2012" s="10" t="str">
        <f t="shared" si="674"/>
        <v/>
      </c>
      <c r="AO2012" s="10" t="str">
        <f t="shared" si="675"/>
        <v/>
      </c>
      <c r="AP2012" s="10" t="str">
        <f t="shared" si="676"/>
        <v/>
      </c>
      <c r="AT2012" s="10" t="str">
        <f t="shared" si="677"/>
        <v/>
      </c>
      <c r="AU2012" s="10" t="str">
        <f t="shared" si="678"/>
        <v/>
      </c>
      <c r="AV2012" s="10" t="str">
        <f t="shared" si="679"/>
        <v/>
      </c>
      <c r="AW2012" s="10" t="str">
        <f t="shared" si="680"/>
        <v/>
      </c>
      <c r="AX2012" s="10" t="str">
        <f t="shared" si="662"/>
        <v/>
      </c>
      <c r="AY2012" s="10" t="str">
        <f t="shared" si="664"/>
        <v/>
      </c>
      <c r="AZ2012" s="10" t="str">
        <f t="shared" si="663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5"/>
        <v/>
      </c>
      <c r="AD2013" s="10" t="str">
        <f t="shared" si="666"/>
        <v/>
      </c>
      <c r="AE2013" s="10" t="str">
        <f t="shared" si="667"/>
        <v/>
      </c>
      <c r="AF2013" s="10" t="str">
        <f t="shared" si="668"/>
        <v/>
      </c>
      <c r="AG2013" s="10" t="str">
        <f t="shared" si="669"/>
        <v/>
      </c>
      <c r="AH2013" s="10" t="str">
        <f t="shared" si="670"/>
        <v/>
      </c>
      <c r="AI2013" s="10" t="str">
        <f t="shared" si="671"/>
        <v/>
      </c>
      <c r="AJ2013" s="10" t="str">
        <f t="shared" si="672"/>
        <v/>
      </c>
      <c r="AK2013" s="10" t="str">
        <f t="shared" si="673"/>
        <v/>
      </c>
      <c r="AN2013" s="10" t="str">
        <f t="shared" si="674"/>
        <v/>
      </c>
      <c r="AO2013" s="10" t="str">
        <f t="shared" si="675"/>
        <v/>
      </c>
      <c r="AP2013" s="10" t="str">
        <f t="shared" si="676"/>
        <v/>
      </c>
      <c r="AT2013" s="10" t="str">
        <f t="shared" si="677"/>
        <v/>
      </c>
      <c r="AU2013" s="10" t="str">
        <f t="shared" si="678"/>
        <v/>
      </c>
      <c r="AV2013" s="10" t="str">
        <f t="shared" si="679"/>
        <v/>
      </c>
      <c r="AW2013" s="10" t="str">
        <f t="shared" si="680"/>
        <v/>
      </c>
      <c r="AX2013" s="10" t="str">
        <f t="shared" si="662"/>
        <v/>
      </c>
      <c r="AY2013" s="10" t="str">
        <f t="shared" si="664"/>
        <v/>
      </c>
      <c r="AZ2013" s="10" t="str">
        <f t="shared" si="663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si="665"/>
        <v/>
      </c>
      <c r="AD2014" s="10" t="str">
        <f t="shared" si="666"/>
        <v/>
      </c>
      <c r="AE2014" s="10" t="str">
        <f t="shared" si="667"/>
        <v/>
      </c>
      <c r="AF2014" s="10" t="str">
        <f t="shared" si="668"/>
        <v/>
      </c>
      <c r="AG2014" s="10" t="str">
        <f t="shared" si="669"/>
        <v/>
      </c>
      <c r="AH2014" s="10" t="str">
        <f t="shared" si="670"/>
        <v/>
      </c>
      <c r="AI2014" s="10" t="str">
        <f t="shared" si="671"/>
        <v/>
      </c>
      <c r="AJ2014" s="10" t="str">
        <f t="shared" si="672"/>
        <v/>
      </c>
      <c r="AK2014" s="10" t="str">
        <f t="shared" si="673"/>
        <v/>
      </c>
      <c r="AN2014" s="10" t="str">
        <f t="shared" si="674"/>
        <v/>
      </c>
      <c r="AO2014" s="10" t="str">
        <f t="shared" si="675"/>
        <v/>
      </c>
      <c r="AP2014" s="10" t="str">
        <f t="shared" si="676"/>
        <v/>
      </c>
      <c r="AT2014" s="10" t="str">
        <f t="shared" si="677"/>
        <v/>
      </c>
      <c r="AU2014" s="10" t="str">
        <f t="shared" si="678"/>
        <v/>
      </c>
      <c r="AV2014" s="10" t="str">
        <f t="shared" si="679"/>
        <v/>
      </c>
      <c r="AW2014" s="10" t="str">
        <f t="shared" si="680"/>
        <v/>
      </c>
      <c r="AX2014" s="10" t="str">
        <f t="shared" ref="AX2014:AX2077" si="683">IF(AW2014&lt;&gt;"",AW2014&amp;" "&amp;$AD$1,"")</f>
        <v/>
      </c>
      <c r="AY2014" s="10" t="str">
        <f t="shared" si="664"/>
        <v/>
      </c>
      <c r="AZ2014" s="10" t="str">
        <f t="shared" ref="AZ2014:AZ2077" si="684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65"/>
        <v/>
      </c>
      <c r="AD2015" s="10" t="str">
        <f t="shared" si="666"/>
        <v/>
      </c>
      <c r="AE2015" s="10" t="str">
        <f t="shared" si="667"/>
        <v/>
      </c>
      <c r="AF2015" s="10" t="str">
        <f t="shared" si="668"/>
        <v/>
      </c>
      <c r="AG2015" s="10" t="str">
        <f t="shared" si="669"/>
        <v/>
      </c>
      <c r="AH2015" s="10" t="str">
        <f t="shared" si="670"/>
        <v/>
      </c>
      <c r="AI2015" s="10" t="str">
        <f t="shared" si="671"/>
        <v/>
      </c>
      <c r="AJ2015" s="10" t="str">
        <f t="shared" si="672"/>
        <v/>
      </c>
      <c r="AK2015" s="10" t="str">
        <f t="shared" si="673"/>
        <v/>
      </c>
      <c r="AN2015" s="10" t="str">
        <f t="shared" si="674"/>
        <v/>
      </c>
      <c r="AO2015" s="10" t="str">
        <f t="shared" si="675"/>
        <v/>
      </c>
      <c r="AP2015" s="10" t="str">
        <f t="shared" si="676"/>
        <v/>
      </c>
      <c r="AT2015" s="10" t="str">
        <f t="shared" si="677"/>
        <v/>
      </c>
      <c r="AU2015" s="10" t="str">
        <f t="shared" si="678"/>
        <v/>
      </c>
      <c r="AV2015" s="10" t="str">
        <f t="shared" si="679"/>
        <v/>
      </c>
      <c r="AW2015" s="10" t="str">
        <f t="shared" si="680"/>
        <v/>
      </c>
      <c r="AX2015" s="10" t="str">
        <f t="shared" si="683"/>
        <v/>
      </c>
      <c r="AY2015" s="10" t="str">
        <f t="shared" si="664"/>
        <v/>
      </c>
      <c r="AZ2015" s="10" t="str">
        <f t="shared" si="684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65"/>
        <v/>
      </c>
      <c r="AD2016" s="10" t="str">
        <f t="shared" si="666"/>
        <v/>
      </c>
      <c r="AE2016" s="10" t="str">
        <f t="shared" si="667"/>
        <v/>
      </c>
      <c r="AF2016" s="10" t="str">
        <f t="shared" si="668"/>
        <v/>
      </c>
      <c r="AG2016" s="10" t="str">
        <f t="shared" si="669"/>
        <v/>
      </c>
      <c r="AH2016" s="10" t="str">
        <f t="shared" si="670"/>
        <v/>
      </c>
      <c r="AI2016" s="10" t="str">
        <f t="shared" si="671"/>
        <v/>
      </c>
      <c r="AJ2016" s="10" t="str">
        <f t="shared" si="672"/>
        <v/>
      </c>
      <c r="AK2016" s="10" t="str">
        <f t="shared" si="673"/>
        <v/>
      </c>
      <c r="AN2016" s="10" t="str">
        <f t="shared" si="674"/>
        <v/>
      </c>
      <c r="AO2016" s="10" t="str">
        <f t="shared" si="675"/>
        <v/>
      </c>
      <c r="AP2016" s="10" t="str">
        <f t="shared" si="676"/>
        <v/>
      </c>
      <c r="AT2016" s="10" t="str">
        <f t="shared" si="677"/>
        <v/>
      </c>
      <c r="AU2016" s="10" t="str">
        <f t="shared" si="678"/>
        <v/>
      </c>
      <c r="AV2016" s="10" t="str">
        <f t="shared" si="679"/>
        <v/>
      </c>
      <c r="AW2016" s="10" t="str">
        <f t="shared" si="680"/>
        <v/>
      </c>
      <c r="AX2016" s="10" t="str">
        <f t="shared" si="683"/>
        <v/>
      </c>
      <c r="AY2016" s="10" t="str">
        <f t="shared" si="664"/>
        <v/>
      </c>
      <c r="AZ2016" s="10" t="str">
        <f t="shared" si="684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65"/>
        <v/>
      </c>
      <c r="AD2017" s="10" t="str">
        <f t="shared" si="666"/>
        <v/>
      </c>
      <c r="AE2017" s="10" t="str">
        <f t="shared" si="667"/>
        <v/>
      </c>
      <c r="AF2017" s="10" t="str">
        <f t="shared" si="668"/>
        <v/>
      </c>
      <c r="AG2017" s="10" t="str">
        <f t="shared" si="669"/>
        <v/>
      </c>
      <c r="AH2017" s="10" t="str">
        <f t="shared" si="670"/>
        <v/>
      </c>
      <c r="AI2017" s="10" t="str">
        <f t="shared" si="671"/>
        <v/>
      </c>
      <c r="AJ2017" s="10" t="str">
        <f t="shared" si="672"/>
        <v/>
      </c>
      <c r="AK2017" s="10" t="str">
        <f t="shared" si="673"/>
        <v/>
      </c>
      <c r="AN2017" s="10" t="str">
        <f t="shared" si="674"/>
        <v/>
      </c>
      <c r="AO2017" s="10" t="str">
        <f t="shared" si="675"/>
        <v/>
      </c>
      <c r="AP2017" s="10" t="str">
        <f t="shared" si="676"/>
        <v/>
      </c>
      <c r="AT2017" s="10" t="str">
        <f t="shared" si="677"/>
        <v/>
      </c>
      <c r="AU2017" s="10" t="str">
        <f t="shared" si="678"/>
        <v/>
      </c>
      <c r="AV2017" s="10" t="str">
        <f t="shared" si="679"/>
        <v/>
      </c>
      <c r="AW2017" s="10" t="str">
        <f t="shared" si="680"/>
        <v/>
      </c>
      <c r="AX2017" s="10" t="str">
        <f t="shared" si="683"/>
        <v/>
      </c>
      <c r="AY2017" s="10" t="str">
        <f t="shared" si="664"/>
        <v/>
      </c>
      <c r="AZ2017" s="10" t="str">
        <f t="shared" si="684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65"/>
        <v/>
      </c>
      <c r="AD2018" s="10" t="str">
        <f t="shared" si="666"/>
        <v/>
      </c>
      <c r="AE2018" s="10" t="str">
        <f t="shared" si="667"/>
        <v/>
      </c>
      <c r="AF2018" s="10" t="str">
        <f t="shared" si="668"/>
        <v/>
      </c>
      <c r="AG2018" s="10" t="str">
        <f t="shared" si="669"/>
        <v/>
      </c>
      <c r="AH2018" s="10" t="str">
        <f t="shared" si="670"/>
        <v/>
      </c>
      <c r="AI2018" s="10" t="str">
        <f t="shared" si="671"/>
        <v/>
      </c>
      <c r="AJ2018" s="10" t="str">
        <f t="shared" si="672"/>
        <v/>
      </c>
      <c r="AK2018" s="10" t="str">
        <f t="shared" si="673"/>
        <v/>
      </c>
      <c r="AN2018" s="10" t="str">
        <f t="shared" si="674"/>
        <v/>
      </c>
      <c r="AO2018" s="10" t="str">
        <f t="shared" si="675"/>
        <v/>
      </c>
      <c r="AP2018" s="10" t="str">
        <f t="shared" si="676"/>
        <v/>
      </c>
      <c r="AT2018" s="10" t="str">
        <f t="shared" si="677"/>
        <v/>
      </c>
      <c r="AU2018" s="10" t="str">
        <f t="shared" si="678"/>
        <v/>
      </c>
      <c r="AV2018" s="10" t="str">
        <f t="shared" si="679"/>
        <v/>
      </c>
      <c r="AW2018" s="10" t="str">
        <f t="shared" si="680"/>
        <v/>
      </c>
      <c r="AX2018" s="10" t="str">
        <f t="shared" si="683"/>
        <v/>
      </c>
      <c r="AY2018" s="10" t="str">
        <f t="shared" si="664"/>
        <v/>
      </c>
      <c r="AZ2018" s="10" t="str">
        <f t="shared" si="684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65"/>
        <v/>
      </c>
      <c r="AD2019" s="10" t="str">
        <f t="shared" si="666"/>
        <v/>
      </c>
      <c r="AE2019" s="10" t="str">
        <f t="shared" si="667"/>
        <v/>
      </c>
      <c r="AF2019" s="10" t="str">
        <f t="shared" si="668"/>
        <v/>
      </c>
      <c r="AG2019" s="10" t="str">
        <f t="shared" si="669"/>
        <v/>
      </c>
      <c r="AH2019" s="10" t="str">
        <f t="shared" si="670"/>
        <v/>
      </c>
      <c r="AI2019" s="10" t="str">
        <f t="shared" si="671"/>
        <v/>
      </c>
      <c r="AJ2019" s="10" t="str">
        <f t="shared" si="672"/>
        <v/>
      </c>
      <c r="AK2019" s="10" t="str">
        <f t="shared" si="673"/>
        <v/>
      </c>
      <c r="AN2019" s="10" t="str">
        <f t="shared" si="674"/>
        <v/>
      </c>
      <c r="AO2019" s="10" t="str">
        <f t="shared" si="675"/>
        <v/>
      </c>
      <c r="AP2019" s="10" t="str">
        <f t="shared" si="676"/>
        <v/>
      </c>
      <c r="AT2019" s="10" t="str">
        <f t="shared" si="677"/>
        <v/>
      </c>
      <c r="AU2019" s="10" t="str">
        <f t="shared" si="678"/>
        <v/>
      </c>
      <c r="AV2019" s="10" t="str">
        <f t="shared" si="679"/>
        <v/>
      </c>
      <c r="AW2019" s="10" t="str">
        <f t="shared" si="680"/>
        <v/>
      </c>
      <c r="AX2019" s="10" t="str">
        <f t="shared" si="683"/>
        <v/>
      </c>
      <c r="AY2019" s="10" t="str">
        <f t="shared" si="664"/>
        <v/>
      </c>
      <c r="AZ2019" s="10" t="str">
        <f t="shared" si="684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65"/>
        <v/>
      </c>
      <c r="AD2020" s="10" t="str">
        <f t="shared" si="666"/>
        <v/>
      </c>
      <c r="AE2020" s="10" t="str">
        <f t="shared" si="667"/>
        <v/>
      </c>
      <c r="AF2020" s="10" t="str">
        <f t="shared" si="668"/>
        <v/>
      </c>
      <c r="AG2020" s="10" t="str">
        <f t="shared" si="669"/>
        <v/>
      </c>
      <c r="AH2020" s="10" t="str">
        <f t="shared" si="670"/>
        <v/>
      </c>
      <c r="AI2020" s="10" t="str">
        <f t="shared" si="671"/>
        <v/>
      </c>
      <c r="AJ2020" s="10" t="str">
        <f t="shared" si="672"/>
        <v/>
      </c>
      <c r="AK2020" s="10" t="str">
        <f t="shared" si="673"/>
        <v/>
      </c>
      <c r="AN2020" s="10" t="str">
        <f t="shared" si="674"/>
        <v/>
      </c>
      <c r="AO2020" s="10" t="str">
        <f t="shared" si="675"/>
        <v/>
      </c>
      <c r="AP2020" s="10" t="str">
        <f t="shared" si="676"/>
        <v/>
      </c>
      <c r="AT2020" s="10" t="str">
        <f t="shared" si="677"/>
        <v/>
      </c>
      <c r="AU2020" s="10" t="str">
        <f t="shared" si="678"/>
        <v/>
      </c>
      <c r="AV2020" s="10" t="str">
        <f t="shared" si="679"/>
        <v/>
      </c>
      <c r="AW2020" s="10" t="str">
        <f t="shared" si="680"/>
        <v/>
      </c>
      <c r="AX2020" s="10" t="str">
        <f t="shared" si="683"/>
        <v/>
      </c>
      <c r="AY2020" s="10" t="str">
        <f t="shared" si="664"/>
        <v/>
      </c>
      <c r="AZ2020" s="10" t="str">
        <f t="shared" si="684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65"/>
        <v/>
      </c>
      <c r="AD2021" s="10" t="str">
        <f t="shared" si="666"/>
        <v/>
      </c>
      <c r="AE2021" s="10" t="str">
        <f t="shared" si="667"/>
        <v/>
      </c>
      <c r="AF2021" s="10" t="str">
        <f t="shared" si="668"/>
        <v/>
      </c>
      <c r="AG2021" s="10" t="str">
        <f t="shared" si="669"/>
        <v/>
      </c>
      <c r="AH2021" s="10" t="str">
        <f t="shared" si="670"/>
        <v/>
      </c>
      <c r="AI2021" s="10" t="str">
        <f t="shared" si="671"/>
        <v/>
      </c>
      <c r="AJ2021" s="10" t="str">
        <f t="shared" si="672"/>
        <v/>
      </c>
      <c r="AK2021" s="10" t="str">
        <f t="shared" si="673"/>
        <v/>
      </c>
      <c r="AN2021" s="10" t="str">
        <f t="shared" si="674"/>
        <v/>
      </c>
      <c r="AO2021" s="10" t="str">
        <f t="shared" si="675"/>
        <v/>
      </c>
      <c r="AP2021" s="10" t="str">
        <f t="shared" si="676"/>
        <v/>
      </c>
      <c r="AT2021" s="10" t="str">
        <f t="shared" si="677"/>
        <v/>
      </c>
      <c r="AU2021" s="10" t="str">
        <f t="shared" si="678"/>
        <v/>
      </c>
      <c r="AV2021" s="10" t="str">
        <f t="shared" si="679"/>
        <v/>
      </c>
      <c r="AW2021" s="10" t="str">
        <f t="shared" si="680"/>
        <v/>
      </c>
      <c r="AX2021" s="10" t="str">
        <f t="shared" si="683"/>
        <v/>
      </c>
      <c r="AY2021" s="10" t="str">
        <f t="shared" si="664"/>
        <v/>
      </c>
      <c r="AZ2021" s="10" t="str">
        <f t="shared" si="684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65"/>
        <v/>
      </c>
      <c r="AD2022" s="10" t="str">
        <f t="shared" si="666"/>
        <v/>
      </c>
      <c r="AE2022" s="10" t="str">
        <f t="shared" si="667"/>
        <v/>
      </c>
      <c r="AF2022" s="10" t="str">
        <f t="shared" si="668"/>
        <v/>
      </c>
      <c r="AG2022" s="10" t="str">
        <f t="shared" si="669"/>
        <v/>
      </c>
      <c r="AH2022" s="10" t="str">
        <f t="shared" si="670"/>
        <v/>
      </c>
      <c r="AI2022" s="10" t="str">
        <f t="shared" si="671"/>
        <v/>
      </c>
      <c r="AJ2022" s="10" t="str">
        <f t="shared" si="672"/>
        <v/>
      </c>
      <c r="AK2022" s="10" t="str">
        <f t="shared" si="673"/>
        <v/>
      </c>
      <c r="AN2022" s="10" t="str">
        <f t="shared" si="674"/>
        <v/>
      </c>
      <c r="AO2022" s="10" t="str">
        <f t="shared" si="675"/>
        <v/>
      </c>
      <c r="AP2022" s="10" t="str">
        <f t="shared" si="676"/>
        <v/>
      </c>
      <c r="AT2022" s="10" t="str">
        <f t="shared" si="677"/>
        <v/>
      </c>
      <c r="AU2022" s="10" t="str">
        <f t="shared" si="678"/>
        <v/>
      </c>
      <c r="AV2022" s="10" t="str">
        <f t="shared" si="679"/>
        <v/>
      </c>
      <c r="AW2022" s="10" t="str">
        <f t="shared" si="680"/>
        <v/>
      </c>
      <c r="AX2022" s="10" t="str">
        <f t="shared" si="683"/>
        <v/>
      </c>
      <c r="AY2022" s="10" t="str">
        <f t="shared" si="664"/>
        <v/>
      </c>
      <c r="AZ2022" s="10" t="str">
        <f t="shared" si="684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65"/>
        <v/>
      </c>
      <c r="AD2023" s="10" t="str">
        <f t="shared" si="666"/>
        <v/>
      </c>
      <c r="AE2023" s="10" t="str">
        <f t="shared" si="667"/>
        <v/>
      </c>
      <c r="AF2023" s="10" t="str">
        <f t="shared" si="668"/>
        <v/>
      </c>
      <c r="AG2023" s="10" t="str">
        <f t="shared" si="669"/>
        <v/>
      </c>
      <c r="AH2023" s="10" t="str">
        <f t="shared" si="670"/>
        <v/>
      </c>
      <c r="AI2023" s="10" t="str">
        <f t="shared" si="671"/>
        <v/>
      </c>
      <c r="AJ2023" s="10" t="str">
        <f t="shared" si="672"/>
        <v/>
      </c>
      <c r="AK2023" s="10" t="str">
        <f t="shared" si="673"/>
        <v/>
      </c>
      <c r="AN2023" s="10" t="str">
        <f t="shared" si="674"/>
        <v/>
      </c>
      <c r="AO2023" s="10" t="str">
        <f t="shared" si="675"/>
        <v/>
      </c>
      <c r="AP2023" s="10" t="str">
        <f t="shared" si="676"/>
        <v/>
      </c>
      <c r="AT2023" s="10" t="str">
        <f t="shared" si="677"/>
        <v/>
      </c>
      <c r="AU2023" s="10" t="str">
        <f t="shared" si="678"/>
        <v/>
      </c>
      <c r="AV2023" s="10" t="str">
        <f t="shared" si="679"/>
        <v/>
      </c>
      <c r="AW2023" s="10" t="str">
        <f t="shared" si="680"/>
        <v/>
      </c>
      <c r="AX2023" s="10" t="str">
        <f t="shared" si="683"/>
        <v/>
      </c>
      <c r="AY2023" s="10" t="str">
        <f t="shared" si="664"/>
        <v/>
      </c>
      <c r="AZ2023" s="10" t="str">
        <f t="shared" si="684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65"/>
        <v/>
      </c>
      <c r="AD2024" s="10" t="str">
        <f t="shared" si="666"/>
        <v/>
      </c>
      <c r="AE2024" s="10" t="str">
        <f t="shared" si="667"/>
        <v/>
      </c>
      <c r="AF2024" s="10" t="str">
        <f t="shared" si="668"/>
        <v/>
      </c>
      <c r="AG2024" s="10" t="str">
        <f t="shared" si="669"/>
        <v/>
      </c>
      <c r="AH2024" s="10" t="str">
        <f t="shared" si="670"/>
        <v/>
      </c>
      <c r="AI2024" s="10" t="str">
        <f t="shared" si="671"/>
        <v/>
      </c>
      <c r="AJ2024" s="10" t="str">
        <f t="shared" si="672"/>
        <v/>
      </c>
      <c r="AK2024" s="10" t="str">
        <f t="shared" si="673"/>
        <v/>
      </c>
      <c r="AN2024" s="10" t="str">
        <f t="shared" si="674"/>
        <v/>
      </c>
      <c r="AO2024" s="10" t="str">
        <f t="shared" si="675"/>
        <v/>
      </c>
      <c r="AP2024" s="10" t="str">
        <f t="shared" si="676"/>
        <v/>
      </c>
      <c r="AT2024" s="10" t="str">
        <f t="shared" si="677"/>
        <v/>
      </c>
      <c r="AU2024" s="10" t="str">
        <f t="shared" si="678"/>
        <v/>
      </c>
      <c r="AV2024" s="10" t="str">
        <f t="shared" si="679"/>
        <v/>
      </c>
      <c r="AW2024" s="10" t="str">
        <f t="shared" si="680"/>
        <v/>
      </c>
      <c r="AX2024" s="10" t="str">
        <f t="shared" si="683"/>
        <v/>
      </c>
      <c r="AY2024" s="10" t="str">
        <f t="shared" si="664"/>
        <v/>
      </c>
      <c r="AZ2024" s="10" t="str">
        <f t="shared" si="684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65"/>
        <v/>
      </c>
      <c r="AD2025" s="10" t="str">
        <f t="shared" si="666"/>
        <v/>
      </c>
      <c r="AE2025" s="10" t="str">
        <f t="shared" si="667"/>
        <v/>
      </c>
      <c r="AF2025" s="10" t="str">
        <f t="shared" si="668"/>
        <v/>
      </c>
      <c r="AG2025" s="10" t="str">
        <f t="shared" si="669"/>
        <v/>
      </c>
      <c r="AH2025" s="10" t="str">
        <f t="shared" si="670"/>
        <v/>
      </c>
      <c r="AI2025" s="10" t="str">
        <f t="shared" si="671"/>
        <v/>
      </c>
      <c r="AJ2025" s="10" t="str">
        <f t="shared" si="672"/>
        <v/>
      </c>
      <c r="AK2025" s="10" t="str">
        <f t="shared" si="673"/>
        <v/>
      </c>
      <c r="AN2025" s="10" t="str">
        <f t="shared" si="674"/>
        <v/>
      </c>
      <c r="AO2025" s="10" t="str">
        <f t="shared" si="675"/>
        <v/>
      </c>
      <c r="AP2025" s="10" t="str">
        <f t="shared" si="676"/>
        <v/>
      </c>
      <c r="AT2025" s="10" t="str">
        <f t="shared" si="677"/>
        <v/>
      </c>
      <c r="AU2025" s="10" t="str">
        <f t="shared" si="678"/>
        <v/>
      </c>
      <c r="AV2025" s="10" t="str">
        <f t="shared" si="679"/>
        <v/>
      </c>
      <c r="AW2025" s="10" t="str">
        <f t="shared" si="680"/>
        <v/>
      </c>
      <c r="AX2025" s="10" t="str">
        <f t="shared" si="683"/>
        <v/>
      </c>
      <c r="AY2025" s="10" t="str">
        <f t="shared" si="664"/>
        <v/>
      </c>
      <c r="AZ2025" s="10" t="str">
        <f t="shared" si="684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65"/>
        <v/>
      </c>
      <c r="AD2026" s="10" t="str">
        <f t="shared" si="666"/>
        <v/>
      </c>
      <c r="AE2026" s="10" t="str">
        <f t="shared" si="667"/>
        <v/>
      </c>
      <c r="AF2026" s="10" t="str">
        <f t="shared" si="668"/>
        <v/>
      </c>
      <c r="AG2026" s="10" t="str">
        <f t="shared" si="669"/>
        <v/>
      </c>
      <c r="AH2026" s="10" t="str">
        <f t="shared" si="670"/>
        <v/>
      </c>
      <c r="AI2026" s="10" t="str">
        <f t="shared" si="671"/>
        <v/>
      </c>
      <c r="AJ2026" s="10" t="str">
        <f t="shared" si="672"/>
        <v/>
      </c>
      <c r="AK2026" s="10" t="str">
        <f t="shared" si="673"/>
        <v/>
      </c>
      <c r="AN2026" s="10" t="str">
        <f t="shared" si="674"/>
        <v/>
      </c>
      <c r="AO2026" s="10" t="str">
        <f t="shared" si="675"/>
        <v/>
      </c>
      <c r="AP2026" s="10" t="str">
        <f t="shared" si="676"/>
        <v/>
      </c>
      <c r="AT2026" s="10" t="str">
        <f t="shared" si="677"/>
        <v/>
      </c>
      <c r="AU2026" s="10" t="str">
        <f t="shared" si="678"/>
        <v/>
      </c>
      <c r="AV2026" s="10" t="str">
        <f t="shared" si="679"/>
        <v/>
      </c>
      <c r="AW2026" s="10" t="str">
        <f t="shared" si="680"/>
        <v/>
      </c>
      <c r="AX2026" s="10" t="str">
        <f t="shared" si="683"/>
        <v/>
      </c>
      <c r="AY2026" s="10" t="str">
        <f t="shared" si="664"/>
        <v/>
      </c>
      <c r="AZ2026" s="10" t="str">
        <f t="shared" si="684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65"/>
        <v/>
      </c>
      <c r="AD2027" s="10" t="str">
        <f t="shared" si="666"/>
        <v/>
      </c>
      <c r="AE2027" s="10" t="str">
        <f t="shared" si="667"/>
        <v/>
      </c>
      <c r="AF2027" s="10" t="str">
        <f t="shared" si="668"/>
        <v/>
      </c>
      <c r="AG2027" s="10" t="str">
        <f t="shared" si="669"/>
        <v/>
      </c>
      <c r="AH2027" s="10" t="str">
        <f t="shared" si="670"/>
        <v/>
      </c>
      <c r="AI2027" s="10" t="str">
        <f t="shared" si="671"/>
        <v/>
      </c>
      <c r="AJ2027" s="10" t="str">
        <f t="shared" si="672"/>
        <v/>
      </c>
      <c r="AK2027" s="10" t="str">
        <f t="shared" si="673"/>
        <v/>
      </c>
      <c r="AN2027" s="10" t="str">
        <f t="shared" si="674"/>
        <v/>
      </c>
      <c r="AO2027" s="10" t="str">
        <f t="shared" si="675"/>
        <v/>
      </c>
      <c r="AP2027" s="10" t="str">
        <f t="shared" si="676"/>
        <v/>
      </c>
      <c r="AT2027" s="10" t="str">
        <f t="shared" si="677"/>
        <v/>
      </c>
      <c r="AU2027" s="10" t="str">
        <f t="shared" si="678"/>
        <v/>
      </c>
      <c r="AV2027" s="10" t="str">
        <f t="shared" si="679"/>
        <v/>
      </c>
      <c r="AW2027" s="10" t="str">
        <f t="shared" si="680"/>
        <v/>
      </c>
      <c r="AX2027" s="10" t="str">
        <f t="shared" si="683"/>
        <v/>
      </c>
      <c r="AY2027" s="10" t="str">
        <f t="shared" si="664"/>
        <v/>
      </c>
      <c r="AZ2027" s="10" t="str">
        <f t="shared" si="684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65"/>
        <v/>
      </c>
      <c r="AD2028" s="10" t="str">
        <f t="shared" si="666"/>
        <v/>
      </c>
      <c r="AE2028" s="10" t="str">
        <f t="shared" si="667"/>
        <v/>
      </c>
      <c r="AF2028" s="10" t="str">
        <f t="shared" si="668"/>
        <v/>
      </c>
      <c r="AG2028" s="10" t="str">
        <f t="shared" si="669"/>
        <v/>
      </c>
      <c r="AH2028" s="10" t="str">
        <f t="shared" si="670"/>
        <v/>
      </c>
      <c r="AI2028" s="10" t="str">
        <f t="shared" si="671"/>
        <v/>
      </c>
      <c r="AJ2028" s="10" t="str">
        <f t="shared" si="672"/>
        <v/>
      </c>
      <c r="AK2028" s="10" t="str">
        <f t="shared" si="673"/>
        <v/>
      </c>
      <c r="AN2028" s="10" t="str">
        <f t="shared" si="674"/>
        <v/>
      </c>
      <c r="AO2028" s="10" t="str">
        <f t="shared" si="675"/>
        <v/>
      </c>
      <c r="AP2028" s="10" t="str">
        <f t="shared" si="676"/>
        <v/>
      </c>
      <c r="AT2028" s="10" t="str">
        <f t="shared" si="677"/>
        <v/>
      </c>
      <c r="AU2028" s="10" t="str">
        <f t="shared" si="678"/>
        <v/>
      </c>
      <c r="AV2028" s="10" t="str">
        <f t="shared" si="679"/>
        <v/>
      </c>
      <c r="AW2028" s="10" t="str">
        <f t="shared" si="680"/>
        <v/>
      </c>
      <c r="AX2028" s="10" t="str">
        <f t="shared" si="683"/>
        <v/>
      </c>
      <c r="AY2028" s="10" t="str">
        <f t="shared" si="664"/>
        <v/>
      </c>
      <c r="AZ2028" s="10" t="str">
        <f t="shared" si="684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65"/>
        <v/>
      </c>
      <c r="AD2029" s="10" t="str">
        <f t="shared" si="666"/>
        <v/>
      </c>
      <c r="AE2029" s="10" t="str">
        <f t="shared" si="667"/>
        <v/>
      </c>
      <c r="AF2029" s="10" t="str">
        <f t="shared" si="668"/>
        <v/>
      </c>
      <c r="AG2029" s="10" t="str">
        <f t="shared" si="669"/>
        <v/>
      </c>
      <c r="AH2029" s="10" t="str">
        <f t="shared" si="670"/>
        <v/>
      </c>
      <c r="AI2029" s="10" t="str">
        <f t="shared" si="671"/>
        <v/>
      </c>
      <c r="AJ2029" s="10" t="str">
        <f t="shared" si="672"/>
        <v/>
      </c>
      <c r="AK2029" s="10" t="str">
        <f t="shared" si="673"/>
        <v/>
      </c>
      <c r="AN2029" s="10" t="str">
        <f t="shared" si="674"/>
        <v/>
      </c>
      <c r="AO2029" s="10" t="str">
        <f t="shared" si="675"/>
        <v/>
      </c>
      <c r="AP2029" s="10" t="str">
        <f t="shared" si="676"/>
        <v/>
      </c>
      <c r="AT2029" s="10" t="str">
        <f t="shared" si="677"/>
        <v/>
      </c>
      <c r="AU2029" s="10" t="str">
        <f t="shared" si="678"/>
        <v/>
      </c>
      <c r="AV2029" s="10" t="str">
        <f t="shared" si="679"/>
        <v/>
      </c>
      <c r="AW2029" s="10" t="str">
        <f t="shared" si="680"/>
        <v/>
      </c>
      <c r="AX2029" s="10" t="str">
        <f t="shared" si="683"/>
        <v/>
      </c>
      <c r="AY2029" s="10" t="str">
        <f t="shared" si="664"/>
        <v/>
      </c>
      <c r="AZ2029" s="10" t="str">
        <f t="shared" si="684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65"/>
        <v/>
      </c>
      <c r="AD2030" s="10" t="str">
        <f t="shared" si="666"/>
        <v/>
      </c>
      <c r="AE2030" s="10" t="str">
        <f t="shared" si="667"/>
        <v/>
      </c>
      <c r="AF2030" s="10" t="str">
        <f t="shared" si="668"/>
        <v/>
      </c>
      <c r="AG2030" s="10" t="str">
        <f t="shared" si="669"/>
        <v/>
      </c>
      <c r="AH2030" s="10" t="str">
        <f t="shared" si="670"/>
        <v/>
      </c>
      <c r="AI2030" s="10" t="str">
        <f t="shared" si="671"/>
        <v/>
      </c>
      <c r="AJ2030" s="10" t="str">
        <f t="shared" si="672"/>
        <v/>
      </c>
      <c r="AK2030" s="10" t="str">
        <f t="shared" si="673"/>
        <v/>
      </c>
      <c r="AN2030" s="10" t="str">
        <f t="shared" si="674"/>
        <v/>
      </c>
      <c r="AO2030" s="10" t="str">
        <f t="shared" si="675"/>
        <v/>
      </c>
      <c r="AP2030" s="10" t="str">
        <f t="shared" si="676"/>
        <v/>
      </c>
      <c r="AT2030" s="10" t="str">
        <f t="shared" si="677"/>
        <v/>
      </c>
      <c r="AU2030" s="10" t="str">
        <f t="shared" si="678"/>
        <v/>
      </c>
      <c r="AV2030" s="10" t="str">
        <f t="shared" si="679"/>
        <v/>
      </c>
      <c r="AW2030" s="10" t="str">
        <f t="shared" si="680"/>
        <v/>
      </c>
      <c r="AX2030" s="10" t="str">
        <f t="shared" si="683"/>
        <v/>
      </c>
      <c r="AY2030" s="10" t="str">
        <f t="shared" si="664"/>
        <v/>
      </c>
      <c r="AZ2030" s="10" t="str">
        <f t="shared" si="684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65"/>
        <v/>
      </c>
      <c r="AD2031" s="10" t="str">
        <f t="shared" si="666"/>
        <v/>
      </c>
      <c r="AE2031" s="10" t="str">
        <f t="shared" si="667"/>
        <v/>
      </c>
      <c r="AF2031" s="10" t="str">
        <f t="shared" si="668"/>
        <v/>
      </c>
      <c r="AG2031" s="10" t="str">
        <f t="shared" si="669"/>
        <v/>
      </c>
      <c r="AH2031" s="10" t="str">
        <f t="shared" si="670"/>
        <v/>
      </c>
      <c r="AI2031" s="10" t="str">
        <f t="shared" si="671"/>
        <v/>
      </c>
      <c r="AJ2031" s="10" t="str">
        <f t="shared" si="672"/>
        <v/>
      </c>
      <c r="AK2031" s="10" t="str">
        <f t="shared" si="673"/>
        <v/>
      </c>
      <c r="AN2031" s="10" t="str">
        <f t="shared" si="674"/>
        <v/>
      </c>
      <c r="AO2031" s="10" t="str">
        <f t="shared" si="675"/>
        <v/>
      </c>
      <c r="AP2031" s="10" t="str">
        <f t="shared" si="676"/>
        <v/>
      </c>
      <c r="AT2031" s="10" t="str">
        <f t="shared" si="677"/>
        <v/>
      </c>
      <c r="AU2031" s="10" t="str">
        <f t="shared" si="678"/>
        <v/>
      </c>
      <c r="AV2031" s="10" t="str">
        <f t="shared" si="679"/>
        <v/>
      </c>
      <c r="AW2031" s="10" t="str">
        <f t="shared" si="680"/>
        <v/>
      </c>
      <c r="AX2031" s="10" t="str">
        <f t="shared" si="683"/>
        <v/>
      </c>
      <c r="AY2031" s="10" t="str">
        <f t="shared" si="664"/>
        <v/>
      </c>
      <c r="AZ2031" s="10" t="str">
        <f t="shared" si="684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65"/>
        <v/>
      </c>
      <c r="AD2032" s="10" t="str">
        <f t="shared" si="666"/>
        <v/>
      </c>
      <c r="AE2032" s="10" t="str">
        <f t="shared" si="667"/>
        <v/>
      </c>
      <c r="AF2032" s="10" t="str">
        <f t="shared" si="668"/>
        <v/>
      </c>
      <c r="AG2032" s="10" t="str">
        <f t="shared" si="669"/>
        <v/>
      </c>
      <c r="AH2032" s="10" t="str">
        <f t="shared" si="670"/>
        <v/>
      </c>
      <c r="AI2032" s="10" t="str">
        <f t="shared" si="671"/>
        <v/>
      </c>
      <c r="AJ2032" s="10" t="str">
        <f t="shared" si="672"/>
        <v/>
      </c>
      <c r="AK2032" s="10" t="str">
        <f t="shared" si="673"/>
        <v/>
      </c>
      <c r="AN2032" s="10" t="str">
        <f t="shared" si="674"/>
        <v/>
      </c>
      <c r="AO2032" s="10" t="str">
        <f t="shared" si="675"/>
        <v/>
      </c>
      <c r="AP2032" s="10" t="str">
        <f t="shared" si="676"/>
        <v/>
      </c>
      <c r="AT2032" s="10" t="str">
        <f t="shared" si="677"/>
        <v/>
      </c>
      <c r="AU2032" s="10" t="str">
        <f t="shared" si="678"/>
        <v/>
      </c>
      <c r="AV2032" s="10" t="str">
        <f t="shared" si="679"/>
        <v/>
      </c>
      <c r="AW2032" s="10" t="str">
        <f t="shared" si="680"/>
        <v/>
      </c>
      <c r="AX2032" s="10" t="str">
        <f t="shared" si="683"/>
        <v/>
      </c>
      <c r="AY2032" s="10" t="str">
        <f t="shared" si="664"/>
        <v/>
      </c>
      <c r="AZ2032" s="10" t="str">
        <f t="shared" si="684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65"/>
        <v/>
      </c>
      <c r="AD2033" s="10" t="str">
        <f t="shared" si="666"/>
        <v/>
      </c>
      <c r="AE2033" s="10" t="str">
        <f t="shared" si="667"/>
        <v/>
      </c>
      <c r="AF2033" s="10" t="str">
        <f t="shared" si="668"/>
        <v/>
      </c>
      <c r="AG2033" s="10" t="str">
        <f t="shared" si="669"/>
        <v/>
      </c>
      <c r="AH2033" s="10" t="str">
        <f t="shared" si="670"/>
        <v/>
      </c>
      <c r="AI2033" s="10" t="str">
        <f t="shared" si="671"/>
        <v/>
      </c>
      <c r="AJ2033" s="10" t="str">
        <f t="shared" si="672"/>
        <v/>
      </c>
      <c r="AK2033" s="10" t="str">
        <f t="shared" si="673"/>
        <v/>
      </c>
      <c r="AN2033" s="10" t="str">
        <f t="shared" si="674"/>
        <v/>
      </c>
      <c r="AO2033" s="10" t="str">
        <f t="shared" si="675"/>
        <v/>
      </c>
      <c r="AP2033" s="10" t="str">
        <f t="shared" si="676"/>
        <v/>
      </c>
      <c r="AT2033" s="10" t="str">
        <f t="shared" si="677"/>
        <v/>
      </c>
      <c r="AU2033" s="10" t="str">
        <f t="shared" si="678"/>
        <v/>
      </c>
      <c r="AV2033" s="10" t="str">
        <f t="shared" si="679"/>
        <v/>
      </c>
      <c r="AW2033" s="10" t="str">
        <f t="shared" si="680"/>
        <v/>
      </c>
      <c r="AX2033" s="10" t="str">
        <f t="shared" si="683"/>
        <v/>
      </c>
      <c r="AY2033" s="10" t="str">
        <f t="shared" si="664"/>
        <v/>
      </c>
      <c r="AZ2033" s="10" t="str">
        <f t="shared" si="684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65"/>
        <v/>
      </c>
      <c r="AD2034" s="10" t="str">
        <f t="shared" si="666"/>
        <v/>
      </c>
      <c r="AE2034" s="10" t="str">
        <f t="shared" si="667"/>
        <v/>
      </c>
      <c r="AF2034" s="10" t="str">
        <f t="shared" si="668"/>
        <v/>
      </c>
      <c r="AG2034" s="10" t="str">
        <f t="shared" si="669"/>
        <v/>
      </c>
      <c r="AH2034" s="10" t="str">
        <f t="shared" si="670"/>
        <v/>
      </c>
      <c r="AI2034" s="10" t="str">
        <f t="shared" si="671"/>
        <v/>
      </c>
      <c r="AJ2034" s="10" t="str">
        <f t="shared" si="672"/>
        <v/>
      </c>
      <c r="AK2034" s="10" t="str">
        <f t="shared" si="673"/>
        <v/>
      </c>
      <c r="AN2034" s="10" t="str">
        <f t="shared" si="674"/>
        <v/>
      </c>
      <c r="AO2034" s="10" t="str">
        <f t="shared" si="675"/>
        <v/>
      </c>
      <c r="AP2034" s="10" t="str">
        <f t="shared" si="676"/>
        <v/>
      </c>
      <c r="AT2034" s="10" t="str">
        <f t="shared" si="677"/>
        <v/>
      </c>
      <c r="AU2034" s="10" t="str">
        <f t="shared" si="678"/>
        <v/>
      </c>
      <c r="AV2034" s="10" t="str">
        <f t="shared" si="679"/>
        <v/>
      </c>
      <c r="AW2034" s="10" t="str">
        <f t="shared" si="680"/>
        <v/>
      </c>
      <c r="AX2034" s="10" t="str">
        <f t="shared" si="683"/>
        <v/>
      </c>
      <c r="AY2034" s="10" t="str">
        <f t="shared" si="664"/>
        <v/>
      </c>
      <c r="AZ2034" s="10" t="str">
        <f t="shared" si="684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65"/>
        <v/>
      </c>
      <c r="AD2035" s="10" t="str">
        <f t="shared" si="666"/>
        <v/>
      </c>
      <c r="AE2035" s="10" t="str">
        <f t="shared" si="667"/>
        <v/>
      </c>
      <c r="AF2035" s="10" t="str">
        <f t="shared" si="668"/>
        <v/>
      </c>
      <c r="AG2035" s="10" t="str">
        <f t="shared" si="669"/>
        <v/>
      </c>
      <c r="AH2035" s="10" t="str">
        <f t="shared" si="670"/>
        <v/>
      </c>
      <c r="AI2035" s="10" t="str">
        <f t="shared" si="671"/>
        <v/>
      </c>
      <c r="AJ2035" s="10" t="str">
        <f t="shared" si="672"/>
        <v/>
      </c>
      <c r="AK2035" s="10" t="str">
        <f t="shared" si="673"/>
        <v/>
      </c>
      <c r="AN2035" s="10" t="str">
        <f t="shared" si="674"/>
        <v/>
      </c>
      <c r="AO2035" s="10" t="str">
        <f t="shared" si="675"/>
        <v/>
      </c>
      <c r="AP2035" s="10" t="str">
        <f t="shared" si="676"/>
        <v/>
      </c>
      <c r="AT2035" s="10" t="str">
        <f t="shared" si="677"/>
        <v/>
      </c>
      <c r="AU2035" s="10" t="str">
        <f t="shared" si="678"/>
        <v/>
      </c>
      <c r="AV2035" s="10" t="str">
        <f t="shared" si="679"/>
        <v/>
      </c>
      <c r="AW2035" s="10" t="str">
        <f t="shared" si="680"/>
        <v/>
      </c>
      <c r="AX2035" s="10" t="str">
        <f t="shared" si="683"/>
        <v/>
      </c>
      <c r="AY2035" s="10" t="str">
        <f t="shared" si="664"/>
        <v/>
      </c>
      <c r="AZ2035" s="10" t="str">
        <f t="shared" si="684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65"/>
        <v/>
      </c>
      <c r="AD2036" s="10" t="str">
        <f t="shared" si="666"/>
        <v/>
      </c>
      <c r="AE2036" s="10" t="str">
        <f t="shared" si="667"/>
        <v/>
      </c>
      <c r="AF2036" s="10" t="str">
        <f t="shared" si="668"/>
        <v/>
      </c>
      <c r="AG2036" s="10" t="str">
        <f t="shared" si="669"/>
        <v/>
      </c>
      <c r="AH2036" s="10" t="str">
        <f t="shared" si="670"/>
        <v/>
      </c>
      <c r="AI2036" s="10" t="str">
        <f t="shared" si="671"/>
        <v/>
      </c>
      <c r="AJ2036" s="10" t="str">
        <f t="shared" si="672"/>
        <v/>
      </c>
      <c r="AK2036" s="10" t="str">
        <f t="shared" si="673"/>
        <v/>
      </c>
      <c r="AN2036" s="10" t="str">
        <f t="shared" si="674"/>
        <v/>
      </c>
      <c r="AO2036" s="10" t="str">
        <f t="shared" si="675"/>
        <v/>
      </c>
      <c r="AP2036" s="10" t="str">
        <f t="shared" si="676"/>
        <v/>
      </c>
      <c r="AT2036" s="10" t="str">
        <f t="shared" si="677"/>
        <v/>
      </c>
      <c r="AU2036" s="10" t="str">
        <f t="shared" si="678"/>
        <v/>
      </c>
      <c r="AV2036" s="10" t="str">
        <f t="shared" si="679"/>
        <v/>
      </c>
      <c r="AW2036" s="10" t="str">
        <f t="shared" si="680"/>
        <v/>
      </c>
      <c r="AX2036" s="10" t="str">
        <f t="shared" si="683"/>
        <v/>
      </c>
      <c r="AY2036" s="10" t="str">
        <f t="shared" si="664"/>
        <v/>
      </c>
      <c r="AZ2036" s="10" t="str">
        <f t="shared" si="684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65"/>
        <v/>
      </c>
      <c r="AD2037" s="10" t="str">
        <f t="shared" si="666"/>
        <v/>
      </c>
      <c r="AE2037" s="10" t="str">
        <f t="shared" si="667"/>
        <v/>
      </c>
      <c r="AF2037" s="10" t="str">
        <f t="shared" si="668"/>
        <v/>
      </c>
      <c r="AG2037" s="10" t="str">
        <f t="shared" si="669"/>
        <v/>
      </c>
      <c r="AH2037" s="10" t="str">
        <f t="shared" si="670"/>
        <v/>
      </c>
      <c r="AI2037" s="10" t="str">
        <f t="shared" si="671"/>
        <v/>
      </c>
      <c r="AJ2037" s="10" t="str">
        <f t="shared" si="672"/>
        <v/>
      </c>
      <c r="AK2037" s="10" t="str">
        <f t="shared" si="673"/>
        <v/>
      </c>
      <c r="AN2037" s="10" t="str">
        <f t="shared" si="674"/>
        <v/>
      </c>
      <c r="AO2037" s="10" t="str">
        <f t="shared" si="675"/>
        <v/>
      </c>
      <c r="AP2037" s="10" t="str">
        <f t="shared" si="676"/>
        <v/>
      </c>
      <c r="AT2037" s="10" t="str">
        <f t="shared" si="677"/>
        <v/>
      </c>
      <c r="AU2037" s="10" t="str">
        <f t="shared" si="678"/>
        <v/>
      </c>
      <c r="AV2037" s="10" t="str">
        <f t="shared" si="679"/>
        <v/>
      </c>
      <c r="AW2037" s="10" t="str">
        <f t="shared" si="680"/>
        <v/>
      </c>
      <c r="AX2037" s="10" t="str">
        <f t="shared" si="683"/>
        <v/>
      </c>
      <c r="AY2037" s="10" t="str">
        <f t="shared" si="664"/>
        <v/>
      </c>
      <c r="AZ2037" s="10" t="str">
        <f t="shared" si="684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65"/>
        <v/>
      </c>
      <c r="AD2038" s="10" t="str">
        <f t="shared" si="666"/>
        <v/>
      </c>
      <c r="AE2038" s="10" t="str">
        <f t="shared" si="667"/>
        <v/>
      </c>
      <c r="AF2038" s="10" t="str">
        <f t="shared" si="668"/>
        <v/>
      </c>
      <c r="AG2038" s="10" t="str">
        <f t="shared" si="669"/>
        <v/>
      </c>
      <c r="AH2038" s="10" t="str">
        <f t="shared" si="670"/>
        <v/>
      </c>
      <c r="AI2038" s="10" t="str">
        <f t="shared" si="671"/>
        <v/>
      </c>
      <c r="AJ2038" s="10" t="str">
        <f t="shared" si="672"/>
        <v/>
      </c>
      <c r="AK2038" s="10" t="str">
        <f t="shared" si="673"/>
        <v/>
      </c>
      <c r="AN2038" s="10" t="str">
        <f t="shared" si="674"/>
        <v/>
      </c>
      <c r="AO2038" s="10" t="str">
        <f t="shared" si="675"/>
        <v/>
      </c>
      <c r="AP2038" s="10" t="str">
        <f t="shared" si="676"/>
        <v/>
      </c>
      <c r="AT2038" s="10" t="str">
        <f t="shared" si="677"/>
        <v/>
      </c>
      <c r="AU2038" s="10" t="str">
        <f t="shared" si="678"/>
        <v/>
      </c>
      <c r="AV2038" s="10" t="str">
        <f t="shared" si="679"/>
        <v/>
      </c>
      <c r="AW2038" s="10" t="str">
        <f t="shared" si="680"/>
        <v/>
      </c>
      <c r="AX2038" s="10" t="str">
        <f t="shared" si="683"/>
        <v/>
      </c>
      <c r="AY2038" s="10" t="str">
        <f t="shared" si="664"/>
        <v/>
      </c>
      <c r="AZ2038" s="10" t="str">
        <f t="shared" si="684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65"/>
        <v/>
      </c>
      <c r="AD2039" s="10" t="str">
        <f t="shared" si="666"/>
        <v/>
      </c>
      <c r="AE2039" s="10" t="str">
        <f t="shared" si="667"/>
        <v/>
      </c>
      <c r="AF2039" s="10" t="str">
        <f t="shared" si="668"/>
        <v/>
      </c>
      <c r="AG2039" s="10" t="str">
        <f t="shared" si="669"/>
        <v/>
      </c>
      <c r="AH2039" s="10" t="str">
        <f t="shared" si="670"/>
        <v/>
      </c>
      <c r="AI2039" s="10" t="str">
        <f t="shared" si="671"/>
        <v/>
      </c>
      <c r="AJ2039" s="10" t="str">
        <f t="shared" si="672"/>
        <v/>
      </c>
      <c r="AK2039" s="10" t="str">
        <f t="shared" si="673"/>
        <v/>
      </c>
      <c r="AN2039" s="10" t="str">
        <f t="shared" si="674"/>
        <v/>
      </c>
      <c r="AO2039" s="10" t="str">
        <f t="shared" si="675"/>
        <v/>
      </c>
      <c r="AP2039" s="10" t="str">
        <f t="shared" si="676"/>
        <v/>
      </c>
      <c r="AT2039" s="10" t="str">
        <f t="shared" si="677"/>
        <v/>
      </c>
      <c r="AU2039" s="10" t="str">
        <f t="shared" si="678"/>
        <v/>
      </c>
      <c r="AV2039" s="10" t="str">
        <f t="shared" si="679"/>
        <v/>
      </c>
      <c r="AW2039" s="10" t="str">
        <f t="shared" si="680"/>
        <v/>
      </c>
      <c r="AX2039" s="10" t="str">
        <f t="shared" si="683"/>
        <v/>
      </c>
      <c r="AY2039" s="10" t="str">
        <f t="shared" si="664"/>
        <v/>
      </c>
      <c r="AZ2039" s="10" t="str">
        <f t="shared" si="684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65"/>
        <v/>
      </c>
      <c r="AD2040" s="10" t="str">
        <f t="shared" si="666"/>
        <v/>
      </c>
      <c r="AE2040" s="10" t="str">
        <f t="shared" si="667"/>
        <v/>
      </c>
      <c r="AF2040" s="10" t="str">
        <f t="shared" si="668"/>
        <v/>
      </c>
      <c r="AG2040" s="10" t="str">
        <f t="shared" si="669"/>
        <v/>
      </c>
      <c r="AH2040" s="10" t="str">
        <f t="shared" si="670"/>
        <v/>
      </c>
      <c r="AI2040" s="10" t="str">
        <f t="shared" si="671"/>
        <v/>
      </c>
      <c r="AJ2040" s="10" t="str">
        <f t="shared" si="672"/>
        <v/>
      </c>
      <c r="AK2040" s="10" t="str">
        <f t="shared" si="673"/>
        <v/>
      </c>
      <c r="AN2040" s="10" t="str">
        <f t="shared" si="674"/>
        <v/>
      </c>
      <c r="AO2040" s="10" t="str">
        <f t="shared" si="675"/>
        <v/>
      </c>
      <c r="AP2040" s="10" t="str">
        <f t="shared" si="676"/>
        <v/>
      </c>
      <c r="AT2040" s="10" t="str">
        <f t="shared" si="677"/>
        <v/>
      </c>
      <c r="AU2040" s="10" t="str">
        <f t="shared" si="678"/>
        <v/>
      </c>
      <c r="AV2040" s="10" t="str">
        <f t="shared" si="679"/>
        <v/>
      </c>
      <c r="AW2040" s="10" t="str">
        <f t="shared" si="680"/>
        <v/>
      </c>
      <c r="AX2040" s="10" t="str">
        <f t="shared" si="683"/>
        <v/>
      </c>
      <c r="AY2040" s="10" t="str">
        <f t="shared" si="664"/>
        <v/>
      </c>
      <c r="AZ2040" s="10" t="str">
        <f t="shared" si="684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65"/>
        <v/>
      </c>
      <c r="AD2041" s="10" t="str">
        <f t="shared" si="666"/>
        <v/>
      </c>
      <c r="AE2041" s="10" t="str">
        <f t="shared" si="667"/>
        <v/>
      </c>
      <c r="AF2041" s="10" t="str">
        <f t="shared" si="668"/>
        <v/>
      </c>
      <c r="AG2041" s="10" t="str">
        <f t="shared" si="669"/>
        <v/>
      </c>
      <c r="AH2041" s="10" t="str">
        <f t="shared" si="670"/>
        <v/>
      </c>
      <c r="AI2041" s="10" t="str">
        <f t="shared" si="671"/>
        <v/>
      </c>
      <c r="AJ2041" s="10" t="str">
        <f t="shared" si="672"/>
        <v/>
      </c>
      <c r="AK2041" s="10" t="str">
        <f t="shared" si="673"/>
        <v/>
      </c>
      <c r="AN2041" s="10" t="str">
        <f t="shared" si="674"/>
        <v/>
      </c>
      <c r="AO2041" s="10" t="str">
        <f t="shared" si="675"/>
        <v/>
      </c>
      <c r="AP2041" s="10" t="str">
        <f t="shared" si="676"/>
        <v/>
      </c>
      <c r="AT2041" s="10" t="str">
        <f t="shared" si="677"/>
        <v/>
      </c>
      <c r="AU2041" s="10" t="str">
        <f t="shared" si="678"/>
        <v/>
      </c>
      <c r="AV2041" s="10" t="str">
        <f t="shared" si="679"/>
        <v/>
      </c>
      <c r="AW2041" s="10" t="str">
        <f t="shared" si="680"/>
        <v/>
      </c>
      <c r="AX2041" s="10" t="str">
        <f t="shared" si="683"/>
        <v/>
      </c>
      <c r="AY2041" s="10" t="str">
        <f t="shared" si="664"/>
        <v/>
      </c>
      <c r="AZ2041" s="10" t="str">
        <f t="shared" si="684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65"/>
        <v/>
      </c>
      <c r="AD2042" s="10" t="str">
        <f t="shared" si="666"/>
        <v/>
      </c>
      <c r="AE2042" s="10" t="str">
        <f t="shared" si="667"/>
        <v/>
      </c>
      <c r="AF2042" s="10" t="str">
        <f t="shared" si="668"/>
        <v/>
      </c>
      <c r="AG2042" s="10" t="str">
        <f t="shared" si="669"/>
        <v/>
      </c>
      <c r="AH2042" s="10" t="str">
        <f t="shared" si="670"/>
        <v/>
      </c>
      <c r="AI2042" s="10" t="str">
        <f t="shared" si="671"/>
        <v/>
      </c>
      <c r="AJ2042" s="10" t="str">
        <f t="shared" si="672"/>
        <v/>
      </c>
      <c r="AK2042" s="10" t="str">
        <f t="shared" si="673"/>
        <v/>
      </c>
      <c r="AN2042" s="10" t="str">
        <f t="shared" si="674"/>
        <v/>
      </c>
      <c r="AO2042" s="10" t="str">
        <f t="shared" si="675"/>
        <v/>
      </c>
      <c r="AP2042" s="10" t="str">
        <f t="shared" si="676"/>
        <v/>
      </c>
      <c r="AT2042" s="10" t="str">
        <f t="shared" si="677"/>
        <v/>
      </c>
      <c r="AU2042" s="10" t="str">
        <f t="shared" si="678"/>
        <v/>
      </c>
      <c r="AV2042" s="10" t="str">
        <f t="shared" si="679"/>
        <v/>
      </c>
      <c r="AW2042" s="10" t="str">
        <f t="shared" si="680"/>
        <v/>
      </c>
      <c r="AX2042" s="10" t="str">
        <f t="shared" si="683"/>
        <v/>
      </c>
      <c r="AY2042" s="10" t="str">
        <f t="shared" si="664"/>
        <v/>
      </c>
      <c r="AZ2042" s="10" t="str">
        <f t="shared" si="684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65"/>
        <v/>
      </c>
      <c r="AD2043" s="10" t="str">
        <f t="shared" si="666"/>
        <v/>
      </c>
      <c r="AE2043" s="10" t="str">
        <f t="shared" si="667"/>
        <v/>
      </c>
      <c r="AF2043" s="10" t="str">
        <f t="shared" si="668"/>
        <v/>
      </c>
      <c r="AG2043" s="10" t="str">
        <f t="shared" si="669"/>
        <v/>
      </c>
      <c r="AH2043" s="10" t="str">
        <f t="shared" si="670"/>
        <v/>
      </c>
      <c r="AI2043" s="10" t="str">
        <f t="shared" si="671"/>
        <v/>
      </c>
      <c r="AJ2043" s="10" t="str">
        <f t="shared" si="672"/>
        <v/>
      </c>
      <c r="AK2043" s="10" t="str">
        <f t="shared" si="673"/>
        <v/>
      </c>
      <c r="AN2043" s="10" t="str">
        <f t="shared" si="674"/>
        <v/>
      </c>
      <c r="AO2043" s="10" t="str">
        <f t="shared" si="675"/>
        <v/>
      </c>
      <c r="AP2043" s="10" t="str">
        <f t="shared" si="676"/>
        <v/>
      </c>
      <c r="AT2043" s="10" t="str">
        <f t="shared" si="677"/>
        <v/>
      </c>
      <c r="AU2043" s="10" t="str">
        <f t="shared" si="678"/>
        <v/>
      </c>
      <c r="AV2043" s="10" t="str">
        <f t="shared" si="679"/>
        <v/>
      </c>
      <c r="AW2043" s="10" t="str">
        <f t="shared" si="680"/>
        <v/>
      </c>
      <c r="AX2043" s="10" t="str">
        <f t="shared" si="683"/>
        <v/>
      </c>
      <c r="AY2043" s="10" t="str">
        <f t="shared" si="664"/>
        <v/>
      </c>
      <c r="AZ2043" s="10" t="str">
        <f t="shared" si="684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65"/>
        <v/>
      </c>
      <c r="AD2044" s="10" t="str">
        <f t="shared" si="666"/>
        <v/>
      </c>
      <c r="AE2044" s="10" t="str">
        <f t="shared" si="667"/>
        <v/>
      </c>
      <c r="AF2044" s="10" t="str">
        <f t="shared" si="668"/>
        <v/>
      </c>
      <c r="AG2044" s="10" t="str">
        <f t="shared" si="669"/>
        <v/>
      </c>
      <c r="AH2044" s="10" t="str">
        <f t="shared" si="670"/>
        <v/>
      </c>
      <c r="AI2044" s="10" t="str">
        <f t="shared" si="671"/>
        <v/>
      </c>
      <c r="AJ2044" s="10" t="str">
        <f t="shared" si="672"/>
        <v/>
      </c>
      <c r="AK2044" s="10" t="str">
        <f t="shared" si="673"/>
        <v/>
      </c>
      <c r="AN2044" s="10" t="str">
        <f t="shared" si="674"/>
        <v/>
      </c>
      <c r="AO2044" s="10" t="str">
        <f t="shared" si="675"/>
        <v/>
      </c>
      <c r="AP2044" s="10" t="str">
        <f t="shared" si="676"/>
        <v/>
      </c>
      <c r="AT2044" s="10" t="str">
        <f t="shared" si="677"/>
        <v/>
      </c>
      <c r="AU2044" s="10" t="str">
        <f t="shared" si="678"/>
        <v/>
      </c>
      <c r="AV2044" s="10" t="str">
        <f t="shared" si="679"/>
        <v/>
      </c>
      <c r="AW2044" s="10" t="str">
        <f t="shared" si="680"/>
        <v/>
      </c>
      <c r="AX2044" s="10" t="str">
        <f t="shared" si="683"/>
        <v/>
      </c>
      <c r="AY2044" s="10" t="str">
        <f t="shared" si="664"/>
        <v/>
      </c>
      <c r="AZ2044" s="10" t="str">
        <f t="shared" si="684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65"/>
        <v/>
      </c>
      <c r="AD2045" s="10" t="str">
        <f t="shared" si="666"/>
        <v/>
      </c>
      <c r="AE2045" s="10" t="str">
        <f t="shared" si="667"/>
        <v/>
      </c>
      <c r="AF2045" s="10" t="str">
        <f t="shared" si="668"/>
        <v/>
      </c>
      <c r="AG2045" s="10" t="str">
        <f t="shared" si="669"/>
        <v/>
      </c>
      <c r="AH2045" s="10" t="str">
        <f t="shared" si="670"/>
        <v/>
      </c>
      <c r="AI2045" s="10" t="str">
        <f t="shared" si="671"/>
        <v/>
      </c>
      <c r="AJ2045" s="10" t="str">
        <f t="shared" si="672"/>
        <v/>
      </c>
      <c r="AK2045" s="10" t="str">
        <f t="shared" si="673"/>
        <v/>
      </c>
      <c r="AN2045" s="10" t="str">
        <f t="shared" si="674"/>
        <v/>
      </c>
      <c r="AO2045" s="10" t="str">
        <f t="shared" si="675"/>
        <v/>
      </c>
      <c r="AP2045" s="10" t="str">
        <f t="shared" si="676"/>
        <v/>
      </c>
      <c r="AT2045" s="10" t="str">
        <f t="shared" si="677"/>
        <v/>
      </c>
      <c r="AU2045" s="10" t="str">
        <f t="shared" si="678"/>
        <v/>
      </c>
      <c r="AV2045" s="10" t="str">
        <f t="shared" si="679"/>
        <v/>
      </c>
      <c r="AW2045" s="10" t="str">
        <f t="shared" si="680"/>
        <v/>
      </c>
      <c r="AX2045" s="10" t="str">
        <f t="shared" si="683"/>
        <v/>
      </c>
      <c r="AY2045" s="10" t="str">
        <f t="shared" si="664"/>
        <v/>
      </c>
      <c r="AZ2045" s="10" t="str">
        <f t="shared" si="684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65"/>
        <v/>
      </c>
      <c r="AD2046" s="10" t="str">
        <f t="shared" si="666"/>
        <v/>
      </c>
      <c r="AE2046" s="10" t="str">
        <f t="shared" si="667"/>
        <v/>
      </c>
      <c r="AF2046" s="10" t="str">
        <f t="shared" si="668"/>
        <v/>
      </c>
      <c r="AG2046" s="10" t="str">
        <f t="shared" si="669"/>
        <v/>
      </c>
      <c r="AH2046" s="10" t="str">
        <f t="shared" si="670"/>
        <v/>
      </c>
      <c r="AI2046" s="10" t="str">
        <f t="shared" si="671"/>
        <v/>
      </c>
      <c r="AJ2046" s="10" t="str">
        <f t="shared" si="672"/>
        <v/>
      </c>
      <c r="AK2046" s="10" t="str">
        <f t="shared" si="673"/>
        <v/>
      </c>
      <c r="AN2046" s="10" t="str">
        <f t="shared" si="674"/>
        <v/>
      </c>
      <c r="AO2046" s="10" t="str">
        <f t="shared" si="675"/>
        <v/>
      </c>
      <c r="AP2046" s="10" t="str">
        <f t="shared" si="676"/>
        <v/>
      </c>
      <c r="AT2046" s="10" t="str">
        <f t="shared" si="677"/>
        <v/>
      </c>
      <c r="AU2046" s="10" t="str">
        <f t="shared" si="678"/>
        <v/>
      </c>
      <c r="AV2046" s="10" t="str">
        <f t="shared" si="679"/>
        <v/>
      </c>
      <c r="AW2046" s="10" t="str">
        <f t="shared" si="680"/>
        <v/>
      </c>
      <c r="AX2046" s="10" t="str">
        <f t="shared" si="683"/>
        <v/>
      </c>
      <c r="AY2046" s="10" t="str">
        <f t="shared" si="664"/>
        <v/>
      </c>
      <c r="AZ2046" s="10" t="str">
        <f t="shared" si="684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65"/>
        <v/>
      </c>
      <c r="AD2047" s="10" t="str">
        <f t="shared" si="666"/>
        <v/>
      </c>
      <c r="AE2047" s="10" t="str">
        <f t="shared" si="667"/>
        <v/>
      </c>
      <c r="AF2047" s="10" t="str">
        <f t="shared" si="668"/>
        <v/>
      </c>
      <c r="AG2047" s="10" t="str">
        <f t="shared" si="669"/>
        <v/>
      </c>
      <c r="AH2047" s="10" t="str">
        <f t="shared" si="670"/>
        <v/>
      </c>
      <c r="AI2047" s="10" t="str">
        <f t="shared" si="671"/>
        <v/>
      </c>
      <c r="AJ2047" s="10" t="str">
        <f t="shared" si="672"/>
        <v/>
      </c>
      <c r="AK2047" s="10" t="str">
        <f t="shared" si="673"/>
        <v/>
      </c>
      <c r="AN2047" s="10" t="str">
        <f t="shared" si="674"/>
        <v/>
      </c>
      <c r="AO2047" s="10" t="str">
        <f t="shared" si="675"/>
        <v/>
      </c>
      <c r="AP2047" s="10" t="str">
        <f t="shared" si="676"/>
        <v/>
      </c>
      <c r="AT2047" s="10" t="str">
        <f t="shared" si="677"/>
        <v/>
      </c>
      <c r="AU2047" s="10" t="str">
        <f t="shared" si="678"/>
        <v/>
      </c>
      <c r="AV2047" s="10" t="str">
        <f t="shared" si="679"/>
        <v/>
      </c>
      <c r="AW2047" s="10" t="str">
        <f t="shared" si="680"/>
        <v/>
      </c>
      <c r="AX2047" s="10" t="str">
        <f t="shared" si="683"/>
        <v/>
      </c>
      <c r="AY2047" s="10" t="str">
        <f t="shared" si="664"/>
        <v/>
      </c>
      <c r="AZ2047" s="10" t="str">
        <f t="shared" si="684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65"/>
        <v/>
      </c>
      <c r="AD2048" s="10" t="str">
        <f t="shared" si="666"/>
        <v/>
      </c>
      <c r="AE2048" s="10" t="str">
        <f t="shared" si="667"/>
        <v/>
      </c>
      <c r="AF2048" s="10" t="str">
        <f t="shared" si="668"/>
        <v/>
      </c>
      <c r="AG2048" s="10" t="str">
        <f t="shared" si="669"/>
        <v/>
      </c>
      <c r="AH2048" s="10" t="str">
        <f t="shared" si="670"/>
        <v/>
      </c>
      <c r="AI2048" s="10" t="str">
        <f t="shared" si="671"/>
        <v/>
      </c>
      <c r="AJ2048" s="10" t="str">
        <f t="shared" si="672"/>
        <v/>
      </c>
      <c r="AK2048" s="10" t="str">
        <f t="shared" si="673"/>
        <v/>
      </c>
      <c r="AN2048" s="10" t="str">
        <f t="shared" si="674"/>
        <v/>
      </c>
      <c r="AO2048" s="10" t="str">
        <f t="shared" si="675"/>
        <v/>
      </c>
      <c r="AP2048" s="10" t="str">
        <f t="shared" si="676"/>
        <v/>
      </c>
      <c r="AT2048" s="10" t="str">
        <f t="shared" si="677"/>
        <v/>
      </c>
      <c r="AU2048" s="10" t="str">
        <f t="shared" si="678"/>
        <v/>
      </c>
      <c r="AV2048" s="10" t="str">
        <f t="shared" si="679"/>
        <v/>
      </c>
      <c r="AW2048" s="10" t="str">
        <f t="shared" si="680"/>
        <v/>
      </c>
      <c r="AX2048" s="10" t="str">
        <f t="shared" si="683"/>
        <v/>
      </c>
      <c r="AY2048" s="10" t="str">
        <f t="shared" si="664"/>
        <v/>
      </c>
      <c r="AZ2048" s="10" t="str">
        <f t="shared" si="684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65"/>
        <v/>
      </c>
      <c r="AD2049" s="10" t="str">
        <f t="shared" si="666"/>
        <v/>
      </c>
      <c r="AE2049" s="10" t="str">
        <f t="shared" si="667"/>
        <v/>
      </c>
      <c r="AF2049" s="10" t="str">
        <f t="shared" si="668"/>
        <v/>
      </c>
      <c r="AG2049" s="10" t="str">
        <f t="shared" si="669"/>
        <v/>
      </c>
      <c r="AH2049" s="10" t="str">
        <f t="shared" si="670"/>
        <v/>
      </c>
      <c r="AI2049" s="10" t="str">
        <f t="shared" si="671"/>
        <v/>
      </c>
      <c r="AJ2049" s="10" t="str">
        <f t="shared" si="672"/>
        <v/>
      </c>
      <c r="AK2049" s="10" t="str">
        <f t="shared" si="673"/>
        <v/>
      </c>
      <c r="AN2049" s="10" t="str">
        <f t="shared" si="674"/>
        <v/>
      </c>
      <c r="AO2049" s="10" t="str">
        <f t="shared" si="675"/>
        <v/>
      </c>
      <c r="AP2049" s="10" t="str">
        <f t="shared" si="676"/>
        <v/>
      </c>
      <c r="AT2049" s="10" t="str">
        <f t="shared" si="677"/>
        <v/>
      </c>
      <c r="AU2049" s="10" t="str">
        <f t="shared" si="678"/>
        <v/>
      </c>
      <c r="AV2049" s="10" t="str">
        <f t="shared" si="679"/>
        <v/>
      </c>
      <c r="AW2049" s="10" t="str">
        <f t="shared" si="680"/>
        <v/>
      </c>
      <c r="AX2049" s="10" t="str">
        <f t="shared" si="683"/>
        <v/>
      </c>
      <c r="AY2049" s="10" t="str">
        <f t="shared" si="664"/>
        <v/>
      </c>
      <c r="AZ2049" s="10" t="str">
        <f t="shared" si="684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65"/>
        <v/>
      </c>
      <c r="AD2050" s="10" t="str">
        <f t="shared" si="666"/>
        <v/>
      </c>
      <c r="AE2050" s="10" t="str">
        <f t="shared" si="667"/>
        <v/>
      </c>
      <c r="AF2050" s="10" t="str">
        <f t="shared" si="668"/>
        <v/>
      </c>
      <c r="AG2050" s="10" t="str">
        <f t="shared" si="669"/>
        <v/>
      </c>
      <c r="AH2050" s="10" t="str">
        <f t="shared" si="670"/>
        <v/>
      </c>
      <c r="AI2050" s="10" t="str">
        <f t="shared" si="671"/>
        <v/>
      </c>
      <c r="AJ2050" s="10" t="str">
        <f t="shared" si="672"/>
        <v/>
      </c>
      <c r="AK2050" s="10" t="str">
        <f t="shared" si="673"/>
        <v/>
      </c>
      <c r="AN2050" s="10" t="str">
        <f t="shared" si="674"/>
        <v/>
      </c>
      <c r="AO2050" s="10" t="str">
        <f t="shared" si="675"/>
        <v/>
      </c>
      <c r="AP2050" s="10" t="str">
        <f t="shared" si="676"/>
        <v/>
      </c>
      <c r="AT2050" s="10" t="str">
        <f t="shared" si="677"/>
        <v/>
      </c>
      <c r="AU2050" s="10" t="str">
        <f t="shared" si="678"/>
        <v/>
      </c>
      <c r="AV2050" s="10" t="str">
        <f t="shared" si="679"/>
        <v/>
      </c>
      <c r="AW2050" s="10" t="str">
        <f t="shared" si="680"/>
        <v/>
      </c>
      <c r="AX2050" s="10" t="str">
        <f t="shared" si="683"/>
        <v/>
      </c>
      <c r="AY2050" s="10" t="str">
        <f t="shared" si="664"/>
        <v/>
      </c>
      <c r="AZ2050" s="10" t="str">
        <f t="shared" si="684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65"/>
        <v/>
      </c>
      <c r="AD2051" s="10" t="str">
        <f t="shared" si="666"/>
        <v/>
      </c>
      <c r="AE2051" s="10" t="str">
        <f t="shared" si="667"/>
        <v/>
      </c>
      <c r="AF2051" s="10" t="str">
        <f t="shared" si="668"/>
        <v/>
      </c>
      <c r="AG2051" s="10" t="str">
        <f t="shared" si="669"/>
        <v/>
      </c>
      <c r="AH2051" s="10" t="str">
        <f t="shared" si="670"/>
        <v/>
      </c>
      <c r="AI2051" s="10" t="str">
        <f t="shared" si="671"/>
        <v/>
      </c>
      <c r="AJ2051" s="10" t="str">
        <f t="shared" si="672"/>
        <v/>
      </c>
      <c r="AK2051" s="10" t="str">
        <f t="shared" si="673"/>
        <v/>
      </c>
      <c r="AN2051" s="10" t="str">
        <f t="shared" si="674"/>
        <v/>
      </c>
      <c r="AO2051" s="10" t="str">
        <f t="shared" si="675"/>
        <v/>
      </c>
      <c r="AP2051" s="10" t="str">
        <f t="shared" si="676"/>
        <v/>
      </c>
      <c r="AT2051" s="10" t="str">
        <f t="shared" si="677"/>
        <v/>
      </c>
      <c r="AU2051" s="10" t="str">
        <f t="shared" si="678"/>
        <v/>
      </c>
      <c r="AV2051" s="10" t="str">
        <f t="shared" si="679"/>
        <v/>
      </c>
      <c r="AW2051" s="10" t="str">
        <f t="shared" si="680"/>
        <v/>
      </c>
      <c r="AX2051" s="10" t="str">
        <f t="shared" si="683"/>
        <v/>
      </c>
      <c r="AY2051" s="10" t="str">
        <f t="shared" si="664"/>
        <v/>
      </c>
      <c r="AZ2051" s="10" t="str">
        <f t="shared" si="684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65"/>
        <v/>
      </c>
      <c r="AD2052" s="10" t="str">
        <f t="shared" si="666"/>
        <v/>
      </c>
      <c r="AE2052" s="10" t="str">
        <f t="shared" si="667"/>
        <v/>
      </c>
      <c r="AF2052" s="10" t="str">
        <f t="shared" si="668"/>
        <v/>
      </c>
      <c r="AG2052" s="10" t="str">
        <f t="shared" si="669"/>
        <v/>
      </c>
      <c r="AH2052" s="10" t="str">
        <f t="shared" si="670"/>
        <v/>
      </c>
      <c r="AI2052" s="10" t="str">
        <f t="shared" si="671"/>
        <v/>
      </c>
      <c r="AJ2052" s="10" t="str">
        <f t="shared" si="672"/>
        <v/>
      </c>
      <c r="AK2052" s="10" t="str">
        <f t="shared" si="673"/>
        <v/>
      </c>
      <c r="AN2052" s="10" t="str">
        <f t="shared" si="674"/>
        <v/>
      </c>
      <c r="AO2052" s="10" t="str">
        <f t="shared" si="675"/>
        <v/>
      </c>
      <c r="AP2052" s="10" t="str">
        <f t="shared" si="676"/>
        <v/>
      </c>
      <c r="AT2052" s="10" t="str">
        <f t="shared" si="677"/>
        <v/>
      </c>
      <c r="AU2052" s="10" t="str">
        <f t="shared" si="678"/>
        <v/>
      </c>
      <c r="AV2052" s="10" t="str">
        <f t="shared" si="679"/>
        <v/>
      </c>
      <c r="AW2052" s="10" t="str">
        <f t="shared" si="680"/>
        <v/>
      </c>
      <c r="AX2052" s="10" t="str">
        <f t="shared" si="683"/>
        <v/>
      </c>
      <c r="AY2052" s="10" t="str">
        <f t="shared" ref="AY2052:AY2115" si="685">VLOOKUP(AX2052,AO:AP,2,FALSE)</f>
        <v/>
      </c>
      <c r="AZ2052" s="10" t="str">
        <f t="shared" si="684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ref="AC2053:AC2116" si="686">IF($E2053=$AD$1,IF($G2053=$AE$1,A2053,""),"")</f>
        <v/>
      </c>
      <c r="AD2053" s="10" t="str">
        <f t="shared" ref="AD2053:AD2116" si="687">IF($E2053=$AD$1,IF($G2053=$AE$1,E2053,""),"")</f>
        <v/>
      </c>
      <c r="AE2053" s="10" t="str">
        <f t="shared" ref="AE2053:AE2116" si="688">IF($E2053=$AD$1,IF($G2053=$AE$1,F2053,""),"")</f>
        <v/>
      </c>
      <c r="AF2053" s="10" t="str">
        <f t="shared" ref="AF2053:AF2116" si="689">IF($E2053=$AD$1,IF($G2053=$AE$1,G2053,""),"")</f>
        <v/>
      </c>
      <c r="AG2053" s="10" t="str">
        <f t="shared" ref="AG2053:AG2116" si="690">IF($E2053=$AD$1,IF($G2053=$AE$1,I2053,""),"")</f>
        <v/>
      </c>
      <c r="AH2053" s="10" t="str">
        <f t="shared" ref="AH2053:AH2116" si="691">IF($E2053=$AD$1,IF($G2053=$AE$1,J2053,""),"")</f>
        <v/>
      </c>
      <c r="AI2053" s="10" t="str">
        <f t="shared" ref="AI2053:AI2116" si="692">IF($E2053=$AD$1,IF($G2053=$AE$1,K2053,""),"")</f>
        <v/>
      </c>
      <c r="AJ2053" s="10" t="str">
        <f t="shared" ref="AJ2053:AJ2116" si="693">IF($E2053=$AD$1,IF($G2053=$AE$1,B2053,""),"")</f>
        <v/>
      </c>
      <c r="AK2053" s="10" t="str">
        <f t="shared" ref="AK2053:AK2116" si="694">IF($E2053=$AD$1,IF($G2053=$AE$1,C2053,""),"")</f>
        <v/>
      </c>
      <c r="AN2053" s="10" t="str">
        <f t="shared" ref="AN2053:AN2116" si="695">LEFT(AO2053,7)</f>
        <v/>
      </c>
      <c r="AO2053" s="10" t="str">
        <f t="shared" ref="AO2053:AO2116" si="696">IF(AF2053=$AE$1,AJ2053&amp;"/"&amp;AK2053&amp;" "&amp;AD2053,"")</f>
        <v/>
      </c>
      <c r="AP2053" s="10" t="str">
        <f t="shared" ref="AP2053:AP2116" si="697">IF(AO2053&lt;&gt;"",AI2053,"")</f>
        <v/>
      </c>
      <c r="AT2053" s="10" t="str">
        <f t="shared" ref="AT2053:AT2116" si="698">IF($Q2053=$AD$1,N2053,"")</f>
        <v/>
      </c>
      <c r="AU2053" s="10" t="str">
        <f t="shared" ref="AU2053:AU2116" si="699">IF($Q2053=$AD$1,O2053,"")</f>
        <v/>
      </c>
      <c r="AV2053" s="10" t="str">
        <f t="shared" ref="AV2053:AV2116" si="700">IF($Q2053=$AD$1,P2053,"")</f>
        <v/>
      </c>
      <c r="AW2053" s="10" t="str">
        <f t="shared" ref="AW2053:AW2116" si="701">IF($Q2053=$AD$1,T2053,"")</f>
        <v/>
      </c>
      <c r="AX2053" s="10" t="str">
        <f t="shared" si="683"/>
        <v/>
      </c>
      <c r="AY2053" s="10" t="str">
        <f t="shared" si="685"/>
        <v/>
      </c>
      <c r="AZ2053" s="10" t="str">
        <f t="shared" si="684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6"/>
        <v/>
      </c>
      <c r="AD2054" s="10" t="str">
        <f t="shared" si="687"/>
        <v/>
      </c>
      <c r="AE2054" s="10" t="str">
        <f t="shared" si="688"/>
        <v/>
      </c>
      <c r="AF2054" s="10" t="str">
        <f t="shared" si="689"/>
        <v/>
      </c>
      <c r="AG2054" s="10" t="str">
        <f t="shared" si="690"/>
        <v/>
      </c>
      <c r="AH2054" s="10" t="str">
        <f t="shared" si="691"/>
        <v/>
      </c>
      <c r="AI2054" s="10" t="str">
        <f t="shared" si="692"/>
        <v/>
      </c>
      <c r="AJ2054" s="10" t="str">
        <f t="shared" si="693"/>
        <v/>
      </c>
      <c r="AK2054" s="10" t="str">
        <f t="shared" si="694"/>
        <v/>
      </c>
      <c r="AN2054" s="10" t="str">
        <f t="shared" si="695"/>
        <v/>
      </c>
      <c r="AO2054" s="10" t="str">
        <f t="shared" si="696"/>
        <v/>
      </c>
      <c r="AP2054" s="10" t="str">
        <f t="shared" si="697"/>
        <v/>
      </c>
      <c r="AT2054" s="10" t="str">
        <f t="shared" si="698"/>
        <v/>
      </c>
      <c r="AU2054" s="10" t="str">
        <f t="shared" si="699"/>
        <v/>
      </c>
      <c r="AV2054" s="10" t="str">
        <f t="shared" si="700"/>
        <v/>
      </c>
      <c r="AW2054" s="10" t="str">
        <f t="shared" si="701"/>
        <v/>
      </c>
      <c r="AX2054" s="10" t="str">
        <f t="shared" si="683"/>
        <v/>
      </c>
      <c r="AY2054" s="10" t="str">
        <f t="shared" si="685"/>
        <v/>
      </c>
      <c r="AZ2054" s="10" t="str">
        <f t="shared" si="684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6"/>
        <v/>
      </c>
      <c r="AD2055" s="10" t="str">
        <f t="shared" si="687"/>
        <v/>
      </c>
      <c r="AE2055" s="10" t="str">
        <f t="shared" si="688"/>
        <v/>
      </c>
      <c r="AF2055" s="10" t="str">
        <f t="shared" si="689"/>
        <v/>
      </c>
      <c r="AG2055" s="10" t="str">
        <f t="shared" si="690"/>
        <v/>
      </c>
      <c r="AH2055" s="10" t="str">
        <f t="shared" si="691"/>
        <v/>
      </c>
      <c r="AI2055" s="10" t="str">
        <f t="shared" si="692"/>
        <v/>
      </c>
      <c r="AJ2055" s="10" t="str">
        <f t="shared" si="693"/>
        <v/>
      </c>
      <c r="AK2055" s="10" t="str">
        <f t="shared" si="694"/>
        <v/>
      </c>
      <c r="AN2055" s="10" t="str">
        <f t="shared" si="695"/>
        <v/>
      </c>
      <c r="AO2055" s="10" t="str">
        <f t="shared" si="696"/>
        <v/>
      </c>
      <c r="AP2055" s="10" t="str">
        <f t="shared" si="697"/>
        <v/>
      </c>
      <c r="AT2055" s="10" t="str">
        <f t="shared" si="698"/>
        <v/>
      </c>
      <c r="AU2055" s="10" t="str">
        <f t="shared" si="699"/>
        <v/>
      </c>
      <c r="AV2055" s="10" t="str">
        <f t="shared" si="700"/>
        <v/>
      </c>
      <c r="AW2055" s="10" t="str">
        <f t="shared" si="701"/>
        <v/>
      </c>
      <c r="AX2055" s="10" t="str">
        <f t="shared" si="683"/>
        <v/>
      </c>
      <c r="AY2055" s="10" t="str">
        <f t="shared" si="685"/>
        <v/>
      </c>
      <c r="AZ2055" s="10" t="str">
        <f t="shared" si="684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6"/>
        <v/>
      </c>
      <c r="AD2056" s="10" t="str">
        <f t="shared" si="687"/>
        <v/>
      </c>
      <c r="AE2056" s="10" t="str">
        <f t="shared" si="688"/>
        <v/>
      </c>
      <c r="AF2056" s="10" t="str">
        <f t="shared" si="689"/>
        <v/>
      </c>
      <c r="AG2056" s="10" t="str">
        <f t="shared" si="690"/>
        <v/>
      </c>
      <c r="AH2056" s="10" t="str">
        <f t="shared" si="691"/>
        <v/>
      </c>
      <c r="AI2056" s="10" t="str">
        <f t="shared" si="692"/>
        <v/>
      </c>
      <c r="AJ2056" s="10" t="str">
        <f t="shared" si="693"/>
        <v/>
      </c>
      <c r="AK2056" s="10" t="str">
        <f t="shared" si="694"/>
        <v/>
      </c>
      <c r="AN2056" s="10" t="str">
        <f t="shared" si="695"/>
        <v/>
      </c>
      <c r="AO2056" s="10" t="str">
        <f t="shared" si="696"/>
        <v/>
      </c>
      <c r="AP2056" s="10" t="str">
        <f t="shared" si="697"/>
        <v/>
      </c>
      <c r="AT2056" s="10" t="str">
        <f t="shared" si="698"/>
        <v/>
      </c>
      <c r="AU2056" s="10" t="str">
        <f t="shared" si="699"/>
        <v/>
      </c>
      <c r="AV2056" s="10" t="str">
        <f t="shared" si="700"/>
        <v/>
      </c>
      <c r="AW2056" s="10" t="str">
        <f t="shared" si="701"/>
        <v/>
      </c>
      <c r="AX2056" s="10" t="str">
        <f t="shared" si="683"/>
        <v/>
      </c>
      <c r="AY2056" s="10" t="str">
        <f t="shared" si="685"/>
        <v/>
      </c>
      <c r="AZ2056" s="10" t="str">
        <f t="shared" si="684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6"/>
        <v/>
      </c>
      <c r="AD2057" s="10" t="str">
        <f t="shared" si="687"/>
        <v/>
      </c>
      <c r="AE2057" s="10" t="str">
        <f t="shared" si="688"/>
        <v/>
      </c>
      <c r="AF2057" s="10" t="str">
        <f t="shared" si="689"/>
        <v/>
      </c>
      <c r="AG2057" s="10" t="str">
        <f t="shared" si="690"/>
        <v/>
      </c>
      <c r="AH2057" s="10" t="str">
        <f t="shared" si="691"/>
        <v/>
      </c>
      <c r="AI2057" s="10" t="str">
        <f t="shared" si="692"/>
        <v/>
      </c>
      <c r="AJ2057" s="10" t="str">
        <f t="shared" si="693"/>
        <v/>
      </c>
      <c r="AK2057" s="10" t="str">
        <f t="shared" si="694"/>
        <v/>
      </c>
      <c r="AN2057" s="10" t="str">
        <f t="shared" si="695"/>
        <v/>
      </c>
      <c r="AO2057" s="10" t="str">
        <f t="shared" si="696"/>
        <v/>
      </c>
      <c r="AP2057" s="10" t="str">
        <f t="shared" si="697"/>
        <v/>
      </c>
      <c r="AT2057" s="10" t="str">
        <f t="shared" si="698"/>
        <v/>
      </c>
      <c r="AU2057" s="10" t="str">
        <f t="shared" si="699"/>
        <v/>
      </c>
      <c r="AV2057" s="10" t="str">
        <f t="shared" si="700"/>
        <v/>
      </c>
      <c r="AW2057" s="10" t="str">
        <f t="shared" si="701"/>
        <v/>
      </c>
      <c r="AX2057" s="10" t="str">
        <f t="shared" si="683"/>
        <v/>
      </c>
      <c r="AY2057" s="10" t="str">
        <f t="shared" si="685"/>
        <v/>
      </c>
      <c r="AZ2057" s="10" t="str">
        <f t="shared" si="684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6"/>
        <v/>
      </c>
      <c r="AD2058" s="10" t="str">
        <f t="shared" si="687"/>
        <v/>
      </c>
      <c r="AE2058" s="10" t="str">
        <f t="shared" si="688"/>
        <v/>
      </c>
      <c r="AF2058" s="10" t="str">
        <f t="shared" si="689"/>
        <v/>
      </c>
      <c r="AG2058" s="10" t="str">
        <f t="shared" si="690"/>
        <v/>
      </c>
      <c r="AH2058" s="10" t="str">
        <f t="shared" si="691"/>
        <v/>
      </c>
      <c r="AI2058" s="10" t="str">
        <f t="shared" si="692"/>
        <v/>
      </c>
      <c r="AJ2058" s="10" t="str">
        <f t="shared" si="693"/>
        <v/>
      </c>
      <c r="AK2058" s="10" t="str">
        <f t="shared" si="694"/>
        <v/>
      </c>
      <c r="AN2058" s="10" t="str">
        <f t="shared" si="695"/>
        <v/>
      </c>
      <c r="AO2058" s="10" t="str">
        <f t="shared" si="696"/>
        <v/>
      </c>
      <c r="AP2058" s="10" t="str">
        <f t="shared" si="697"/>
        <v/>
      </c>
      <c r="AT2058" s="10" t="str">
        <f t="shared" si="698"/>
        <v/>
      </c>
      <c r="AU2058" s="10" t="str">
        <f t="shared" si="699"/>
        <v/>
      </c>
      <c r="AV2058" s="10" t="str">
        <f t="shared" si="700"/>
        <v/>
      </c>
      <c r="AW2058" s="10" t="str">
        <f t="shared" si="701"/>
        <v/>
      </c>
      <c r="AX2058" s="10" t="str">
        <f t="shared" si="683"/>
        <v/>
      </c>
      <c r="AY2058" s="10" t="str">
        <f t="shared" si="685"/>
        <v/>
      </c>
      <c r="AZ2058" s="10" t="str">
        <f t="shared" si="684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6"/>
        <v/>
      </c>
      <c r="AD2059" s="10" t="str">
        <f t="shared" si="687"/>
        <v/>
      </c>
      <c r="AE2059" s="10" t="str">
        <f t="shared" si="688"/>
        <v/>
      </c>
      <c r="AF2059" s="10" t="str">
        <f t="shared" si="689"/>
        <v/>
      </c>
      <c r="AG2059" s="10" t="str">
        <f t="shared" si="690"/>
        <v/>
      </c>
      <c r="AH2059" s="10" t="str">
        <f t="shared" si="691"/>
        <v/>
      </c>
      <c r="AI2059" s="10" t="str">
        <f t="shared" si="692"/>
        <v/>
      </c>
      <c r="AJ2059" s="10" t="str">
        <f t="shared" si="693"/>
        <v/>
      </c>
      <c r="AK2059" s="10" t="str">
        <f t="shared" si="694"/>
        <v/>
      </c>
      <c r="AN2059" s="10" t="str">
        <f t="shared" si="695"/>
        <v/>
      </c>
      <c r="AO2059" s="10" t="str">
        <f t="shared" si="696"/>
        <v/>
      </c>
      <c r="AP2059" s="10" t="str">
        <f t="shared" si="697"/>
        <v/>
      </c>
      <c r="AT2059" s="10" t="str">
        <f t="shared" si="698"/>
        <v/>
      </c>
      <c r="AU2059" s="10" t="str">
        <f t="shared" si="699"/>
        <v/>
      </c>
      <c r="AV2059" s="10" t="str">
        <f t="shared" si="700"/>
        <v/>
      </c>
      <c r="AW2059" s="10" t="str">
        <f t="shared" si="701"/>
        <v/>
      </c>
      <c r="AX2059" s="10" t="str">
        <f t="shared" si="683"/>
        <v/>
      </c>
      <c r="AY2059" s="10" t="str">
        <f t="shared" si="685"/>
        <v/>
      </c>
      <c r="AZ2059" s="10" t="str">
        <f t="shared" si="684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6"/>
        <v/>
      </c>
      <c r="AD2060" s="10" t="str">
        <f t="shared" si="687"/>
        <v/>
      </c>
      <c r="AE2060" s="10" t="str">
        <f t="shared" si="688"/>
        <v/>
      </c>
      <c r="AF2060" s="10" t="str">
        <f t="shared" si="689"/>
        <v/>
      </c>
      <c r="AG2060" s="10" t="str">
        <f t="shared" si="690"/>
        <v/>
      </c>
      <c r="AH2060" s="10" t="str">
        <f t="shared" si="691"/>
        <v/>
      </c>
      <c r="AI2060" s="10" t="str">
        <f t="shared" si="692"/>
        <v/>
      </c>
      <c r="AJ2060" s="10" t="str">
        <f t="shared" si="693"/>
        <v/>
      </c>
      <c r="AK2060" s="10" t="str">
        <f t="shared" si="694"/>
        <v/>
      </c>
      <c r="AN2060" s="10" t="str">
        <f t="shared" si="695"/>
        <v/>
      </c>
      <c r="AO2060" s="10" t="str">
        <f t="shared" si="696"/>
        <v/>
      </c>
      <c r="AP2060" s="10" t="str">
        <f t="shared" si="697"/>
        <v/>
      </c>
      <c r="AT2060" s="10" t="str">
        <f t="shared" si="698"/>
        <v/>
      </c>
      <c r="AU2060" s="10" t="str">
        <f t="shared" si="699"/>
        <v/>
      </c>
      <c r="AV2060" s="10" t="str">
        <f t="shared" si="700"/>
        <v/>
      </c>
      <c r="AW2060" s="10" t="str">
        <f t="shared" si="701"/>
        <v/>
      </c>
      <c r="AX2060" s="10" t="str">
        <f t="shared" si="683"/>
        <v/>
      </c>
      <c r="AY2060" s="10" t="str">
        <f t="shared" si="685"/>
        <v/>
      </c>
      <c r="AZ2060" s="10" t="str">
        <f t="shared" si="684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6"/>
        <v/>
      </c>
      <c r="AD2061" s="10" t="str">
        <f t="shared" si="687"/>
        <v/>
      </c>
      <c r="AE2061" s="10" t="str">
        <f t="shared" si="688"/>
        <v/>
      </c>
      <c r="AF2061" s="10" t="str">
        <f t="shared" si="689"/>
        <v/>
      </c>
      <c r="AG2061" s="10" t="str">
        <f t="shared" si="690"/>
        <v/>
      </c>
      <c r="AH2061" s="10" t="str">
        <f t="shared" si="691"/>
        <v/>
      </c>
      <c r="AI2061" s="10" t="str">
        <f t="shared" si="692"/>
        <v/>
      </c>
      <c r="AJ2061" s="10" t="str">
        <f t="shared" si="693"/>
        <v/>
      </c>
      <c r="AK2061" s="10" t="str">
        <f t="shared" si="694"/>
        <v/>
      </c>
      <c r="AN2061" s="10" t="str">
        <f t="shared" si="695"/>
        <v/>
      </c>
      <c r="AO2061" s="10" t="str">
        <f t="shared" si="696"/>
        <v/>
      </c>
      <c r="AP2061" s="10" t="str">
        <f t="shared" si="697"/>
        <v/>
      </c>
      <c r="AT2061" s="10" t="str">
        <f t="shared" si="698"/>
        <v/>
      </c>
      <c r="AU2061" s="10" t="str">
        <f t="shared" si="699"/>
        <v/>
      </c>
      <c r="AV2061" s="10" t="str">
        <f t="shared" si="700"/>
        <v/>
      </c>
      <c r="AW2061" s="10" t="str">
        <f t="shared" si="701"/>
        <v/>
      </c>
      <c r="AX2061" s="10" t="str">
        <f t="shared" si="683"/>
        <v/>
      </c>
      <c r="AY2061" s="10" t="str">
        <f t="shared" si="685"/>
        <v/>
      </c>
      <c r="AZ2061" s="10" t="str">
        <f t="shared" si="684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6"/>
        <v/>
      </c>
      <c r="AD2062" s="10" t="str">
        <f t="shared" si="687"/>
        <v/>
      </c>
      <c r="AE2062" s="10" t="str">
        <f t="shared" si="688"/>
        <v/>
      </c>
      <c r="AF2062" s="10" t="str">
        <f t="shared" si="689"/>
        <v/>
      </c>
      <c r="AG2062" s="10" t="str">
        <f t="shared" si="690"/>
        <v/>
      </c>
      <c r="AH2062" s="10" t="str">
        <f t="shared" si="691"/>
        <v/>
      </c>
      <c r="AI2062" s="10" t="str">
        <f t="shared" si="692"/>
        <v/>
      </c>
      <c r="AJ2062" s="10" t="str">
        <f t="shared" si="693"/>
        <v/>
      </c>
      <c r="AK2062" s="10" t="str">
        <f t="shared" si="694"/>
        <v/>
      </c>
      <c r="AN2062" s="10" t="str">
        <f t="shared" si="695"/>
        <v/>
      </c>
      <c r="AO2062" s="10" t="str">
        <f t="shared" si="696"/>
        <v/>
      </c>
      <c r="AP2062" s="10" t="str">
        <f t="shared" si="697"/>
        <v/>
      </c>
      <c r="AT2062" s="10" t="str">
        <f t="shared" si="698"/>
        <v/>
      </c>
      <c r="AU2062" s="10" t="str">
        <f t="shared" si="699"/>
        <v/>
      </c>
      <c r="AV2062" s="10" t="str">
        <f t="shared" si="700"/>
        <v/>
      </c>
      <c r="AW2062" s="10" t="str">
        <f t="shared" si="701"/>
        <v/>
      </c>
      <c r="AX2062" s="10" t="str">
        <f t="shared" si="683"/>
        <v/>
      </c>
      <c r="AY2062" s="10" t="str">
        <f t="shared" si="685"/>
        <v/>
      </c>
      <c r="AZ2062" s="10" t="str">
        <f t="shared" si="684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6"/>
        <v/>
      </c>
      <c r="AD2063" s="10" t="str">
        <f t="shared" si="687"/>
        <v/>
      </c>
      <c r="AE2063" s="10" t="str">
        <f t="shared" si="688"/>
        <v/>
      </c>
      <c r="AF2063" s="10" t="str">
        <f t="shared" si="689"/>
        <v/>
      </c>
      <c r="AG2063" s="10" t="str">
        <f t="shared" si="690"/>
        <v/>
      </c>
      <c r="AH2063" s="10" t="str">
        <f t="shared" si="691"/>
        <v/>
      </c>
      <c r="AI2063" s="10" t="str">
        <f t="shared" si="692"/>
        <v/>
      </c>
      <c r="AJ2063" s="10" t="str">
        <f t="shared" si="693"/>
        <v/>
      </c>
      <c r="AK2063" s="10" t="str">
        <f t="shared" si="694"/>
        <v/>
      </c>
      <c r="AN2063" s="10" t="str">
        <f t="shared" si="695"/>
        <v/>
      </c>
      <c r="AO2063" s="10" t="str">
        <f t="shared" si="696"/>
        <v/>
      </c>
      <c r="AP2063" s="10" t="str">
        <f t="shared" si="697"/>
        <v/>
      </c>
      <c r="AT2063" s="10" t="str">
        <f t="shared" si="698"/>
        <v/>
      </c>
      <c r="AU2063" s="10" t="str">
        <f t="shared" si="699"/>
        <v/>
      </c>
      <c r="AV2063" s="10" t="str">
        <f t="shared" si="700"/>
        <v/>
      </c>
      <c r="AW2063" s="10" t="str">
        <f t="shared" si="701"/>
        <v/>
      </c>
      <c r="AX2063" s="10" t="str">
        <f t="shared" si="683"/>
        <v/>
      </c>
      <c r="AY2063" s="10" t="str">
        <f t="shared" si="685"/>
        <v/>
      </c>
      <c r="AZ2063" s="10" t="str">
        <f t="shared" si="684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6"/>
        <v/>
      </c>
      <c r="AD2064" s="10" t="str">
        <f t="shared" si="687"/>
        <v/>
      </c>
      <c r="AE2064" s="10" t="str">
        <f t="shared" si="688"/>
        <v/>
      </c>
      <c r="AF2064" s="10" t="str">
        <f t="shared" si="689"/>
        <v/>
      </c>
      <c r="AG2064" s="10" t="str">
        <f t="shared" si="690"/>
        <v/>
      </c>
      <c r="AH2064" s="10" t="str">
        <f t="shared" si="691"/>
        <v/>
      </c>
      <c r="AI2064" s="10" t="str">
        <f t="shared" si="692"/>
        <v/>
      </c>
      <c r="AJ2064" s="10" t="str">
        <f t="shared" si="693"/>
        <v/>
      </c>
      <c r="AK2064" s="10" t="str">
        <f t="shared" si="694"/>
        <v/>
      </c>
      <c r="AN2064" s="10" t="str">
        <f t="shared" si="695"/>
        <v/>
      </c>
      <c r="AO2064" s="10" t="str">
        <f t="shared" si="696"/>
        <v/>
      </c>
      <c r="AP2064" s="10" t="str">
        <f t="shared" si="697"/>
        <v/>
      </c>
      <c r="AT2064" s="10" t="str">
        <f t="shared" si="698"/>
        <v/>
      </c>
      <c r="AU2064" s="10" t="str">
        <f t="shared" si="699"/>
        <v/>
      </c>
      <c r="AV2064" s="10" t="str">
        <f t="shared" si="700"/>
        <v/>
      </c>
      <c r="AW2064" s="10" t="str">
        <f t="shared" si="701"/>
        <v/>
      </c>
      <c r="AX2064" s="10" t="str">
        <f t="shared" si="683"/>
        <v/>
      </c>
      <c r="AY2064" s="10" t="str">
        <f t="shared" si="685"/>
        <v/>
      </c>
      <c r="AZ2064" s="10" t="str">
        <f t="shared" si="684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6"/>
        <v/>
      </c>
      <c r="AD2065" s="10" t="str">
        <f t="shared" si="687"/>
        <v/>
      </c>
      <c r="AE2065" s="10" t="str">
        <f t="shared" si="688"/>
        <v/>
      </c>
      <c r="AF2065" s="10" t="str">
        <f t="shared" si="689"/>
        <v/>
      </c>
      <c r="AG2065" s="10" t="str">
        <f t="shared" si="690"/>
        <v/>
      </c>
      <c r="AH2065" s="10" t="str">
        <f t="shared" si="691"/>
        <v/>
      </c>
      <c r="AI2065" s="10" t="str">
        <f t="shared" si="692"/>
        <v/>
      </c>
      <c r="AJ2065" s="10" t="str">
        <f t="shared" si="693"/>
        <v/>
      </c>
      <c r="AK2065" s="10" t="str">
        <f t="shared" si="694"/>
        <v/>
      </c>
      <c r="AN2065" s="10" t="str">
        <f t="shared" si="695"/>
        <v/>
      </c>
      <c r="AO2065" s="10" t="str">
        <f t="shared" si="696"/>
        <v/>
      </c>
      <c r="AP2065" s="10" t="str">
        <f t="shared" si="697"/>
        <v/>
      </c>
      <c r="AT2065" s="10" t="str">
        <f t="shared" si="698"/>
        <v/>
      </c>
      <c r="AU2065" s="10" t="str">
        <f t="shared" si="699"/>
        <v/>
      </c>
      <c r="AV2065" s="10" t="str">
        <f t="shared" si="700"/>
        <v/>
      </c>
      <c r="AW2065" s="10" t="str">
        <f t="shared" si="701"/>
        <v/>
      </c>
      <c r="AX2065" s="10" t="str">
        <f t="shared" si="683"/>
        <v/>
      </c>
      <c r="AY2065" s="10" t="str">
        <f t="shared" si="685"/>
        <v/>
      </c>
      <c r="AZ2065" s="10" t="str">
        <f t="shared" si="684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6"/>
        <v/>
      </c>
      <c r="AD2066" s="10" t="str">
        <f t="shared" si="687"/>
        <v/>
      </c>
      <c r="AE2066" s="10" t="str">
        <f t="shared" si="688"/>
        <v/>
      </c>
      <c r="AF2066" s="10" t="str">
        <f t="shared" si="689"/>
        <v/>
      </c>
      <c r="AG2066" s="10" t="str">
        <f t="shared" si="690"/>
        <v/>
      </c>
      <c r="AH2066" s="10" t="str">
        <f t="shared" si="691"/>
        <v/>
      </c>
      <c r="AI2066" s="10" t="str">
        <f t="shared" si="692"/>
        <v/>
      </c>
      <c r="AJ2066" s="10" t="str">
        <f t="shared" si="693"/>
        <v/>
      </c>
      <c r="AK2066" s="10" t="str">
        <f t="shared" si="694"/>
        <v/>
      </c>
      <c r="AN2066" s="10" t="str">
        <f t="shared" si="695"/>
        <v/>
      </c>
      <c r="AO2066" s="10" t="str">
        <f t="shared" si="696"/>
        <v/>
      </c>
      <c r="AP2066" s="10" t="str">
        <f t="shared" si="697"/>
        <v/>
      </c>
      <c r="AT2066" s="10" t="str">
        <f t="shared" si="698"/>
        <v/>
      </c>
      <c r="AU2066" s="10" t="str">
        <f t="shared" si="699"/>
        <v/>
      </c>
      <c r="AV2066" s="10" t="str">
        <f t="shared" si="700"/>
        <v/>
      </c>
      <c r="AW2066" s="10" t="str">
        <f t="shared" si="701"/>
        <v/>
      </c>
      <c r="AX2066" s="10" t="str">
        <f t="shared" si="683"/>
        <v/>
      </c>
      <c r="AY2066" s="10" t="str">
        <f t="shared" si="685"/>
        <v/>
      </c>
      <c r="AZ2066" s="10" t="str">
        <f t="shared" si="684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6"/>
        <v/>
      </c>
      <c r="AD2067" s="10" t="str">
        <f t="shared" si="687"/>
        <v/>
      </c>
      <c r="AE2067" s="10" t="str">
        <f t="shared" si="688"/>
        <v/>
      </c>
      <c r="AF2067" s="10" t="str">
        <f t="shared" si="689"/>
        <v/>
      </c>
      <c r="AG2067" s="10" t="str">
        <f t="shared" si="690"/>
        <v/>
      </c>
      <c r="AH2067" s="10" t="str">
        <f t="shared" si="691"/>
        <v/>
      </c>
      <c r="AI2067" s="10" t="str">
        <f t="shared" si="692"/>
        <v/>
      </c>
      <c r="AJ2067" s="10" t="str">
        <f t="shared" si="693"/>
        <v/>
      </c>
      <c r="AK2067" s="10" t="str">
        <f t="shared" si="694"/>
        <v/>
      </c>
      <c r="AN2067" s="10" t="str">
        <f t="shared" si="695"/>
        <v/>
      </c>
      <c r="AO2067" s="10" t="str">
        <f t="shared" si="696"/>
        <v/>
      </c>
      <c r="AP2067" s="10" t="str">
        <f t="shared" si="697"/>
        <v/>
      </c>
      <c r="AT2067" s="10" t="str">
        <f t="shared" si="698"/>
        <v/>
      </c>
      <c r="AU2067" s="10" t="str">
        <f t="shared" si="699"/>
        <v/>
      </c>
      <c r="AV2067" s="10" t="str">
        <f t="shared" si="700"/>
        <v/>
      </c>
      <c r="AW2067" s="10" t="str">
        <f t="shared" si="701"/>
        <v/>
      </c>
      <c r="AX2067" s="10" t="str">
        <f t="shared" si="683"/>
        <v/>
      </c>
      <c r="AY2067" s="10" t="str">
        <f t="shared" si="685"/>
        <v/>
      </c>
      <c r="AZ2067" s="10" t="str">
        <f t="shared" si="684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6"/>
        <v/>
      </c>
      <c r="AD2068" s="10" t="str">
        <f t="shared" si="687"/>
        <v/>
      </c>
      <c r="AE2068" s="10" t="str">
        <f t="shared" si="688"/>
        <v/>
      </c>
      <c r="AF2068" s="10" t="str">
        <f t="shared" si="689"/>
        <v/>
      </c>
      <c r="AG2068" s="10" t="str">
        <f t="shared" si="690"/>
        <v/>
      </c>
      <c r="AH2068" s="10" t="str">
        <f t="shared" si="691"/>
        <v/>
      </c>
      <c r="AI2068" s="10" t="str">
        <f t="shared" si="692"/>
        <v/>
      </c>
      <c r="AJ2068" s="10" t="str">
        <f t="shared" si="693"/>
        <v/>
      </c>
      <c r="AK2068" s="10" t="str">
        <f t="shared" si="694"/>
        <v/>
      </c>
      <c r="AN2068" s="10" t="str">
        <f t="shared" si="695"/>
        <v/>
      </c>
      <c r="AO2068" s="10" t="str">
        <f t="shared" si="696"/>
        <v/>
      </c>
      <c r="AP2068" s="10" t="str">
        <f t="shared" si="697"/>
        <v/>
      </c>
      <c r="AT2068" s="10" t="str">
        <f t="shared" si="698"/>
        <v/>
      </c>
      <c r="AU2068" s="10" t="str">
        <f t="shared" si="699"/>
        <v/>
      </c>
      <c r="AV2068" s="10" t="str">
        <f t="shared" si="700"/>
        <v/>
      </c>
      <c r="AW2068" s="10" t="str">
        <f t="shared" si="701"/>
        <v/>
      </c>
      <c r="AX2068" s="10" t="str">
        <f t="shared" si="683"/>
        <v/>
      </c>
      <c r="AY2068" s="10" t="str">
        <f t="shared" si="685"/>
        <v/>
      </c>
      <c r="AZ2068" s="10" t="str">
        <f t="shared" si="684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6"/>
        <v/>
      </c>
      <c r="AD2069" s="10" t="str">
        <f t="shared" si="687"/>
        <v/>
      </c>
      <c r="AE2069" s="10" t="str">
        <f t="shared" si="688"/>
        <v/>
      </c>
      <c r="AF2069" s="10" t="str">
        <f t="shared" si="689"/>
        <v/>
      </c>
      <c r="AG2069" s="10" t="str">
        <f t="shared" si="690"/>
        <v/>
      </c>
      <c r="AH2069" s="10" t="str">
        <f t="shared" si="691"/>
        <v/>
      </c>
      <c r="AI2069" s="10" t="str">
        <f t="shared" si="692"/>
        <v/>
      </c>
      <c r="AJ2069" s="10" t="str">
        <f t="shared" si="693"/>
        <v/>
      </c>
      <c r="AK2069" s="10" t="str">
        <f t="shared" si="694"/>
        <v/>
      </c>
      <c r="AN2069" s="10" t="str">
        <f t="shared" si="695"/>
        <v/>
      </c>
      <c r="AO2069" s="10" t="str">
        <f t="shared" si="696"/>
        <v/>
      </c>
      <c r="AP2069" s="10" t="str">
        <f t="shared" si="697"/>
        <v/>
      </c>
      <c r="AT2069" s="10" t="str">
        <f t="shared" si="698"/>
        <v/>
      </c>
      <c r="AU2069" s="10" t="str">
        <f t="shared" si="699"/>
        <v/>
      </c>
      <c r="AV2069" s="10" t="str">
        <f t="shared" si="700"/>
        <v/>
      </c>
      <c r="AW2069" s="10" t="str">
        <f t="shared" si="701"/>
        <v/>
      </c>
      <c r="AX2069" s="10" t="str">
        <f t="shared" si="683"/>
        <v/>
      </c>
      <c r="AY2069" s="10" t="str">
        <f t="shared" si="685"/>
        <v/>
      </c>
      <c r="AZ2069" s="10" t="str">
        <f t="shared" si="684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6"/>
        <v/>
      </c>
      <c r="AD2070" s="10" t="str">
        <f t="shared" si="687"/>
        <v/>
      </c>
      <c r="AE2070" s="10" t="str">
        <f t="shared" si="688"/>
        <v/>
      </c>
      <c r="AF2070" s="10" t="str">
        <f t="shared" si="689"/>
        <v/>
      </c>
      <c r="AG2070" s="10" t="str">
        <f t="shared" si="690"/>
        <v/>
      </c>
      <c r="AH2070" s="10" t="str">
        <f t="shared" si="691"/>
        <v/>
      </c>
      <c r="AI2070" s="10" t="str">
        <f t="shared" si="692"/>
        <v/>
      </c>
      <c r="AJ2070" s="10" t="str">
        <f t="shared" si="693"/>
        <v/>
      </c>
      <c r="AK2070" s="10" t="str">
        <f t="shared" si="694"/>
        <v/>
      </c>
      <c r="AN2070" s="10" t="str">
        <f t="shared" si="695"/>
        <v/>
      </c>
      <c r="AO2070" s="10" t="str">
        <f t="shared" si="696"/>
        <v/>
      </c>
      <c r="AP2070" s="10" t="str">
        <f t="shared" si="697"/>
        <v/>
      </c>
      <c r="AT2070" s="10" t="str">
        <f t="shared" si="698"/>
        <v/>
      </c>
      <c r="AU2070" s="10" t="str">
        <f t="shared" si="699"/>
        <v/>
      </c>
      <c r="AV2070" s="10" t="str">
        <f t="shared" si="700"/>
        <v/>
      </c>
      <c r="AW2070" s="10" t="str">
        <f t="shared" si="701"/>
        <v/>
      </c>
      <c r="AX2070" s="10" t="str">
        <f t="shared" si="683"/>
        <v/>
      </c>
      <c r="AY2070" s="10" t="str">
        <f t="shared" si="685"/>
        <v/>
      </c>
      <c r="AZ2070" s="10" t="str">
        <f t="shared" si="684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6"/>
        <v/>
      </c>
      <c r="AD2071" s="10" t="str">
        <f t="shared" si="687"/>
        <v/>
      </c>
      <c r="AE2071" s="10" t="str">
        <f t="shared" si="688"/>
        <v/>
      </c>
      <c r="AF2071" s="10" t="str">
        <f t="shared" si="689"/>
        <v/>
      </c>
      <c r="AG2071" s="10" t="str">
        <f t="shared" si="690"/>
        <v/>
      </c>
      <c r="AH2071" s="10" t="str">
        <f t="shared" si="691"/>
        <v/>
      </c>
      <c r="AI2071" s="10" t="str">
        <f t="shared" si="692"/>
        <v/>
      </c>
      <c r="AJ2071" s="10" t="str">
        <f t="shared" si="693"/>
        <v/>
      </c>
      <c r="AK2071" s="10" t="str">
        <f t="shared" si="694"/>
        <v/>
      </c>
      <c r="AN2071" s="10" t="str">
        <f t="shared" si="695"/>
        <v/>
      </c>
      <c r="AO2071" s="10" t="str">
        <f t="shared" si="696"/>
        <v/>
      </c>
      <c r="AP2071" s="10" t="str">
        <f t="shared" si="697"/>
        <v/>
      </c>
      <c r="AT2071" s="10" t="str">
        <f t="shared" si="698"/>
        <v/>
      </c>
      <c r="AU2071" s="10" t="str">
        <f t="shared" si="699"/>
        <v/>
      </c>
      <c r="AV2071" s="10" t="str">
        <f t="shared" si="700"/>
        <v/>
      </c>
      <c r="AW2071" s="10" t="str">
        <f t="shared" si="701"/>
        <v/>
      </c>
      <c r="AX2071" s="10" t="str">
        <f t="shared" si="683"/>
        <v/>
      </c>
      <c r="AY2071" s="10" t="str">
        <f t="shared" si="685"/>
        <v/>
      </c>
      <c r="AZ2071" s="10" t="str">
        <f t="shared" si="684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6"/>
        <v/>
      </c>
      <c r="AD2072" s="10" t="str">
        <f t="shared" si="687"/>
        <v/>
      </c>
      <c r="AE2072" s="10" t="str">
        <f t="shared" si="688"/>
        <v/>
      </c>
      <c r="AF2072" s="10" t="str">
        <f t="shared" si="689"/>
        <v/>
      </c>
      <c r="AG2072" s="10" t="str">
        <f t="shared" si="690"/>
        <v/>
      </c>
      <c r="AH2072" s="10" t="str">
        <f t="shared" si="691"/>
        <v/>
      </c>
      <c r="AI2072" s="10" t="str">
        <f t="shared" si="692"/>
        <v/>
      </c>
      <c r="AJ2072" s="10" t="str">
        <f t="shared" si="693"/>
        <v/>
      </c>
      <c r="AK2072" s="10" t="str">
        <f t="shared" si="694"/>
        <v/>
      </c>
      <c r="AN2072" s="10" t="str">
        <f t="shared" si="695"/>
        <v/>
      </c>
      <c r="AO2072" s="10" t="str">
        <f t="shared" si="696"/>
        <v/>
      </c>
      <c r="AP2072" s="10" t="str">
        <f t="shared" si="697"/>
        <v/>
      </c>
      <c r="AT2072" s="10" t="str">
        <f t="shared" si="698"/>
        <v/>
      </c>
      <c r="AU2072" s="10" t="str">
        <f t="shared" si="699"/>
        <v/>
      </c>
      <c r="AV2072" s="10" t="str">
        <f t="shared" si="700"/>
        <v/>
      </c>
      <c r="AW2072" s="10" t="str">
        <f t="shared" si="701"/>
        <v/>
      </c>
      <c r="AX2072" s="10" t="str">
        <f t="shared" si="683"/>
        <v/>
      </c>
      <c r="AY2072" s="10" t="str">
        <f t="shared" si="685"/>
        <v/>
      </c>
      <c r="AZ2072" s="10" t="str">
        <f t="shared" si="684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6"/>
        <v/>
      </c>
      <c r="AD2073" s="10" t="str">
        <f t="shared" si="687"/>
        <v/>
      </c>
      <c r="AE2073" s="10" t="str">
        <f t="shared" si="688"/>
        <v/>
      </c>
      <c r="AF2073" s="10" t="str">
        <f t="shared" si="689"/>
        <v/>
      </c>
      <c r="AG2073" s="10" t="str">
        <f t="shared" si="690"/>
        <v/>
      </c>
      <c r="AH2073" s="10" t="str">
        <f t="shared" si="691"/>
        <v/>
      </c>
      <c r="AI2073" s="10" t="str">
        <f t="shared" si="692"/>
        <v/>
      </c>
      <c r="AJ2073" s="10" t="str">
        <f t="shared" si="693"/>
        <v/>
      </c>
      <c r="AK2073" s="10" t="str">
        <f t="shared" si="694"/>
        <v/>
      </c>
      <c r="AN2073" s="10" t="str">
        <f t="shared" si="695"/>
        <v/>
      </c>
      <c r="AO2073" s="10" t="str">
        <f t="shared" si="696"/>
        <v/>
      </c>
      <c r="AP2073" s="10" t="str">
        <f t="shared" si="697"/>
        <v/>
      </c>
      <c r="AT2073" s="10" t="str">
        <f t="shared" si="698"/>
        <v/>
      </c>
      <c r="AU2073" s="10" t="str">
        <f t="shared" si="699"/>
        <v/>
      </c>
      <c r="AV2073" s="10" t="str">
        <f t="shared" si="700"/>
        <v/>
      </c>
      <c r="AW2073" s="10" t="str">
        <f t="shared" si="701"/>
        <v/>
      </c>
      <c r="AX2073" s="10" t="str">
        <f t="shared" si="683"/>
        <v/>
      </c>
      <c r="AY2073" s="10" t="str">
        <f t="shared" si="685"/>
        <v/>
      </c>
      <c r="AZ2073" s="10" t="str">
        <f t="shared" si="684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6"/>
        <v/>
      </c>
      <c r="AD2074" s="10" t="str">
        <f t="shared" si="687"/>
        <v/>
      </c>
      <c r="AE2074" s="10" t="str">
        <f t="shared" si="688"/>
        <v/>
      </c>
      <c r="AF2074" s="10" t="str">
        <f t="shared" si="689"/>
        <v/>
      </c>
      <c r="AG2074" s="10" t="str">
        <f t="shared" si="690"/>
        <v/>
      </c>
      <c r="AH2074" s="10" t="str">
        <f t="shared" si="691"/>
        <v/>
      </c>
      <c r="AI2074" s="10" t="str">
        <f t="shared" si="692"/>
        <v/>
      </c>
      <c r="AJ2074" s="10" t="str">
        <f t="shared" si="693"/>
        <v/>
      </c>
      <c r="AK2074" s="10" t="str">
        <f t="shared" si="694"/>
        <v/>
      </c>
      <c r="AN2074" s="10" t="str">
        <f t="shared" si="695"/>
        <v/>
      </c>
      <c r="AO2074" s="10" t="str">
        <f t="shared" si="696"/>
        <v/>
      </c>
      <c r="AP2074" s="10" t="str">
        <f t="shared" si="697"/>
        <v/>
      </c>
      <c r="AT2074" s="10" t="str">
        <f t="shared" si="698"/>
        <v/>
      </c>
      <c r="AU2074" s="10" t="str">
        <f t="shared" si="699"/>
        <v/>
      </c>
      <c r="AV2074" s="10" t="str">
        <f t="shared" si="700"/>
        <v/>
      </c>
      <c r="AW2074" s="10" t="str">
        <f t="shared" si="701"/>
        <v/>
      </c>
      <c r="AX2074" s="10" t="str">
        <f t="shared" si="683"/>
        <v/>
      </c>
      <c r="AY2074" s="10" t="str">
        <f t="shared" si="685"/>
        <v/>
      </c>
      <c r="AZ2074" s="10" t="str">
        <f t="shared" si="684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6"/>
        <v/>
      </c>
      <c r="AD2075" s="10" t="str">
        <f t="shared" si="687"/>
        <v/>
      </c>
      <c r="AE2075" s="10" t="str">
        <f t="shared" si="688"/>
        <v/>
      </c>
      <c r="AF2075" s="10" t="str">
        <f t="shared" si="689"/>
        <v/>
      </c>
      <c r="AG2075" s="10" t="str">
        <f t="shared" si="690"/>
        <v/>
      </c>
      <c r="AH2075" s="10" t="str">
        <f t="shared" si="691"/>
        <v/>
      </c>
      <c r="AI2075" s="10" t="str">
        <f t="shared" si="692"/>
        <v/>
      </c>
      <c r="AJ2075" s="10" t="str">
        <f t="shared" si="693"/>
        <v/>
      </c>
      <c r="AK2075" s="10" t="str">
        <f t="shared" si="694"/>
        <v/>
      </c>
      <c r="AN2075" s="10" t="str">
        <f t="shared" si="695"/>
        <v/>
      </c>
      <c r="AO2075" s="10" t="str">
        <f t="shared" si="696"/>
        <v/>
      </c>
      <c r="AP2075" s="10" t="str">
        <f t="shared" si="697"/>
        <v/>
      </c>
      <c r="AT2075" s="10" t="str">
        <f t="shared" si="698"/>
        <v/>
      </c>
      <c r="AU2075" s="10" t="str">
        <f t="shared" si="699"/>
        <v/>
      </c>
      <c r="AV2075" s="10" t="str">
        <f t="shared" si="700"/>
        <v/>
      </c>
      <c r="AW2075" s="10" t="str">
        <f t="shared" si="701"/>
        <v/>
      </c>
      <c r="AX2075" s="10" t="str">
        <f t="shared" si="683"/>
        <v/>
      </c>
      <c r="AY2075" s="10" t="str">
        <f t="shared" si="685"/>
        <v/>
      </c>
      <c r="AZ2075" s="10" t="str">
        <f t="shared" si="684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6"/>
        <v/>
      </c>
      <c r="AD2076" s="10" t="str">
        <f t="shared" si="687"/>
        <v/>
      </c>
      <c r="AE2076" s="10" t="str">
        <f t="shared" si="688"/>
        <v/>
      </c>
      <c r="AF2076" s="10" t="str">
        <f t="shared" si="689"/>
        <v/>
      </c>
      <c r="AG2076" s="10" t="str">
        <f t="shared" si="690"/>
        <v/>
      </c>
      <c r="AH2076" s="10" t="str">
        <f t="shared" si="691"/>
        <v/>
      </c>
      <c r="AI2076" s="10" t="str">
        <f t="shared" si="692"/>
        <v/>
      </c>
      <c r="AJ2076" s="10" t="str">
        <f t="shared" si="693"/>
        <v/>
      </c>
      <c r="AK2076" s="10" t="str">
        <f t="shared" si="694"/>
        <v/>
      </c>
      <c r="AN2076" s="10" t="str">
        <f t="shared" si="695"/>
        <v/>
      </c>
      <c r="AO2076" s="10" t="str">
        <f t="shared" si="696"/>
        <v/>
      </c>
      <c r="AP2076" s="10" t="str">
        <f t="shared" si="697"/>
        <v/>
      </c>
      <c r="AT2076" s="10" t="str">
        <f t="shared" si="698"/>
        <v/>
      </c>
      <c r="AU2076" s="10" t="str">
        <f t="shared" si="699"/>
        <v/>
      </c>
      <c r="AV2076" s="10" t="str">
        <f t="shared" si="700"/>
        <v/>
      </c>
      <c r="AW2076" s="10" t="str">
        <f t="shared" si="701"/>
        <v/>
      </c>
      <c r="AX2076" s="10" t="str">
        <f t="shared" si="683"/>
        <v/>
      </c>
      <c r="AY2076" s="10" t="str">
        <f t="shared" si="685"/>
        <v/>
      </c>
      <c r="AZ2076" s="10" t="str">
        <f t="shared" si="684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6"/>
        <v/>
      </c>
      <c r="AD2077" s="10" t="str">
        <f t="shared" si="687"/>
        <v/>
      </c>
      <c r="AE2077" s="10" t="str">
        <f t="shared" si="688"/>
        <v/>
      </c>
      <c r="AF2077" s="10" t="str">
        <f t="shared" si="689"/>
        <v/>
      </c>
      <c r="AG2077" s="10" t="str">
        <f t="shared" si="690"/>
        <v/>
      </c>
      <c r="AH2077" s="10" t="str">
        <f t="shared" si="691"/>
        <v/>
      </c>
      <c r="AI2077" s="10" t="str">
        <f t="shared" si="692"/>
        <v/>
      </c>
      <c r="AJ2077" s="10" t="str">
        <f t="shared" si="693"/>
        <v/>
      </c>
      <c r="AK2077" s="10" t="str">
        <f t="shared" si="694"/>
        <v/>
      </c>
      <c r="AN2077" s="10" t="str">
        <f t="shared" si="695"/>
        <v/>
      </c>
      <c r="AO2077" s="10" t="str">
        <f t="shared" si="696"/>
        <v/>
      </c>
      <c r="AP2077" s="10" t="str">
        <f t="shared" si="697"/>
        <v/>
      </c>
      <c r="AT2077" s="10" t="str">
        <f t="shared" si="698"/>
        <v/>
      </c>
      <c r="AU2077" s="10" t="str">
        <f t="shared" si="699"/>
        <v/>
      </c>
      <c r="AV2077" s="10" t="str">
        <f t="shared" si="700"/>
        <v/>
      </c>
      <c r="AW2077" s="10" t="str">
        <f t="shared" si="701"/>
        <v/>
      </c>
      <c r="AX2077" s="10" t="str">
        <f t="shared" si="683"/>
        <v/>
      </c>
      <c r="AY2077" s="10" t="str">
        <f t="shared" si="685"/>
        <v/>
      </c>
      <c r="AZ2077" s="10" t="str">
        <f t="shared" si="684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si="686"/>
        <v/>
      </c>
      <c r="AD2078" s="10" t="str">
        <f t="shared" si="687"/>
        <v/>
      </c>
      <c r="AE2078" s="10" t="str">
        <f t="shared" si="688"/>
        <v/>
      </c>
      <c r="AF2078" s="10" t="str">
        <f t="shared" si="689"/>
        <v/>
      </c>
      <c r="AG2078" s="10" t="str">
        <f t="shared" si="690"/>
        <v/>
      </c>
      <c r="AH2078" s="10" t="str">
        <f t="shared" si="691"/>
        <v/>
      </c>
      <c r="AI2078" s="10" t="str">
        <f t="shared" si="692"/>
        <v/>
      </c>
      <c r="AJ2078" s="10" t="str">
        <f t="shared" si="693"/>
        <v/>
      </c>
      <c r="AK2078" s="10" t="str">
        <f t="shared" si="694"/>
        <v/>
      </c>
      <c r="AN2078" s="10" t="str">
        <f t="shared" si="695"/>
        <v/>
      </c>
      <c r="AO2078" s="10" t="str">
        <f t="shared" si="696"/>
        <v/>
      </c>
      <c r="AP2078" s="10" t="str">
        <f t="shared" si="697"/>
        <v/>
      </c>
      <c r="AT2078" s="10" t="str">
        <f t="shared" si="698"/>
        <v/>
      </c>
      <c r="AU2078" s="10" t="str">
        <f t="shared" si="699"/>
        <v/>
      </c>
      <c r="AV2078" s="10" t="str">
        <f t="shared" si="700"/>
        <v/>
      </c>
      <c r="AW2078" s="10" t="str">
        <f t="shared" si="701"/>
        <v/>
      </c>
      <c r="AX2078" s="10" t="str">
        <f t="shared" ref="AX2078:AX2141" si="704">IF(AW2078&lt;&gt;"",AW2078&amp;" "&amp;$AD$1,"")</f>
        <v/>
      </c>
      <c r="AY2078" s="10" t="str">
        <f t="shared" si="685"/>
        <v/>
      </c>
      <c r="AZ2078" s="10" t="str">
        <f t="shared" ref="AZ2078:AZ2141" si="705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686"/>
        <v/>
      </c>
      <c r="AD2079" s="10" t="str">
        <f t="shared" si="687"/>
        <v/>
      </c>
      <c r="AE2079" s="10" t="str">
        <f t="shared" si="688"/>
        <v/>
      </c>
      <c r="AF2079" s="10" t="str">
        <f t="shared" si="689"/>
        <v/>
      </c>
      <c r="AG2079" s="10" t="str">
        <f t="shared" si="690"/>
        <v/>
      </c>
      <c r="AH2079" s="10" t="str">
        <f t="shared" si="691"/>
        <v/>
      </c>
      <c r="AI2079" s="10" t="str">
        <f t="shared" si="692"/>
        <v/>
      </c>
      <c r="AJ2079" s="10" t="str">
        <f t="shared" si="693"/>
        <v/>
      </c>
      <c r="AK2079" s="10" t="str">
        <f t="shared" si="694"/>
        <v/>
      </c>
      <c r="AN2079" s="10" t="str">
        <f t="shared" si="695"/>
        <v/>
      </c>
      <c r="AO2079" s="10" t="str">
        <f t="shared" si="696"/>
        <v/>
      </c>
      <c r="AP2079" s="10" t="str">
        <f t="shared" si="697"/>
        <v/>
      </c>
      <c r="AT2079" s="10" t="str">
        <f t="shared" si="698"/>
        <v/>
      </c>
      <c r="AU2079" s="10" t="str">
        <f t="shared" si="699"/>
        <v/>
      </c>
      <c r="AV2079" s="10" t="str">
        <f t="shared" si="700"/>
        <v/>
      </c>
      <c r="AW2079" s="10" t="str">
        <f t="shared" si="701"/>
        <v/>
      </c>
      <c r="AX2079" s="10" t="str">
        <f t="shared" si="704"/>
        <v/>
      </c>
      <c r="AY2079" s="10" t="str">
        <f t="shared" si="685"/>
        <v/>
      </c>
      <c r="AZ2079" s="10" t="str">
        <f t="shared" si="705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686"/>
        <v/>
      </c>
      <c r="AD2080" s="10" t="str">
        <f t="shared" si="687"/>
        <v/>
      </c>
      <c r="AE2080" s="10" t="str">
        <f t="shared" si="688"/>
        <v/>
      </c>
      <c r="AF2080" s="10" t="str">
        <f t="shared" si="689"/>
        <v/>
      </c>
      <c r="AG2080" s="10" t="str">
        <f t="shared" si="690"/>
        <v/>
      </c>
      <c r="AH2080" s="10" t="str">
        <f t="shared" si="691"/>
        <v/>
      </c>
      <c r="AI2080" s="10" t="str">
        <f t="shared" si="692"/>
        <v/>
      </c>
      <c r="AJ2080" s="10" t="str">
        <f t="shared" si="693"/>
        <v/>
      </c>
      <c r="AK2080" s="10" t="str">
        <f t="shared" si="694"/>
        <v/>
      </c>
      <c r="AN2080" s="10" t="str">
        <f t="shared" si="695"/>
        <v/>
      </c>
      <c r="AO2080" s="10" t="str">
        <f t="shared" si="696"/>
        <v/>
      </c>
      <c r="AP2080" s="10" t="str">
        <f t="shared" si="697"/>
        <v/>
      </c>
      <c r="AT2080" s="10" t="str">
        <f t="shared" si="698"/>
        <v/>
      </c>
      <c r="AU2080" s="10" t="str">
        <f t="shared" si="699"/>
        <v/>
      </c>
      <c r="AV2080" s="10" t="str">
        <f t="shared" si="700"/>
        <v/>
      </c>
      <c r="AW2080" s="10" t="str">
        <f t="shared" si="701"/>
        <v/>
      </c>
      <c r="AX2080" s="10" t="str">
        <f t="shared" si="704"/>
        <v/>
      </c>
      <c r="AY2080" s="10" t="str">
        <f t="shared" si="685"/>
        <v/>
      </c>
      <c r="AZ2080" s="10" t="str">
        <f t="shared" si="705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686"/>
        <v/>
      </c>
      <c r="AD2081" s="10" t="str">
        <f t="shared" si="687"/>
        <v/>
      </c>
      <c r="AE2081" s="10" t="str">
        <f t="shared" si="688"/>
        <v/>
      </c>
      <c r="AF2081" s="10" t="str">
        <f t="shared" si="689"/>
        <v/>
      </c>
      <c r="AG2081" s="10" t="str">
        <f t="shared" si="690"/>
        <v/>
      </c>
      <c r="AH2081" s="10" t="str">
        <f t="shared" si="691"/>
        <v/>
      </c>
      <c r="AI2081" s="10" t="str">
        <f t="shared" si="692"/>
        <v/>
      </c>
      <c r="AJ2081" s="10" t="str">
        <f t="shared" si="693"/>
        <v/>
      </c>
      <c r="AK2081" s="10" t="str">
        <f t="shared" si="694"/>
        <v/>
      </c>
      <c r="AN2081" s="10" t="str">
        <f t="shared" si="695"/>
        <v/>
      </c>
      <c r="AO2081" s="10" t="str">
        <f t="shared" si="696"/>
        <v/>
      </c>
      <c r="AP2081" s="10" t="str">
        <f t="shared" si="697"/>
        <v/>
      </c>
      <c r="AT2081" s="10" t="str">
        <f t="shared" si="698"/>
        <v/>
      </c>
      <c r="AU2081" s="10" t="str">
        <f t="shared" si="699"/>
        <v/>
      </c>
      <c r="AV2081" s="10" t="str">
        <f t="shared" si="700"/>
        <v/>
      </c>
      <c r="AW2081" s="10" t="str">
        <f t="shared" si="701"/>
        <v/>
      </c>
      <c r="AX2081" s="10" t="str">
        <f t="shared" si="704"/>
        <v/>
      </c>
      <c r="AY2081" s="10" t="str">
        <f t="shared" si="685"/>
        <v/>
      </c>
      <c r="AZ2081" s="10" t="str">
        <f t="shared" si="705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686"/>
        <v/>
      </c>
      <c r="AD2082" s="10" t="str">
        <f t="shared" si="687"/>
        <v/>
      </c>
      <c r="AE2082" s="10" t="str">
        <f t="shared" si="688"/>
        <v/>
      </c>
      <c r="AF2082" s="10" t="str">
        <f t="shared" si="689"/>
        <v/>
      </c>
      <c r="AG2082" s="10" t="str">
        <f t="shared" si="690"/>
        <v/>
      </c>
      <c r="AH2082" s="10" t="str">
        <f t="shared" si="691"/>
        <v/>
      </c>
      <c r="AI2082" s="10" t="str">
        <f t="shared" si="692"/>
        <v/>
      </c>
      <c r="AJ2082" s="10" t="str">
        <f t="shared" si="693"/>
        <v/>
      </c>
      <c r="AK2082" s="10" t="str">
        <f t="shared" si="694"/>
        <v/>
      </c>
      <c r="AN2082" s="10" t="str">
        <f t="shared" si="695"/>
        <v/>
      </c>
      <c r="AO2082" s="10" t="str">
        <f t="shared" si="696"/>
        <v/>
      </c>
      <c r="AP2082" s="10" t="str">
        <f t="shared" si="697"/>
        <v/>
      </c>
      <c r="AT2082" s="10" t="str">
        <f t="shared" si="698"/>
        <v/>
      </c>
      <c r="AU2082" s="10" t="str">
        <f t="shared" si="699"/>
        <v/>
      </c>
      <c r="AV2082" s="10" t="str">
        <f t="shared" si="700"/>
        <v/>
      </c>
      <c r="AW2082" s="10" t="str">
        <f t="shared" si="701"/>
        <v/>
      </c>
      <c r="AX2082" s="10" t="str">
        <f t="shared" si="704"/>
        <v/>
      </c>
      <c r="AY2082" s="10" t="str">
        <f t="shared" si="685"/>
        <v/>
      </c>
      <c r="AZ2082" s="10" t="str">
        <f t="shared" si="705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686"/>
        <v/>
      </c>
      <c r="AD2083" s="10" t="str">
        <f t="shared" si="687"/>
        <v/>
      </c>
      <c r="AE2083" s="10" t="str">
        <f t="shared" si="688"/>
        <v/>
      </c>
      <c r="AF2083" s="10" t="str">
        <f t="shared" si="689"/>
        <v/>
      </c>
      <c r="AG2083" s="10" t="str">
        <f t="shared" si="690"/>
        <v/>
      </c>
      <c r="AH2083" s="10" t="str">
        <f t="shared" si="691"/>
        <v/>
      </c>
      <c r="AI2083" s="10" t="str">
        <f t="shared" si="692"/>
        <v/>
      </c>
      <c r="AJ2083" s="10" t="str">
        <f t="shared" si="693"/>
        <v/>
      </c>
      <c r="AK2083" s="10" t="str">
        <f t="shared" si="694"/>
        <v/>
      </c>
      <c r="AN2083" s="10" t="str">
        <f t="shared" si="695"/>
        <v/>
      </c>
      <c r="AO2083" s="10" t="str">
        <f t="shared" si="696"/>
        <v/>
      </c>
      <c r="AP2083" s="10" t="str">
        <f t="shared" si="697"/>
        <v/>
      </c>
      <c r="AT2083" s="10" t="str">
        <f t="shared" si="698"/>
        <v/>
      </c>
      <c r="AU2083" s="10" t="str">
        <f t="shared" si="699"/>
        <v/>
      </c>
      <c r="AV2083" s="10" t="str">
        <f t="shared" si="700"/>
        <v/>
      </c>
      <c r="AW2083" s="10" t="str">
        <f t="shared" si="701"/>
        <v/>
      </c>
      <c r="AX2083" s="10" t="str">
        <f t="shared" si="704"/>
        <v/>
      </c>
      <c r="AY2083" s="10" t="str">
        <f t="shared" si="685"/>
        <v/>
      </c>
      <c r="AZ2083" s="10" t="str">
        <f t="shared" si="705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686"/>
        <v/>
      </c>
      <c r="AD2084" s="10" t="str">
        <f t="shared" si="687"/>
        <v/>
      </c>
      <c r="AE2084" s="10" t="str">
        <f t="shared" si="688"/>
        <v/>
      </c>
      <c r="AF2084" s="10" t="str">
        <f t="shared" si="689"/>
        <v/>
      </c>
      <c r="AG2084" s="10" t="str">
        <f t="shared" si="690"/>
        <v/>
      </c>
      <c r="AH2084" s="10" t="str">
        <f t="shared" si="691"/>
        <v/>
      </c>
      <c r="AI2084" s="10" t="str">
        <f t="shared" si="692"/>
        <v/>
      </c>
      <c r="AJ2084" s="10" t="str">
        <f t="shared" si="693"/>
        <v/>
      </c>
      <c r="AK2084" s="10" t="str">
        <f t="shared" si="694"/>
        <v/>
      </c>
      <c r="AN2084" s="10" t="str">
        <f t="shared" si="695"/>
        <v/>
      </c>
      <c r="AO2084" s="10" t="str">
        <f t="shared" si="696"/>
        <v/>
      </c>
      <c r="AP2084" s="10" t="str">
        <f t="shared" si="697"/>
        <v/>
      </c>
      <c r="AT2084" s="10" t="str">
        <f t="shared" si="698"/>
        <v/>
      </c>
      <c r="AU2084" s="10" t="str">
        <f t="shared" si="699"/>
        <v/>
      </c>
      <c r="AV2084" s="10" t="str">
        <f t="shared" si="700"/>
        <v/>
      </c>
      <c r="AW2084" s="10" t="str">
        <f t="shared" si="701"/>
        <v/>
      </c>
      <c r="AX2084" s="10" t="str">
        <f t="shared" si="704"/>
        <v/>
      </c>
      <c r="AY2084" s="10" t="str">
        <f t="shared" si="685"/>
        <v/>
      </c>
      <c r="AZ2084" s="10" t="str">
        <f t="shared" si="705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686"/>
        <v/>
      </c>
      <c r="AD2085" s="10" t="str">
        <f t="shared" si="687"/>
        <v/>
      </c>
      <c r="AE2085" s="10" t="str">
        <f t="shared" si="688"/>
        <v/>
      </c>
      <c r="AF2085" s="10" t="str">
        <f t="shared" si="689"/>
        <v/>
      </c>
      <c r="AG2085" s="10" t="str">
        <f t="shared" si="690"/>
        <v/>
      </c>
      <c r="AH2085" s="10" t="str">
        <f t="shared" si="691"/>
        <v/>
      </c>
      <c r="AI2085" s="10" t="str">
        <f t="shared" si="692"/>
        <v/>
      </c>
      <c r="AJ2085" s="10" t="str">
        <f t="shared" si="693"/>
        <v/>
      </c>
      <c r="AK2085" s="10" t="str">
        <f t="shared" si="694"/>
        <v/>
      </c>
      <c r="AN2085" s="10" t="str">
        <f t="shared" si="695"/>
        <v/>
      </c>
      <c r="AO2085" s="10" t="str">
        <f t="shared" si="696"/>
        <v/>
      </c>
      <c r="AP2085" s="10" t="str">
        <f t="shared" si="697"/>
        <v/>
      </c>
      <c r="AT2085" s="10" t="str">
        <f t="shared" si="698"/>
        <v/>
      </c>
      <c r="AU2085" s="10" t="str">
        <f t="shared" si="699"/>
        <v/>
      </c>
      <c r="AV2085" s="10" t="str">
        <f t="shared" si="700"/>
        <v/>
      </c>
      <c r="AW2085" s="10" t="str">
        <f t="shared" si="701"/>
        <v/>
      </c>
      <c r="AX2085" s="10" t="str">
        <f t="shared" si="704"/>
        <v/>
      </c>
      <c r="AY2085" s="10" t="str">
        <f t="shared" si="685"/>
        <v/>
      </c>
      <c r="AZ2085" s="10" t="str">
        <f t="shared" si="705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686"/>
        <v/>
      </c>
      <c r="AD2086" s="10" t="str">
        <f t="shared" si="687"/>
        <v/>
      </c>
      <c r="AE2086" s="10" t="str">
        <f t="shared" si="688"/>
        <v/>
      </c>
      <c r="AF2086" s="10" t="str">
        <f t="shared" si="689"/>
        <v/>
      </c>
      <c r="AG2086" s="10" t="str">
        <f t="shared" si="690"/>
        <v/>
      </c>
      <c r="AH2086" s="10" t="str">
        <f t="shared" si="691"/>
        <v/>
      </c>
      <c r="AI2086" s="10" t="str">
        <f t="shared" si="692"/>
        <v/>
      </c>
      <c r="AJ2086" s="10" t="str">
        <f t="shared" si="693"/>
        <v/>
      </c>
      <c r="AK2086" s="10" t="str">
        <f t="shared" si="694"/>
        <v/>
      </c>
      <c r="AN2086" s="10" t="str">
        <f t="shared" si="695"/>
        <v/>
      </c>
      <c r="AO2086" s="10" t="str">
        <f t="shared" si="696"/>
        <v/>
      </c>
      <c r="AP2086" s="10" t="str">
        <f t="shared" si="697"/>
        <v/>
      </c>
      <c r="AT2086" s="10" t="str">
        <f t="shared" si="698"/>
        <v/>
      </c>
      <c r="AU2086" s="10" t="str">
        <f t="shared" si="699"/>
        <v/>
      </c>
      <c r="AV2086" s="10" t="str">
        <f t="shared" si="700"/>
        <v/>
      </c>
      <c r="AW2086" s="10" t="str">
        <f t="shared" si="701"/>
        <v/>
      </c>
      <c r="AX2086" s="10" t="str">
        <f t="shared" si="704"/>
        <v/>
      </c>
      <c r="AY2086" s="10" t="str">
        <f t="shared" si="685"/>
        <v/>
      </c>
      <c r="AZ2086" s="10" t="str">
        <f t="shared" si="705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686"/>
        <v/>
      </c>
      <c r="AD2087" s="10" t="str">
        <f t="shared" si="687"/>
        <v/>
      </c>
      <c r="AE2087" s="10" t="str">
        <f t="shared" si="688"/>
        <v/>
      </c>
      <c r="AF2087" s="10" t="str">
        <f t="shared" si="689"/>
        <v/>
      </c>
      <c r="AG2087" s="10" t="str">
        <f t="shared" si="690"/>
        <v/>
      </c>
      <c r="AH2087" s="10" t="str">
        <f t="shared" si="691"/>
        <v/>
      </c>
      <c r="AI2087" s="10" t="str">
        <f t="shared" si="692"/>
        <v/>
      </c>
      <c r="AJ2087" s="10" t="str">
        <f t="shared" si="693"/>
        <v/>
      </c>
      <c r="AK2087" s="10" t="str">
        <f t="shared" si="694"/>
        <v/>
      </c>
      <c r="AN2087" s="10" t="str">
        <f t="shared" si="695"/>
        <v/>
      </c>
      <c r="AO2087" s="10" t="str">
        <f t="shared" si="696"/>
        <v/>
      </c>
      <c r="AP2087" s="10" t="str">
        <f t="shared" si="697"/>
        <v/>
      </c>
      <c r="AT2087" s="10" t="str">
        <f t="shared" si="698"/>
        <v/>
      </c>
      <c r="AU2087" s="10" t="str">
        <f t="shared" si="699"/>
        <v/>
      </c>
      <c r="AV2087" s="10" t="str">
        <f t="shared" si="700"/>
        <v/>
      </c>
      <c r="AW2087" s="10" t="str">
        <f t="shared" si="701"/>
        <v/>
      </c>
      <c r="AX2087" s="10" t="str">
        <f t="shared" si="704"/>
        <v/>
      </c>
      <c r="AY2087" s="10" t="str">
        <f t="shared" si="685"/>
        <v/>
      </c>
      <c r="AZ2087" s="10" t="str">
        <f t="shared" si="705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686"/>
        <v/>
      </c>
      <c r="AD2088" s="10" t="str">
        <f t="shared" si="687"/>
        <v/>
      </c>
      <c r="AE2088" s="10" t="str">
        <f t="shared" si="688"/>
        <v/>
      </c>
      <c r="AF2088" s="10" t="str">
        <f t="shared" si="689"/>
        <v/>
      </c>
      <c r="AG2088" s="10" t="str">
        <f t="shared" si="690"/>
        <v/>
      </c>
      <c r="AH2088" s="10" t="str">
        <f t="shared" si="691"/>
        <v/>
      </c>
      <c r="AI2088" s="10" t="str">
        <f t="shared" si="692"/>
        <v/>
      </c>
      <c r="AJ2088" s="10" t="str">
        <f t="shared" si="693"/>
        <v/>
      </c>
      <c r="AK2088" s="10" t="str">
        <f t="shared" si="694"/>
        <v/>
      </c>
      <c r="AN2088" s="10" t="str">
        <f t="shared" si="695"/>
        <v/>
      </c>
      <c r="AO2088" s="10" t="str">
        <f t="shared" si="696"/>
        <v/>
      </c>
      <c r="AP2088" s="10" t="str">
        <f t="shared" si="697"/>
        <v/>
      </c>
      <c r="AT2088" s="10" t="str">
        <f t="shared" si="698"/>
        <v/>
      </c>
      <c r="AU2088" s="10" t="str">
        <f t="shared" si="699"/>
        <v/>
      </c>
      <c r="AV2088" s="10" t="str">
        <f t="shared" si="700"/>
        <v/>
      </c>
      <c r="AW2088" s="10" t="str">
        <f t="shared" si="701"/>
        <v/>
      </c>
      <c r="AX2088" s="10" t="str">
        <f t="shared" si="704"/>
        <v/>
      </c>
      <c r="AY2088" s="10" t="str">
        <f t="shared" si="685"/>
        <v/>
      </c>
      <c r="AZ2088" s="10" t="str">
        <f t="shared" si="705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686"/>
        <v/>
      </c>
      <c r="AD2089" s="10" t="str">
        <f t="shared" si="687"/>
        <v/>
      </c>
      <c r="AE2089" s="10" t="str">
        <f t="shared" si="688"/>
        <v/>
      </c>
      <c r="AF2089" s="10" t="str">
        <f t="shared" si="689"/>
        <v/>
      </c>
      <c r="AG2089" s="10" t="str">
        <f t="shared" si="690"/>
        <v/>
      </c>
      <c r="AH2089" s="10" t="str">
        <f t="shared" si="691"/>
        <v/>
      </c>
      <c r="AI2089" s="10" t="str">
        <f t="shared" si="692"/>
        <v/>
      </c>
      <c r="AJ2089" s="10" t="str">
        <f t="shared" si="693"/>
        <v/>
      </c>
      <c r="AK2089" s="10" t="str">
        <f t="shared" si="694"/>
        <v/>
      </c>
      <c r="AN2089" s="10" t="str">
        <f t="shared" si="695"/>
        <v/>
      </c>
      <c r="AO2089" s="10" t="str">
        <f t="shared" si="696"/>
        <v/>
      </c>
      <c r="AP2089" s="10" t="str">
        <f t="shared" si="697"/>
        <v/>
      </c>
      <c r="AT2089" s="10" t="str">
        <f t="shared" si="698"/>
        <v/>
      </c>
      <c r="AU2089" s="10" t="str">
        <f t="shared" si="699"/>
        <v/>
      </c>
      <c r="AV2089" s="10" t="str">
        <f t="shared" si="700"/>
        <v/>
      </c>
      <c r="AW2089" s="10" t="str">
        <f t="shared" si="701"/>
        <v/>
      </c>
      <c r="AX2089" s="10" t="str">
        <f t="shared" si="704"/>
        <v/>
      </c>
      <c r="AY2089" s="10" t="str">
        <f t="shared" si="685"/>
        <v/>
      </c>
      <c r="AZ2089" s="10" t="str">
        <f t="shared" si="705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686"/>
        <v/>
      </c>
      <c r="AD2090" s="10" t="str">
        <f t="shared" si="687"/>
        <v/>
      </c>
      <c r="AE2090" s="10" t="str">
        <f t="shared" si="688"/>
        <v/>
      </c>
      <c r="AF2090" s="10" t="str">
        <f t="shared" si="689"/>
        <v/>
      </c>
      <c r="AG2090" s="10" t="str">
        <f t="shared" si="690"/>
        <v/>
      </c>
      <c r="AH2090" s="10" t="str">
        <f t="shared" si="691"/>
        <v/>
      </c>
      <c r="AI2090" s="10" t="str">
        <f t="shared" si="692"/>
        <v/>
      </c>
      <c r="AJ2090" s="10" t="str">
        <f t="shared" si="693"/>
        <v/>
      </c>
      <c r="AK2090" s="10" t="str">
        <f t="shared" si="694"/>
        <v/>
      </c>
      <c r="AN2090" s="10" t="str">
        <f t="shared" si="695"/>
        <v/>
      </c>
      <c r="AO2090" s="10" t="str">
        <f t="shared" si="696"/>
        <v/>
      </c>
      <c r="AP2090" s="10" t="str">
        <f t="shared" si="697"/>
        <v/>
      </c>
      <c r="AT2090" s="10" t="str">
        <f t="shared" si="698"/>
        <v/>
      </c>
      <c r="AU2090" s="10" t="str">
        <f t="shared" si="699"/>
        <v/>
      </c>
      <c r="AV2090" s="10" t="str">
        <f t="shared" si="700"/>
        <v/>
      </c>
      <c r="AW2090" s="10" t="str">
        <f t="shared" si="701"/>
        <v/>
      </c>
      <c r="AX2090" s="10" t="str">
        <f t="shared" si="704"/>
        <v/>
      </c>
      <c r="AY2090" s="10" t="str">
        <f t="shared" si="685"/>
        <v/>
      </c>
      <c r="AZ2090" s="10" t="str">
        <f t="shared" si="705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686"/>
        <v/>
      </c>
      <c r="AD2091" s="10" t="str">
        <f t="shared" si="687"/>
        <v/>
      </c>
      <c r="AE2091" s="10" t="str">
        <f t="shared" si="688"/>
        <v/>
      </c>
      <c r="AF2091" s="10" t="str">
        <f t="shared" si="689"/>
        <v/>
      </c>
      <c r="AG2091" s="10" t="str">
        <f t="shared" si="690"/>
        <v/>
      </c>
      <c r="AH2091" s="10" t="str">
        <f t="shared" si="691"/>
        <v/>
      </c>
      <c r="AI2091" s="10" t="str">
        <f t="shared" si="692"/>
        <v/>
      </c>
      <c r="AJ2091" s="10" t="str">
        <f t="shared" si="693"/>
        <v/>
      </c>
      <c r="AK2091" s="10" t="str">
        <f t="shared" si="694"/>
        <v/>
      </c>
      <c r="AN2091" s="10" t="str">
        <f t="shared" si="695"/>
        <v/>
      </c>
      <c r="AO2091" s="10" t="str">
        <f t="shared" si="696"/>
        <v/>
      </c>
      <c r="AP2091" s="10" t="str">
        <f t="shared" si="697"/>
        <v/>
      </c>
      <c r="AT2091" s="10" t="str">
        <f t="shared" si="698"/>
        <v/>
      </c>
      <c r="AU2091" s="10" t="str">
        <f t="shared" si="699"/>
        <v/>
      </c>
      <c r="AV2091" s="10" t="str">
        <f t="shared" si="700"/>
        <v/>
      </c>
      <c r="AW2091" s="10" t="str">
        <f t="shared" si="701"/>
        <v/>
      </c>
      <c r="AX2091" s="10" t="str">
        <f t="shared" si="704"/>
        <v/>
      </c>
      <c r="AY2091" s="10" t="str">
        <f t="shared" si="685"/>
        <v/>
      </c>
      <c r="AZ2091" s="10" t="str">
        <f t="shared" si="705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686"/>
        <v/>
      </c>
      <c r="AD2092" s="10" t="str">
        <f t="shared" si="687"/>
        <v/>
      </c>
      <c r="AE2092" s="10" t="str">
        <f t="shared" si="688"/>
        <v/>
      </c>
      <c r="AF2092" s="10" t="str">
        <f t="shared" si="689"/>
        <v/>
      </c>
      <c r="AG2092" s="10" t="str">
        <f t="shared" si="690"/>
        <v/>
      </c>
      <c r="AH2092" s="10" t="str">
        <f t="shared" si="691"/>
        <v/>
      </c>
      <c r="AI2092" s="10" t="str">
        <f t="shared" si="692"/>
        <v/>
      </c>
      <c r="AJ2092" s="10" t="str">
        <f t="shared" si="693"/>
        <v/>
      </c>
      <c r="AK2092" s="10" t="str">
        <f t="shared" si="694"/>
        <v/>
      </c>
      <c r="AN2092" s="10" t="str">
        <f t="shared" si="695"/>
        <v/>
      </c>
      <c r="AO2092" s="10" t="str">
        <f t="shared" si="696"/>
        <v/>
      </c>
      <c r="AP2092" s="10" t="str">
        <f t="shared" si="697"/>
        <v/>
      </c>
      <c r="AT2092" s="10" t="str">
        <f t="shared" si="698"/>
        <v/>
      </c>
      <c r="AU2092" s="10" t="str">
        <f t="shared" si="699"/>
        <v/>
      </c>
      <c r="AV2092" s="10" t="str">
        <f t="shared" si="700"/>
        <v/>
      </c>
      <c r="AW2092" s="10" t="str">
        <f t="shared" si="701"/>
        <v/>
      </c>
      <c r="AX2092" s="10" t="str">
        <f t="shared" si="704"/>
        <v/>
      </c>
      <c r="AY2092" s="10" t="str">
        <f t="shared" si="685"/>
        <v/>
      </c>
      <c r="AZ2092" s="10" t="str">
        <f t="shared" si="705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686"/>
        <v/>
      </c>
      <c r="AD2093" s="10" t="str">
        <f t="shared" si="687"/>
        <v/>
      </c>
      <c r="AE2093" s="10" t="str">
        <f t="shared" si="688"/>
        <v/>
      </c>
      <c r="AF2093" s="10" t="str">
        <f t="shared" si="689"/>
        <v/>
      </c>
      <c r="AG2093" s="10" t="str">
        <f t="shared" si="690"/>
        <v/>
      </c>
      <c r="AH2093" s="10" t="str">
        <f t="shared" si="691"/>
        <v/>
      </c>
      <c r="AI2093" s="10" t="str">
        <f t="shared" si="692"/>
        <v/>
      </c>
      <c r="AJ2093" s="10" t="str">
        <f t="shared" si="693"/>
        <v/>
      </c>
      <c r="AK2093" s="10" t="str">
        <f t="shared" si="694"/>
        <v/>
      </c>
      <c r="AN2093" s="10" t="str">
        <f t="shared" si="695"/>
        <v/>
      </c>
      <c r="AO2093" s="10" t="str">
        <f t="shared" si="696"/>
        <v/>
      </c>
      <c r="AP2093" s="10" t="str">
        <f t="shared" si="697"/>
        <v/>
      </c>
      <c r="AT2093" s="10" t="str">
        <f t="shared" si="698"/>
        <v/>
      </c>
      <c r="AU2093" s="10" t="str">
        <f t="shared" si="699"/>
        <v/>
      </c>
      <c r="AV2093" s="10" t="str">
        <f t="shared" si="700"/>
        <v/>
      </c>
      <c r="AW2093" s="10" t="str">
        <f t="shared" si="701"/>
        <v/>
      </c>
      <c r="AX2093" s="10" t="str">
        <f t="shared" si="704"/>
        <v/>
      </c>
      <c r="AY2093" s="10" t="str">
        <f t="shared" si="685"/>
        <v/>
      </c>
      <c r="AZ2093" s="10" t="str">
        <f t="shared" si="705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686"/>
        <v/>
      </c>
      <c r="AD2094" s="10" t="str">
        <f t="shared" si="687"/>
        <v/>
      </c>
      <c r="AE2094" s="10" t="str">
        <f t="shared" si="688"/>
        <v/>
      </c>
      <c r="AF2094" s="10" t="str">
        <f t="shared" si="689"/>
        <v/>
      </c>
      <c r="AG2094" s="10" t="str">
        <f t="shared" si="690"/>
        <v/>
      </c>
      <c r="AH2094" s="10" t="str">
        <f t="shared" si="691"/>
        <v/>
      </c>
      <c r="AI2094" s="10" t="str">
        <f t="shared" si="692"/>
        <v/>
      </c>
      <c r="AJ2094" s="10" t="str">
        <f t="shared" si="693"/>
        <v/>
      </c>
      <c r="AK2094" s="10" t="str">
        <f t="shared" si="694"/>
        <v/>
      </c>
      <c r="AN2094" s="10" t="str">
        <f t="shared" si="695"/>
        <v/>
      </c>
      <c r="AO2094" s="10" t="str">
        <f t="shared" si="696"/>
        <v/>
      </c>
      <c r="AP2094" s="10" t="str">
        <f t="shared" si="697"/>
        <v/>
      </c>
      <c r="AT2094" s="10" t="str">
        <f t="shared" si="698"/>
        <v/>
      </c>
      <c r="AU2094" s="10" t="str">
        <f t="shared" si="699"/>
        <v/>
      </c>
      <c r="AV2094" s="10" t="str">
        <f t="shared" si="700"/>
        <v/>
      </c>
      <c r="AW2094" s="10" t="str">
        <f t="shared" si="701"/>
        <v/>
      </c>
      <c r="AX2094" s="10" t="str">
        <f t="shared" si="704"/>
        <v/>
      </c>
      <c r="AY2094" s="10" t="str">
        <f t="shared" si="685"/>
        <v/>
      </c>
      <c r="AZ2094" s="10" t="str">
        <f t="shared" si="705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686"/>
        <v/>
      </c>
      <c r="AD2095" s="10" t="str">
        <f t="shared" si="687"/>
        <v/>
      </c>
      <c r="AE2095" s="10" t="str">
        <f t="shared" si="688"/>
        <v/>
      </c>
      <c r="AF2095" s="10" t="str">
        <f t="shared" si="689"/>
        <v/>
      </c>
      <c r="AG2095" s="10" t="str">
        <f t="shared" si="690"/>
        <v/>
      </c>
      <c r="AH2095" s="10" t="str">
        <f t="shared" si="691"/>
        <v/>
      </c>
      <c r="AI2095" s="10" t="str">
        <f t="shared" si="692"/>
        <v/>
      </c>
      <c r="AJ2095" s="10" t="str">
        <f t="shared" si="693"/>
        <v/>
      </c>
      <c r="AK2095" s="10" t="str">
        <f t="shared" si="694"/>
        <v/>
      </c>
      <c r="AN2095" s="10" t="str">
        <f t="shared" si="695"/>
        <v/>
      </c>
      <c r="AO2095" s="10" t="str">
        <f t="shared" si="696"/>
        <v/>
      </c>
      <c r="AP2095" s="10" t="str">
        <f t="shared" si="697"/>
        <v/>
      </c>
      <c r="AT2095" s="10" t="str">
        <f t="shared" si="698"/>
        <v/>
      </c>
      <c r="AU2095" s="10" t="str">
        <f t="shared" si="699"/>
        <v/>
      </c>
      <c r="AV2095" s="10" t="str">
        <f t="shared" si="700"/>
        <v/>
      </c>
      <c r="AW2095" s="10" t="str">
        <f t="shared" si="701"/>
        <v/>
      </c>
      <c r="AX2095" s="10" t="str">
        <f t="shared" si="704"/>
        <v/>
      </c>
      <c r="AY2095" s="10" t="str">
        <f t="shared" si="685"/>
        <v/>
      </c>
      <c r="AZ2095" s="10" t="str">
        <f t="shared" si="705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686"/>
        <v/>
      </c>
      <c r="AD2096" s="10" t="str">
        <f t="shared" si="687"/>
        <v/>
      </c>
      <c r="AE2096" s="10" t="str">
        <f t="shared" si="688"/>
        <v/>
      </c>
      <c r="AF2096" s="10" t="str">
        <f t="shared" si="689"/>
        <v/>
      </c>
      <c r="AG2096" s="10" t="str">
        <f t="shared" si="690"/>
        <v/>
      </c>
      <c r="AH2096" s="10" t="str">
        <f t="shared" si="691"/>
        <v/>
      </c>
      <c r="AI2096" s="10" t="str">
        <f t="shared" si="692"/>
        <v/>
      </c>
      <c r="AJ2096" s="10" t="str">
        <f t="shared" si="693"/>
        <v/>
      </c>
      <c r="AK2096" s="10" t="str">
        <f t="shared" si="694"/>
        <v/>
      </c>
      <c r="AN2096" s="10" t="str">
        <f t="shared" si="695"/>
        <v/>
      </c>
      <c r="AO2096" s="10" t="str">
        <f t="shared" si="696"/>
        <v/>
      </c>
      <c r="AP2096" s="10" t="str">
        <f t="shared" si="697"/>
        <v/>
      </c>
      <c r="AT2096" s="10" t="str">
        <f t="shared" si="698"/>
        <v/>
      </c>
      <c r="AU2096" s="10" t="str">
        <f t="shared" si="699"/>
        <v/>
      </c>
      <c r="AV2096" s="10" t="str">
        <f t="shared" si="700"/>
        <v/>
      </c>
      <c r="AW2096" s="10" t="str">
        <f t="shared" si="701"/>
        <v/>
      </c>
      <c r="AX2096" s="10" t="str">
        <f t="shared" si="704"/>
        <v/>
      </c>
      <c r="AY2096" s="10" t="str">
        <f t="shared" si="685"/>
        <v/>
      </c>
      <c r="AZ2096" s="10" t="str">
        <f t="shared" si="705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686"/>
        <v/>
      </c>
      <c r="AD2097" s="10" t="str">
        <f t="shared" si="687"/>
        <v/>
      </c>
      <c r="AE2097" s="10" t="str">
        <f t="shared" si="688"/>
        <v/>
      </c>
      <c r="AF2097" s="10" t="str">
        <f t="shared" si="689"/>
        <v/>
      </c>
      <c r="AG2097" s="10" t="str">
        <f t="shared" si="690"/>
        <v/>
      </c>
      <c r="AH2097" s="10" t="str">
        <f t="shared" si="691"/>
        <v/>
      </c>
      <c r="AI2097" s="10" t="str">
        <f t="shared" si="692"/>
        <v/>
      </c>
      <c r="AJ2097" s="10" t="str">
        <f t="shared" si="693"/>
        <v/>
      </c>
      <c r="AK2097" s="10" t="str">
        <f t="shared" si="694"/>
        <v/>
      </c>
      <c r="AN2097" s="10" t="str">
        <f t="shared" si="695"/>
        <v/>
      </c>
      <c r="AO2097" s="10" t="str">
        <f t="shared" si="696"/>
        <v/>
      </c>
      <c r="AP2097" s="10" t="str">
        <f t="shared" si="697"/>
        <v/>
      </c>
      <c r="AT2097" s="10" t="str">
        <f t="shared" si="698"/>
        <v/>
      </c>
      <c r="AU2097" s="10" t="str">
        <f t="shared" si="699"/>
        <v/>
      </c>
      <c r="AV2097" s="10" t="str">
        <f t="shared" si="700"/>
        <v/>
      </c>
      <c r="AW2097" s="10" t="str">
        <f t="shared" si="701"/>
        <v/>
      </c>
      <c r="AX2097" s="10" t="str">
        <f t="shared" si="704"/>
        <v/>
      </c>
      <c r="AY2097" s="10" t="str">
        <f t="shared" si="685"/>
        <v/>
      </c>
      <c r="AZ2097" s="10" t="str">
        <f t="shared" si="705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686"/>
        <v/>
      </c>
      <c r="AD2098" s="10" t="str">
        <f t="shared" si="687"/>
        <v/>
      </c>
      <c r="AE2098" s="10" t="str">
        <f t="shared" si="688"/>
        <v/>
      </c>
      <c r="AF2098" s="10" t="str">
        <f t="shared" si="689"/>
        <v/>
      </c>
      <c r="AG2098" s="10" t="str">
        <f t="shared" si="690"/>
        <v/>
      </c>
      <c r="AH2098" s="10" t="str">
        <f t="shared" si="691"/>
        <v/>
      </c>
      <c r="AI2098" s="10" t="str">
        <f t="shared" si="692"/>
        <v/>
      </c>
      <c r="AJ2098" s="10" t="str">
        <f t="shared" si="693"/>
        <v/>
      </c>
      <c r="AK2098" s="10" t="str">
        <f t="shared" si="694"/>
        <v/>
      </c>
      <c r="AN2098" s="10" t="str">
        <f t="shared" si="695"/>
        <v/>
      </c>
      <c r="AO2098" s="10" t="str">
        <f t="shared" si="696"/>
        <v/>
      </c>
      <c r="AP2098" s="10" t="str">
        <f t="shared" si="697"/>
        <v/>
      </c>
      <c r="AT2098" s="10" t="str">
        <f t="shared" si="698"/>
        <v/>
      </c>
      <c r="AU2098" s="10" t="str">
        <f t="shared" si="699"/>
        <v/>
      </c>
      <c r="AV2098" s="10" t="str">
        <f t="shared" si="700"/>
        <v/>
      </c>
      <c r="AW2098" s="10" t="str">
        <f t="shared" si="701"/>
        <v/>
      </c>
      <c r="AX2098" s="10" t="str">
        <f t="shared" si="704"/>
        <v/>
      </c>
      <c r="AY2098" s="10" t="str">
        <f t="shared" si="685"/>
        <v/>
      </c>
      <c r="AZ2098" s="10" t="str">
        <f t="shared" si="705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686"/>
        <v/>
      </c>
      <c r="AD2099" s="10" t="str">
        <f t="shared" si="687"/>
        <v/>
      </c>
      <c r="AE2099" s="10" t="str">
        <f t="shared" si="688"/>
        <v/>
      </c>
      <c r="AF2099" s="10" t="str">
        <f t="shared" si="689"/>
        <v/>
      </c>
      <c r="AG2099" s="10" t="str">
        <f t="shared" si="690"/>
        <v/>
      </c>
      <c r="AH2099" s="10" t="str">
        <f t="shared" si="691"/>
        <v/>
      </c>
      <c r="AI2099" s="10" t="str">
        <f t="shared" si="692"/>
        <v/>
      </c>
      <c r="AJ2099" s="10" t="str">
        <f t="shared" si="693"/>
        <v/>
      </c>
      <c r="AK2099" s="10" t="str">
        <f t="shared" si="694"/>
        <v/>
      </c>
      <c r="AN2099" s="10" t="str">
        <f t="shared" si="695"/>
        <v/>
      </c>
      <c r="AO2099" s="10" t="str">
        <f t="shared" si="696"/>
        <v/>
      </c>
      <c r="AP2099" s="10" t="str">
        <f t="shared" si="697"/>
        <v/>
      </c>
      <c r="AT2099" s="10" t="str">
        <f t="shared" si="698"/>
        <v/>
      </c>
      <c r="AU2099" s="10" t="str">
        <f t="shared" si="699"/>
        <v/>
      </c>
      <c r="AV2099" s="10" t="str">
        <f t="shared" si="700"/>
        <v/>
      </c>
      <c r="AW2099" s="10" t="str">
        <f t="shared" si="701"/>
        <v/>
      </c>
      <c r="AX2099" s="10" t="str">
        <f t="shared" si="704"/>
        <v/>
      </c>
      <c r="AY2099" s="10" t="str">
        <f t="shared" si="685"/>
        <v/>
      </c>
      <c r="AZ2099" s="10" t="str">
        <f t="shared" si="705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686"/>
        <v/>
      </c>
      <c r="AD2100" s="10" t="str">
        <f t="shared" si="687"/>
        <v/>
      </c>
      <c r="AE2100" s="10" t="str">
        <f t="shared" si="688"/>
        <v/>
      </c>
      <c r="AF2100" s="10" t="str">
        <f t="shared" si="689"/>
        <v/>
      </c>
      <c r="AG2100" s="10" t="str">
        <f t="shared" si="690"/>
        <v/>
      </c>
      <c r="AH2100" s="10" t="str">
        <f t="shared" si="691"/>
        <v/>
      </c>
      <c r="AI2100" s="10" t="str">
        <f t="shared" si="692"/>
        <v/>
      </c>
      <c r="AJ2100" s="10" t="str">
        <f t="shared" si="693"/>
        <v/>
      </c>
      <c r="AK2100" s="10" t="str">
        <f t="shared" si="694"/>
        <v/>
      </c>
      <c r="AN2100" s="10" t="str">
        <f t="shared" si="695"/>
        <v/>
      </c>
      <c r="AO2100" s="10" t="str">
        <f t="shared" si="696"/>
        <v/>
      </c>
      <c r="AP2100" s="10" t="str">
        <f t="shared" si="697"/>
        <v/>
      </c>
      <c r="AT2100" s="10" t="str">
        <f t="shared" si="698"/>
        <v/>
      </c>
      <c r="AU2100" s="10" t="str">
        <f t="shared" si="699"/>
        <v/>
      </c>
      <c r="AV2100" s="10" t="str">
        <f t="shared" si="700"/>
        <v/>
      </c>
      <c r="AW2100" s="10" t="str">
        <f t="shared" si="701"/>
        <v/>
      </c>
      <c r="AX2100" s="10" t="str">
        <f t="shared" si="704"/>
        <v/>
      </c>
      <c r="AY2100" s="10" t="str">
        <f t="shared" si="685"/>
        <v/>
      </c>
      <c r="AZ2100" s="10" t="str">
        <f t="shared" si="705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686"/>
        <v/>
      </c>
      <c r="AD2101" s="10" t="str">
        <f t="shared" si="687"/>
        <v/>
      </c>
      <c r="AE2101" s="10" t="str">
        <f t="shared" si="688"/>
        <v/>
      </c>
      <c r="AF2101" s="10" t="str">
        <f t="shared" si="689"/>
        <v/>
      </c>
      <c r="AG2101" s="10" t="str">
        <f t="shared" si="690"/>
        <v/>
      </c>
      <c r="AH2101" s="10" t="str">
        <f t="shared" si="691"/>
        <v/>
      </c>
      <c r="AI2101" s="10" t="str">
        <f t="shared" si="692"/>
        <v/>
      </c>
      <c r="AJ2101" s="10" t="str">
        <f t="shared" si="693"/>
        <v/>
      </c>
      <c r="AK2101" s="10" t="str">
        <f t="shared" si="694"/>
        <v/>
      </c>
      <c r="AN2101" s="10" t="str">
        <f t="shared" si="695"/>
        <v/>
      </c>
      <c r="AO2101" s="10" t="str">
        <f t="shared" si="696"/>
        <v/>
      </c>
      <c r="AP2101" s="10" t="str">
        <f t="shared" si="697"/>
        <v/>
      </c>
      <c r="AT2101" s="10" t="str">
        <f t="shared" si="698"/>
        <v/>
      </c>
      <c r="AU2101" s="10" t="str">
        <f t="shared" si="699"/>
        <v/>
      </c>
      <c r="AV2101" s="10" t="str">
        <f t="shared" si="700"/>
        <v/>
      </c>
      <c r="AW2101" s="10" t="str">
        <f t="shared" si="701"/>
        <v/>
      </c>
      <c r="AX2101" s="10" t="str">
        <f t="shared" si="704"/>
        <v/>
      </c>
      <c r="AY2101" s="10" t="str">
        <f t="shared" si="685"/>
        <v/>
      </c>
      <c r="AZ2101" s="10" t="str">
        <f t="shared" si="705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686"/>
        <v/>
      </c>
      <c r="AD2102" s="10" t="str">
        <f t="shared" si="687"/>
        <v/>
      </c>
      <c r="AE2102" s="10" t="str">
        <f t="shared" si="688"/>
        <v/>
      </c>
      <c r="AF2102" s="10" t="str">
        <f t="shared" si="689"/>
        <v/>
      </c>
      <c r="AG2102" s="10" t="str">
        <f t="shared" si="690"/>
        <v/>
      </c>
      <c r="AH2102" s="10" t="str">
        <f t="shared" si="691"/>
        <v/>
      </c>
      <c r="AI2102" s="10" t="str">
        <f t="shared" si="692"/>
        <v/>
      </c>
      <c r="AJ2102" s="10" t="str">
        <f t="shared" si="693"/>
        <v/>
      </c>
      <c r="AK2102" s="10" t="str">
        <f t="shared" si="694"/>
        <v/>
      </c>
      <c r="AN2102" s="10" t="str">
        <f t="shared" si="695"/>
        <v/>
      </c>
      <c r="AO2102" s="10" t="str">
        <f t="shared" si="696"/>
        <v/>
      </c>
      <c r="AP2102" s="10" t="str">
        <f t="shared" si="697"/>
        <v/>
      </c>
      <c r="AT2102" s="10" t="str">
        <f t="shared" si="698"/>
        <v/>
      </c>
      <c r="AU2102" s="10" t="str">
        <f t="shared" si="699"/>
        <v/>
      </c>
      <c r="AV2102" s="10" t="str">
        <f t="shared" si="700"/>
        <v/>
      </c>
      <c r="AW2102" s="10" t="str">
        <f t="shared" si="701"/>
        <v/>
      </c>
      <c r="AX2102" s="10" t="str">
        <f t="shared" si="704"/>
        <v/>
      </c>
      <c r="AY2102" s="10" t="str">
        <f t="shared" si="685"/>
        <v/>
      </c>
      <c r="AZ2102" s="10" t="str">
        <f t="shared" si="705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686"/>
        <v/>
      </c>
      <c r="AD2103" s="10" t="str">
        <f t="shared" si="687"/>
        <v/>
      </c>
      <c r="AE2103" s="10" t="str">
        <f t="shared" si="688"/>
        <v/>
      </c>
      <c r="AF2103" s="10" t="str">
        <f t="shared" si="689"/>
        <v/>
      </c>
      <c r="AG2103" s="10" t="str">
        <f t="shared" si="690"/>
        <v/>
      </c>
      <c r="AH2103" s="10" t="str">
        <f t="shared" si="691"/>
        <v/>
      </c>
      <c r="AI2103" s="10" t="str">
        <f t="shared" si="692"/>
        <v/>
      </c>
      <c r="AJ2103" s="10" t="str">
        <f t="shared" si="693"/>
        <v/>
      </c>
      <c r="AK2103" s="10" t="str">
        <f t="shared" si="694"/>
        <v/>
      </c>
      <c r="AN2103" s="10" t="str">
        <f t="shared" si="695"/>
        <v/>
      </c>
      <c r="AO2103" s="10" t="str">
        <f t="shared" si="696"/>
        <v/>
      </c>
      <c r="AP2103" s="10" t="str">
        <f t="shared" si="697"/>
        <v/>
      </c>
      <c r="AT2103" s="10" t="str">
        <f t="shared" si="698"/>
        <v/>
      </c>
      <c r="AU2103" s="10" t="str">
        <f t="shared" si="699"/>
        <v/>
      </c>
      <c r="AV2103" s="10" t="str">
        <f t="shared" si="700"/>
        <v/>
      </c>
      <c r="AW2103" s="10" t="str">
        <f t="shared" si="701"/>
        <v/>
      </c>
      <c r="AX2103" s="10" t="str">
        <f t="shared" si="704"/>
        <v/>
      </c>
      <c r="AY2103" s="10" t="str">
        <f t="shared" si="685"/>
        <v/>
      </c>
      <c r="AZ2103" s="10" t="str">
        <f t="shared" si="705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686"/>
        <v/>
      </c>
      <c r="AD2104" s="10" t="str">
        <f t="shared" si="687"/>
        <v/>
      </c>
      <c r="AE2104" s="10" t="str">
        <f t="shared" si="688"/>
        <v/>
      </c>
      <c r="AF2104" s="10" t="str">
        <f t="shared" si="689"/>
        <v/>
      </c>
      <c r="AG2104" s="10" t="str">
        <f t="shared" si="690"/>
        <v/>
      </c>
      <c r="AH2104" s="10" t="str">
        <f t="shared" si="691"/>
        <v/>
      </c>
      <c r="AI2104" s="10" t="str">
        <f t="shared" si="692"/>
        <v/>
      </c>
      <c r="AJ2104" s="10" t="str">
        <f t="shared" si="693"/>
        <v/>
      </c>
      <c r="AK2104" s="10" t="str">
        <f t="shared" si="694"/>
        <v/>
      </c>
      <c r="AN2104" s="10" t="str">
        <f t="shared" si="695"/>
        <v/>
      </c>
      <c r="AO2104" s="10" t="str">
        <f t="shared" si="696"/>
        <v/>
      </c>
      <c r="AP2104" s="10" t="str">
        <f t="shared" si="697"/>
        <v/>
      </c>
      <c r="AT2104" s="10" t="str">
        <f t="shared" si="698"/>
        <v/>
      </c>
      <c r="AU2104" s="10" t="str">
        <f t="shared" si="699"/>
        <v/>
      </c>
      <c r="AV2104" s="10" t="str">
        <f t="shared" si="700"/>
        <v/>
      </c>
      <c r="AW2104" s="10" t="str">
        <f t="shared" si="701"/>
        <v/>
      </c>
      <c r="AX2104" s="10" t="str">
        <f t="shared" si="704"/>
        <v/>
      </c>
      <c r="AY2104" s="10" t="str">
        <f t="shared" si="685"/>
        <v/>
      </c>
      <c r="AZ2104" s="10" t="str">
        <f t="shared" si="705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686"/>
        <v/>
      </c>
      <c r="AD2105" s="10" t="str">
        <f t="shared" si="687"/>
        <v/>
      </c>
      <c r="AE2105" s="10" t="str">
        <f t="shared" si="688"/>
        <v/>
      </c>
      <c r="AF2105" s="10" t="str">
        <f t="shared" si="689"/>
        <v/>
      </c>
      <c r="AG2105" s="10" t="str">
        <f t="shared" si="690"/>
        <v/>
      </c>
      <c r="AH2105" s="10" t="str">
        <f t="shared" si="691"/>
        <v/>
      </c>
      <c r="AI2105" s="10" t="str">
        <f t="shared" si="692"/>
        <v/>
      </c>
      <c r="AJ2105" s="10" t="str">
        <f t="shared" si="693"/>
        <v/>
      </c>
      <c r="AK2105" s="10" t="str">
        <f t="shared" si="694"/>
        <v/>
      </c>
      <c r="AN2105" s="10" t="str">
        <f t="shared" si="695"/>
        <v/>
      </c>
      <c r="AO2105" s="10" t="str">
        <f t="shared" si="696"/>
        <v/>
      </c>
      <c r="AP2105" s="10" t="str">
        <f t="shared" si="697"/>
        <v/>
      </c>
      <c r="AT2105" s="10" t="str">
        <f t="shared" si="698"/>
        <v/>
      </c>
      <c r="AU2105" s="10" t="str">
        <f t="shared" si="699"/>
        <v/>
      </c>
      <c r="AV2105" s="10" t="str">
        <f t="shared" si="700"/>
        <v/>
      </c>
      <c r="AW2105" s="10" t="str">
        <f t="shared" si="701"/>
        <v/>
      </c>
      <c r="AX2105" s="10" t="str">
        <f t="shared" si="704"/>
        <v/>
      </c>
      <c r="AY2105" s="10" t="str">
        <f t="shared" si="685"/>
        <v/>
      </c>
      <c r="AZ2105" s="10" t="str">
        <f t="shared" si="705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686"/>
        <v/>
      </c>
      <c r="AD2106" s="10" t="str">
        <f t="shared" si="687"/>
        <v/>
      </c>
      <c r="AE2106" s="10" t="str">
        <f t="shared" si="688"/>
        <v/>
      </c>
      <c r="AF2106" s="10" t="str">
        <f t="shared" si="689"/>
        <v/>
      </c>
      <c r="AG2106" s="10" t="str">
        <f t="shared" si="690"/>
        <v/>
      </c>
      <c r="AH2106" s="10" t="str">
        <f t="shared" si="691"/>
        <v/>
      </c>
      <c r="AI2106" s="10" t="str">
        <f t="shared" si="692"/>
        <v/>
      </c>
      <c r="AJ2106" s="10" t="str">
        <f t="shared" si="693"/>
        <v/>
      </c>
      <c r="AK2106" s="10" t="str">
        <f t="shared" si="694"/>
        <v/>
      </c>
      <c r="AN2106" s="10" t="str">
        <f t="shared" si="695"/>
        <v/>
      </c>
      <c r="AO2106" s="10" t="str">
        <f t="shared" si="696"/>
        <v/>
      </c>
      <c r="AP2106" s="10" t="str">
        <f t="shared" si="697"/>
        <v/>
      </c>
      <c r="AT2106" s="10" t="str">
        <f t="shared" si="698"/>
        <v/>
      </c>
      <c r="AU2106" s="10" t="str">
        <f t="shared" si="699"/>
        <v/>
      </c>
      <c r="AV2106" s="10" t="str">
        <f t="shared" si="700"/>
        <v/>
      </c>
      <c r="AW2106" s="10" t="str">
        <f t="shared" si="701"/>
        <v/>
      </c>
      <c r="AX2106" s="10" t="str">
        <f t="shared" si="704"/>
        <v/>
      </c>
      <c r="AY2106" s="10" t="str">
        <f t="shared" si="685"/>
        <v/>
      </c>
      <c r="AZ2106" s="10" t="str">
        <f t="shared" si="705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686"/>
        <v/>
      </c>
      <c r="AD2107" s="10" t="str">
        <f t="shared" si="687"/>
        <v/>
      </c>
      <c r="AE2107" s="10" t="str">
        <f t="shared" si="688"/>
        <v/>
      </c>
      <c r="AF2107" s="10" t="str">
        <f t="shared" si="689"/>
        <v/>
      </c>
      <c r="AG2107" s="10" t="str">
        <f t="shared" si="690"/>
        <v/>
      </c>
      <c r="AH2107" s="10" t="str">
        <f t="shared" si="691"/>
        <v/>
      </c>
      <c r="AI2107" s="10" t="str">
        <f t="shared" si="692"/>
        <v/>
      </c>
      <c r="AJ2107" s="10" t="str">
        <f t="shared" si="693"/>
        <v/>
      </c>
      <c r="AK2107" s="10" t="str">
        <f t="shared" si="694"/>
        <v/>
      </c>
      <c r="AN2107" s="10" t="str">
        <f t="shared" si="695"/>
        <v/>
      </c>
      <c r="AO2107" s="10" t="str">
        <f t="shared" si="696"/>
        <v/>
      </c>
      <c r="AP2107" s="10" t="str">
        <f t="shared" si="697"/>
        <v/>
      </c>
      <c r="AT2107" s="10" t="str">
        <f t="shared" si="698"/>
        <v/>
      </c>
      <c r="AU2107" s="10" t="str">
        <f t="shared" si="699"/>
        <v/>
      </c>
      <c r="AV2107" s="10" t="str">
        <f t="shared" si="700"/>
        <v/>
      </c>
      <c r="AW2107" s="10" t="str">
        <f t="shared" si="701"/>
        <v/>
      </c>
      <c r="AX2107" s="10" t="str">
        <f t="shared" si="704"/>
        <v/>
      </c>
      <c r="AY2107" s="10" t="str">
        <f t="shared" si="685"/>
        <v/>
      </c>
      <c r="AZ2107" s="10" t="str">
        <f t="shared" si="705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686"/>
        <v/>
      </c>
      <c r="AD2108" s="10" t="str">
        <f t="shared" si="687"/>
        <v/>
      </c>
      <c r="AE2108" s="10" t="str">
        <f t="shared" si="688"/>
        <v/>
      </c>
      <c r="AF2108" s="10" t="str">
        <f t="shared" si="689"/>
        <v/>
      </c>
      <c r="AG2108" s="10" t="str">
        <f t="shared" si="690"/>
        <v/>
      </c>
      <c r="AH2108" s="10" t="str">
        <f t="shared" si="691"/>
        <v/>
      </c>
      <c r="AI2108" s="10" t="str">
        <f t="shared" si="692"/>
        <v/>
      </c>
      <c r="AJ2108" s="10" t="str">
        <f t="shared" si="693"/>
        <v/>
      </c>
      <c r="AK2108" s="10" t="str">
        <f t="shared" si="694"/>
        <v/>
      </c>
      <c r="AN2108" s="10" t="str">
        <f t="shared" si="695"/>
        <v/>
      </c>
      <c r="AO2108" s="10" t="str">
        <f t="shared" si="696"/>
        <v/>
      </c>
      <c r="AP2108" s="10" t="str">
        <f t="shared" si="697"/>
        <v/>
      </c>
      <c r="AT2108" s="10" t="str">
        <f t="shared" si="698"/>
        <v/>
      </c>
      <c r="AU2108" s="10" t="str">
        <f t="shared" si="699"/>
        <v/>
      </c>
      <c r="AV2108" s="10" t="str">
        <f t="shared" si="700"/>
        <v/>
      </c>
      <c r="AW2108" s="10" t="str">
        <f t="shared" si="701"/>
        <v/>
      </c>
      <c r="AX2108" s="10" t="str">
        <f t="shared" si="704"/>
        <v/>
      </c>
      <c r="AY2108" s="10" t="str">
        <f t="shared" si="685"/>
        <v/>
      </c>
      <c r="AZ2108" s="10" t="str">
        <f t="shared" si="705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686"/>
        <v/>
      </c>
      <c r="AD2109" s="10" t="str">
        <f t="shared" si="687"/>
        <v/>
      </c>
      <c r="AE2109" s="10" t="str">
        <f t="shared" si="688"/>
        <v/>
      </c>
      <c r="AF2109" s="10" t="str">
        <f t="shared" si="689"/>
        <v/>
      </c>
      <c r="AG2109" s="10" t="str">
        <f t="shared" si="690"/>
        <v/>
      </c>
      <c r="AH2109" s="10" t="str">
        <f t="shared" si="691"/>
        <v/>
      </c>
      <c r="AI2109" s="10" t="str">
        <f t="shared" si="692"/>
        <v/>
      </c>
      <c r="AJ2109" s="10" t="str">
        <f t="shared" si="693"/>
        <v/>
      </c>
      <c r="AK2109" s="10" t="str">
        <f t="shared" si="694"/>
        <v/>
      </c>
      <c r="AN2109" s="10" t="str">
        <f t="shared" si="695"/>
        <v/>
      </c>
      <c r="AO2109" s="10" t="str">
        <f t="shared" si="696"/>
        <v/>
      </c>
      <c r="AP2109" s="10" t="str">
        <f t="shared" si="697"/>
        <v/>
      </c>
      <c r="AT2109" s="10" t="str">
        <f t="shared" si="698"/>
        <v/>
      </c>
      <c r="AU2109" s="10" t="str">
        <f t="shared" si="699"/>
        <v/>
      </c>
      <c r="AV2109" s="10" t="str">
        <f t="shared" si="700"/>
        <v/>
      </c>
      <c r="AW2109" s="10" t="str">
        <f t="shared" si="701"/>
        <v/>
      </c>
      <c r="AX2109" s="10" t="str">
        <f t="shared" si="704"/>
        <v/>
      </c>
      <c r="AY2109" s="10" t="str">
        <f t="shared" si="685"/>
        <v/>
      </c>
      <c r="AZ2109" s="10" t="str">
        <f t="shared" si="705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686"/>
        <v/>
      </c>
      <c r="AD2110" s="10" t="str">
        <f t="shared" si="687"/>
        <v/>
      </c>
      <c r="AE2110" s="10" t="str">
        <f t="shared" si="688"/>
        <v/>
      </c>
      <c r="AF2110" s="10" t="str">
        <f t="shared" si="689"/>
        <v/>
      </c>
      <c r="AG2110" s="10" t="str">
        <f t="shared" si="690"/>
        <v/>
      </c>
      <c r="AH2110" s="10" t="str">
        <f t="shared" si="691"/>
        <v/>
      </c>
      <c r="AI2110" s="10" t="str">
        <f t="shared" si="692"/>
        <v/>
      </c>
      <c r="AJ2110" s="10" t="str">
        <f t="shared" si="693"/>
        <v/>
      </c>
      <c r="AK2110" s="10" t="str">
        <f t="shared" si="694"/>
        <v/>
      </c>
      <c r="AN2110" s="10" t="str">
        <f t="shared" si="695"/>
        <v/>
      </c>
      <c r="AO2110" s="10" t="str">
        <f t="shared" si="696"/>
        <v/>
      </c>
      <c r="AP2110" s="10" t="str">
        <f t="shared" si="697"/>
        <v/>
      </c>
      <c r="AT2110" s="10" t="str">
        <f t="shared" si="698"/>
        <v/>
      </c>
      <c r="AU2110" s="10" t="str">
        <f t="shared" si="699"/>
        <v/>
      </c>
      <c r="AV2110" s="10" t="str">
        <f t="shared" si="700"/>
        <v/>
      </c>
      <c r="AW2110" s="10" t="str">
        <f t="shared" si="701"/>
        <v/>
      </c>
      <c r="AX2110" s="10" t="str">
        <f t="shared" si="704"/>
        <v/>
      </c>
      <c r="AY2110" s="10" t="str">
        <f t="shared" si="685"/>
        <v/>
      </c>
      <c r="AZ2110" s="10" t="str">
        <f t="shared" si="705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686"/>
        <v/>
      </c>
      <c r="AD2111" s="10" t="str">
        <f t="shared" si="687"/>
        <v/>
      </c>
      <c r="AE2111" s="10" t="str">
        <f t="shared" si="688"/>
        <v/>
      </c>
      <c r="AF2111" s="10" t="str">
        <f t="shared" si="689"/>
        <v/>
      </c>
      <c r="AG2111" s="10" t="str">
        <f t="shared" si="690"/>
        <v/>
      </c>
      <c r="AH2111" s="10" t="str">
        <f t="shared" si="691"/>
        <v/>
      </c>
      <c r="AI2111" s="10" t="str">
        <f t="shared" si="692"/>
        <v/>
      </c>
      <c r="AJ2111" s="10" t="str">
        <f t="shared" si="693"/>
        <v/>
      </c>
      <c r="AK2111" s="10" t="str">
        <f t="shared" si="694"/>
        <v/>
      </c>
      <c r="AN2111" s="10" t="str">
        <f t="shared" si="695"/>
        <v/>
      </c>
      <c r="AO2111" s="10" t="str">
        <f t="shared" si="696"/>
        <v/>
      </c>
      <c r="AP2111" s="10" t="str">
        <f t="shared" si="697"/>
        <v/>
      </c>
      <c r="AT2111" s="10" t="str">
        <f t="shared" si="698"/>
        <v/>
      </c>
      <c r="AU2111" s="10" t="str">
        <f t="shared" si="699"/>
        <v/>
      </c>
      <c r="AV2111" s="10" t="str">
        <f t="shared" si="700"/>
        <v/>
      </c>
      <c r="AW2111" s="10" t="str">
        <f t="shared" si="701"/>
        <v/>
      </c>
      <c r="AX2111" s="10" t="str">
        <f t="shared" si="704"/>
        <v/>
      </c>
      <c r="AY2111" s="10" t="str">
        <f t="shared" si="685"/>
        <v/>
      </c>
      <c r="AZ2111" s="10" t="str">
        <f t="shared" si="705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686"/>
        <v/>
      </c>
      <c r="AD2112" s="10" t="str">
        <f t="shared" si="687"/>
        <v/>
      </c>
      <c r="AE2112" s="10" t="str">
        <f t="shared" si="688"/>
        <v/>
      </c>
      <c r="AF2112" s="10" t="str">
        <f t="shared" si="689"/>
        <v/>
      </c>
      <c r="AG2112" s="10" t="str">
        <f t="shared" si="690"/>
        <v/>
      </c>
      <c r="AH2112" s="10" t="str">
        <f t="shared" si="691"/>
        <v/>
      </c>
      <c r="AI2112" s="10" t="str">
        <f t="shared" si="692"/>
        <v/>
      </c>
      <c r="AJ2112" s="10" t="str">
        <f t="shared" si="693"/>
        <v/>
      </c>
      <c r="AK2112" s="10" t="str">
        <f t="shared" si="694"/>
        <v/>
      </c>
      <c r="AN2112" s="10" t="str">
        <f t="shared" si="695"/>
        <v/>
      </c>
      <c r="AO2112" s="10" t="str">
        <f t="shared" si="696"/>
        <v/>
      </c>
      <c r="AP2112" s="10" t="str">
        <f t="shared" si="697"/>
        <v/>
      </c>
      <c r="AT2112" s="10" t="str">
        <f t="shared" si="698"/>
        <v/>
      </c>
      <c r="AU2112" s="10" t="str">
        <f t="shared" si="699"/>
        <v/>
      </c>
      <c r="AV2112" s="10" t="str">
        <f t="shared" si="700"/>
        <v/>
      </c>
      <c r="AW2112" s="10" t="str">
        <f t="shared" si="701"/>
        <v/>
      </c>
      <c r="AX2112" s="10" t="str">
        <f t="shared" si="704"/>
        <v/>
      </c>
      <c r="AY2112" s="10" t="str">
        <f t="shared" si="685"/>
        <v/>
      </c>
      <c r="AZ2112" s="10" t="str">
        <f t="shared" si="705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686"/>
        <v/>
      </c>
      <c r="AD2113" s="10" t="str">
        <f t="shared" si="687"/>
        <v/>
      </c>
      <c r="AE2113" s="10" t="str">
        <f t="shared" si="688"/>
        <v/>
      </c>
      <c r="AF2113" s="10" t="str">
        <f t="shared" si="689"/>
        <v/>
      </c>
      <c r="AG2113" s="10" t="str">
        <f t="shared" si="690"/>
        <v/>
      </c>
      <c r="AH2113" s="10" t="str">
        <f t="shared" si="691"/>
        <v/>
      </c>
      <c r="AI2113" s="10" t="str">
        <f t="shared" si="692"/>
        <v/>
      </c>
      <c r="AJ2113" s="10" t="str">
        <f t="shared" si="693"/>
        <v/>
      </c>
      <c r="AK2113" s="10" t="str">
        <f t="shared" si="694"/>
        <v/>
      </c>
      <c r="AN2113" s="10" t="str">
        <f t="shared" si="695"/>
        <v/>
      </c>
      <c r="AO2113" s="10" t="str">
        <f t="shared" si="696"/>
        <v/>
      </c>
      <c r="AP2113" s="10" t="str">
        <f t="shared" si="697"/>
        <v/>
      </c>
      <c r="AT2113" s="10" t="str">
        <f t="shared" si="698"/>
        <v/>
      </c>
      <c r="AU2113" s="10" t="str">
        <f t="shared" si="699"/>
        <v/>
      </c>
      <c r="AV2113" s="10" t="str">
        <f t="shared" si="700"/>
        <v/>
      </c>
      <c r="AW2113" s="10" t="str">
        <f t="shared" si="701"/>
        <v/>
      </c>
      <c r="AX2113" s="10" t="str">
        <f t="shared" si="704"/>
        <v/>
      </c>
      <c r="AY2113" s="10" t="str">
        <f t="shared" si="685"/>
        <v/>
      </c>
      <c r="AZ2113" s="10" t="str">
        <f t="shared" si="705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686"/>
        <v/>
      </c>
      <c r="AD2114" s="10" t="str">
        <f t="shared" si="687"/>
        <v/>
      </c>
      <c r="AE2114" s="10" t="str">
        <f t="shared" si="688"/>
        <v/>
      </c>
      <c r="AF2114" s="10" t="str">
        <f t="shared" si="689"/>
        <v/>
      </c>
      <c r="AG2114" s="10" t="str">
        <f t="shared" si="690"/>
        <v/>
      </c>
      <c r="AH2114" s="10" t="str">
        <f t="shared" si="691"/>
        <v/>
      </c>
      <c r="AI2114" s="10" t="str">
        <f t="shared" si="692"/>
        <v/>
      </c>
      <c r="AJ2114" s="10" t="str">
        <f t="shared" si="693"/>
        <v/>
      </c>
      <c r="AK2114" s="10" t="str">
        <f t="shared" si="694"/>
        <v/>
      </c>
      <c r="AN2114" s="10" t="str">
        <f t="shared" si="695"/>
        <v/>
      </c>
      <c r="AO2114" s="10" t="str">
        <f t="shared" si="696"/>
        <v/>
      </c>
      <c r="AP2114" s="10" t="str">
        <f t="shared" si="697"/>
        <v/>
      </c>
      <c r="AT2114" s="10" t="str">
        <f t="shared" si="698"/>
        <v/>
      </c>
      <c r="AU2114" s="10" t="str">
        <f t="shared" si="699"/>
        <v/>
      </c>
      <c r="AV2114" s="10" t="str">
        <f t="shared" si="700"/>
        <v/>
      </c>
      <c r="AW2114" s="10" t="str">
        <f t="shared" si="701"/>
        <v/>
      </c>
      <c r="AX2114" s="10" t="str">
        <f t="shared" si="704"/>
        <v/>
      </c>
      <c r="AY2114" s="10" t="str">
        <f t="shared" si="685"/>
        <v/>
      </c>
      <c r="AZ2114" s="10" t="str">
        <f t="shared" si="705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686"/>
        <v/>
      </c>
      <c r="AD2115" s="10" t="str">
        <f t="shared" si="687"/>
        <v/>
      </c>
      <c r="AE2115" s="10" t="str">
        <f t="shared" si="688"/>
        <v/>
      </c>
      <c r="AF2115" s="10" t="str">
        <f t="shared" si="689"/>
        <v/>
      </c>
      <c r="AG2115" s="10" t="str">
        <f t="shared" si="690"/>
        <v/>
      </c>
      <c r="AH2115" s="10" t="str">
        <f t="shared" si="691"/>
        <v/>
      </c>
      <c r="AI2115" s="10" t="str">
        <f t="shared" si="692"/>
        <v/>
      </c>
      <c r="AJ2115" s="10" t="str">
        <f t="shared" si="693"/>
        <v/>
      </c>
      <c r="AK2115" s="10" t="str">
        <f t="shared" si="694"/>
        <v/>
      </c>
      <c r="AN2115" s="10" t="str">
        <f t="shared" si="695"/>
        <v/>
      </c>
      <c r="AO2115" s="10" t="str">
        <f t="shared" si="696"/>
        <v/>
      </c>
      <c r="AP2115" s="10" t="str">
        <f t="shared" si="697"/>
        <v/>
      </c>
      <c r="AT2115" s="10" t="str">
        <f t="shared" si="698"/>
        <v/>
      </c>
      <c r="AU2115" s="10" t="str">
        <f t="shared" si="699"/>
        <v/>
      </c>
      <c r="AV2115" s="10" t="str">
        <f t="shared" si="700"/>
        <v/>
      </c>
      <c r="AW2115" s="10" t="str">
        <f t="shared" si="701"/>
        <v/>
      </c>
      <c r="AX2115" s="10" t="str">
        <f t="shared" si="704"/>
        <v/>
      </c>
      <c r="AY2115" s="10" t="str">
        <f t="shared" si="685"/>
        <v/>
      </c>
      <c r="AZ2115" s="10" t="str">
        <f t="shared" si="705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686"/>
        <v/>
      </c>
      <c r="AD2116" s="10" t="str">
        <f t="shared" si="687"/>
        <v/>
      </c>
      <c r="AE2116" s="10" t="str">
        <f t="shared" si="688"/>
        <v/>
      </c>
      <c r="AF2116" s="10" t="str">
        <f t="shared" si="689"/>
        <v/>
      </c>
      <c r="AG2116" s="10" t="str">
        <f t="shared" si="690"/>
        <v/>
      </c>
      <c r="AH2116" s="10" t="str">
        <f t="shared" si="691"/>
        <v/>
      </c>
      <c r="AI2116" s="10" t="str">
        <f t="shared" si="692"/>
        <v/>
      </c>
      <c r="AJ2116" s="10" t="str">
        <f t="shared" si="693"/>
        <v/>
      </c>
      <c r="AK2116" s="10" t="str">
        <f t="shared" si="694"/>
        <v/>
      </c>
      <c r="AN2116" s="10" t="str">
        <f t="shared" si="695"/>
        <v/>
      </c>
      <c r="AO2116" s="10" t="str">
        <f t="shared" si="696"/>
        <v/>
      </c>
      <c r="AP2116" s="10" t="str">
        <f t="shared" si="697"/>
        <v/>
      </c>
      <c r="AT2116" s="10" t="str">
        <f t="shared" si="698"/>
        <v/>
      </c>
      <c r="AU2116" s="10" t="str">
        <f t="shared" si="699"/>
        <v/>
      </c>
      <c r="AV2116" s="10" t="str">
        <f t="shared" si="700"/>
        <v/>
      </c>
      <c r="AW2116" s="10" t="str">
        <f t="shared" si="701"/>
        <v/>
      </c>
      <c r="AX2116" s="10" t="str">
        <f t="shared" si="704"/>
        <v/>
      </c>
      <c r="AY2116" s="10" t="str">
        <f t="shared" ref="AY2116:AY2179" si="706">VLOOKUP(AX2116,AO:AP,2,FALSE)</f>
        <v/>
      </c>
      <c r="AZ2116" s="10" t="str">
        <f t="shared" si="705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ref="AC2117:AC2180" si="707">IF($E2117=$AD$1,IF($G2117=$AE$1,A2117,""),"")</f>
        <v/>
      </c>
      <c r="AD2117" s="10" t="str">
        <f t="shared" ref="AD2117:AD2180" si="708">IF($E2117=$AD$1,IF($G2117=$AE$1,E2117,""),"")</f>
        <v/>
      </c>
      <c r="AE2117" s="10" t="str">
        <f t="shared" ref="AE2117:AE2180" si="709">IF($E2117=$AD$1,IF($G2117=$AE$1,F2117,""),"")</f>
        <v/>
      </c>
      <c r="AF2117" s="10" t="str">
        <f t="shared" ref="AF2117:AF2180" si="710">IF($E2117=$AD$1,IF($G2117=$AE$1,G2117,""),"")</f>
        <v/>
      </c>
      <c r="AG2117" s="10" t="str">
        <f t="shared" ref="AG2117:AG2180" si="711">IF($E2117=$AD$1,IF($G2117=$AE$1,I2117,""),"")</f>
        <v/>
      </c>
      <c r="AH2117" s="10" t="str">
        <f t="shared" ref="AH2117:AH2180" si="712">IF($E2117=$AD$1,IF($G2117=$AE$1,J2117,""),"")</f>
        <v/>
      </c>
      <c r="AI2117" s="10" t="str">
        <f t="shared" ref="AI2117:AI2180" si="713">IF($E2117=$AD$1,IF($G2117=$AE$1,K2117,""),"")</f>
        <v/>
      </c>
      <c r="AJ2117" s="10" t="str">
        <f t="shared" ref="AJ2117:AJ2180" si="714">IF($E2117=$AD$1,IF($G2117=$AE$1,B2117,""),"")</f>
        <v/>
      </c>
      <c r="AK2117" s="10" t="str">
        <f t="shared" ref="AK2117:AK2180" si="715">IF($E2117=$AD$1,IF($G2117=$AE$1,C2117,""),"")</f>
        <v/>
      </c>
      <c r="AN2117" s="10" t="str">
        <f t="shared" ref="AN2117:AN2180" si="716">LEFT(AO2117,7)</f>
        <v/>
      </c>
      <c r="AO2117" s="10" t="str">
        <f t="shared" ref="AO2117:AO2180" si="717">IF(AF2117=$AE$1,AJ2117&amp;"/"&amp;AK2117&amp;" "&amp;AD2117,"")</f>
        <v/>
      </c>
      <c r="AP2117" s="10" t="str">
        <f t="shared" ref="AP2117:AP2180" si="718">IF(AO2117&lt;&gt;"",AI2117,"")</f>
        <v/>
      </c>
      <c r="AT2117" s="10" t="str">
        <f t="shared" ref="AT2117:AT2180" si="719">IF($Q2117=$AD$1,N2117,"")</f>
        <v/>
      </c>
      <c r="AU2117" s="10" t="str">
        <f t="shared" ref="AU2117:AU2180" si="720">IF($Q2117=$AD$1,O2117,"")</f>
        <v/>
      </c>
      <c r="AV2117" s="10" t="str">
        <f t="shared" ref="AV2117:AV2180" si="721">IF($Q2117=$AD$1,P2117,"")</f>
        <v/>
      </c>
      <c r="AW2117" s="10" t="str">
        <f t="shared" ref="AW2117:AW2180" si="722">IF($Q2117=$AD$1,T2117,"")</f>
        <v/>
      </c>
      <c r="AX2117" s="10" t="str">
        <f t="shared" si="704"/>
        <v/>
      </c>
      <c r="AY2117" s="10" t="str">
        <f t="shared" si="706"/>
        <v/>
      </c>
      <c r="AZ2117" s="10" t="str">
        <f t="shared" si="705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7"/>
        <v/>
      </c>
      <c r="AD2118" s="10" t="str">
        <f t="shared" si="708"/>
        <v/>
      </c>
      <c r="AE2118" s="10" t="str">
        <f t="shared" si="709"/>
        <v/>
      </c>
      <c r="AF2118" s="10" t="str">
        <f t="shared" si="710"/>
        <v/>
      </c>
      <c r="AG2118" s="10" t="str">
        <f t="shared" si="711"/>
        <v/>
      </c>
      <c r="AH2118" s="10" t="str">
        <f t="shared" si="712"/>
        <v/>
      </c>
      <c r="AI2118" s="10" t="str">
        <f t="shared" si="713"/>
        <v/>
      </c>
      <c r="AJ2118" s="10" t="str">
        <f t="shared" si="714"/>
        <v/>
      </c>
      <c r="AK2118" s="10" t="str">
        <f t="shared" si="715"/>
        <v/>
      </c>
      <c r="AN2118" s="10" t="str">
        <f t="shared" si="716"/>
        <v/>
      </c>
      <c r="AO2118" s="10" t="str">
        <f t="shared" si="717"/>
        <v/>
      </c>
      <c r="AP2118" s="10" t="str">
        <f t="shared" si="718"/>
        <v/>
      </c>
      <c r="AT2118" s="10" t="str">
        <f t="shared" si="719"/>
        <v/>
      </c>
      <c r="AU2118" s="10" t="str">
        <f t="shared" si="720"/>
        <v/>
      </c>
      <c r="AV2118" s="10" t="str">
        <f t="shared" si="721"/>
        <v/>
      </c>
      <c r="AW2118" s="10" t="str">
        <f t="shared" si="722"/>
        <v/>
      </c>
      <c r="AX2118" s="10" t="str">
        <f t="shared" si="704"/>
        <v/>
      </c>
      <c r="AY2118" s="10" t="str">
        <f t="shared" si="706"/>
        <v/>
      </c>
      <c r="AZ2118" s="10" t="str">
        <f t="shared" si="705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7"/>
        <v/>
      </c>
      <c r="AD2119" s="10" t="str">
        <f t="shared" si="708"/>
        <v/>
      </c>
      <c r="AE2119" s="10" t="str">
        <f t="shared" si="709"/>
        <v/>
      </c>
      <c r="AF2119" s="10" t="str">
        <f t="shared" si="710"/>
        <v/>
      </c>
      <c r="AG2119" s="10" t="str">
        <f t="shared" si="711"/>
        <v/>
      </c>
      <c r="AH2119" s="10" t="str">
        <f t="shared" si="712"/>
        <v/>
      </c>
      <c r="AI2119" s="10" t="str">
        <f t="shared" si="713"/>
        <v/>
      </c>
      <c r="AJ2119" s="10" t="str">
        <f t="shared" si="714"/>
        <v/>
      </c>
      <c r="AK2119" s="10" t="str">
        <f t="shared" si="715"/>
        <v/>
      </c>
      <c r="AN2119" s="10" t="str">
        <f t="shared" si="716"/>
        <v/>
      </c>
      <c r="AO2119" s="10" t="str">
        <f t="shared" si="717"/>
        <v/>
      </c>
      <c r="AP2119" s="10" t="str">
        <f t="shared" si="718"/>
        <v/>
      </c>
      <c r="AT2119" s="10" t="str">
        <f t="shared" si="719"/>
        <v/>
      </c>
      <c r="AU2119" s="10" t="str">
        <f t="shared" si="720"/>
        <v/>
      </c>
      <c r="AV2119" s="10" t="str">
        <f t="shared" si="721"/>
        <v/>
      </c>
      <c r="AW2119" s="10" t="str">
        <f t="shared" si="722"/>
        <v/>
      </c>
      <c r="AX2119" s="10" t="str">
        <f t="shared" si="704"/>
        <v/>
      </c>
      <c r="AY2119" s="10" t="str">
        <f t="shared" si="706"/>
        <v/>
      </c>
      <c r="AZ2119" s="10" t="str">
        <f t="shared" si="705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7"/>
        <v/>
      </c>
      <c r="AD2120" s="10" t="str">
        <f t="shared" si="708"/>
        <v/>
      </c>
      <c r="AE2120" s="10" t="str">
        <f t="shared" si="709"/>
        <v/>
      </c>
      <c r="AF2120" s="10" t="str">
        <f t="shared" si="710"/>
        <v/>
      </c>
      <c r="AG2120" s="10" t="str">
        <f t="shared" si="711"/>
        <v/>
      </c>
      <c r="AH2120" s="10" t="str">
        <f t="shared" si="712"/>
        <v/>
      </c>
      <c r="AI2120" s="10" t="str">
        <f t="shared" si="713"/>
        <v/>
      </c>
      <c r="AJ2120" s="10" t="str">
        <f t="shared" si="714"/>
        <v/>
      </c>
      <c r="AK2120" s="10" t="str">
        <f t="shared" si="715"/>
        <v/>
      </c>
      <c r="AN2120" s="10" t="str">
        <f t="shared" si="716"/>
        <v/>
      </c>
      <c r="AO2120" s="10" t="str">
        <f t="shared" si="717"/>
        <v/>
      </c>
      <c r="AP2120" s="10" t="str">
        <f t="shared" si="718"/>
        <v/>
      </c>
      <c r="AT2120" s="10" t="str">
        <f t="shared" si="719"/>
        <v/>
      </c>
      <c r="AU2120" s="10" t="str">
        <f t="shared" si="720"/>
        <v/>
      </c>
      <c r="AV2120" s="10" t="str">
        <f t="shared" si="721"/>
        <v/>
      </c>
      <c r="AW2120" s="10" t="str">
        <f t="shared" si="722"/>
        <v/>
      </c>
      <c r="AX2120" s="10" t="str">
        <f t="shared" si="704"/>
        <v/>
      </c>
      <c r="AY2120" s="10" t="str">
        <f t="shared" si="706"/>
        <v/>
      </c>
      <c r="AZ2120" s="10" t="str">
        <f t="shared" si="705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7"/>
        <v/>
      </c>
      <c r="AD2121" s="10" t="str">
        <f t="shared" si="708"/>
        <v/>
      </c>
      <c r="AE2121" s="10" t="str">
        <f t="shared" si="709"/>
        <v/>
      </c>
      <c r="AF2121" s="10" t="str">
        <f t="shared" si="710"/>
        <v/>
      </c>
      <c r="AG2121" s="10" t="str">
        <f t="shared" si="711"/>
        <v/>
      </c>
      <c r="AH2121" s="10" t="str">
        <f t="shared" si="712"/>
        <v/>
      </c>
      <c r="AI2121" s="10" t="str">
        <f t="shared" si="713"/>
        <v/>
      </c>
      <c r="AJ2121" s="10" t="str">
        <f t="shared" si="714"/>
        <v/>
      </c>
      <c r="AK2121" s="10" t="str">
        <f t="shared" si="715"/>
        <v/>
      </c>
      <c r="AN2121" s="10" t="str">
        <f t="shared" si="716"/>
        <v/>
      </c>
      <c r="AO2121" s="10" t="str">
        <f t="shared" si="717"/>
        <v/>
      </c>
      <c r="AP2121" s="10" t="str">
        <f t="shared" si="718"/>
        <v/>
      </c>
      <c r="AT2121" s="10" t="str">
        <f t="shared" si="719"/>
        <v/>
      </c>
      <c r="AU2121" s="10" t="str">
        <f t="shared" si="720"/>
        <v/>
      </c>
      <c r="AV2121" s="10" t="str">
        <f t="shared" si="721"/>
        <v/>
      </c>
      <c r="AW2121" s="10" t="str">
        <f t="shared" si="722"/>
        <v/>
      </c>
      <c r="AX2121" s="10" t="str">
        <f t="shared" si="704"/>
        <v/>
      </c>
      <c r="AY2121" s="10" t="str">
        <f t="shared" si="706"/>
        <v/>
      </c>
      <c r="AZ2121" s="10" t="str">
        <f t="shared" si="705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7"/>
        <v/>
      </c>
      <c r="AD2122" s="10" t="str">
        <f t="shared" si="708"/>
        <v/>
      </c>
      <c r="AE2122" s="10" t="str">
        <f t="shared" si="709"/>
        <v/>
      </c>
      <c r="AF2122" s="10" t="str">
        <f t="shared" si="710"/>
        <v/>
      </c>
      <c r="AG2122" s="10" t="str">
        <f t="shared" si="711"/>
        <v/>
      </c>
      <c r="AH2122" s="10" t="str">
        <f t="shared" si="712"/>
        <v/>
      </c>
      <c r="AI2122" s="10" t="str">
        <f t="shared" si="713"/>
        <v/>
      </c>
      <c r="AJ2122" s="10" t="str">
        <f t="shared" si="714"/>
        <v/>
      </c>
      <c r="AK2122" s="10" t="str">
        <f t="shared" si="715"/>
        <v/>
      </c>
      <c r="AN2122" s="10" t="str">
        <f t="shared" si="716"/>
        <v/>
      </c>
      <c r="AO2122" s="10" t="str">
        <f t="shared" si="717"/>
        <v/>
      </c>
      <c r="AP2122" s="10" t="str">
        <f t="shared" si="718"/>
        <v/>
      </c>
      <c r="AT2122" s="10" t="str">
        <f t="shared" si="719"/>
        <v/>
      </c>
      <c r="AU2122" s="10" t="str">
        <f t="shared" si="720"/>
        <v/>
      </c>
      <c r="AV2122" s="10" t="str">
        <f t="shared" si="721"/>
        <v/>
      </c>
      <c r="AW2122" s="10" t="str">
        <f t="shared" si="722"/>
        <v/>
      </c>
      <c r="AX2122" s="10" t="str">
        <f t="shared" si="704"/>
        <v/>
      </c>
      <c r="AY2122" s="10" t="str">
        <f t="shared" si="706"/>
        <v/>
      </c>
      <c r="AZ2122" s="10" t="str">
        <f t="shared" si="705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7"/>
        <v/>
      </c>
      <c r="AD2123" s="10" t="str">
        <f t="shared" si="708"/>
        <v/>
      </c>
      <c r="AE2123" s="10" t="str">
        <f t="shared" si="709"/>
        <v/>
      </c>
      <c r="AF2123" s="10" t="str">
        <f t="shared" si="710"/>
        <v/>
      </c>
      <c r="AG2123" s="10" t="str">
        <f t="shared" si="711"/>
        <v/>
      </c>
      <c r="AH2123" s="10" t="str">
        <f t="shared" si="712"/>
        <v/>
      </c>
      <c r="AI2123" s="10" t="str">
        <f t="shared" si="713"/>
        <v/>
      </c>
      <c r="AJ2123" s="10" t="str">
        <f t="shared" si="714"/>
        <v/>
      </c>
      <c r="AK2123" s="10" t="str">
        <f t="shared" si="715"/>
        <v/>
      </c>
      <c r="AN2123" s="10" t="str">
        <f t="shared" si="716"/>
        <v/>
      </c>
      <c r="AO2123" s="10" t="str">
        <f t="shared" si="717"/>
        <v/>
      </c>
      <c r="AP2123" s="10" t="str">
        <f t="shared" si="718"/>
        <v/>
      </c>
      <c r="AT2123" s="10" t="str">
        <f t="shared" si="719"/>
        <v/>
      </c>
      <c r="AU2123" s="10" t="str">
        <f t="shared" si="720"/>
        <v/>
      </c>
      <c r="AV2123" s="10" t="str">
        <f t="shared" si="721"/>
        <v/>
      </c>
      <c r="AW2123" s="10" t="str">
        <f t="shared" si="722"/>
        <v/>
      </c>
      <c r="AX2123" s="10" t="str">
        <f t="shared" si="704"/>
        <v/>
      </c>
      <c r="AY2123" s="10" t="str">
        <f t="shared" si="706"/>
        <v/>
      </c>
      <c r="AZ2123" s="10" t="str">
        <f t="shared" si="705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7"/>
        <v/>
      </c>
      <c r="AD2124" s="10" t="str">
        <f t="shared" si="708"/>
        <v/>
      </c>
      <c r="AE2124" s="10" t="str">
        <f t="shared" si="709"/>
        <v/>
      </c>
      <c r="AF2124" s="10" t="str">
        <f t="shared" si="710"/>
        <v/>
      </c>
      <c r="AG2124" s="10" t="str">
        <f t="shared" si="711"/>
        <v/>
      </c>
      <c r="AH2124" s="10" t="str">
        <f t="shared" si="712"/>
        <v/>
      </c>
      <c r="AI2124" s="10" t="str">
        <f t="shared" si="713"/>
        <v/>
      </c>
      <c r="AJ2124" s="10" t="str">
        <f t="shared" si="714"/>
        <v/>
      </c>
      <c r="AK2124" s="10" t="str">
        <f t="shared" si="715"/>
        <v/>
      </c>
      <c r="AN2124" s="10" t="str">
        <f t="shared" si="716"/>
        <v/>
      </c>
      <c r="AO2124" s="10" t="str">
        <f t="shared" si="717"/>
        <v/>
      </c>
      <c r="AP2124" s="10" t="str">
        <f t="shared" si="718"/>
        <v/>
      </c>
      <c r="AT2124" s="10" t="str">
        <f t="shared" si="719"/>
        <v/>
      </c>
      <c r="AU2124" s="10" t="str">
        <f t="shared" si="720"/>
        <v/>
      </c>
      <c r="AV2124" s="10" t="str">
        <f t="shared" si="721"/>
        <v/>
      </c>
      <c r="AW2124" s="10" t="str">
        <f t="shared" si="722"/>
        <v/>
      </c>
      <c r="AX2124" s="10" t="str">
        <f t="shared" si="704"/>
        <v/>
      </c>
      <c r="AY2124" s="10" t="str">
        <f t="shared" si="706"/>
        <v/>
      </c>
      <c r="AZ2124" s="10" t="str">
        <f t="shared" si="705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7"/>
        <v/>
      </c>
      <c r="AD2125" s="10" t="str">
        <f t="shared" si="708"/>
        <v/>
      </c>
      <c r="AE2125" s="10" t="str">
        <f t="shared" si="709"/>
        <v/>
      </c>
      <c r="AF2125" s="10" t="str">
        <f t="shared" si="710"/>
        <v/>
      </c>
      <c r="AG2125" s="10" t="str">
        <f t="shared" si="711"/>
        <v/>
      </c>
      <c r="AH2125" s="10" t="str">
        <f t="shared" si="712"/>
        <v/>
      </c>
      <c r="AI2125" s="10" t="str">
        <f t="shared" si="713"/>
        <v/>
      </c>
      <c r="AJ2125" s="10" t="str">
        <f t="shared" si="714"/>
        <v/>
      </c>
      <c r="AK2125" s="10" t="str">
        <f t="shared" si="715"/>
        <v/>
      </c>
      <c r="AN2125" s="10" t="str">
        <f t="shared" si="716"/>
        <v/>
      </c>
      <c r="AO2125" s="10" t="str">
        <f t="shared" si="717"/>
        <v/>
      </c>
      <c r="AP2125" s="10" t="str">
        <f t="shared" si="718"/>
        <v/>
      </c>
      <c r="AT2125" s="10" t="str">
        <f t="shared" si="719"/>
        <v/>
      </c>
      <c r="AU2125" s="10" t="str">
        <f t="shared" si="720"/>
        <v/>
      </c>
      <c r="AV2125" s="10" t="str">
        <f t="shared" si="721"/>
        <v/>
      </c>
      <c r="AW2125" s="10" t="str">
        <f t="shared" si="722"/>
        <v/>
      </c>
      <c r="AX2125" s="10" t="str">
        <f t="shared" si="704"/>
        <v/>
      </c>
      <c r="AY2125" s="10" t="str">
        <f t="shared" si="706"/>
        <v/>
      </c>
      <c r="AZ2125" s="10" t="str">
        <f t="shared" si="705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7"/>
        <v/>
      </c>
      <c r="AD2126" s="10" t="str">
        <f t="shared" si="708"/>
        <v/>
      </c>
      <c r="AE2126" s="10" t="str">
        <f t="shared" si="709"/>
        <v/>
      </c>
      <c r="AF2126" s="10" t="str">
        <f t="shared" si="710"/>
        <v/>
      </c>
      <c r="AG2126" s="10" t="str">
        <f t="shared" si="711"/>
        <v/>
      </c>
      <c r="AH2126" s="10" t="str">
        <f t="shared" si="712"/>
        <v/>
      </c>
      <c r="AI2126" s="10" t="str">
        <f t="shared" si="713"/>
        <v/>
      </c>
      <c r="AJ2126" s="10" t="str">
        <f t="shared" si="714"/>
        <v/>
      </c>
      <c r="AK2126" s="10" t="str">
        <f t="shared" si="715"/>
        <v/>
      </c>
      <c r="AN2126" s="10" t="str">
        <f t="shared" si="716"/>
        <v/>
      </c>
      <c r="AO2126" s="10" t="str">
        <f t="shared" si="717"/>
        <v/>
      </c>
      <c r="AP2126" s="10" t="str">
        <f t="shared" si="718"/>
        <v/>
      </c>
      <c r="AT2126" s="10" t="str">
        <f t="shared" si="719"/>
        <v/>
      </c>
      <c r="AU2126" s="10" t="str">
        <f t="shared" si="720"/>
        <v/>
      </c>
      <c r="AV2126" s="10" t="str">
        <f t="shared" si="721"/>
        <v/>
      </c>
      <c r="AW2126" s="10" t="str">
        <f t="shared" si="722"/>
        <v/>
      </c>
      <c r="AX2126" s="10" t="str">
        <f t="shared" si="704"/>
        <v/>
      </c>
      <c r="AY2126" s="10" t="str">
        <f t="shared" si="706"/>
        <v/>
      </c>
      <c r="AZ2126" s="10" t="str">
        <f t="shared" si="705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7"/>
        <v/>
      </c>
      <c r="AD2127" s="10" t="str">
        <f t="shared" si="708"/>
        <v/>
      </c>
      <c r="AE2127" s="10" t="str">
        <f t="shared" si="709"/>
        <v/>
      </c>
      <c r="AF2127" s="10" t="str">
        <f t="shared" si="710"/>
        <v/>
      </c>
      <c r="AG2127" s="10" t="str">
        <f t="shared" si="711"/>
        <v/>
      </c>
      <c r="AH2127" s="10" t="str">
        <f t="shared" si="712"/>
        <v/>
      </c>
      <c r="AI2127" s="10" t="str">
        <f t="shared" si="713"/>
        <v/>
      </c>
      <c r="AJ2127" s="10" t="str">
        <f t="shared" si="714"/>
        <v/>
      </c>
      <c r="AK2127" s="10" t="str">
        <f t="shared" si="715"/>
        <v/>
      </c>
      <c r="AN2127" s="10" t="str">
        <f t="shared" si="716"/>
        <v/>
      </c>
      <c r="AO2127" s="10" t="str">
        <f t="shared" si="717"/>
        <v/>
      </c>
      <c r="AP2127" s="10" t="str">
        <f t="shared" si="718"/>
        <v/>
      </c>
      <c r="AT2127" s="10" t="str">
        <f t="shared" si="719"/>
        <v/>
      </c>
      <c r="AU2127" s="10" t="str">
        <f t="shared" si="720"/>
        <v/>
      </c>
      <c r="AV2127" s="10" t="str">
        <f t="shared" si="721"/>
        <v/>
      </c>
      <c r="AW2127" s="10" t="str">
        <f t="shared" si="722"/>
        <v/>
      </c>
      <c r="AX2127" s="10" t="str">
        <f t="shared" si="704"/>
        <v/>
      </c>
      <c r="AY2127" s="10" t="str">
        <f t="shared" si="706"/>
        <v/>
      </c>
      <c r="AZ2127" s="10" t="str">
        <f t="shared" si="705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7"/>
        <v/>
      </c>
      <c r="AD2128" s="10" t="str">
        <f t="shared" si="708"/>
        <v/>
      </c>
      <c r="AE2128" s="10" t="str">
        <f t="shared" si="709"/>
        <v/>
      </c>
      <c r="AF2128" s="10" t="str">
        <f t="shared" si="710"/>
        <v/>
      </c>
      <c r="AG2128" s="10" t="str">
        <f t="shared" si="711"/>
        <v/>
      </c>
      <c r="AH2128" s="10" t="str">
        <f t="shared" si="712"/>
        <v/>
      </c>
      <c r="AI2128" s="10" t="str">
        <f t="shared" si="713"/>
        <v/>
      </c>
      <c r="AJ2128" s="10" t="str">
        <f t="shared" si="714"/>
        <v/>
      </c>
      <c r="AK2128" s="10" t="str">
        <f t="shared" si="715"/>
        <v/>
      </c>
      <c r="AN2128" s="10" t="str">
        <f t="shared" si="716"/>
        <v/>
      </c>
      <c r="AO2128" s="10" t="str">
        <f t="shared" si="717"/>
        <v/>
      </c>
      <c r="AP2128" s="10" t="str">
        <f t="shared" si="718"/>
        <v/>
      </c>
      <c r="AT2128" s="10" t="str">
        <f t="shared" si="719"/>
        <v/>
      </c>
      <c r="AU2128" s="10" t="str">
        <f t="shared" si="720"/>
        <v/>
      </c>
      <c r="AV2128" s="10" t="str">
        <f t="shared" si="721"/>
        <v/>
      </c>
      <c r="AW2128" s="10" t="str">
        <f t="shared" si="722"/>
        <v/>
      </c>
      <c r="AX2128" s="10" t="str">
        <f t="shared" si="704"/>
        <v/>
      </c>
      <c r="AY2128" s="10" t="str">
        <f t="shared" si="706"/>
        <v/>
      </c>
      <c r="AZ2128" s="10" t="str">
        <f t="shared" si="705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7"/>
        <v/>
      </c>
      <c r="AD2129" s="10" t="str">
        <f t="shared" si="708"/>
        <v/>
      </c>
      <c r="AE2129" s="10" t="str">
        <f t="shared" si="709"/>
        <v/>
      </c>
      <c r="AF2129" s="10" t="str">
        <f t="shared" si="710"/>
        <v/>
      </c>
      <c r="AG2129" s="10" t="str">
        <f t="shared" si="711"/>
        <v/>
      </c>
      <c r="AH2129" s="10" t="str">
        <f t="shared" si="712"/>
        <v/>
      </c>
      <c r="AI2129" s="10" t="str">
        <f t="shared" si="713"/>
        <v/>
      </c>
      <c r="AJ2129" s="10" t="str">
        <f t="shared" si="714"/>
        <v/>
      </c>
      <c r="AK2129" s="10" t="str">
        <f t="shared" si="715"/>
        <v/>
      </c>
      <c r="AN2129" s="10" t="str">
        <f t="shared" si="716"/>
        <v/>
      </c>
      <c r="AO2129" s="10" t="str">
        <f t="shared" si="717"/>
        <v/>
      </c>
      <c r="AP2129" s="10" t="str">
        <f t="shared" si="718"/>
        <v/>
      </c>
      <c r="AT2129" s="10" t="str">
        <f t="shared" si="719"/>
        <v/>
      </c>
      <c r="AU2129" s="10" t="str">
        <f t="shared" si="720"/>
        <v/>
      </c>
      <c r="AV2129" s="10" t="str">
        <f t="shared" si="721"/>
        <v/>
      </c>
      <c r="AW2129" s="10" t="str">
        <f t="shared" si="722"/>
        <v/>
      </c>
      <c r="AX2129" s="10" t="str">
        <f t="shared" si="704"/>
        <v/>
      </c>
      <c r="AY2129" s="10" t="str">
        <f t="shared" si="706"/>
        <v/>
      </c>
      <c r="AZ2129" s="10" t="str">
        <f t="shared" si="705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7"/>
        <v/>
      </c>
      <c r="AD2130" s="10" t="str">
        <f t="shared" si="708"/>
        <v/>
      </c>
      <c r="AE2130" s="10" t="str">
        <f t="shared" si="709"/>
        <v/>
      </c>
      <c r="AF2130" s="10" t="str">
        <f t="shared" si="710"/>
        <v/>
      </c>
      <c r="AG2130" s="10" t="str">
        <f t="shared" si="711"/>
        <v/>
      </c>
      <c r="AH2130" s="10" t="str">
        <f t="shared" si="712"/>
        <v/>
      </c>
      <c r="AI2130" s="10" t="str">
        <f t="shared" si="713"/>
        <v/>
      </c>
      <c r="AJ2130" s="10" t="str">
        <f t="shared" si="714"/>
        <v/>
      </c>
      <c r="AK2130" s="10" t="str">
        <f t="shared" si="715"/>
        <v/>
      </c>
      <c r="AN2130" s="10" t="str">
        <f t="shared" si="716"/>
        <v/>
      </c>
      <c r="AO2130" s="10" t="str">
        <f t="shared" si="717"/>
        <v/>
      </c>
      <c r="AP2130" s="10" t="str">
        <f t="shared" si="718"/>
        <v/>
      </c>
      <c r="AT2130" s="10" t="str">
        <f t="shared" si="719"/>
        <v/>
      </c>
      <c r="AU2130" s="10" t="str">
        <f t="shared" si="720"/>
        <v/>
      </c>
      <c r="AV2130" s="10" t="str">
        <f t="shared" si="721"/>
        <v/>
      </c>
      <c r="AW2130" s="10" t="str">
        <f t="shared" si="722"/>
        <v/>
      </c>
      <c r="AX2130" s="10" t="str">
        <f t="shared" si="704"/>
        <v/>
      </c>
      <c r="AY2130" s="10" t="str">
        <f t="shared" si="706"/>
        <v/>
      </c>
      <c r="AZ2130" s="10" t="str">
        <f t="shared" si="705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7"/>
        <v/>
      </c>
      <c r="AD2131" s="10" t="str">
        <f t="shared" si="708"/>
        <v/>
      </c>
      <c r="AE2131" s="10" t="str">
        <f t="shared" si="709"/>
        <v/>
      </c>
      <c r="AF2131" s="10" t="str">
        <f t="shared" si="710"/>
        <v/>
      </c>
      <c r="AG2131" s="10" t="str">
        <f t="shared" si="711"/>
        <v/>
      </c>
      <c r="AH2131" s="10" t="str">
        <f t="shared" si="712"/>
        <v/>
      </c>
      <c r="AI2131" s="10" t="str">
        <f t="shared" si="713"/>
        <v/>
      </c>
      <c r="AJ2131" s="10" t="str">
        <f t="shared" si="714"/>
        <v/>
      </c>
      <c r="AK2131" s="10" t="str">
        <f t="shared" si="715"/>
        <v/>
      </c>
      <c r="AN2131" s="10" t="str">
        <f t="shared" si="716"/>
        <v/>
      </c>
      <c r="AO2131" s="10" t="str">
        <f t="shared" si="717"/>
        <v/>
      </c>
      <c r="AP2131" s="10" t="str">
        <f t="shared" si="718"/>
        <v/>
      </c>
      <c r="AT2131" s="10" t="str">
        <f t="shared" si="719"/>
        <v/>
      </c>
      <c r="AU2131" s="10" t="str">
        <f t="shared" si="720"/>
        <v/>
      </c>
      <c r="AV2131" s="10" t="str">
        <f t="shared" si="721"/>
        <v/>
      </c>
      <c r="AW2131" s="10" t="str">
        <f t="shared" si="722"/>
        <v/>
      </c>
      <c r="AX2131" s="10" t="str">
        <f t="shared" si="704"/>
        <v/>
      </c>
      <c r="AY2131" s="10" t="str">
        <f t="shared" si="706"/>
        <v/>
      </c>
      <c r="AZ2131" s="10" t="str">
        <f t="shared" si="705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7"/>
        <v/>
      </c>
      <c r="AD2132" s="10" t="str">
        <f t="shared" si="708"/>
        <v/>
      </c>
      <c r="AE2132" s="10" t="str">
        <f t="shared" si="709"/>
        <v/>
      </c>
      <c r="AF2132" s="10" t="str">
        <f t="shared" si="710"/>
        <v/>
      </c>
      <c r="AG2132" s="10" t="str">
        <f t="shared" si="711"/>
        <v/>
      </c>
      <c r="AH2132" s="10" t="str">
        <f t="shared" si="712"/>
        <v/>
      </c>
      <c r="AI2132" s="10" t="str">
        <f t="shared" si="713"/>
        <v/>
      </c>
      <c r="AJ2132" s="10" t="str">
        <f t="shared" si="714"/>
        <v/>
      </c>
      <c r="AK2132" s="10" t="str">
        <f t="shared" si="715"/>
        <v/>
      </c>
      <c r="AN2132" s="10" t="str">
        <f t="shared" si="716"/>
        <v/>
      </c>
      <c r="AO2132" s="10" t="str">
        <f t="shared" si="717"/>
        <v/>
      </c>
      <c r="AP2132" s="10" t="str">
        <f t="shared" si="718"/>
        <v/>
      </c>
      <c r="AT2132" s="10" t="str">
        <f t="shared" si="719"/>
        <v/>
      </c>
      <c r="AU2132" s="10" t="str">
        <f t="shared" si="720"/>
        <v/>
      </c>
      <c r="AV2132" s="10" t="str">
        <f t="shared" si="721"/>
        <v/>
      </c>
      <c r="AW2132" s="10" t="str">
        <f t="shared" si="722"/>
        <v/>
      </c>
      <c r="AX2132" s="10" t="str">
        <f t="shared" si="704"/>
        <v/>
      </c>
      <c r="AY2132" s="10" t="str">
        <f t="shared" si="706"/>
        <v/>
      </c>
      <c r="AZ2132" s="10" t="str">
        <f t="shared" si="705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7"/>
        <v/>
      </c>
      <c r="AD2133" s="10" t="str">
        <f t="shared" si="708"/>
        <v/>
      </c>
      <c r="AE2133" s="10" t="str">
        <f t="shared" si="709"/>
        <v/>
      </c>
      <c r="AF2133" s="10" t="str">
        <f t="shared" si="710"/>
        <v/>
      </c>
      <c r="AG2133" s="10" t="str">
        <f t="shared" si="711"/>
        <v/>
      </c>
      <c r="AH2133" s="10" t="str">
        <f t="shared" si="712"/>
        <v/>
      </c>
      <c r="AI2133" s="10" t="str">
        <f t="shared" si="713"/>
        <v/>
      </c>
      <c r="AJ2133" s="10" t="str">
        <f t="shared" si="714"/>
        <v/>
      </c>
      <c r="AK2133" s="10" t="str">
        <f t="shared" si="715"/>
        <v/>
      </c>
      <c r="AN2133" s="10" t="str">
        <f t="shared" si="716"/>
        <v/>
      </c>
      <c r="AO2133" s="10" t="str">
        <f t="shared" si="717"/>
        <v/>
      </c>
      <c r="AP2133" s="10" t="str">
        <f t="shared" si="718"/>
        <v/>
      </c>
      <c r="AT2133" s="10" t="str">
        <f t="shared" si="719"/>
        <v/>
      </c>
      <c r="AU2133" s="10" t="str">
        <f t="shared" si="720"/>
        <v/>
      </c>
      <c r="AV2133" s="10" t="str">
        <f t="shared" si="721"/>
        <v/>
      </c>
      <c r="AW2133" s="10" t="str">
        <f t="shared" si="722"/>
        <v/>
      </c>
      <c r="AX2133" s="10" t="str">
        <f t="shared" si="704"/>
        <v/>
      </c>
      <c r="AY2133" s="10" t="str">
        <f t="shared" si="706"/>
        <v/>
      </c>
      <c r="AZ2133" s="10" t="str">
        <f t="shared" si="705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7"/>
        <v/>
      </c>
      <c r="AD2134" s="10" t="str">
        <f t="shared" si="708"/>
        <v/>
      </c>
      <c r="AE2134" s="10" t="str">
        <f t="shared" si="709"/>
        <v/>
      </c>
      <c r="AF2134" s="10" t="str">
        <f t="shared" si="710"/>
        <v/>
      </c>
      <c r="AG2134" s="10" t="str">
        <f t="shared" si="711"/>
        <v/>
      </c>
      <c r="AH2134" s="10" t="str">
        <f t="shared" si="712"/>
        <v/>
      </c>
      <c r="AI2134" s="10" t="str">
        <f t="shared" si="713"/>
        <v/>
      </c>
      <c r="AJ2134" s="10" t="str">
        <f t="shared" si="714"/>
        <v/>
      </c>
      <c r="AK2134" s="10" t="str">
        <f t="shared" si="715"/>
        <v/>
      </c>
      <c r="AN2134" s="10" t="str">
        <f t="shared" si="716"/>
        <v/>
      </c>
      <c r="AO2134" s="10" t="str">
        <f t="shared" si="717"/>
        <v/>
      </c>
      <c r="AP2134" s="10" t="str">
        <f t="shared" si="718"/>
        <v/>
      </c>
      <c r="AT2134" s="10" t="str">
        <f t="shared" si="719"/>
        <v/>
      </c>
      <c r="AU2134" s="10" t="str">
        <f t="shared" si="720"/>
        <v/>
      </c>
      <c r="AV2134" s="10" t="str">
        <f t="shared" si="721"/>
        <v/>
      </c>
      <c r="AW2134" s="10" t="str">
        <f t="shared" si="722"/>
        <v/>
      </c>
      <c r="AX2134" s="10" t="str">
        <f t="shared" si="704"/>
        <v/>
      </c>
      <c r="AY2134" s="10" t="str">
        <f t="shared" si="706"/>
        <v/>
      </c>
      <c r="AZ2134" s="10" t="str">
        <f t="shared" si="705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7"/>
        <v/>
      </c>
      <c r="AD2135" s="10" t="str">
        <f t="shared" si="708"/>
        <v/>
      </c>
      <c r="AE2135" s="10" t="str">
        <f t="shared" si="709"/>
        <v/>
      </c>
      <c r="AF2135" s="10" t="str">
        <f t="shared" si="710"/>
        <v/>
      </c>
      <c r="AG2135" s="10" t="str">
        <f t="shared" si="711"/>
        <v/>
      </c>
      <c r="AH2135" s="10" t="str">
        <f t="shared" si="712"/>
        <v/>
      </c>
      <c r="AI2135" s="10" t="str">
        <f t="shared" si="713"/>
        <v/>
      </c>
      <c r="AJ2135" s="10" t="str">
        <f t="shared" si="714"/>
        <v/>
      </c>
      <c r="AK2135" s="10" t="str">
        <f t="shared" si="715"/>
        <v/>
      </c>
      <c r="AN2135" s="10" t="str">
        <f t="shared" si="716"/>
        <v/>
      </c>
      <c r="AO2135" s="10" t="str">
        <f t="shared" si="717"/>
        <v/>
      </c>
      <c r="AP2135" s="10" t="str">
        <f t="shared" si="718"/>
        <v/>
      </c>
      <c r="AT2135" s="10" t="str">
        <f t="shared" si="719"/>
        <v/>
      </c>
      <c r="AU2135" s="10" t="str">
        <f t="shared" si="720"/>
        <v/>
      </c>
      <c r="AV2135" s="10" t="str">
        <f t="shared" si="721"/>
        <v/>
      </c>
      <c r="AW2135" s="10" t="str">
        <f t="shared" si="722"/>
        <v/>
      </c>
      <c r="AX2135" s="10" t="str">
        <f t="shared" si="704"/>
        <v/>
      </c>
      <c r="AY2135" s="10" t="str">
        <f t="shared" si="706"/>
        <v/>
      </c>
      <c r="AZ2135" s="10" t="str">
        <f t="shared" si="705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7"/>
        <v/>
      </c>
      <c r="AD2136" s="10" t="str">
        <f t="shared" si="708"/>
        <v/>
      </c>
      <c r="AE2136" s="10" t="str">
        <f t="shared" si="709"/>
        <v/>
      </c>
      <c r="AF2136" s="10" t="str">
        <f t="shared" si="710"/>
        <v/>
      </c>
      <c r="AG2136" s="10" t="str">
        <f t="shared" si="711"/>
        <v/>
      </c>
      <c r="AH2136" s="10" t="str">
        <f t="shared" si="712"/>
        <v/>
      </c>
      <c r="AI2136" s="10" t="str">
        <f t="shared" si="713"/>
        <v/>
      </c>
      <c r="AJ2136" s="10" t="str">
        <f t="shared" si="714"/>
        <v/>
      </c>
      <c r="AK2136" s="10" t="str">
        <f t="shared" si="715"/>
        <v/>
      </c>
      <c r="AN2136" s="10" t="str">
        <f t="shared" si="716"/>
        <v/>
      </c>
      <c r="AO2136" s="10" t="str">
        <f t="shared" si="717"/>
        <v/>
      </c>
      <c r="AP2136" s="10" t="str">
        <f t="shared" si="718"/>
        <v/>
      </c>
      <c r="AT2136" s="10" t="str">
        <f t="shared" si="719"/>
        <v/>
      </c>
      <c r="AU2136" s="10" t="str">
        <f t="shared" si="720"/>
        <v/>
      </c>
      <c r="AV2136" s="10" t="str">
        <f t="shared" si="721"/>
        <v/>
      </c>
      <c r="AW2136" s="10" t="str">
        <f t="shared" si="722"/>
        <v/>
      </c>
      <c r="AX2136" s="10" t="str">
        <f t="shared" si="704"/>
        <v/>
      </c>
      <c r="AY2136" s="10" t="str">
        <f t="shared" si="706"/>
        <v/>
      </c>
      <c r="AZ2136" s="10" t="str">
        <f t="shared" si="705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7"/>
        <v/>
      </c>
      <c r="AD2137" s="10" t="str">
        <f t="shared" si="708"/>
        <v/>
      </c>
      <c r="AE2137" s="10" t="str">
        <f t="shared" si="709"/>
        <v/>
      </c>
      <c r="AF2137" s="10" t="str">
        <f t="shared" si="710"/>
        <v/>
      </c>
      <c r="AG2137" s="10" t="str">
        <f t="shared" si="711"/>
        <v/>
      </c>
      <c r="AH2137" s="10" t="str">
        <f t="shared" si="712"/>
        <v/>
      </c>
      <c r="AI2137" s="10" t="str">
        <f t="shared" si="713"/>
        <v/>
      </c>
      <c r="AJ2137" s="10" t="str">
        <f t="shared" si="714"/>
        <v/>
      </c>
      <c r="AK2137" s="10" t="str">
        <f t="shared" si="715"/>
        <v/>
      </c>
      <c r="AN2137" s="10" t="str">
        <f t="shared" si="716"/>
        <v/>
      </c>
      <c r="AO2137" s="10" t="str">
        <f t="shared" si="717"/>
        <v/>
      </c>
      <c r="AP2137" s="10" t="str">
        <f t="shared" si="718"/>
        <v/>
      </c>
      <c r="AT2137" s="10" t="str">
        <f t="shared" si="719"/>
        <v/>
      </c>
      <c r="AU2137" s="10" t="str">
        <f t="shared" si="720"/>
        <v/>
      </c>
      <c r="AV2137" s="10" t="str">
        <f t="shared" si="721"/>
        <v/>
      </c>
      <c r="AW2137" s="10" t="str">
        <f t="shared" si="722"/>
        <v/>
      </c>
      <c r="AX2137" s="10" t="str">
        <f t="shared" si="704"/>
        <v/>
      </c>
      <c r="AY2137" s="10" t="str">
        <f t="shared" si="706"/>
        <v/>
      </c>
      <c r="AZ2137" s="10" t="str">
        <f t="shared" si="705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7"/>
        <v/>
      </c>
      <c r="AD2138" s="10" t="str">
        <f t="shared" si="708"/>
        <v/>
      </c>
      <c r="AE2138" s="10" t="str">
        <f t="shared" si="709"/>
        <v/>
      </c>
      <c r="AF2138" s="10" t="str">
        <f t="shared" si="710"/>
        <v/>
      </c>
      <c r="AG2138" s="10" t="str">
        <f t="shared" si="711"/>
        <v/>
      </c>
      <c r="AH2138" s="10" t="str">
        <f t="shared" si="712"/>
        <v/>
      </c>
      <c r="AI2138" s="10" t="str">
        <f t="shared" si="713"/>
        <v/>
      </c>
      <c r="AJ2138" s="10" t="str">
        <f t="shared" si="714"/>
        <v/>
      </c>
      <c r="AK2138" s="10" t="str">
        <f t="shared" si="715"/>
        <v/>
      </c>
      <c r="AN2138" s="10" t="str">
        <f t="shared" si="716"/>
        <v/>
      </c>
      <c r="AO2138" s="10" t="str">
        <f t="shared" si="717"/>
        <v/>
      </c>
      <c r="AP2138" s="10" t="str">
        <f t="shared" si="718"/>
        <v/>
      </c>
      <c r="AT2138" s="10" t="str">
        <f t="shared" si="719"/>
        <v/>
      </c>
      <c r="AU2138" s="10" t="str">
        <f t="shared" si="720"/>
        <v/>
      </c>
      <c r="AV2138" s="10" t="str">
        <f t="shared" si="721"/>
        <v/>
      </c>
      <c r="AW2138" s="10" t="str">
        <f t="shared" si="722"/>
        <v/>
      </c>
      <c r="AX2138" s="10" t="str">
        <f t="shared" si="704"/>
        <v/>
      </c>
      <c r="AY2138" s="10" t="str">
        <f t="shared" si="706"/>
        <v/>
      </c>
      <c r="AZ2138" s="10" t="str">
        <f t="shared" si="705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7"/>
        <v/>
      </c>
      <c r="AD2139" s="10" t="str">
        <f t="shared" si="708"/>
        <v/>
      </c>
      <c r="AE2139" s="10" t="str">
        <f t="shared" si="709"/>
        <v/>
      </c>
      <c r="AF2139" s="10" t="str">
        <f t="shared" si="710"/>
        <v/>
      </c>
      <c r="AG2139" s="10" t="str">
        <f t="shared" si="711"/>
        <v/>
      </c>
      <c r="AH2139" s="10" t="str">
        <f t="shared" si="712"/>
        <v/>
      </c>
      <c r="AI2139" s="10" t="str">
        <f t="shared" si="713"/>
        <v/>
      </c>
      <c r="AJ2139" s="10" t="str">
        <f t="shared" si="714"/>
        <v/>
      </c>
      <c r="AK2139" s="10" t="str">
        <f t="shared" si="715"/>
        <v/>
      </c>
      <c r="AN2139" s="10" t="str">
        <f t="shared" si="716"/>
        <v/>
      </c>
      <c r="AO2139" s="10" t="str">
        <f t="shared" si="717"/>
        <v/>
      </c>
      <c r="AP2139" s="10" t="str">
        <f t="shared" si="718"/>
        <v/>
      </c>
      <c r="AT2139" s="10" t="str">
        <f t="shared" si="719"/>
        <v/>
      </c>
      <c r="AU2139" s="10" t="str">
        <f t="shared" si="720"/>
        <v/>
      </c>
      <c r="AV2139" s="10" t="str">
        <f t="shared" si="721"/>
        <v/>
      </c>
      <c r="AW2139" s="10" t="str">
        <f t="shared" si="722"/>
        <v/>
      </c>
      <c r="AX2139" s="10" t="str">
        <f t="shared" si="704"/>
        <v/>
      </c>
      <c r="AY2139" s="10" t="str">
        <f t="shared" si="706"/>
        <v/>
      </c>
      <c r="AZ2139" s="10" t="str">
        <f t="shared" si="705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7"/>
        <v/>
      </c>
      <c r="AD2140" s="10" t="str">
        <f t="shared" si="708"/>
        <v/>
      </c>
      <c r="AE2140" s="10" t="str">
        <f t="shared" si="709"/>
        <v/>
      </c>
      <c r="AF2140" s="10" t="str">
        <f t="shared" si="710"/>
        <v/>
      </c>
      <c r="AG2140" s="10" t="str">
        <f t="shared" si="711"/>
        <v/>
      </c>
      <c r="AH2140" s="10" t="str">
        <f t="shared" si="712"/>
        <v/>
      </c>
      <c r="AI2140" s="10" t="str">
        <f t="shared" si="713"/>
        <v/>
      </c>
      <c r="AJ2140" s="10" t="str">
        <f t="shared" si="714"/>
        <v/>
      </c>
      <c r="AK2140" s="10" t="str">
        <f t="shared" si="715"/>
        <v/>
      </c>
      <c r="AN2140" s="10" t="str">
        <f t="shared" si="716"/>
        <v/>
      </c>
      <c r="AO2140" s="10" t="str">
        <f t="shared" si="717"/>
        <v/>
      </c>
      <c r="AP2140" s="10" t="str">
        <f t="shared" si="718"/>
        <v/>
      </c>
      <c r="AT2140" s="10" t="str">
        <f t="shared" si="719"/>
        <v/>
      </c>
      <c r="AU2140" s="10" t="str">
        <f t="shared" si="720"/>
        <v/>
      </c>
      <c r="AV2140" s="10" t="str">
        <f t="shared" si="721"/>
        <v/>
      </c>
      <c r="AW2140" s="10" t="str">
        <f t="shared" si="722"/>
        <v/>
      </c>
      <c r="AX2140" s="10" t="str">
        <f t="shared" si="704"/>
        <v/>
      </c>
      <c r="AY2140" s="10" t="str">
        <f t="shared" si="706"/>
        <v/>
      </c>
      <c r="AZ2140" s="10" t="str">
        <f t="shared" si="705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7"/>
        <v/>
      </c>
      <c r="AD2141" s="10" t="str">
        <f t="shared" si="708"/>
        <v/>
      </c>
      <c r="AE2141" s="10" t="str">
        <f t="shared" si="709"/>
        <v/>
      </c>
      <c r="AF2141" s="10" t="str">
        <f t="shared" si="710"/>
        <v/>
      </c>
      <c r="AG2141" s="10" t="str">
        <f t="shared" si="711"/>
        <v/>
      </c>
      <c r="AH2141" s="10" t="str">
        <f t="shared" si="712"/>
        <v/>
      </c>
      <c r="AI2141" s="10" t="str">
        <f t="shared" si="713"/>
        <v/>
      </c>
      <c r="AJ2141" s="10" t="str">
        <f t="shared" si="714"/>
        <v/>
      </c>
      <c r="AK2141" s="10" t="str">
        <f t="shared" si="715"/>
        <v/>
      </c>
      <c r="AN2141" s="10" t="str">
        <f t="shared" si="716"/>
        <v/>
      </c>
      <c r="AO2141" s="10" t="str">
        <f t="shared" si="717"/>
        <v/>
      </c>
      <c r="AP2141" s="10" t="str">
        <f t="shared" si="718"/>
        <v/>
      </c>
      <c r="AT2141" s="10" t="str">
        <f t="shared" si="719"/>
        <v/>
      </c>
      <c r="AU2141" s="10" t="str">
        <f t="shared" si="720"/>
        <v/>
      </c>
      <c r="AV2141" s="10" t="str">
        <f t="shared" si="721"/>
        <v/>
      </c>
      <c r="AW2141" s="10" t="str">
        <f t="shared" si="722"/>
        <v/>
      </c>
      <c r="AX2141" s="10" t="str">
        <f t="shared" si="704"/>
        <v/>
      </c>
      <c r="AY2141" s="10" t="str">
        <f t="shared" si="706"/>
        <v/>
      </c>
      <c r="AZ2141" s="10" t="str">
        <f t="shared" si="705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si="707"/>
        <v/>
      </c>
      <c r="AD2142" s="10" t="str">
        <f t="shared" si="708"/>
        <v/>
      </c>
      <c r="AE2142" s="10" t="str">
        <f t="shared" si="709"/>
        <v/>
      </c>
      <c r="AF2142" s="10" t="str">
        <f t="shared" si="710"/>
        <v/>
      </c>
      <c r="AG2142" s="10" t="str">
        <f t="shared" si="711"/>
        <v/>
      </c>
      <c r="AH2142" s="10" t="str">
        <f t="shared" si="712"/>
        <v/>
      </c>
      <c r="AI2142" s="10" t="str">
        <f t="shared" si="713"/>
        <v/>
      </c>
      <c r="AJ2142" s="10" t="str">
        <f t="shared" si="714"/>
        <v/>
      </c>
      <c r="AK2142" s="10" t="str">
        <f t="shared" si="715"/>
        <v/>
      </c>
      <c r="AN2142" s="10" t="str">
        <f t="shared" si="716"/>
        <v/>
      </c>
      <c r="AO2142" s="10" t="str">
        <f t="shared" si="717"/>
        <v/>
      </c>
      <c r="AP2142" s="10" t="str">
        <f t="shared" si="718"/>
        <v/>
      </c>
      <c r="AT2142" s="10" t="str">
        <f t="shared" si="719"/>
        <v/>
      </c>
      <c r="AU2142" s="10" t="str">
        <f t="shared" si="720"/>
        <v/>
      </c>
      <c r="AV2142" s="10" t="str">
        <f t="shared" si="721"/>
        <v/>
      </c>
      <c r="AW2142" s="10" t="str">
        <f t="shared" si="722"/>
        <v/>
      </c>
      <c r="AX2142" s="10" t="str">
        <f t="shared" ref="AX2142:AX2205" si="725">IF(AW2142&lt;&gt;"",AW2142&amp;" "&amp;$AD$1,"")</f>
        <v/>
      </c>
      <c r="AY2142" s="10" t="str">
        <f t="shared" si="706"/>
        <v/>
      </c>
      <c r="AZ2142" s="10" t="str">
        <f t="shared" ref="AZ2142:AZ2205" si="726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07"/>
        <v/>
      </c>
      <c r="AD2143" s="10" t="str">
        <f t="shared" si="708"/>
        <v/>
      </c>
      <c r="AE2143" s="10" t="str">
        <f t="shared" si="709"/>
        <v/>
      </c>
      <c r="AF2143" s="10" t="str">
        <f t="shared" si="710"/>
        <v/>
      </c>
      <c r="AG2143" s="10" t="str">
        <f t="shared" si="711"/>
        <v/>
      </c>
      <c r="AH2143" s="10" t="str">
        <f t="shared" si="712"/>
        <v/>
      </c>
      <c r="AI2143" s="10" t="str">
        <f t="shared" si="713"/>
        <v/>
      </c>
      <c r="AJ2143" s="10" t="str">
        <f t="shared" si="714"/>
        <v/>
      </c>
      <c r="AK2143" s="10" t="str">
        <f t="shared" si="715"/>
        <v/>
      </c>
      <c r="AN2143" s="10" t="str">
        <f t="shared" si="716"/>
        <v/>
      </c>
      <c r="AO2143" s="10" t="str">
        <f t="shared" si="717"/>
        <v/>
      </c>
      <c r="AP2143" s="10" t="str">
        <f t="shared" si="718"/>
        <v/>
      </c>
      <c r="AT2143" s="10" t="str">
        <f t="shared" si="719"/>
        <v/>
      </c>
      <c r="AU2143" s="10" t="str">
        <f t="shared" si="720"/>
        <v/>
      </c>
      <c r="AV2143" s="10" t="str">
        <f t="shared" si="721"/>
        <v/>
      </c>
      <c r="AW2143" s="10" t="str">
        <f t="shared" si="722"/>
        <v/>
      </c>
      <c r="AX2143" s="10" t="str">
        <f t="shared" si="725"/>
        <v/>
      </c>
      <c r="AY2143" s="10" t="str">
        <f t="shared" si="706"/>
        <v/>
      </c>
      <c r="AZ2143" s="10" t="str">
        <f t="shared" si="726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07"/>
        <v/>
      </c>
      <c r="AD2144" s="10" t="str">
        <f t="shared" si="708"/>
        <v/>
      </c>
      <c r="AE2144" s="10" t="str">
        <f t="shared" si="709"/>
        <v/>
      </c>
      <c r="AF2144" s="10" t="str">
        <f t="shared" si="710"/>
        <v/>
      </c>
      <c r="AG2144" s="10" t="str">
        <f t="shared" si="711"/>
        <v/>
      </c>
      <c r="AH2144" s="10" t="str">
        <f t="shared" si="712"/>
        <v/>
      </c>
      <c r="AI2144" s="10" t="str">
        <f t="shared" si="713"/>
        <v/>
      </c>
      <c r="AJ2144" s="10" t="str">
        <f t="shared" si="714"/>
        <v/>
      </c>
      <c r="AK2144" s="10" t="str">
        <f t="shared" si="715"/>
        <v/>
      </c>
      <c r="AN2144" s="10" t="str">
        <f t="shared" si="716"/>
        <v/>
      </c>
      <c r="AO2144" s="10" t="str">
        <f t="shared" si="717"/>
        <v/>
      </c>
      <c r="AP2144" s="10" t="str">
        <f t="shared" si="718"/>
        <v/>
      </c>
      <c r="AT2144" s="10" t="str">
        <f t="shared" si="719"/>
        <v/>
      </c>
      <c r="AU2144" s="10" t="str">
        <f t="shared" si="720"/>
        <v/>
      </c>
      <c r="AV2144" s="10" t="str">
        <f t="shared" si="721"/>
        <v/>
      </c>
      <c r="AW2144" s="10" t="str">
        <f t="shared" si="722"/>
        <v/>
      </c>
      <c r="AX2144" s="10" t="str">
        <f t="shared" si="725"/>
        <v/>
      </c>
      <c r="AY2144" s="10" t="str">
        <f t="shared" si="706"/>
        <v/>
      </c>
      <c r="AZ2144" s="10" t="str">
        <f t="shared" si="726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07"/>
        <v/>
      </c>
      <c r="AD2145" s="10" t="str">
        <f t="shared" si="708"/>
        <v/>
      </c>
      <c r="AE2145" s="10" t="str">
        <f t="shared" si="709"/>
        <v/>
      </c>
      <c r="AF2145" s="10" t="str">
        <f t="shared" si="710"/>
        <v/>
      </c>
      <c r="AG2145" s="10" t="str">
        <f t="shared" si="711"/>
        <v/>
      </c>
      <c r="AH2145" s="10" t="str">
        <f t="shared" si="712"/>
        <v/>
      </c>
      <c r="AI2145" s="10" t="str">
        <f t="shared" si="713"/>
        <v/>
      </c>
      <c r="AJ2145" s="10" t="str">
        <f t="shared" si="714"/>
        <v/>
      </c>
      <c r="AK2145" s="10" t="str">
        <f t="shared" si="715"/>
        <v/>
      </c>
      <c r="AN2145" s="10" t="str">
        <f t="shared" si="716"/>
        <v/>
      </c>
      <c r="AO2145" s="10" t="str">
        <f t="shared" si="717"/>
        <v/>
      </c>
      <c r="AP2145" s="10" t="str">
        <f t="shared" si="718"/>
        <v/>
      </c>
      <c r="AT2145" s="10" t="str">
        <f t="shared" si="719"/>
        <v/>
      </c>
      <c r="AU2145" s="10" t="str">
        <f t="shared" si="720"/>
        <v/>
      </c>
      <c r="AV2145" s="10" t="str">
        <f t="shared" si="721"/>
        <v/>
      </c>
      <c r="AW2145" s="10" t="str">
        <f t="shared" si="722"/>
        <v/>
      </c>
      <c r="AX2145" s="10" t="str">
        <f t="shared" si="725"/>
        <v/>
      </c>
      <c r="AY2145" s="10" t="str">
        <f t="shared" si="706"/>
        <v/>
      </c>
      <c r="AZ2145" s="10" t="str">
        <f t="shared" si="726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07"/>
        <v/>
      </c>
      <c r="AD2146" s="10" t="str">
        <f t="shared" si="708"/>
        <v/>
      </c>
      <c r="AE2146" s="10" t="str">
        <f t="shared" si="709"/>
        <v/>
      </c>
      <c r="AF2146" s="10" t="str">
        <f t="shared" si="710"/>
        <v/>
      </c>
      <c r="AG2146" s="10" t="str">
        <f t="shared" si="711"/>
        <v/>
      </c>
      <c r="AH2146" s="10" t="str">
        <f t="shared" si="712"/>
        <v/>
      </c>
      <c r="AI2146" s="10" t="str">
        <f t="shared" si="713"/>
        <v/>
      </c>
      <c r="AJ2146" s="10" t="str">
        <f t="shared" si="714"/>
        <v/>
      </c>
      <c r="AK2146" s="10" t="str">
        <f t="shared" si="715"/>
        <v/>
      </c>
      <c r="AN2146" s="10" t="str">
        <f t="shared" si="716"/>
        <v/>
      </c>
      <c r="AO2146" s="10" t="str">
        <f t="shared" si="717"/>
        <v/>
      </c>
      <c r="AP2146" s="10" t="str">
        <f t="shared" si="718"/>
        <v/>
      </c>
      <c r="AT2146" s="10" t="str">
        <f t="shared" si="719"/>
        <v/>
      </c>
      <c r="AU2146" s="10" t="str">
        <f t="shared" si="720"/>
        <v/>
      </c>
      <c r="AV2146" s="10" t="str">
        <f t="shared" si="721"/>
        <v/>
      </c>
      <c r="AW2146" s="10" t="str">
        <f t="shared" si="722"/>
        <v/>
      </c>
      <c r="AX2146" s="10" t="str">
        <f t="shared" si="725"/>
        <v/>
      </c>
      <c r="AY2146" s="10" t="str">
        <f t="shared" si="706"/>
        <v/>
      </c>
      <c r="AZ2146" s="10" t="str">
        <f t="shared" si="726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07"/>
        <v/>
      </c>
      <c r="AD2147" s="10" t="str">
        <f t="shared" si="708"/>
        <v/>
      </c>
      <c r="AE2147" s="10" t="str">
        <f t="shared" si="709"/>
        <v/>
      </c>
      <c r="AF2147" s="10" t="str">
        <f t="shared" si="710"/>
        <v/>
      </c>
      <c r="AG2147" s="10" t="str">
        <f t="shared" si="711"/>
        <v/>
      </c>
      <c r="AH2147" s="10" t="str">
        <f t="shared" si="712"/>
        <v/>
      </c>
      <c r="AI2147" s="10" t="str">
        <f t="shared" si="713"/>
        <v/>
      </c>
      <c r="AJ2147" s="10" t="str">
        <f t="shared" si="714"/>
        <v/>
      </c>
      <c r="AK2147" s="10" t="str">
        <f t="shared" si="715"/>
        <v/>
      </c>
      <c r="AN2147" s="10" t="str">
        <f t="shared" si="716"/>
        <v/>
      </c>
      <c r="AO2147" s="10" t="str">
        <f t="shared" si="717"/>
        <v/>
      </c>
      <c r="AP2147" s="10" t="str">
        <f t="shared" si="718"/>
        <v/>
      </c>
      <c r="AT2147" s="10" t="str">
        <f t="shared" si="719"/>
        <v/>
      </c>
      <c r="AU2147" s="10" t="str">
        <f t="shared" si="720"/>
        <v/>
      </c>
      <c r="AV2147" s="10" t="str">
        <f t="shared" si="721"/>
        <v/>
      </c>
      <c r="AW2147" s="10" t="str">
        <f t="shared" si="722"/>
        <v/>
      </c>
      <c r="AX2147" s="10" t="str">
        <f t="shared" si="725"/>
        <v/>
      </c>
      <c r="AY2147" s="10" t="str">
        <f t="shared" si="706"/>
        <v/>
      </c>
      <c r="AZ2147" s="10" t="str">
        <f t="shared" si="726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07"/>
        <v/>
      </c>
      <c r="AD2148" s="10" t="str">
        <f t="shared" si="708"/>
        <v/>
      </c>
      <c r="AE2148" s="10" t="str">
        <f t="shared" si="709"/>
        <v/>
      </c>
      <c r="AF2148" s="10" t="str">
        <f t="shared" si="710"/>
        <v/>
      </c>
      <c r="AG2148" s="10" t="str">
        <f t="shared" si="711"/>
        <v/>
      </c>
      <c r="AH2148" s="10" t="str">
        <f t="shared" si="712"/>
        <v/>
      </c>
      <c r="AI2148" s="10" t="str">
        <f t="shared" si="713"/>
        <v/>
      </c>
      <c r="AJ2148" s="10" t="str">
        <f t="shared" si="714"/>
        <v/>
      </c>
      <c r="AK2148" s="10" t="str">
        <f t="shared" si="715"/>
        <v/>
      </c>
      <c r="AN2148" s="10" t="str">
        <f t="shared" si="716"/>
        <v/>
      </c>
      <c r="AO2148" s="10" t="str">
        <f t="shared" si="717"/>
        <v/>
      </c>
      <c r="AP2148" s="10" t="str">
        <f t="shared" si="718"/>
        <v/>
      </c>
      <c r="AT2148" s="10" t="str">
        <f t="shared" si="719"/>
        <v/>
      </c>
      <c r="AU2148" s="10" t="str">
        <f t="shared" si="720"/>
        <v/>
      </c>
      <c r="AV2148" s="10" t="str">
        <f t="shared" si="721"/>
        <v/>
      </c>
      <c r="AW2148" s="10" t="str">
        <f t="shared" si="722"/>
        <v/>
      </c>
      <c r="AX2148" s="10" t="str">
        <f t="shared" si="725"/>
        <v/>
      </c>
      <c r="AY2148" s="10" t="str">
        <f t="shared" si="706"/>
        <v/>
      </c>
      <c r="AZ2148" s="10" t="str">
        <f t="shared" si="726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07"/>
        <v/>
      </c>
      <c r="AD2149" s="10" t="str">
        <f t="shared" si="708"/>
        <v/>
      </c>
      <c r="AE2149" s="10" t="str">
        <f t="shared" si="709"/>
        <v/>
      </c>
      <c r="AF2149" s="10" t="str">
        <f t="shared" si="710"/>
        <v/>
      </c>
      <c r="AG2149" s="10" t="str">
        <f t="shared" si="711"/>
        <v/>
      </c>
      <c r="AH2149" s="10" t="str">
        <f t="shared" si="712"/>
        <v/>
      </c>
      <c r="AI2149" s="10" t="str">
        <f t="shared" si="713"/>
        <v/>
      </c>
      <c r="AJ2149" s="10" t="str">
        <f t="shared" si="714"/>
        <v/>
      </c>
      <c r="AK2149" s="10" t="str">
        <f t="shared" si="715"/>
        <v/>
      </c>
      <c r="AN2149" s="10" t="str">
        <f t="shared" si="716"/>
        <v/>
      </c>
      <c r="AO2149" s="10" t="str">
        <f t="shared" si="717"/>
        <v/>
      </c>
      <c r="AP2149" s="10" t="str">
        <f t="shared" si="718"/>
        <v/>
      </c>
      <c r="AT2149" s="10" t="str">
        <f t="shared" si="719"/>
        <v/>
      </c>
      <c r="AU2149" s="10" t="str">
        <f t="shared" si="720"/>
        <v/>
      </c>
      <c r="AV2149" s="10" t="str">
        <f t="shared" si="721"/>
        <v/>
      </c>
      <c r="AW2149" s="10" t="str">
        <f t="shared" si="722"/>
        <v/>
      </c>
      <c r="AX2149" s="10" t="str">
        <f t="shared" si="725"/>
        <v/>
      </c>
      <c r="AY2149" s="10" t="str">
        <f t="shared" si="706"/>
        <v/>
      </c>
      <c r="AZ2149" s="10" t="str">
        <f t="shared" si="726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07"/>
        <v/>
      </c>
      <c r="AD2150" s="10" t="str">
        <f t="shared" si="708"/>
        <v/>
      </c>
      <c r="AE2150" s="10" t="str">
        <f t="shared" si="709"/>
        <v/>
      </c>
      <c r="AF2150" s="10" t="str">
        <f t="shared" si="710"/>
        <v/>
      </c>
      <c r="AG2150" s="10" t="str">
        <f t="shared" si="711"/>
        <v/>
      </c>
      <c r="AH2150" s="10" t="str">
        <f t="shared" si="712"/>
        <v/>
      </c>
      <c r="AI2150" s="10" t="str">
        <f t="shared" si="713"/>
        <v/>
      </c>
      <c r="AJ2150" s="10" t="str">
        <f t="shared" si="714"/>
        <v/>
      </c>
      <c r="AK2150" s="10" t="str">
        <f t="shared" si="715"/>
        <v/>
      </c>
      <c r="AN2150" s="10" t="str">
        <f t="shared" si="716"/>
        <v/>
      </c>
      <c r="AO2150" s="10" t="str">
        <f t="shared" si="717"/>
        <v/>
      </c>
      <c r="AP2150" s="10" t="str">
        <f t="shared" si="718"/>
        <v/>
      </c>
      <c r="AT2150" s="10" t="str">
        <f t="shared" si="719"/>
        <v/>
      </c>
      <c r="AU2150" s="10" t="str">
        <f t="shared" si="720"/>
        <v/>
      </c>
      <c r="AV2150" s="10" t="str">
        <f t="shared" si="721"/>
        <v/>
      </c>
      <c r="AW2150" s="10" t="str">
        <f t="shared" si="722"/>
        <v/>
      </c>
      <c r="AX2150" s="10" t="str">
        <f t="shared" si="725"/>
        <v/>
      </c>
      <c r="AY2150" s="10" t="str">
        <f t="shared" si="706"/>
        <v/>
      </c>
      <c r="AZ2150" s="10" t="str">
        <f t="shared" si="726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07"/>
        <v/>
      </c>
      <c r="AD2151" s="10" t="str">
        <f t="shared" si="708"/>
        <v/>
      </c>
      <c r="AE2151" s="10" t="str">
        <f t="shared" si="709"/>
        <v/>
      </c>
      <c r="AF2151" s="10" t="str">
        <f t="shared" si="710"/>
        <v/>
      </c>
      <c r="AG2151" s="10" t="str">
        <f t="shared" si="711"/>
        <v/>
      </c>
      <c r="AH2151" s="10" t="str">
        <f t="shared" si="712"/>
        <v/>
      </c>
      <c r="AI2151" s="10" t="str">
        <f t="shared" si="713"/>
        <v/>
      </c>
      <c r="AJ2151" s="10" t="str">
        <f t="shared" si="714"/>
        <v/>
      </c>
      <c r="AK2151" s="10" t="str">
        <f t="shared" si="715"/>
        <v/>
      </c>
      <c r="AN2151" s="10" t="str">
        <f t="shared" si="716"/>
        <v/>
      </c>
      <c r="AO2151" s="10" t="str">
        <f t="shared" si="717"/>
        <v/>
      </c>
      <c r="AP2151" s="10" t="str">
        <f t="shared" si="718"/>
        <v/>
      </c>
      <c r="AT2151" s="10" t="str">
        <f t="shared" si="719"/>
        <v/>
      </c>
      <c r="AU2151" s="10" t="str">
        <f t="shared" si="720"/>
        <v/>
      </c>
      <c r="AV2151" s="10" t="str">
        <f t="shared" si="721"/>
        <v/>
      </c>
      <c r="AW2151" s="10" t="str">
        <f t="shared" si="722"/>
        <v/>
      </c>
      <c r="AX2151" s="10" t="str">
        <f t="shared" si="725"/>
        <v/>
      </c>
      <c r="AY2151" s="10" t="str">
        <f t="shared" si="706"/>
        <v/>
      </c>
      <c r="AZ2151" s="10" t="str">
        <f t="shared" si="726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07"/>
        <v/>
      </c>
      <c r="AD2152" s="10" t="str">
        <f t="shared" si="708"/>
        <v/>
      </c>
      <c r="AE2152" s="10" t="str">
        <f t="shared" si="709"/>
        <v/>
      </c>
      <c r="AF2152" s="10" t="str">
        <f t="shared" si="710"/>
        <v/>
      </c>
      <c r="AG2152" s="10" t="str">
        <f t="shared" si="711"/>
        <v/>
      </c>
      <c r="AH2152" s="10" t="str">
        <f t="shared" si="712"/>
        <v/>
      </c>
      <c r="AI2152" s="10" t="str">
        <f t="shared" si="713"/>
        <v/>
      </c>
      <c r="AJ2152" s="10" t="str">
        <f t="shared" si="714"/>
        <v/>
      </c>
      <c r="AK2152" s="10" t="str">
        <f t="shared" si="715"/>
        <v/>
      </c>
      <c r="AN2152" s="10" t="str">
        <f t="shared" si="716"/>
        <v/>
      </c>
      <c r="AO2152" s="10" t="str">
        <f t="shared" si="717"/>
        <v/>
      </c>
      <c r="AP2152" s="10" t="str">
        <f t="shared" si="718"/>
        <v/>
      </c>
      <c r="AT2152" s="10" t="str">
        <f t="shared" si="719"/>
        <v/>
      </c>
      <c r="AU2152" s="10" t="str">
        <f t="shared" si="720"/>
        <v/>
      </c>
      <c r="AV2152" s="10" t="str">
        <f t="shared" si="721"/>
        <v/>
      </c>
      <c r="AW2152" s="10" t="str">
        <f t="shared" si="722"/>
        <v/>
      </c>
      <c r="AX2152" s="10" t="str">
        <f t="shared" si="725"/>
        <v/>
      </c>
      <c r="AY2152" s="10" t="str">
        <f t="shared" si="706"/>
        <v/>
      </c>
      <c r="AZ2152" s="10" t="str">
        <f t="shared" si="726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07"/>
        <v/>
      </c>
      <c r="AD2153" s="10" t="str">
        <f t="shared" si="708"/>
        <v/>
      </c>
      <c r="AE2153" s="10" t="str">
        <f t="shared" si="709"/>
        <v/>
      </c>
      <c r="AF2153" s="10" t="str">
        <f t="shared" si="710"/>
        <v/>
      </c>
      <c r="AG2153" s="10" t="str">
        <f t="shared" si="711"/>
        <v/>
      </c>
      <c r="AH2153" s="10" t="str">
        <f t="shared" si="712"/>
        <v/>
      </c>
      <c r="AI2153" s="10" t="str">
        <f t="shared" si="713"/>
        <v/>
      </c>
      <c r="AJ2153" s="10" t="str">
        <f t="shared" si="714"/>
        <v/>
      </c>
      <c r="AK2153" s="10" t="str">
        <f t="shared" si="715"/>
        <v/>
      </c>
      <c r="AN2153" s="10" t="str">
        <f t="shared" si="716"/>
        <v/>
      </c>
      <c r="AO2153" s="10" t="str">
        <f t="shared" si="717"/>
        <v/>
      </c>
      <c r="AP2153" s="10" t="str">
        <f t="shared" si="718"/>
        <v/>
      </c>
      <c r="AT2153" s="10" t="str">
        <f t="shared" si="719"/>
        <v/>
      </c>
      <c r="AU2153" s="10" t="str">
        <f t="shared" si="720"/>
        <v/>
      </c>
      <c r="AV2153" s="10" t="str">
        <f t="shared" si="721"/>
        <v/>
      </c>
      <c r="AW2153" s="10" t="str">
        <f t="shared" si="722"/>
        <v/>
      </c>
      <c r="AX2153" s="10" t="str">
        <f t="shared" si="725"/>
        <v/>
      </c>
      <c r="AY2153" s="10" t="str">
        <f t="shared" si="706"/>
        <v/>
      </c>
      <c r="AZ2153" s="10" t="str">
        <f t="shared" si="726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07"/>
        <v/>
      </c>
      <c r="AD2154" s="10" t="str">
        <f t="shared" si="708"/>
        <v/>
      </c>
      <c r="AE2154" s="10" t="str">
        <f t="shared" si="709"/>
        <v/>
      </c>
      <c r="AF2154" s="10" t="str">
        <f t="shared" si="710"/>
        <v/>
      </c>
      <c r="AG2154" s="10" t="str">
        <f t="shared" si="711"/>
        <v/>
      </c>
      <c r="AH2154" s="10" t="str">
        <f t="shared" si="712"/>
        <v/>
      </c>
      <c r="AI2154" s="10" t="str">
        <f t="shared" si="713"/>
        <v/>
      </c>
      <c r="AJ2154" s="10" t="str">
        <f t="shared" si="714"/>
        <v/>
      </c>
      <c r="AK2154" s="10" t="str">
        <f t="shared" si="715"/>
        <v/>
      </c>
      <c r="AN2154" s="10" t="str">
        <f t="shared" si="716"/>
        <v/>
      </c>
      <c r="AO2154" s="10" t="str">
        <f t="shared" si="717"/>
        <v/>
      </c>
      <c r="AP2154" s="10" t="str">
        <f t="shared" si="718"/>
        <v/>
      </c>
      <c r="AT2154" s="10" t="str">
        <f t="shared" si="719"/>
        <v/>
      </c>
      <c r="AU2154" s="10" t="str">
        <f t="shared" si="720"/>
        <v/>
      </c>
      <c r="AV2154" s="10" t="str">
        <f t="shared" si="721"/>
        <v/>
      </c>
      <c r="AW2154" s="10" t="str">
        <f t="shared" si="722"/>
        <v/>
      </c>
      <c r="AX2154" s="10" t="str">
        <f t="shared" si="725"/>
        <v/>
      </c>
      <c r="AY2154" s="10" t="str">
        <f t="shared" si="706"/>
        <v/>
      </c>
      <c r="AZ2154" s="10" t="str">
        <f t="shared" si="726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07"/>
        <v/>
      </c>
      <c r="AD2155" s="10" t="str">
        <f t="shared" si="708"/>
        <v/>
      </c>
      <c r="AE2155" s="10" t="str">
        <f t="shared" si="709"/>
        <v/>
      </c>
      <c r="AF2155" s="10" t="str">
        <f t="shared" si="710"/>
        <v/>
      </c>
      <c r="AG2155" s="10" t="str">
        <f t="shared" si="711"/>
        <v/>
      </c>
      <c r="AH2155" s="10" t="str">
        <f t="shared" si="712"/>
        <v/>
      </c>
      <c r="AI2155" s="10" t="str">
        <f t="shared" si="713"/>
        <v/>
      </c>
      <c r="AJ2155" s="10" t="str">
        <f t="shared" si="714"/>
        <v/>
      </c>
      <c r="AK2155" s="10" t="str">
        <f t="shared" si="715"/>
        <v/>
      </c>
      <c r="AN2155" s="10" t="str">
        <f t="shared" si="716"/>
        <v/>
      </c>
      <c r="AO2155" s="10" t="str">
        <f t="shared" si="717"/>
        <v/>
      </c>
      <c r="AP2155" s="10" t="str">
        <f t="shared" si="718"/>
        <v/>
      </c>
      <c r="AT2155" s="10" t="str">
        <f t="shared" si="719"/>
        <v/>
      </c>
      <c r="AU2155" s="10" t="str">
        <f t="shared" si="720"/>
        <v/>
      </c>
      <c r="AV2155" s="10" t="str">
        <f t="shared" si="721"/>
        <v/>
      </c>
      <c r="AW2155" s="10" t="str">
        <f t="shared" si="722"/>
        <v/>
      </c>
      <c r="AX2155" s="10" t="str">
        <f t="shared" si="725"/>
        <v/>
      </c>
      <c r="AY2155" s="10" t="str">
        <f t="shared" si="706"/>
        <v/>
      </c>
      <c r="AZ2155" s="10" t="str">
        <f t="shared" si="726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07"/>
        <v/>
      </c>
      <c r="AD2156" s="10" t="str">
        <f t="shared" si="708"/>
        <v/>
      </c>
      <c r="AE2156" s="10" t="str">
        <f t="shared" si="709"/>
        <v/>
      </c>
      <c r="AF2156" s="10" t="str">
        <f t="shared" si="710"/>
        <v/>
      </c>
      <c r="AG2156" s="10" t="str">
        <f t="shared" si="711"/>
        <v/>
      </c>
      <c r="AH2156" s="10" t="str">
        <f t="shared" si="712"/>
        <v/>
      </c>
      <c r="AI2156" s="10" t="str">
        <f t="shared" si="713"/>
        <v/>
      </c>
      <c r="AJ2156" s="10" t="str">
        <f t="shared" si="714"/>
        <v/>
      </c>
      <c r="AK2156" s="10" t="str">
        <f t="shared" si="715"/>
        <v/>
      </c>
      <c r="AN2156" s="10" t="str">
        <f t="shared" si="716"/>
        <v/>
      </c>
      <c r="AO2156" s="10" t="str">
        <f t="shared" si="717"/>
        <v/>
      </c>
      <c r="AP2156" s="10" t="str">
        <f t="shared" si="718"/>
        <v/>
      </c>
      <c r="AT2156" s="10" t="str">
        <f t="shared" si="719"/>
        <v/>
      </c>
      <c r="AU2156" s="10" t="str">
        <f t="shared" si="720"/>
        <v/>
      </c>
      <c r="AV2156" s="10" t="str">
        <f t="shared" si="721"/>
        <v/>
      </c>
      <c r="AW2156" s="10" t="str">
        <f t="shared" si="722"/>
        <v/>
      </c>
      <c r="AX2156" s="10" t="str">
        <f t="shared" si="725"/>
        <v/>
      </c>
      <c r="AY2156" s="10" t="str">
        <f t="shared" si="706"/>
        <v/>
      </c>
      <c r="AZ2156" s="10" t="str">
        <f t="shared" si="726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07"/>
        <v/>
      </c>
      <c r="AD2157" s="10" t="str">
        <f t="shared" si="708"/>
        <v/>
      </c>
      <c r="AE2157" s="10" t="str">
        <f t="shared" si="709"/>
        <v/>
      </c>
      <c r="AF2157" s="10" t="str">
        <f t="shared" si="710"/>
        <v/>
      </c>
      <c r="AG2157" s="10" t="str">
        <f t="shared" si="711"/>
        <v/>
      </c>
      <c r="AH2157" s="10" t="str">
        <f t="shared" si="712"/>
        <v/>
      </c>
      <c r="AI2157" s="10" t="str">
        <f t="shared" si="713"/>
        <v/>
      </c>
      <c r="AJ2157" s="10" t="str">
        <f t="shared" si="714"/>
        <v/>
      </c>
      <c r="AK2157" s="10" t="str">
        <f t="shared" si="715"/>
        <v/>
      </c>
      <c r="AN2157" s="10" t="str">
        <f t="shared" si="716"/>
        <v/>
      </c>
      <c r="AO2157" s="10" t="str">
        <f t="shared" si="717"/>
        <v/>
      </c>
      <c r="AP2157" s="10" t="str">
        <f t="shared" si="718"/>
        <v/>
      </c>
      <c r="AT2157" s="10" t="str">
        <f t="shared" si="719"/>
        <v/>
      </c>
      <c r="AU2157" s="10" t="str">
        <f t="shared" si="720"/>
        <v/>
      </c>
      <c r="AV2157" s="10" t="str">
        <f t="shared" si="721"/>
        <v/>
      </c>
      <c r="AW2157" s="10" t="str">
        <f t="shared" si="722"/>
        <v/>
      </c>
      <c r="AX2157" s="10" t="str">
        <f t="shared" si="725"/>
        <v/>
      </c>
      <c r="AY2157" s="10" t="str">
        <f t="shared" si="706"/>
        <v/>
      </c>
      <c r="AZ2157" s="10" t="str">
        <f t="shared" si="726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07"/>
        <v/>
      </c>
      <c r="AD2158" s="10" t="str">
        <f t="shared" si="708"/>
        <v/>
      </c>
      <c r="AE2158" s="10" t="str">
        <f t="shared" si="709"/>
        <v/>
      </c>
      <c r="AF2158" s="10" t="str">
        <f t="shared" si="710"/>
        <v/>
      </c>
      <c r="AG2158" s="10" t="str">
        <f t="shared" si="711"/>
        <v/>
      </c>
      <c r="AH2158" s="10" t="str">
        <f t="shared" si="712"/>
        <v/>
      </c>
      <c r="AI2158" s="10" t="str">
        <f t="shared" si="713"/>
        <v/>
      </c>
      <c r="AJ2158" s="10" t="str">
        <f t="shared" si="714"/>
        <v/>
      </c>
      <c r="AK2158" s="10" t="str">
        <f t="shared" si="715"/>
        <v/>
      </c>
      <c r="AN2158" s="10" t="str">
        <f t="shared" si="716"/>
        <v/>
      </c>
      <c r="AO2158" s="10" t="str">
        <f t="shared" si="717"/>
        <v/>
      </c>
      <c r="AP2158" s="10" t="str">
        <f t="shared" si="718"/>
        <v/>
      </c>
      <c r="AT2158" s="10" t="str">
        <f t="shared" si="719"/>
        <v/>
      </c>
      <c r="AU2158" s="10" t="str">
        <f t="shared" si="720"/>
        <v/>
      </c>
      <c r="AV2158" s="10" t="str">
        <f t="shared" si="721"/>
        <v/>
      </c>
      <c r="AW2158" s="10" t="str">
        <f t="shared" si="722"/>
        <v/>
      </c>
      <c r="AX2158" s="10" t="str">
        <f t="shared" si="725"/>
        <v/>
      </c>
      <c r="AY2158" s="10" t="str">
        <f t="shared" si="706"/>
        <v/>
      </c>
      <c r="AZ2158" s="10" t="str">
        <f t="shared" si="726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07"/>
        <v/>
      </c>
      <c r="AD2159" s="10" t="str">
        <f t="shared" si="708"/>
        <v/>
      </c>
      <c r="AE2159" s="10" t="str">
        <f t="shared" si="709"/>
        <v/>
      </c>
      <c r="AF2159" s="10" t="str">
        <f t="shared" si="710"/>
        <v/>
      </c>
      <c r="AG2159" s="10" t="str">
        <f t="shared" si="711"/>
        <v/>
      </c>
      <c r="AH2159" s="10" t="str">
        <f t="shared" si="712"/>
        <v/>
      </c>
      <c r="AI2159" s="10" t="str">
        <f t="shared" si="713"/>
        <v/>
      </c>
      <c r="AJ2159" s="10" t="str">
        <f t="shared" si="714"/>
        <v/>
      </c>
      <c r="AK2159" s="10" t="str">
        <f t="shared" si="715"/>
        <v/>
      </c>
      <c r="AN2159" s="10" t="str">
        <f t="shared" si="716"/>
        <v/>
      </c>
      <c r="AO2159" s="10" t="str">
        <f t="shared" si="717"/>
        <v/>
      </c>
      <c r="AP2159" s="10" t="str">
        <f t="shared" si="718"/>
        <v/>
      </c>
      <c r="AT2159" s="10" t="str">
        <f t="shared" si="719"/>
        <v/>
      </c>
      <c r="AU2159" s="10" t="str">
        <f t="shared" si="720"/>
        <v/>
      </c>
      <c r="AV2159" s="10" t="str">
        <f t="shared" si="721"/>
        <v/>
      </c>
      <c r="AW2159" s="10" t="str">
        <f t="shared" si="722"/>
        <v/>
      </c>
      <c r="AX2159" s="10" t="str">
        <f t="shared" si="725"/>
        <v/>
      </c>
      <c r="AY2159" s="10" t="str">
        <f t="shared" si="706"/>
        <v/>
      </c>
      <c r="AZ2159" s="10" t="str">
        <f t="shared" si="726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07"/>
        <v/>
      </c>
      <c r="AD2160" s="10" t="str">
        <f t="shared" si="708"/>
        <v/>
      </c>
      <c r="AE2160" s="10" t="str">
        <f t="shared" si="709"/>
        <v/>
      </c>
      <c r="AF2160" s="10" t="str">
        <f t="shared" si="710"/>
        <v/>
      </c>
      <c r="AG2160" s="10" t="str">
        <f t="shared" si="711"/>
        <v/>
      </c>
      <c r="AH2160" s="10" t="str">
        <f t="shared" si="712"/>
        <v/>
      </c>
      <c r="AI2160" s="10" t="str">
        <f t="shared" si="713"/>
        <v/>
      </c>
      <c r="AJ2160" s="10" t="str">
        <f t="shared" si="714"/>
        <v/>
      </c>
      <c r="AK2160" s="10" t="str">
        <f t="shared" si="715"/>
        <v/>
      </c>
      <c r="AN2160" s="10" t="str">
        <f t="shared" si="716"/>
        <v/>
      </c>
      <c r="AO2160" s="10" t="str">
        <f t="shared" si="717"/>
        <v/>
      </c>
      <c r="AP2160" s="10" t="str">
        <f t="shared" si="718"/>
        <v/>
      </c>
      <c r="AT2160" s="10" t="str">
        <f t="shared" si="719"/>
        <v/>
      </c>
      <c r="AU2160" s="10" t="str">
        <f t="shared" si="720"/>
        <v/>
      </c>
      <c r="AV2160" s="10" t="str">
        <f t="shared" si="721"/>
        <v/>
      </c>
      <c r="AW2160" s="10" t="str">
        <f t="shared" si="722"/>
        <v/>
      </c>
      <c r="AX2160" s="10" t="str">
        <f t="shared" si="725"/>
        <v/>
      </c>
      <c r="AY2160" s="10" t="str">
        <f t="shared" si="706"/>
        <v/>
      </c>
      <c r="AZ2160" s="10" t="str">
        <f t="shared" si="726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07"/>
        <v/>
      </c>
      <c r="AD2161" s="10" t="str">
        <f t="shared" si="708"/>
        <v/>
      </c>
      <c r="AE2161" s="10" t="str">
        <f t="shared" si="709"/>
        <v/>
      </c>
      <c r="AF2161" s="10" t="str">
        <f t="shared" si="710"/>
        <v/>
      </c>
      <c r="AG2161" s="10" t="str">
        <f t="shared" si="711"/>
        <v/>
      </c>
      <c r="AH2161" s="10" t="str">
        <f t="shared" si="712"/>
        <v/>
      </c>
      <c r="AI2161" s="10" t="str">
        <f t="shared" si="713"/>
        <v/>
      </c>
      <c r="AJ2161" s="10" t="str">
        <f t="shared" si="714"/>
        <v/>
      </c>
      <c r="AK2161" s="10" t="str">
        <f t="shared" si="715"/>
        <v/>
      </c>
      <c r="AN2161" s="10" t="str">
        <f t="shared" si="716"/>
        <v/>
      </c>
      <c r="AO2161" s="10" t="str">
        <f t="shared" si="717"/>
        <v/>
      </c>
      <c r="AP2161" s="10" t="str">
        <f t="shared" si="718"/>
        <v/>
      </c>
      <c r="AT2161" s="10" t="str">
        <f t="shared" si="719"/>
        <v/>
      </c>
      <c r="AU2161" s="10" t="str">
        <f t="shared" si="720"/>
        <v/>
      </c>
      <c r="AV2161" s="10" t="str">
        <f t="shared" si="721"/>
        <v/>
      </c>
      <c r="AW2161" s="10" t="str">
        <f t="shared" si="722"/>
        <v/>
      </c>
      <c r="AX2161" s="10" t="str">
        <f t="shared" si="725"/>
        <v/>
      </c>
      <c r="AY2161" s="10" t="str">
        <f t="shared" si="706"/>
        <v/>
      </c>
      <c r="AZ2161" s="10" t="str">
        <f t="shared" si="726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07"/>
        <v/>
      </c>
      <c r="AD2162" s="10" t="str">
        <f t="shared" si="708"/>
        <v/>
      </c>
      <c r="AE2162" s="10" t="str">
        <f t="shared" si="709"/>
        <v/>
      </c>
      <c r="AF2162" s="10" t="str">
        <f t="shared" si="710"/>
        <v/>
      </c>
      <c r="AG2162" s="10" t="str">
        <f t="shared" si="711"/>
        <v/>
      </c>
      <c r="AH2162" s="10" t="str">
        <f t="shared" si="712"/>
        <v/>
      </c>
      <c r="AI2162" s="10" t="str">
        <f t="shared" si="713"/>
        <v/>
      </c>
      <c r="AJ2162" s="10" t="str">
        <f t="shared" si="714"/>
        <v/>
      </c>
      <c r="AK2162" s="10" t="str">
        <f t="shared" si="715"/>
        <v/>
      </c>
      <c r="AN2162" s="10" t="str">
        <f t="shared" si="716"/>
        <v/>
      </c>
      <c r="AO2162" s="10" t="str">
        <f t="shared" si="717"/>
        <v/>
      </c>
      <c r="AP2162" s="10" t="str">
        <f t="shared" si="718"/>
        <v/>
      </c>
      <c r="AT2162" s="10" t="str">
        <f t="shared" si="719"/>
        <v/>
      </c>
      <c r="AU2162" s="10" t="str">
        <f t="shared" si="720"/>
        <v/>
      </c>
      <c r="AV2162" s="10" t="str">
        <f t="shared" si="721"/>
        <v/>
      </c>
      <c r="AW2162" s="10" t="str">
        <f t="shared" si="722"/>
        <v/>
      </c>
      <c r="AX2162" s="10" t="str">
        <f t="shared" si="725"/>
        <v/>
      </c>
      <c r="AY2162" s="10" t="str">
        <f t="shared" si="706"/>
        <v/>
      </c>
      <c r="AZ2162" s="10" t="str">
        <f t="shared" si="726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07"/>
        <v/>
      </c>
      <c r="AD2163" s="10" t="str">
        <f t="shared" si="708"/>
        <v/>
      </c>
      <c r="AE2163" s="10" t="str">
        <f t="shared" si="709"/>
        <v/>
      </c>
      <c r="AF2163" s="10" t="str">
        <f t="shared" si="710"/>
        <v/>
      </c>
      <c r="AG2163" s="10" t="str">
        <f t="shared" si="711"/>
        <v/>
      </c>
      <c r="AH2163" s="10" t="str">
        <f t="shared" si="712"/>
        <v/>
      </c>
      <c r="AI2163" s="10" t="str">
        <f t="shared" si="713"/>
        <v/>
      </c>
      <c r="AJ2163" s="10" t="str">
        <f t="shared" si="714"/>
        <v/>
      </c>
      <c r="AK2163" s="10" t="str">
        <f t="shared" si="715"/>
        <v/>
      </c>
      <c r="AN2163" s="10" t="str">
        <f t="shared" si="716"/>
        <v/>
      </c>
      <c r="AO2163" s="10" t="str">
        <f t="shared" si="717"/>
        <v/>
      </c>
      <c r="AP2163" s="10" t="str">
        <f t="shared" si="718"/>
        <v/>
      </c>
      <c r="AT2163" s="10" t="str">
        <f t="shared" si="719"/>
        <v/>
      </c>
      <c r="AU2163" s="10" t="str">
        <f t="shared" si="720"/>
        <v/>
      </c>
      <c r="AV2163" s="10" t="str">
        <f t="shared" si="721"/>
        <v/>
      </c>
      <c r="AW2163" s="10" t="str">
        <f t="shared" si="722"/>
        <v/>
      </c>
      <c r="AX2163" s="10" t="str">
        <f t="shared" si="725"/>
        <v/>
      </c>
      <c r="AY2163" s="10" t="str">
        <f t="shared" si="706"/>
        <v/>
      </c>
      <c r="AZ2163" s="10" t="str">
        <f t="shared" si="726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07"/>
        <v/>
      </c>
      <c r="AD2164" s="10" t="str">
        <f t="shared" si="708"/>
        <v/>
      </c>
      <c r="AE2164" s="10" t="str">
        <f t="shared" si="709"/>
        <v/>
      </c>
      <c r="AF2164" s="10" t="str">
        <f t="shared" si="710"/>
        <v/>
      </c>
      <c r="AG2164" s="10" t="str">
        <f t="shared" si="711"/>
        <v/>
      </c>
      <c r="AH2164" s="10" t="str">
        <f t="shared" si="712"/>
        <v/>
      </c>
      <c r="AI2164" s="10" t="str">
        <f t="shared" si="713"/>
        <v/>
      </c>
      <c r="AJ2164" s="10" t="str">
        <f t="shared" si="714"/>
        <v/>
      </c>
      <c r="AK2164" s="10" t="str">
        <f t="shared" si="715"/>
        <v/>
      </c>
      <c r="AN2164" s="10" t="str">
        <f t="shared" si="716"/>
        <v/>
      </c>
      <c r="AO2164" s="10" t="str">
        <f t="shared" si="717"/>
        <v/>
      </c>
      <c r="AP2164" s="10" t="str">
        <f t="shared" si="718"/>
        <v/>
      </c>
      <c r="AT2164" s="10" t="str">
        <f t="shared" si="719"/>
        <v/>
      </c>
      <c r="AU2164" s="10" t="str">
        <f t="shared" si="720"/>
        <v/>
      </c>
      <c r="AV2164" s="10" t="str">
        <f t="shared" si="721"/>
        <v/>
      </c>
      <c r="AW2164" s="10" t="str">
        <f t="shared" si="722"/>
        <v/>
      </c>
      <c r="AX2164" s="10" t="str">
        <f t="shared" si="725"/>
        <v/>
      </c>
      <c r="AY2164" s="10" t="str">
        <f t="shared" si="706"/>
        <v/>
      </c>
      <c r="AZ2164" s="10" t="str">
        <f t="shared" si="726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07"/>
        <v/>
      </c>
      <c r="AD2165" s="10" t="str">
        <f t="shared" si="708"/>
        <v/>
      </c>
      <c r="AE2165" s="10" t="str">
        <f t="shared" si="709"/>
        <v/>
      </c>
      <c r="AF2165" s="10" t="str">
        <f t="shared" si="710"/>
        <v/>
      </c>
      <c r="AG2165" s="10" t="str">
        <f t="shared" si="711"/>
        <v/>
      </c>
      <c r="AH2165" s="10" t="str">
        <f t="shared" si="712"/>
        <v/>
      </c>
      <c r="AI2165" s="10" t="str">
        <f t="shared" si="713"/>
        <v/>
      </c>
      <c r="AJ2165" s="10" t="str">
        <f t="shared" si="714"/>
        <v/>
      </c>
      <c r="AK2165" s="10" t="str">
        <f t="shared" si="715"/>
        <v/>
      </c>
      <c r="AN2165" s="10" t="str">
        <f t="shared" si="716"/>
        <v/>
      </c>
      <c r="AO2165" s="10" t="str">
        <f t="shared" si="717"/>
        <v/>
      </c>
      <c r="AP2165" s="10" t="str">
        <f t="shared" si="718"/>
        <v/>
      </c>
      <c r="AT2165" s="10" t="str">
        <f t="shared" si="719"/>
        <v/>
      </c>
      <c r="AU2165" s="10" t="str">
        <f t="shared" si="720"/>
        <v/>
      </c>
      <c r="AV2165" s="10" t="str">
        <f t="shared" si="721"/>
        <v/>
      </c>
      <c r="AW2165" s="10" t="str">
        <f t="shared" si="722"/>
        <v/>
      </c>
      <c r="AX2165" s="10" t="str">
        <f t="shared" si="725"/>
        <v/>
      </c>
      <c r="AY2165" s="10" t="str">
        <f t="shared" si="706"/>
        <v/>
      </c>
      <c r="AZ2165" s="10" t="str">
        <f t="shared" si="726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07"/>
        <v/>
      </c>
      <c r="AD2166" s="10" t="str">
        <f t="shared" si="708"/>
        <v/>
      </c>
      <c r="AE2166" s="10" t="str">
        <f t="shared" si="709"/>
        <v/>
      </c>
      <c r="AF2166" s="10" t="str">
        <f t="shared" si="710"/>
        <v/>
      </c>
      <c r="AG2166" s="10" t="str">
        <f t="shared" si="711"/>
        <v/>
      </c>
      <c r="AH2166" s="10" t="str">
        <f t="shared" si="712"/>
        <v/>
      </c>
      <c r="AI2166" s="10" t="str">
        <f t="shared" si="713"/>
        <v/>
      </c>
      <c r="AJ2166" s="10" t="str">
        <f t="shared" si="714"/>
        <v/>
      </c>
      <c r="AK2166" s="10" t="str">
        <f t="shared" si="715"/>
        <v/>
      </c>
      <c r="AN2166" s="10" t="str">
        <f t="shared" si="716"/>
        <v/>
      </c>
      <c r="AO2166" s="10" t="str">
        <f t="shared" si="717"/>
        <v/>
      </c>
      <c r="AP2166" s="10" t="str">
        <f t="shared" si="718"/>
        <v/>
      </c>
      <c r="AT2166" s="10" t="str">
        <f t="shared" si="719"/>
        <v/>
      </c>
      <c r="AU2166" s="10" t="str">
        <f t="shared" si="720"/>
        <v/>
      </c>
      <c r="AV2166" s="10" t="str">
        <f t="shared" si="721"/>
        <v/>
      </c>
      <c r="AW2166" s="10" t="str">
        <f t="shared" si="722"/>
        <v/>
      </c>
      <c r="AX2166" s="10" t="str">
        <f t="shared" si="725"/>
        <v/>
      </c>
      <c r="AY2166" s="10" t="str">
        <f t="shared" si="706"/>
        <v/>
      </c>
      <c r="AZ2166" s="10" t="str">
        <f t="shared" si="726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07"/>
        <v/>
      </c>
      <c r="AD2167" s="10" t="str">
        <f t="shared" si="708"/>
        <v/>
      </c>
      <c r="AE2167" s="10" t="str">
        <f t="shared" si="709"/>
        <v/>
      </c>
      <c r="AF2167" s="10" t="str">
        <f t="shared" si="710"/>
        <v/>
      </c>
      <c r="AG2167" s="10" t="str">
        <f t="shared" si="711"/>
        <v/>
      </c>
      <c r="AH2167" s="10" t="str">
        <f t="shared" si="712"/>
        <v/>
      </c>
      <c r="AI2167" s="10" t="str">
        <f t="shared" si="713"/>
        <v/>
      </c>
      <c r="AJ2167" s="10" t="str">
        <f t="shared" si="714"/>
        <v/>
      </c>
      <c r="AK2167" s="10" t="str">
        <f t="shared" si="715"/>
        <v/>
      </c>
      <c r="AN2167" s="10" t="str">
        <f t="shared" si="716"/>
        <v/>
      </c>
      <c r="AO2167" s="10" t="str">
        <f t="shared" si="717"/>
        <v/>
      </c>
      <c r="AP2167" s="10" t="str">
        <f t="shared" si="718"/>
        <v/>
      </c>
      <c r="AT2167" s="10" t="str">
        <f t="shared" si="719"/>
        <v/>
      </c>
      <c r="AU2167" s="10" t="str">
        <f t="shared" si="720"/>
        <v/>
      </c>
      <c r="AV2167" s="10" t="str">
        <f t="shared" si="721"/>
        <v/>
      </c>
      <c r="AW2167" s="10" t="str">
        <f t="shared" si="722"/>
        <v/>
      </c>
      <c r="AX2167" s="10" t="str">
        <f t="shared" si="725"/>
        <v/>
      </c>
      <c r="AY2167" s="10" t="str">
        <f t="shared" si="706"/>
        <v/>
      </c>
      <c r="AZ2167" s="10" t="str">
        <f t="shared" si="726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07"/>
        <v/>
      </c>
      <c r="AD2168" s="10" t="str">
        <f t="shared" si="708"/>
        <v/>
      </c>
      <c r="AE2168" s="10" t="str">
        <f t="shared" si="709"/>
        <v/>
      </c>
      <c r="AF2168" s="10" t="str">
        <f t="shared" si="710"/>
        <v/>
      </c>
      <c r="AG2168" s="10" t="str">
        <f t="shared" si="711"/>
        <v/>
      </c>
      <c r="AH2168" s="10" t="str">
        <f t="shared" si="712"/>
        <v/>
      </c>
      <c r="AI2168" s="10" t="str">
        <f t="shared" si="713"/>
        <v/>
      </c>
      <c r="AJ2168" s="10" t="str">
        <f t="shared" si="714"/>
        <v/>
      </c>
      <c r="AK2168" s="10" t="str">
        <f t="shared" si="715"/>
        <v/>
      </c>
      <c r="AN2168" s="10" t="str">
        <f t="shared" si="716"/>
        <v/>
      </c>
      <c r="AO2168" s="10" t="str">
        <f t="shared" si="717"/>
        <v/>
      </c>
      <c r="AP2168" s="10" t="str">
        <f t="shared" si="718"/>
        <v/>
      </c>
      <c r="AT2168" s="10" t="str">
        <f t="shared" si="719"/>
        <v/>
      </c>
      <c r="AU2168" s="10" t="str">
        <f t="shared" si="720"/>
        <v/>
      </c>
      <c r="AV2168" s="10" t="str">
        <f t="shared" si="721"/>
        <v/>
      </c>
      <c r="AW2168" s="10" t="str">
        <f t="shared" si="722"/>
        <v/>
      </c>
      <c r="AX2168" s="10" t="str">
        <f t="shared" si="725"/>
        <v/>
      </c>
      <c r="AY2168" s="10" t="str">
        <f t="shared" si="706"/>
        <v/>
      </c>
      <c r="AZ2168" s="10" t="str">
        <f t="shared" si="726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07"/>
        <v/>
      </c>
      <c r="AD2169" s="10" t="str">
        <f t="shared" si="708"/>
        <v/>
      </c>
      <c r="AE2169" s="10" t="str">
        <f t="shared" si="709"/>
        <v/>
      </c>
      <c r="AF2169" s="10" t="str">
        <f t="shared" si="710"/>
        <v/>
      </c>
      <c r="AG2169" s="10" t="str">
        <f t="shared" si="711"/>
        <v/>
      </c>
      <c r="AH2169" s="10" t="str">
        <f t="shared" si="712"/>
        <v/>
      </c>
      <c r="AI2169" s="10" t="str">
        <f t="shared" si="713"/>
        <v/>
      </c>
      <c r="AJ2169" s="10" t="str">
        <f t="shared" si="714"/>
        <v/>
      </c>
      <c r="AK2169" s="10" t="str">
        <f t="shared" si="715"/>
        <v/>
      </c>
      <c r="AN2169" s="10" t="str">
        <f t="shared" si="716"/>
        <v/>
      </c>
      <c r="AO2169" s="10" t="str">
        <f t="shared" si="717"/>
        <v/>
      </c>
      <c r="AP2169" s="10" t="str">
        <f t="shared" si="718"/>
        <v/>
      </c>
      <c r="AT2169" s="10" t="str">
        <f t="shared" si="719"/>
        <v/>
      </c>
      <c r="AU2169" s="10" t="str">
        <f t="shared" si="720"/>
        <v/>
      </c>
      <c r="AV2169" s="10" t="str">
        <f t="shared" si="721"/>
        <v/>
      </c>
      <c r="AW2169" s="10" t="str">
        <f t="shared" si="722"/>
        <v/>
      </c>
      <c r="AX2169" s="10" t="str">
        <f t="shared" si="725"/>
        <v/>
      </c>
      <c r="AY2169" s="10" t="str">
        <f t="shared" si="706"/>
        <v/>
      </c>
      <c r="AZ2169" s="10" t="str">
        <f t="shared" si="726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07"/>
        <v/>
      </c>
      <c r="AD2170" s="10" t="str">
        <f t="shared" si="708"/>
        <v/>
      </c>
      <c r="AE2170" s="10" t="str">
        <f t="shared" si="709"/>
        <v/>
      </c>
      <c r="AF2170" s="10" t="str">
        <f t="shared" si="710"/>
        <v/>
      </c>
      <c r="AG2170" s="10" t="str">
        <f t="shared" si="711"/>
        <v/>
      </c>
      <c r="AH2170" s="10" t="str">
        <f t="shared" si="712"/>
        <v/>
      </c>
      <c r="AI2170" s="10" t="str">
        <f t="shared" si="713"/>
        <v/>
      </c>
      <c r="AJ2170" s="10" t="str">
        <f t="shared" si="714"/>
        <v/>
      </c>
      <c r="AK2170" s="10" t="str">
        <f t="shared" si="715"/>
        <v/>
      </c>
      <c r="AN2170" s="10" t="str">
        <f t="shared" si="716"/>
        <v/>
      </c>
      <c r="AO2170" s="10" t="str">
        <f t="shared" si="717"/>
        <v/>
      </c>
      <c r="AP2170" s="10" t="str">
        <f t="shared" si="718"/>
        <v/>
      </c>
      <c r="AT2170" s="10" t="str">
        <f t="shared" si="719"/>
        <v/>
      </c>
      <c r="AU2170" s="10" t="str">
        <f t="shared" si="720"/>
        <v/>
      </c>
      <c r="AV2170" s="10" t="str">
        <f t="shared" si="721"/>
        <v/>
      </c>
      <c r="AW2170" s="10" t="str">
        <f t="shared" si="722"/>
        <v/>
      </c>
      <c r="AX2170" s="10" t="str">
        <f t="shared" si="725"/>
        <v/>
      </c>
      <c r="AY2170" s="10" t="str">
        <f t="shared" si="706"/>
        <v/>
      </c>
      <c r="AZ2170" s="10" t="str">
        <f t="shared" si="726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07"/>
        <v/>
      </c>
      <c r="AD2171" s="10" t="str">
        <f t="shared" si="708"/>
        <v/>
      </c>
      <c r="AE2171" s="10" t="str">
        <f t="shared" si="709"/>
        <v/>
      </c>
      <c r="AF2171" s="10" t="str">
        <f t="shared" si="710"/>
        <v/>
      </c>
      <c r="AG2171" s="10" t="str">
        <f t="shared" si="711"/>
        <v/>
      </c>
      <c r="AH2171" s="10" t="str">
        <f t="shared" si="712"/>
        <v/>
      </c>
      <c r="AI2171" s="10" t="str">
        <f t="shared" si="713"/>
        <v/>
      </c>
      <c r="AJ2171" s="10" t="str">
        <f t="shared" si="714"/>
        <v/>
      </c>
      <c r="AK2171" s="10" t="str">
        <f t="shared" si="715"/>
        <v/>
      </c>
      <c r="AN2171" s="10" t="str">
        <f t="shared" si="716"/>
        <v/>
      </c>
      <c r="AO2171" s="10" t="str">
        <f t="shared" si="717"/>
        <v/>
      </c>
      <c r="AP2171" s="10" t="str">
        <f t="shared" si="718"/>
        <v/>
      </c>
      <c r="AT2171" s="10" t="str">
        <f t="shared" si="719"/>
        <v/>
      </c>
      <c r="AU2171" s="10" t="str">
        <f t="shared" si="720"/>
        <v/>
      </c>
      <c r="AV2171" s="10" t="str">
        <f t="shared" si="721"/>
        <v/>
      </c>
      <c r="AW2171" s="10" t="str">
        <f t="shared" si="722"/>
        <v/>
      </c>
      <c r="AX2171" s="10" t="str">
        <f t="shared" si="725"/>
        <v/>
      </c>
      <c r="AY2171" s="10" t="str">
        <f t="shared" si="706"/>
        <v/>
      </c>
      <c r="AZ2171" s="10" t="str">
        <f t="shared" si="726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07"/>
        <v/>
      </c>
      <c r="AD2172" s="10" t="str">
        <f t="shared" si="708"/>
        <v/>
      </c>
      <c r="AE2172" s="10" t="str">
        <f t="shared" si="709"/>
        <v/>
      </c>
      <c r="AF2172" s="10" t="str">
        <f t="shared" si="710"/>
        <v/>
      </c>
      <c r="AG2172" s="10" t="str">
        <f t="shared" si="711"/>
        <v/>
      </c>
      <c r="AH2172" s="10" t="str">
        <f t="shared" si="712"/>
        <v/>
      </c>
      <c r="AI2172" s="10" t="str">
        <f t="shared" si="713"/>
        <v/>
      </c>
      <c r="AJ2172" s="10" t="str">
        <f t="shared" si="714"/>
        <v/>
      </c>
      <c r="AK2172" s="10" t="str">
        <f t="shared" si="715"/>
        <v/>
      </c>
      <c r="AN2172" s="10" t="str">
        <f t="shared" si="716"/>
        <v/>
      </c>
      <c r="AO2172" s="10" t="str">
        <f t="shared" si="717"/>
        <v/>
      </c>
      <c r="AP2172" s="10" t="str">
        <f t="shared" si="718"/>
        <v/>
      </c>
      <c r="AT2172" s="10" t="str">
        <f t="shared" si="719"/>
        <v/>
      </c>
      <c r="AU2172" s="10" t="str">
        <f t="shared" si="720"/>
        <v/>
      </c>
      <c r="AV2172" s="10" t="str">
        <f t="shared" si="721"/>
        <v/>
      </c>
      <c r="AW2172" s="10" t="str">
        <f t="shared" si="722"/>
        <v/>
      </c>
      <c r="AX2172" s="10" t="str">
        <f t="shared" si="725"/>
        <v/>
      </c>
      <c r="AY2172" s="10" t="str">
        <f t="shared" si="706"/>
        <v/>
      </c>
      <c r="AZ2172" s="10" t="str">
        <f t="shared" si="726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07"/>
        <v/>
      </c>
      <c r="AD2173" s="10" t="str">
        <f t="shared" si="708"/>
        <v/>
      </c>
      <c r="AE2173" s="10" t="str">
        <f t="shared" si="709"/>
        <v/>
      </c>
      <c r="AF2173" s="10" t="str">
        <f t="shared" si="710"/>
        <v/>
      </c>
      <c r="AG2173" s="10" t="str">
        <f t="shared" si="711"/>
        <v/>
      </c>
      <c r="AH2173" s="10" t="str">
        <f t="shared" si="712"/>
        <v/>
      </c>
      <c r="AI2173" s="10" t="str">
        <f t="shared" si="713"/>
        <v/>
      </c>
      <c r="AJ2173" s="10" t="str">
        <f t="shared" si="714"/>
        <v/>
      </c>
      <c r="AK2173" s="10" t="str">
        <f t="shared" si="715"/>
        <v/>
      </c>
      <c r="AN2173" s="10" t="str">
        <f t="shared" si="716"/>
        <v/>
      </c>
      <c r="AO2173" s="10" t="str">
        <f t="shared" si="717"/>
        <v/>
      </c>
      <c r="AP2173" s="10" t="str">
        <f t="shared" si="718"/>
        <v/>
      </c>
      <c r="AT2173" s="10" t="str">
        <f t="shared" si="719"/>
        <v/>
      </c>
      <c r="AU2173" s="10" t="str">
        <f t="shared" si="720"/>
        <v/>
      </c>
      <c r="AV2173" s="10" t="str">
        <f t="shared" si="721"/>
        <v/>
      </c>
      <c r="AW2173" s="10" t="str">
        <f t="shared" si="722"/>
        <v/>
      </c>
      <c r="AX2173" s="10" t="str">
        <f t="shared" si="725"/>
        <v/>
      </c>
      <c r="AY2173" s="10" t="str">
        <f t="shared" si="706"/>
        <v/>
      </c>
      <c r="AZ2173" s="10" t="str">
        <f t="shared" si="726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07"/>
        <v/>
      </c>
      <c r="AD2174" s="10" t="str">
        <f t="shared" si="708"/>
        <v/>
      </c>
      <c r="AE2174" s="10" t="str">
        <f t="shared" si="709"/>
        <v/>
      </c>
      <c r="AF2174" s="10" t="str">
        <f t="shared" si="710"/>
        <v/>
      </c>
      <c r="AG2174" s="10" t="str">
        <f t="shared" si="711"/>
        <v/>
      </c>
      <c r="AH2174" s="10" t="str">
        <f t="shared" si="712"/>
        <v/>
      </c>
      <c r="AI2174" s="10" t="str">
        <f t="shared" si="713"/>
        <v/>
      </c>
      <c r="AJ2174" s="10" t="str">
        <f t="shared" si="714"/>
        <v/>
      </c>
      <c r="AK2174" s="10" t="str">
        <f t="shared" si="715"/>
        <v/>
      </c>
      <c r="AN2174" s="10" t="str">
        <f t="shared" si="716"/>
        <v/>
      </c>
      <c r="AO2174" s="10" t="str">
        <f t="shared" si="717"/>
        <v/>
      </c>
      <c r="AP2174" s="10" t="str">
        <f t="shared" si="718"/>
        <v/>
      </c>
      <c r="AT2174" s="10" t="str">
        <f t="shared" si="719"/>
        <v/>
      </c>
      <c r="AU2174" s="10" t="str">
        <f t="shared" si="720"/>
        <v/>
      </c>
      <c r="AV2174" s="10" t="str">
        <f t="shared" si="721"/>
        <v/>
      </c>
      <c r="AW2174" s="10" t="str">
        <f t="shared" si="722"/>
        <v/>
      </c>
      <c r="AX2174" s="10" t="str">
        <f t="shared" si="725"/>
        <v/>
      </c>
      <c r="AY2174" s="10" t="str">
        <f t="shared" si="706"/>
        <v/>
      </c>
      <c r="AZ2174" s="10" t="str">
        <f t="shared" si="726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07"/>
        <v/>
      </c>
      <c r="AD2175" s="10" t="str">
        <f t="shared" si="708"/>
        <v/>
      </c>
      <c r="AE2175" s="10" t="str">
        <f t="shared" si="709"/>
        <v/>
      </c>
      <c r="AF2175" s="10" t="str">
        <f t="shared" si="710"/>
        <v/>
      </c>
      <c r="AG2175" s="10" t="str">
        <f t="shared" si="711"/>
        <v/>
      </c>
      <c r="AH2175" s="10" t="str">
        <f t="shared" si="712"/>
        <v/>
      </c>
      <c r="AI2175" s="10" t="str">
        <f t="shared" si="713"/>
        <v/>
      </c>
      <c r="AJ2175" s="10" t="str">
        <f t="shared" si="714"/>
        <v/>
      </c>
      <c r="AK2175" s="10" t="str">
        <f t="shared" si="715"/>
        <v/>
      </c>
      <c r="AN2175" s="10" t="str">
        <f t="shared" si="716"/>
        <v/>
      </c>
      <c r="AO2175" s="10" t="str">
        <f t="shared" si="717"/>
        <v/>
      </c>
      <c r="AP2175" s="10" t="str">
        <f t="shared" si="718"/>
        <v/>
      </c>
      <c r="AT2175" s="10" t="str">
        <f t="shared" si="719"/>
        <v/>
      </c>
      <c r="AU2175" s="10" t="str">
        <f t="shared" si="720"/>
        <v/>
      </c>
      <c r="AV2175" s="10" t="str">
        <f t="shared" si="721"/>
        <v/>
      </c>
      <c r="AW2175" s="10" t="str">
        <f t="shared" si="722"/>
        <v/>
      </c>
      <c r="AX2175" s="10" t="str">
        <f t="shared" si="725"/>
        <v/>
      </c>
      <c r="AY2175" s="10" t="str">
        <f t="shared" si="706"/>
        <v/>
      </c>
      <c r="AZ2175" s="10" t="str">
        <f t="shared" si="726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07"/>
        <v/>
      </c>
      <c r="AD2176" s="10" t="str">
        <f t="shared" si="708"/>
        <v/>
      </c>
      <c r="AE2176" s="10" t="str">
        <f t="shared" si="709"/>
        <v/>
      </c>
      <c r="AF2176" s="10" t="str">
        <f t="shared" si="710"/>
        <v/>
      </c>
      <c r="AG2176" s="10" t="str">
        <f t="shared" si="711"/>
        <v/>
      </c>
      <c r="AH2176" s="10" t="str">
        <f t="shared" si="712"/>
        <v/>
      </c>
      <c r="AI2176" s="10" t="str">
        <f t="shared" si="713"/>
        <v/>
      </c>
      <c r="AJ2176" s="10" t="str">
        <f t="shared" si="714"/>
        <v/>
      </c>
      <c r="AK2176" s="10" t="str">
        <f t="shared" si="715"/>
        <v/>
      </c>
      <c r="AN2176" s="10" t="str">
        <f t="shared" si="716"/>
        <v/>
      </c>
      <c r="AO2176" s="10" t="str">
        <f t="shared" si="717"/>
        <v/>
      </c>
      <c r="AP2176" s="10" t="str">
        <f t="shared" si="718"/>
        <v/>
      </c>
      <c r="AT2176" s="10" t="str">
        <f t="shared" si="719"/>
        <v/>
      </c>
      <c r="AU2176" s="10" t="str">
        <f t="shared" si="720"/>
        <v/>
      </c>
      <c r="AV2176" s="10" t="str">
        <f t="shared" si="721"/>
        <v/>
      </c>
      <c r="AW2176" s="10" t="str">
        <f t="shared" si="722"/>
        <v/>
      </c>
      <c r="AX2176" s="10" t="str">
        <f t="shared" si="725"/>
        <v/>
      </c>
      <c r="AY2176" s="10" t="str">
        <f t="shared" si="706"/>
        <v/>
      </c>
      <c r="AZ2176" s="10" t="str">
        <f t="shared" si="726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07"/>
        <v/>
      </c>
      <c r="AD2177" s="10" t="str">
        <f t="shared" si="708"/>
        <v/>
      </c>
      <c r="AE2177" s="10" t="str">
        <f t="shared" si="709"/>
        <v/>
      </c>
      <c r="AF2177" s="10" t="str">
        <f t="shared" si="710"/>
        <v/>
      </c>
      <c r="AG2177" s="10" t="str">
        <f t="shared" si="711"/>
        <v/>
      </c>
      <c r="AH2177" s="10" t="str">
        <f t="shared" si="712"/>
        <v/>
      </c>
      <c r="AI2177" s="10" t="str">
        <f t="shared" si="713"/>
        <v/>
      </c>
      <c r="AJ2177" s="10" t="str">
        <f t="shared" si="714"/>
        <v/>
      </c>
      <c r="AK2177" s="10" t="str">
        <f t="shared" si="715"/>
        <v/>
      </c>
      <c r="AN2177" s="10" t="str">
        <f t="shared" si="716"/>
        <v/>
      </c>
      <c r="AO2177" s="10" t="str">
        <f t="shared" si="717"/>
        <v/>
      </c>
      <c r="AP2177" s="10" t="str">
        <f t="shared" si="718"/>
        <v/>
      </c>
      <c r="AT2177" s="10" t="str">
        <f t="shared" si="719"/>
        <v/>
      </c>
      <c r="AU2177" s="10" t="str">
        <f t="shared" si="720"/>
        <v/>
      </c>
      <c r="AV2177" s="10" t="str">
        <f t="shared" si="721"/>
        <v/>
      </c>
      <c r="AW2177" s="10" t="str">
        <f t="shared" si="722"/>
        <v/>
      </c>
      <c r="AX2177" s="10" t="str">
        <f t="shared" si="725"/>
        <v/>
      </c>
      <c r="AY2177" s="10" t="str">
        <f t="shared" si="706"/>
        <v/>
      </c>
      <c r="AZ2177" s="10" t="str">
        <f t="shared" si="726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07"/>
        <v/>
      </c>
      <c r="AD2178" s="10" t="str">
        <f t="shared" si="708"/>
        <v/>
      </c>
      <c r="AE2178" s="10" t="str">
        <f t="shared" si="709"/>
        <v/>
      </c>
      <c r="AF2178" s="10" t="str">
        <f t="shared" si="710"/>
        <v/>
      </c>
      <c r="AG2178" s="10" t="str">
        <f t="shared" si="711"/>
        <v/>
      </c>
      <c r="AH2178" s="10" t="str">
        <f t="shared" si="712"/>
        <v/>
      </c>
      <c r="AI2178" s="10" t="str">
        <f t="shared" si="713"/>
        <v/>
      </c>
      <c r="AJ2178" s="10" t="str">
        <f t="shared" si="714"/>
        <v/>
      </c>
      <c r="AK2178" s="10" t="str">
        <f t="shared" si="715"/>
        <v/>
      </c>
      <c r="AN2178" s="10" t="str">
        <f t="shared" si="716"/>
        <v/>
      </c>
      <c r="AO2178" s="10" t="str">
        <f t="shared" si="717"/>
        <v/>
      </c>
      <c r="AP2178" s="10" t="str">
        <f t="shared" si="718"/>
        <v/>
      </c>
      <c r="AT2178" s="10" t="str">
        <f t="shared" si="719"/>
        <v/>
      </c>
      <c r="AU2178" s="10" t="str">
        <f t="shared" si="720"/>
        <v/>
      </c>
      <c r="AV2178" s="10" t="str">
        <f t="shared" si="721"/>
        <v/>
      </c>
      <c r="AW2178" s="10" t="str">
        <f t="shared" si="722"/>
        <v/>
      </c>
      <c r="AX2178" s="10" t="str">
        <f t="shared" si="725"/>
        <v/>
      </c>
      <c r="AY2178" s="10" t="str">
        <f t="shared" si="706"/>
        <v/>
      </c>
      <c r="AZ2178" s="10" t="str">
        <f t="shared" si="726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07"/>
        <v/>
      </c>
      <c r="AD2179" s="10" t="str">
        <f t="shared" si="708"/>
        <v/>
      </c>
      <c r="AE2179" s="10" t="str">
        <f t="shared" si="709"/>
        <v/>
      </c>
      <c r="AF2179" s="10" t="str">
        <f t="shared" si="710"/>
        <v/>
      </c>
      <c r="AG2179" s="10" t="str">
        <f t="shared" si="711"/>
        <v/>
      </c>
      <c r="AH2179" s="10" t="str">
        <f t="shared" si="712"/>
        <v/>
      </c>
      <c r="AI2179" s="10" t="str">
        <f t="shared" si="713"/>
        <v/>
      </c>
      <c r="AJ2179" s="10" t="str">
        <f t="shared" si="714"/>
        <v/>
      </c>
      <c r="AK2179" s="10" t="str">
        <f t="shared" si="715"/>
        <v/>
      </c>
      <c r="AN2179" s="10" t="str">
        <f t="shared" si="716"/>
        <v/>
      </c>
      <c r="AO2179" s="10" t="str">
        <f t="shared" si="717"/>
        <v/>
      </c>
      <c r="AP2179" s="10" t="str">
        <f t="shared" si="718"/>
        <v/>
      </c>
      <c r="AT2179" s="10" t="str">
        <f t="shared" si="719"/>
        <v/>
      </c>
      <c r="AU2179" s="10" t="str">
        <f t="shared" si="720"/>
        <v/>
      </c>
      <c r="AV2179" s="10" t="str">
        <f t="shared" si="721"/>
        <v/>
      </c>
      <c r="AW2179" s="10" t="str">
        <f t="shared" si="722"/>
        <v/>
      </c>
      <c r="AX2179" s="10" t="str">
        <f t="shared" si="725"/>
        <v/>
      </c>
      <c r="AY2179" s="10" t="str">
        <f t="shared" si="706"/>
        <v/>
      </c>
      <c r="AZ2179" s="10" t="str">
        <f t="shared" si="726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07"/>
        <v/>
      </c>
      <c r="AD2180" s="10" t="str">
        <f t="shared" si="708"/>
        <v/>
      </c>
      <c r="AE2180" s="10" t="str">
        <f t="shared" si="709"/>
        <v/>
      </c>
      <c r="AF2180" s="10" t="str">
        <f t="shared" si="710"/>
        <v/>
      </c>
      <c r="AG2180" s="10" t="str">
        <f t="shared" si="711"/>
        <v/>
      </c>
      <c r="AH2180" s="10" t="str">
        <f t="shared" si="712"/>
        <v/>
      </c>
      <c r="AI2180" s="10" t="str">
        <f t="shared" si="713"/>
        <v/>
      </c>
      <c r="AJ2180" s="10" t="str">
        <f t="shared" si="714"/>
        <v/>
      </c>
      <c r="AK2180" s="10" t="str">
        <f t="shared" si="715"/>
        <v/>
      </c>
      <c r="AN2180" s="10" t="str">
        <f t="shared" si="716"/>
        <v/>
      </c>
      <c r="AO2180" s="10" t="str">
        <f t="shared" si="717"/>
        <v/>
      </c>
      <c r="AP2180" s="10" t="str">
        <f t="shared" si="718"/>
        <v/>
      </c>
      <c r="AT2180" s="10" t="str">
        <f t="shared" si="719"/>
        <v/>
      </c>
      <c r="AU2180" s="10" t="str">
        <f t="shared" si="720"/>
        <v/>
      </c>
      <c r="AV2180" s="10" t="str">
        <f t="shared" si="721"/>
        <v/>
      </c>
      <c r="AW2180" s="10" t="str">
        <f t="shared" si="722"/>
        <v/>
      </c>
      <c r="AX2180" s="10" t="str">
        <f t="shared" si="725"/>
        <v/>
      </c>
      <c r="AY2180" s="10" t="str">
        <f t="shared" ref="AY2180:AY2243" si="727">VLOOKUP(AX2180,AO:AP,2,FALSE)</f>
        <v/>
      </c>
      <c r="AZ2180" s="10" t="str">
        <f t="shared" si="726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ref="AC2181:AC2244" si="728">IF($E2181=$AD$1,IF($G2181=$AE$1,A2181,""),"")</f>
        <v/>
      </c>
      <c r="AD2181" s="10" t="str">
        <f t="shared" ref="AD2181:AD2244" si="729">IF($E2181=$AD$1,IF($G2181=$AE$1,E2181,""),"")</f>
        <v/>
      </c>
      <c r="AE2181" s="10" t="str">
        <f t="shared" ref="AE2181:AE2244" si="730">IF($E2181=$AD$1,IF($G2181=$AE$1,F2181,""),"")</f>
        <v/>
      </c>
      <c r="AF2181" s="10" t="str">
        <f t="shared" ref="AF2181:AF2244" si="731">IF($E2181=$AD$1,IF($G2181=$AE$1,G2181,""),"")</f>
        <v/>
      </c>
      <c r="AG2181" s="10" t="str">
        <f t="shared" ref="AG2181:AG2244" si="732">IF($E2181=$AD$1,IF($G2181=$AE$1,I2181,""),"")</f>
        <v/>
      </c>
      <c r="AH2181" s="10" t="str">
        <f t="shared" ref="AH2181:AH2244" si="733">IF($E2181=$AD$1,IF($G2181=$AE$1,J2181,""),"")</f>
        <v/>
      </c>
      <c r="AI2181" s="10" t="str">
        <f t="shared" ref="AI2181:AI2244" si="734">IF($E2181=$AD$1,IF($G2181=$AE$1,K2181,""),"")</f>
        <v/>
      </c>
      <c r="AJ2181" s="10" t="str">
        <f t="shared" ref="AJ2181:AJ2244" si="735">IF($E2181=$AD$1,IF($G2181=$AE$1,B2181,""),"")</f>
        <v/>
      </c>
      <c r="AK2181" s="10" t="str">
        <f t="shared" ref="AK2181:AK2244" si="736">IF($E2181=$AD$1,IF($G2181=$AE$1,C2181,""),"")</f>
        <v/>
      </c>
      <c r="AN2181" s="10" t="str">
        <f t="shared" ref="AN2181:AN2244" si="737">LEFT(AO2181,7)</f>
        <v/>
      </c>
      <c r="AO2181" s="10" t="str">
        <f t="shared" ref="AO2181:AO2244" si="738">IF(AF2181=$AE$1,AJ2181&amp;"/"&amp;AK2181&amp;" "&amp;AD2181,"")</f>
        <v/>
      </c>
      <c r="AP2181" s="10" t="str">
        <f t="shared" ref="AP2181:AP2244" si="739">IF(AO2181&lt;&gt;"",AI2181,"")</f>
        <v/>
      </c>
      <c r="AT2181" s="10" t="str">
        <f t="shared" ref="AT2181:AT2244" si="740">IF($Q2181=$AD$1,N2181,"")</f>
        <v/>
      </c>
      <c r="AU2181" s="10" t="str">
        <f t="shared" ref="AU2181:AU2244" si="741">IF($Q2181=$AD$1,O2181,"")</f>
        <v/>
      </c>
      <c r="AV2181" s="10" t="str">
        <f t="shared" ref="AV2181:AV2244" si="742">IF($Q2181=$AD$1,P2181,"")</f>
        <v/>
      </c>
      <c r="AW2181" s="10" t="str">
        <f t="shared" ref="AW2181:AW2244" si="743">IF($Q2181=$AD$1,T2181,"")</f>
        <v/>
      </c>
      <c r="AX2181" s="10" t="str">
        <f t="shared" si="725"/>
        <v/>
      </c>
      <c r="AY2181" s="10" t="str">
        <f t="shared" si="727"/>
        <v/>
      </c>
      <c r="AZ2181" s="10" t="str">
        <f t="shared" si="726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8"/>
        <v/>
      </c>
      <c r="AD2182" s="10" t="str">
        <f t="shared" si="729"/>
        <v/>
      </c>
      <c r="AE2182" s="10" t="str">
        <f t="shared" si="730"/>
        <v/>
      </c>
      <c r="AF2182" s="10" t="str">
        <f t="shared" si="731"/>
        <v/>
      </c>
      <c r="AG2182" s="10" t="str">
        <f t="shared" si="732"/>
        <v/>
      </c>
      <c r="AH2182" s="10" t="str">
        <f t="shared" si="733"/>
        <v/>
      </c>
      <c r="AI2182" s="10" t="str">
        <f t="shared" si="734"/>
        <v/>
      </c>
      <c r="AJ2182" s="10" t="str">
        <f t="shared" si="735"/>
        <v/>
      </c>
      <c r="AK2182" s="10" t="str">
        <f t="shared" si="736"/>
        <v/>
      </c>
      <c r="AN2182" s="10" t="str">
        <f t="shared" si="737"/>
        <v/>
      </c>
      <c r="AO2182" s="10" t="str">
        <f t="shared" si="738"/>
        <v/>
      </c>
      <c r="AP2182" s="10" t="str">
        <f t="shared" si="739"/>
        <v/>
      </c>
      <c r="AT2182" s="10" t="str">
        <f t="shared" si="740"/>
        <v/>
      </c>
      <c r="AU2182" s="10" t="str">
        <f t="shared" si="741"/>
        <v/>
      </c>
      <c r="AV2182" s="10" t="str">
        <f t="shared" si="742"/>
        <v/>
      </c>
      <c r="AW2182" s="10" t="str">
        <f t="shared" si="743"/>
        <v/>
      </c>
      <c r="AX2182" s="10" t="str">
        <f t="shared" si="725"/>
        <v/>
      </c>
      <c r="AY2182" s="10" t="str">
        <f t="shared" si="727"/>
        <v/>
      </c>
      <c r="AZ2182" s="10" t="str">
        <f t="shared" si="726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8"/>
        <v/>
      </c>
      <c r="AD2183" s="10" t="str">
        <f t="shared" si="729"/>
        <v/>
      </c>
      <c r="AE2183" s="10" t="str">
        <f t="shared" si="730"/>
        <v/>
      </c>
      <c r="AF2183" s="10" t="str">
        <f t="shared" si="731"/>
        <v/>
      </c>
      <c r="AG2183" s="10" t="str">
        <f t="shared" si="732"/>
        <v/>
      </c>
      <c r="AH2183" s="10" t="str">
        <f t="shared" si="733"/>
        <v/>
      </c>
      <c r="AI2183" s="10" t="str">
        <f t="shared" si="734"/>
        <v/>
      </c>
      <c r="AJ2183" s="10" t="str">
        <f t="shared" si="735"/>
        <v/>
      </c>
      <c r="AK2183" s="10" t="str">
        <f t="shared" si="736"/>
        <v/>
      </c>
      <c r="AN2183" s="10" t="str">
        <f t="shared" si="737"/>
        <v/>
      </c>
      <c r="AO2183" s="10" t="str">
        <f t="shared" si="738"/>
        <v/>
      </c>
      <c r="AP2183" s="10" t="str">
        <f t="shared" si="739"/>
        <v/>
      </c>
      <c r="AT2183" s="10" t="str">
        <f t="shared" si="740"/>
        <v/>
      </c>
      <c r="AU2183" s="10" t="str">
        <f t="shared" si="741"/>
        <v/>
      </c>
      <c r="AV2183" s="10" t="str">
        <f t="shared" si="742"/>
        <v/>
      </c>
      <c r="AW2183" s="10" t="str">
        <f t="shared" si="743"/>
        <v/>
      </c>
      <c r="AX2183" s="10" t="str">
        <f t="shared" si="725"/>
        <v/>
      </c>
      <c r="AY2183" s="10" t="str">
        <f t="shared" si="727"/>
        <v/>
      </c>
      <c r="AZ2183" s="10" t="str">
        <f t="shared" si="726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8"/>
        <v/>
      </c>
      <c r="AD2184" s="10" t="str">
        <f t="shared" si="729"/>
        <v/>
      </c>
      <c r="AE2184" s="10" t="str">
        <f t="shared" si="730"/>
        <v/>
      </c>
      <c r="AF2184" s="10" t="str">
        <f t="shared" si="731"/>
        <v/>
      </c>
      <c r="AG2184" s="10" t="str">
        <f t="shared" si="732"/>
        <v/>
      </c>
      <c r="AH2184" s="10" t="str">
        <f t="shared" si="733"/>
        <v/>
      </c>
      <c r="AI2184" s="10" t="str">
        <f t="shared" si="734"/>
        <v/>
      </c>
      <c r="AJ2184" s="10" t="str">
        <f t="shared" si="735"/>
        <v/>
      </c>
      <c r="AK2184" s="10" t="str">
        <f t="shared" si="736"/>
        <v/>
      </c>
      <c r="AN2184" s="10" t="str">
        <f t="shared" si="737"/>
        <v/>
      </c>
      <c r="AO2184" s="10" t="str">
        <f t="shared" si="738"/>
        <v/>
      </c>
      <c r="AP2184" s="10" t="str">
        <f t="shared" si="739"/>
        <v/>
      </c>
      <c r="AT2184" s="10" t="str">
        <f t="shared" si="740"/>
        <v/>
      </c>
      <c r="AU2184" s="10" t="str">
        <f t="shared" si="741"/>
        <v/>
      </c>
      <c r="AV2184" s="10" t="str">
        <f t="shared" si="742"/>
        <v/>
      </c>
      <c r="AW2184" s="10" t="str">
        <f t="shared" si="743"/>
        <v/>
      </c>
      <c r="AX2184" s="10" t="str">
        <f t="shared" si="725"/>
        <v/>
      </c>
      <c r="AY2184" s="10" t="str">
        <f t="shared" si="727"/>
        <v/>
      </c>
      <c r="AZ2184" s="10" t="str">
        <f t="shared" si="726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8"/>
        <v/>
      </c>
      <c r="AD2185" s="10" t="str">
        <f t="shared" si="729"/>
        <v/>
      </c>
      <c r="AE2185" s="10" t="str">
        <f t="shared" si="730"/>
        <v/>
      </c>
      <c r="AF2185" s="10" t="str">
        <f t="shared" si="731"/>
        <v/>
      </c>
      <c r="AG2185" s="10" t="str">
        <f t="shared" si="732"/>
        <v/>
      </c>
      <c r="AH2185" s="10" t="str">
        <f t="shared" si="733"/>
        <v/>
      </c>
      <c r="AI2185" s="10" t="str">
        <f t="shared" si="734"/>
        <v/>
      </c>
      <c r="AJ2185" s="10" t="str">
        <f t="shared" si="735"/>
        <v/>
      </c>
      <c r="AK2185" s="10" t="str">
        <f t="shared" si="736"/>
        <v/>
      </c>
      <c r="AN2185" s="10" t="str">
        <f t="shared" si="737"/>
        <v/>
      </c>
      <c r="AO2185" s="10" t="str">
        <f t="shared" si="738"/>
        <v/>
      </c>
      <c r="AP2185" s="10" t="str">
        <f t="shared" si="739"/>
        <v/>
      </c>
      <c r="AT2185" s="10" t="str">
        <f t="shared" si="740"/>
        <v/>
      </c>
      <c r="AU2185" s="10" t="str">
        <f t="shared" si="741"/>
        <v/>
      </c>
      <c r="AV2185" s="10" t="str">
        <f t="shared" si="742"/>
        <v/>
      </c>
      <c r="AW2185" s="10" t="str">
        <f t="shared" si="743"/>
        <v/>
      </c>
      <c r="AX2185" s="10" t="str">
        <f t="shared" si="725"/>
        <v/>
      </c>
      <c r="AY2185" s="10" t="str">
        <f t="shared" si="727"/>
        <v/>
      </c>
      <c r="AZ2185" s="10" t="str">
        <f t="shared" si="726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8"/>
        <v/>
      </c>
      <c r="AD2186" s="10" t="str">
        <f t="shared" si="729"/>
        <v/>
      </c>
      <c r="AE2186" s="10" t="str">
        <f t="shared" si="730"/>
        <v/>
      </c>
      <c r="AF2186" s="10" t="str">
        <f t="shared" si="731"/>
        <v/>
      </c>
      <c r="AG2186" s="10" t="str">
        <f t="shared" si="732"/>
        <v/>
      </c>
      <c r="AH2186" s="10" t="str">
        <f t="shared" si="733"/>
        <v/>
      </c>
      <c r="AI2186" s="10" t="str">
        <f t="shared" si="734"/>
        <v/>
      </c>
      <c r="AJ2186" s="10" t="str">
        <f t="shared" si="735"/>
        <v/>
      </c>
      <c r="AK2186" s="10" t="str">
        <f t="shared" si="736"/>
        <v/>
      </c>
      <c r="AN2186" s="10" t="str">
        <f t="shared" si="737"/>
        <v/>
      </c>
      <c r="AO2186" s="10" t="str">
        <f t="shared" si="738"/>
        <v/>
      </c>
      <c r="AP2186" s="10" t="str">
        <f t="shared" si="739"/>
        <v/>
      </c>
      <c r="AT2186" s="10" t="str">
        <f t="shared" si="740"/>
        <v/>
      </c>
      <c r="AU2186" s="10" t="str">
        <f t="shared" si="741"/>
        <v/>
      </c>
      <c r="AV2186" s="10" t="str">
        <f t="shared" si="742"/>
        <v/>
      </c>
      <c r="AW2186" s="10" t="str">
        <f t="shared" si="743"/>
        <v/>
      </c>
      <c r="AX2186" s="10" t="str">
        <f t="shared" si="725"/>
        <v/>
      </c>
      <c r="AY2186" s="10" t="str">
        <f t="shared" si="727"/>
        <v/>
      </c>
      <c r="AZ2186" s="10" t="str">
        <f t="shared" si="726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8"/>
        <v/>
      </c>
      <c r="AD2187" s="10" t="str">
        <f t="shared" si="729"/>
        <v/>
      </c>
      <c r="AE2187" s="10" t="str">
        <f t="shared" si="730"/>
        <v/>
      </c>
      <c r="AF2187" s="10" t="str">
        <f t="shared" si="731"/>
        <v/>
      </c>
      <c r="AG2187" s="10" t="str">
        <f t="shared" si="732"/>
        <v/>
      </c>
      <c r="AH2187" s="10" t="str">
        <f t="shared" si="733"/>
        <v/>
      </c>
      <c r="AI2187" s="10" t="str">
        <f t="shared" si="734"/>
        <v/>
      </c>
      <c r="AJ2187" s="10" t="str">
        <f t="shared" si="735"/>
        <v/>
      </c>
      <c r="AK2187" s="10" t="str">
        <f t="shared" si="736"/>
        <v/>
      </c>
      <c r="AN2187" s="10" t="str">
        <f t="shared" si="737"/>
        <v/>
      </c>
      <c r="AO2187" s="10" t="str">
        <f t="shared" si="738"/>
        <v/>
      </c>
      <c r="AP2187" s="10" t="str">
        <f t="shared" si="739"/>
        <v/>
      </c>
      <c r="AT2187" s="10" t="str">
        <f t="shared" si="740"/>
        <v/>
      </c>
      <c r="AU2187" s="10" t="str">
        <f t="shared" si="741"/>
        <v/>
      </c>
      <c r="AV2187" s="10" t="str">
        <f t="shared" si="742"/>
        <v/>
      </c>
      <c r="AW2187" s="10" t="str">
        <f t="shared" si="743"/>
        <v/>
      </c>
      <c r="AX2187" s="10" t="str">
        <f t="shared" si="725"/>
        <v/>
      </c>
      <c r="AY2187" s="10" t="str">
        <f t="shared" si="727"/>
        <v/>
      </c>
      <c r="AZ2187" s="10" t="str">
        <f t="shared" si="726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8"/>
        <v/>
      </c>
      <c r="AD2188" s="10" t="str">
        <f t="shared" si="729"/>
        <v/>
      </c>
      <c r="AE2188" s="10" t="str">
        <f t="shared" si="730"/>
        <v/>
      </c>
      <c r="AF2188" s="10" t="str">
        <f t="shared" si="731"/>
        <v/>
      </c>
      <c r="AG2188" s="10" t="str">
        <f t="shared" si="732"/>
        <v/>
      </c>
      <c r="AH2188" s="10" t="str">
        <f t="shared" si="733"/>
        <v/>
      </c>
      <c r="AI2188" s="10" t="str">
        <f t="shared" si="734"/>
        <v/>
      </c>
      <c r="AJ2188" s="10" t="str">
        <f t="shared" si="735"/>
        <v/>
      </c>
      <c r="AK2188" s="10" t="str">
        <f t="shared" si="736"/>
        <v/>
      </c>
      <c r="AN2188" s="10" t="str">
        <f t="shared" si="737"/>
        <v/>
      </c>
      <c r="AO2188" s="10" t="str">
        <f t="shared" si="738"/>
        <v/>
      </c>
      <c r="AP2188" s="10" t="str">
        <f t="shared" si="739"/>
        <v/>
      </c>
      <c r="AT2188" s="10" t="str">
        <f t="shared" si="740"/>
        <v/>
      </c>
      <c r="AU2188" s="10" t="str">
        <f t="shared" si="741"/>
        <v/>
      </c>
      <c r="AV2188" s="10" t="str">
        <f t="shared" si="742"/>
        <v/>
      </c>
      <c r="AW2188" s="10" t="str">
        <f t="shared" si="743"/>
        <v/>
      </c>
      <c r="AX2188" s="10" t="str">
        <f t="shared" si="725"/>
        <v/>
      </c>
      <c r="AY2188" s="10" t="str">
        <f t="shared" si="727"/>
        <v/>
      </c>
      <c r="AZ2188" s="10" t="str">
        <f t="shared" si="726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8"/>
        <v/>
      </c>
      <c r="AD2189" s="10" t="str">
        <f t="shared" si="729"/>
        <v/>
      </c>
      <c r="AE2189" s="10" t="str">
        <f t="shared" si="730"/>
        <v/>
      </c>
      <c r="AF2189" s="10" t="str">
        <f t="shared" si="731"/>
        <v/>
      </c>
      <c r="AG2189" s="10" t="str">
        <f t="shared" si="732"/>
        <v/>
      </c>
      <c r="AH2189" s="10" t="str">
        <f t="shared" si="733"/>
        <v/>
      </c>
      <c r="AI2189" s="10" t="str">
        <f t="shared" si="734"/>
        <v/>
      </c>
      <c r="AJ2189" s="10" t="str">
        <f t="shared" si="735"/>
        <v/>
      </c>
      <c r="AK2189" s="10" t="str">
        <f t="shared" si="736"/>
        <v/>
      </c>
      <c r="AN2189" s="10" t="str">
        <f t="shared" si="737"/>
        <v/>
      </c>
      <c r="AO2189" s="10" t="str">
        <f t="shared" si="738"/>
        <v/>
      </c>
      <c r="AP2189" s="10" t="str">
        <f t="shared" si="739"/>
        <v/>
      </c>
      <c r="AT2189" s="10" t="str">
        <f t="shared" si="740"/>
        <v/>
      </c>
      <c r="AU2189" s="10" t="str">
        <f t="shared" si="741"/>
        <v/>
      </c>
      <c r="AV2189" s="10" t="str">
        <f t="shared" si="742"/>
        <v/>
      </c>
      <c r="AW2189" s="10" t="str">
        <f t="shared" si="743"/>
        <v/>
      </c>
      <c r="AX2189" s="10" t="str">
        <f t="shared" si="725"/>
        <v/>
      </c>
      <c r="AY2189" s="10" t="str">
        <f t="shared" si="727"/>
        <v/>
      </c>
      <c r="AZ2189" s="10" t="str">
        <f t="shared" si="726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8"/>
        <v/>
      </c>
      <c r="AD2190" s="10" t="str">
        <f t="shared" si="729"/>
        <v/>
      </c>
      <c r="AE2190" s="10" t="str">
        <f t="shared" si="730"/>
        <v/>
      </c>
      <c r="AF2190" s="10" t="str">
        <f t="shared" si="731"/>
        <v/>
      </c>
      <c r="AG2190" s="10" t="str">
        <f t="shared" si="732"/>
        <v/>
      </c>
      <c r="AH2190" s="10" t="str">
        <f t="shared" si="733"/>
        <v/>
      </c>
      <c r="AI2190" s="10" t="str">
        <f t="shared" si="734"/>
        <v/>
      </c>
      <c r="AJ2190" s="10" t="str">
        <f t="shared" si="735"/>
        <v/>
      </c>
      <c r="AK2190" s="10" t="str">
        <f t="shared" si="736"/>
        <v/>
      </c>
      <c r="AN2190" s="10" t="str">
        <f t="shared" si="737"/>
        <v/>
      </c>
      <c r="AO2190" s="10" t="str">
        <f t="shared" si="738"/>
        <v/>
      </c>
      <c r="AP2190" s="10" t="str">
        <f t="shared" si="739"/>
        <v/>
      </c>
      <c r="AT2190" s="10" t="str">
        <f t="shared" si="740"/>
        <v/>
      </c>
      <c r="AU2190" s="10" t="str">
        <f t="shared" si="741"/>
        <v/>
      </c>
      <c r="AV2190" s="10" t="str">
        <f t="shared" si="742"/>
        <v/>
      </c>
      <c r="AW2190" s="10" t="str">
        <f t="shared" si="743"/>
        <v/>
      </c>
      <c r="AX2190" s="10" t="str">
        <f t="shared" si="725"/>
        <v/>
      </c>
      <c r="AY2190" s="10" t="str">
        <f t="shared" si="727"/>
        <v/>
      </c>
      <c r="AZ2190" s="10" t="str">
        <f t="shared" si="726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8"/>
        <v/>
      </c>
      <c r="AD2191" s="10" t="str">
        <f t="shared" si="729"/>
        <v/>
      </c>
      <c r="AE2191" s="10" t="str">
        <f t="shared" si="730"/>
        <v/>
      </c>
      <c r="AF2191" s="10" t="str">
        <f t="shared" si="731"/>
        <v/>
      </c>
      <c r="AG2191" s="10" t="str">
        <f t="shared" si="732"/>
        <v/>
      </c>
      <c r="AH2191" s="10" t="str">
        <f t="shared" si="733"/>
        <v/>
      </c>
      <c r="AI2191" s="10" t="str">
        <f t="shared" si="734"/>
        <v/>
      </c>
      <c r="AJ2191" s="10" t="str">
        <f t="shared" si="735"/>
        <v/>
      </c>
      <c r="AK2191" s="10" t="str">
        <f t="shared" si="736"/>
        <v/>
      </c>
      <c r="AN2191" s="10" t="str">
        <f t="shared" si="737"/>
        <v/>
      </c>
      <c r="AO2191" s="10" t="str">
        <f t="shared" si="738"/>
        <v/>
      </c>
      <c r="AP2191" s="10" t="str">
        <f t="shared" si="739"/>
        <v/>
      </c>
      <c r="AT2191" s="10" t="str">
        <f t="shared" si="740"/>
        <v/>
      </c>
      <c r="AU2191" s="10" t="str">
        <f t="shared" si="741"/>
        <v/>
      </c>
      <c r="AV2191" s="10" t="str">
        <f t="shared" si="742"/>
        <v/>
      </c>
      <c r="AW2191" s="10" t="str">
        <f t="shared" si="743"/>
        <v/>
      </c>
      <c r="AX2191" s="10" t="str">
        <f t="shared" si="725"/>
        <v/>
      </c>
      <c r="AY2191" s="10" t="str">
        <f t="shared" si="727"/>
        <v/>
      </c>
      <c r="AZ2191" s="10" t="str">
        <f t="shared" si="726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8"/>
        <v/>
      </c>
      <c r="AD2192" s="10" t="str">
        <f t="shared" si="729"/>
        <v/>
      </c>
      <c r="AE2192" s="10" t="str">
        <f t="shared" si="730"/>
        <v/>
      </c>
      <c r="AF2192" s="10" t="str">
        <f t="shared" si="731"/>
        <v/>
      </c>
      <c r="AG2192" s="10" t="str">
        <f t="shared" si="732"/>
        <v/>
      </c>
      <c r="AH2192" s="10" t="str">
        <f t="shared" si="733"/>
        <v/>
      </c>
      <c r="AI2192" s="10" t="str">
        <f t="shared" si="734"/>
        <v/>
      </c>
      <c r="AJ2192" s="10" t="str">
        <f t="shared" si="735"/>
        <v/>
      </c>
      <c r="AK2192" s="10" t="str">
        <f t="shared" si="736"/>
        <v/>
      </c>
      <c r="AN2192" s="10" t="str">
        <f t="shared" si="737"/>
        <v/>
      </c>
      <c r="AO2192" s="10" t="str">
        <f t="shared" si="738"/>
        <v/>
      </c>
      <c r="AP2192" s="10" t="str">
        <f t="shared" si="739"/>
        <v/>
      </c>
      <c r="AT2192" s="10" t="str">
        <f t="shared" si="740"/>
        <v/>
      </c>
      <c r="AU2192" s="10" t="str">
        <f t="shared" si="741"/>
        <v/>
      </c>
      <c r="AV2192" s="10" t="str">
        <f t="shared" si="742"/>
        <v/>
      </c>
      <c r="AW2192" s="10" t="str">
        <f t="shared" si="743"/>
        <v/>
      </c>
      <c r="AX2192" s="10" t="str">
        <f t="shared" si="725"/>
        <v/>
      </c>
      <c r="AY2192" s="10" t="str">
        <f t="shared" si="727"/>
        <v/>
      </c>
      <c r="AZ2192" s="10" t="str">
        <f t="shared" si="726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8"/>
        <v/>
      </c>
      <c r="AD2193" s="10" t="str">
        <f t="shared" si="729"/>
        <v/>
      </c>
      <c r="AE2193" s="10" t="str">
        <f t="shared" si="730"/>
        <v/>
      </c>
      <c r="AF2193" s="10" t="str">
        <f t="shared" si="731"/>
        <v/>
      </c>
      <c r="AG2193" s="10" t="str">
        <f t="shared" si="732"/>
        <v/>
      </c>
      <c r="AH2193" s="10" t="str">
        <f t="shared" si="733"/>
        <v/>
      </c>
      <c r="AI2193" s="10" t="str">
        <f t="shared" si="734"/>
        <v/>
      </c>
      <c r="AJ2193" s="10" t="str">
        <f t="shared" si="735"/>
        <v/>
      </c>
      <c r="AK2193" s="10" t="str">
        <f t="shared" si="736"/>
        <v/>
      </c>
      <c r="AN2193" s="10" t="str">
        <f t="shared" si="737"/>
        <v/>
      </c>
      <c r="AO2193" s="10" t="str">
        <f t="shared" si="738"/>
        <v/>
      </c>
      <c r="AP2193" s="10" t="str">
        <f t="shared" si="739"/>
        <v/>
      </c>
      <c r="AT2193" s="10" t="str">
        <f t="shared" si="740"/>
        <v/>
      </c>
      <c r="AU2193" s="10" t="str">
        <f t="shared" si="741"/>
        <v/>
      </c>
      <c r="AV2193" s="10" t="str">
        <f t="shared" si="742"/>
        <v/>
      </c>
      <c r="AW2193" s="10" t="str">
        <f t="shared" si="743"/>
        <v/>
      </c>
      <c r="AX2193" s="10" t="str">
        <f t="shared" si="725"/>
        <v/>
      </c>
      <c r="AY2193" s="10" t="str">
        <f t="shared" si="727"/>
        <v/>
      </c>
      <c r="AZ2193" s="10" t="str">
        <f t="shared" si="726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8"/>
        <v/>
      </c>
      <c r="AD2194" s="10" t="str">
        <f t="shared" si="729"/>
        <v/>
      </c>
      <c r="AE2194" s="10" t="str">
        <f t="shared" si="730"/>
        <v/>
      </c>
      <c r="AF2194" s="10" t="str">
        <f t="shared" si="731"/>
        <v/>
      </c>
      <c r="AG2194" s="10" t="str">
        <f t="shared" si="732"/>
        <v/>
      </c>
      <c r="AH2194" s="10" t="str">
        <f t="shared" si="733"/>
        <v/>
      </c>
      <c r="AI2194" s="10" t="str">
        <f t="shared" si="734"/>
        <v/>
      </c>
      <c r="AJ2194" s="10" t="str">
        <f t="shared" si="735"/>
        <v/>
      </c>
      <c r="AK2194" s="10" t="str">
        <f t="shared" si="736"/>
        <v/>
      </c>
      <c r="AN2194" s="10" t="str">
        <f t="shared" si="737"/>
        <v/>
      </c>
      <c r="AO2194" s="10" t="str">
        <f t="shared" si="738"/>
        <v/>
      </c>
      <c r="AP2194" s="10" t="str">
        <f t="shared" si="739"/>
        <v/>
      </c>
      <c r="AT2194" s="10" t="str">
        <f t="shared" si="740"/>
        <v/>
      </c>
      <c r="AU2194" s="10" t="str">
        <f t="shared" si="741"/>
        <v/>
      </c>
      <c r="AV2194" s="10" t="str">
        <f t="shared" si="742"/>
        <v/>
      </c>
      <c r="AW2194" s="10" t="str">
        <f t="shared" si="743"/>
        <v/>
      </c>
      <c r="AX2194" s="10" t="str">
        <f t="shared" si="725"/>
        <v/>
      </c>
      <c r="AY2194" s="10" t="str">
        <f t="shared" si="727"/>
        <v/>
      </c>
      <c r="AZ2194" s="10" t="str">
        <f t="shared" si="726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8"/>
        <v/>
      </c>
      <c r="AD2195" s="10" t="str">
        <f t="shared" si="729"/>
        <v/>
      </c>
      <c r="AE2195" s="10" t="str">
        <f t="shared" si="730"/>
        <v/>
      </c>
      <c r="AF2195" s="10" t="str">
        <f t="shared" si="731"/>
        <v/>
      </c>
      <c r="AG2195" s="10" t="str">
        <f t="shared" si="732"/>
        <v/>
      </c>
      <c r="AH2195" s="10" t="str">
        <f t="shared" si="733"/>
        <v/>
      </c>
      <c r="AI2195" s="10" t="str">
        <f t="shared" si="734"/>
        <v/>
      </c>
      <c r="AJ2195" s="10" t="str">
        <f t="shared" si="735"/>
        <v/>
      </c>
      <c r="AK2195" s="10" t="str">
        <f t="shared" si="736"/>
        <v/>
      </c>
      <c r="AN2195" s="10" t="str">
        <f t="shared" si="737"/>
        <v/>
      </c>
      <c r="AO2195" s="10" t="str">
        <f t="shared" si="738"/>
        <v/>
      </c>
      <c r="AP2195" s="10" t="str">
        <f t="shared" si="739"/>
        <v/>
      </c>
      <c r="AT2195" s="10" t="str">
        <f t="shared" si="740"/>
        <v/>
      </c>
      <c r="AU2195" s="10" t="str">
        <f t="shared" si="741"/>
        <v/>
      </c>
      <c r="AV2195" s="10" t="str">
        <f t="shared" si="742"/>
        <v/>
      </c>
      <c r="AW2195" s="10" t="str">
        <f t="shared" si="743"/>
        <v/>
      </c>
      <c r="AX2195" s="10" t="str">
        <f t="shared" si="725"/>
        <v/>
      </c>
      <c r="AY2195" s="10" t="str">
        <f t="shared" si="727"/>
        <v/>
      </c>
      <c r="AZ2195" s="10" t="str">
        <f t="shared" si="726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8"/>
        <v/>
      </c>
      <c r="AD2196" s="10" t="str">
        <f t="shared" si="729"/>
        <v/>
      </c>
      <c r="AE2196" s="10" t="str">
        <f t="shared" si="730"/>
        <v/>
      </c>
      <c r="AF2196" s="10" t="str">
        <f t="shared" si="731"/>
        <v/>
      </c>
      <c r="AG2196" s="10" t="str">
        <f t="shared" si="732"/>
        <v/>
      </c>
      <c r="AH2196" s="10" t="str">
        <f t="shared" si="733"/>
        <v/>
      </c>
      <c r="AI2196" s="10" t="str">
        <f t="shared" si="734"/>
        <v/>
      </c>
      <c r="AJ2196" s="10" t="str">
        <f t="shared" si="735"/>
        <v/>
      </c>
      <c r="AK2196" s="10" t="str">
        <f t="shared" si="736"/>
        <v/>
      </c>
      <c r="AN2196" s="10" t="str">
        <f t="shared" si="737"/>
        <v/>
      </c>
      <c r="AO2196" s="10" t="str">
        <f t="shared" si="738"/>
        <v/>
      </c>
      <c r="AP2196" s="10" t="str">
        <f t="shared" si="739"/>
        <v/>
      </c>
      <c r="AT2196" s="10" t="str">
        <f t="shared" si="740"/>
        <v/>
      </c>
      <c r="AU2196" s="10" t="str">
        <f t="shared" si="741"/>
        <v/>
      </c>
      <c r="AV2196" s="10" t="str">
        <f t="shared" si="742"/>
        <v/>
      </c>
      <c r="AW2196" s="10" t="str">
        <f t="shared" si="743"/>
        <v/>
      </c>
      <c r="AX2196" s="10" t="str">
        <f t="shared" si="725"/>
        <v/>
      </c>
      <c r="AY2196" s="10" t="str">
        <f t="shared" si="727"/>
        <v/>
      </c>
      <c r="AZ2196" s="10" t="str">
        <f t="shared" si="726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8"/>
        <v/>
      </c>
      <c r="AD2197" s="10" t="str">
        <f t="shared" si="729"/>
        <v/>
      </c>
      <c r="AE2197" s="10" t="str">
        <f t="shared" si="730"/>
        <v/>
      </c>
      <c r="AF2197" s="10" t="str">
        <f t="shared" si="731"/>
        <v/>
      </c>
      <c r="AG2197" s="10" t="str">
        <f t="shared" si="732"/>
        <v/>
      </c>
      <c r="AH2197" s="10" t="str">
        <f t="shared" si="733"/>
        <v/>
      </c>
      <c r="AI2197" s="10" t="str">
        <f t="shared" si="734"/>
        <v/>
      </c>
      <c r="AJ2197" s="10" t="str">
        <f t="shared" si="735"/>
        <v/>
      </c>
      <c r="AK2197" s="10" t="str">
        <f t="shared" si="736"/>
        <v/>
      </c>
      <c r="AN2197" s="10" t="str">
        <f t="shared" si="737"/>
        <v/>
      </c>
      <c r="AO2197" s="10" t="str">
        <f t="shared" si="738"/>
        <v/>
      </c>
      <c r="AP2197" s="10" t="str">
        <f t="shared" si="739"/>
        <v/>
      </c>
      <c r="AT2197" s="10" t="str">
        <f t="shared" si="740"/>
        <v/>
      </c>
      <c r="AU2197" s="10" t="str">
        <f t="shared" si="741"/>
        <v/>
      </c>
      <c r="AV2197" s="10" t="str">
        <f t="shared" si="742"/>
        <v/>
      </c>
      <c r="AW2197" s="10" t="str">
        <f t="shared" si="743"/>
        <v/>
      </c>
      <c r="AX2197" s="10" t="str">
        <f t="shared" si="725"/>
        <v/>
      </c>
      <c r="AY2197" s="10" t="str">
        <f t="shared" si="727"/>
        <v/>
      </c>
      <c r="AZ2197" s="10" t="str">
        <f t="shared" si="726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8"/>
        <v/>
      </c>
      <c r="AD2198" s="10" t="str">
        <f t="shared" si="729"/>
        <v/>
      </c>
      <c r="AE2198" s="10" t="str">
        <f t="shared" si="730"/>
        <v/>
      </c>
      <c r="AF2198" s="10" t="str">
        <f t="shared" si="731"/>
        <v/>
      </c>
      <c r="AG2198" s="10" t="str">
        <f t="shared" si="732"/>
        <v/>
      </c>
      <c r="AH2198" s="10" t="str">
        <f t="shared" si="733"/>
        <v/>
      </c>
      <c r="AI2198" s="10" t="str">
        <f t="shared" si="734"/>
        <v/>
      </c>
      <c r="AJ2198" s="10" t="str">
        <f t="shared" si="735"/>
        <v/>
      </c>
      <c r="AK2198" s="10" t="str">
        <f t="shared" si="736"/>
        <v/>
      </c>
      <c r="AN2198" s="10" t="str">
        <f t="shared" si="737"/>
        <v/>
      </c>
      <c r="AO2198" s="10" t="str">
        <f t="shared" si="738"/>
        <v/>
      </c>
      <c r="AP2198" s="10" t="str">
        <f t="shared" si="739"/>
        <v/>
      </c>
      <c r="AT2198" s="10" t="str">
        <f t="shared" si="740"/>
        <v/>
      </c>
      <c r="AU2198" s="10" t="str">
        <f t="shared" si="741"/>
        <v/>
      </c>
      <c r="AV2198" s="10" t="str">
        <f t="shared" si="742"/>
        <v/>
      </c>
      <c r="AW2198" s="10" t="str">
        <f t="shared" si="743"/>
        <v/>
      </c>
      <c r="AX2198" s="10" t="str">
        <f t="shared" si="725"/>
        <v/>
      </c>
      <c r="AY2198" s="10" t="str">
        <f t="shared" si="727"/>
        <v/>
      </c>
      <c r="AZ2198" s="10" t="str">
        <f t="shared" si="726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8"/>
        <v/>
      </c>
      <c r="AD2199" s="10" t="str">
        <f t="shared" si="729"/>
        <v/>
      </c>
      <c r="AE2199" s="10" t="str">
        <f t="shared" si="730"/>
        <v/>
      </c>
      <c r="AF2199" s="10" t="str">
        <f t="shared" si="731"/>
        <v/>
      </c>
      <c r="AG2199" s="10" t="str">
        <f t="shared" si="732"/>
        <v/>
      </c>
      <c r="AH2199" s="10" t="str">
        <f t="shared" si="733"/>
        <v/>
      </c>
      <c r="AI2199" s="10" t="str">
        <f t="shared" si="734"/>
        <v/>
      </c>
      <c r="AJ2199" s="10" t="str">
        <f t="shared" si="735"/>
        <v/>
      </c>
      <c r="AK2199" s="10" t="str">
        <f t="shared" si="736"/>
        <v/>
      </c>
      <c r="AN2199" s="10" t="str">
        <f t="shared" si="737"/>
        <v/>
      </c>
      <c r="AO2199" s="10" t="str">
        <f t="shared" si="738"/>
        <v/>
      </c>
      <c r="AP2199" s="10" t="str">
        <f t="shared" si="739"/>
        <v/>
      </c>
      <c r="AT2199" s="10" t="str">
        <f t="shared" si="740"/>
        <v/>
      </c>
      <c r="AU2199" s="10" t="str">
        <f t="shared" si="741"/>
        <v/>
      </c>
      <c r="AV2199" s="10" t="str">
        <f t="shared" si="742"/>
        <v/>
      </c>
      <c r="AW2199" s="10" t="str">
        <f t="shared" si="743"/>
        <v/>
      </c>
      <c r="AX2199" s="10" t="str">
        <f t="shared" si="725"/>
        <v/>
      </c>
      <c r="AY2199" s="10" t="str">
        <f t="shared" si="727"/>
        <v/>
      </c>
      <c r="AZ2199" s="10" t="str">
        <f t="shared" si="726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8"/>
        <v/>
      </c>
      <c r="AD2200" s="10" t="str">
        <f t="shared" si="729"/>
        <v/>
      </c>
      <c r="AE2200" s="10" t="str">
        <f t="shared" si="730"/>
        <v/>
      </c>
      <c r="AF2200" s="10" t="str">
        <f t="shared" si="731"/>
        <v/>
      </c>
      <c r="AG2200" s="10" t="str">
        <f t="shared" si="732"/>
        <v/>
      </c>
      <c r="AH2200" s="10" t="str">
        <f t="shared" si="733"/>
        <v/>
      </c>
      <c r="AI2200" s="10" t="str">
        <f t="shared" si="734"/>
        <v/>
      </c>
      <c r="AJ2200" s="10" t="str">
        <f t="shared" si="735"/>
        <v/>
      </c>
      <c r="AK2200" s="10" t="str">
        <f t="shared" si="736"/>
        <v/>
      </c>
      <c r="AN2200" s="10" t="str">
        <f t="shared" si="737"/>
        <v/>
      </c>
      <c r="AO2200" s="10" t="str">
        <f t="shared" si="738"/>
        <v/>
      </c>
      <c r="AP2200" s="10" t="str">
        <f t="shared" si="739"/>
        <v/>
      </c>
      <c r="AT2200" s="10" t="str">
        <f t="shared" si="740"/>
        <v/>
      </c>
      <c r="AU2200" s="10" t="str">
        <f t="shared" si="741"/>
        <v/>
      </c>
      <c r="AV2200" s="10" t="str">
        <f t="shared" si="742"/>
        <v/>
      </c>
      <c r="AW2200" s="10" t="str">
        <f t="shared" si="743"/>
        <v/>
      </c>
      <c r="AX2200" s="10" t="str">
        <f t="shared" si="725"/>
        <v/>
      </c>
      <c r="AY2200" s="10" t="str">
        <f t="shared" si="727"/>
        <v/>
      </c>
      <c r="AZ2200" s="10" t="str">
        <f t="shared" si="726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8"/>
        <v/>
      </c>
      <c r="AD2201" s="10" t="str">
        <f t="shared" si="729"/>
        <v/>
      </c>
      <c r="AE2201" s="10" t="str">
        <f t="shared" si="730"/>
        <v/>
      </c>
      <c r="AF2201" s="10" t="str">
        <f t="shared" si="731"/>
        <v/>
      </c>
      <c r="AG2201" s="10" t="str">
        <f t="shared" si="732"/>
        <v/>
      </c>
      <c r="AH2201" s="10" t="str">
        <f t="shared" si="733"/>
        <v/>
      </c>
      <c r="AI2201" s="10" t="str">
        <f t="shared" si="734"/>
        <v/>
      </c>
      <c r="AJ2201" s="10" t="str">
        <f t="shared" si="735"/>
        <v/>
      </c>
      <c r="AK2201" s="10" t="str">
        <f t="shared" si="736"/>
        <v/>
      </c>
      <c r="AN2201" s="10" t="str">
        <f t="shared" si="737"/>
        <v/>
      </c>
      <c r="AO2201" s="10" t="str">
        <f t="shared" si="738"/>
        <v/>
      </c>
      <c r="AP2201" s="10" t="str">
        <f t="shared" si="739"/>
        <v/>
      </c>
      <c r="AT2201" s="10" t="str">
        <f t="shared" si="740"/>
        <v/>
      </c>
      <c r="AU2201" s="10" t="str">
        <f t="shared" si="741"/>
        <v/>
      </c>
      <c r="AV2201" s="10" t="str">
        <f t="shared" si="742"/>
        <v/>
      </c>
      <c r="AW2201" s="10" t="str">
        <f t="shared" si="743"/>
        <v/>
      </c>
      <c r="AX2201" s="10" t="str">
        <f t="shared" si="725"/>
        <v/>
      </c>
      <c r="AY2201" s="10" t="str">
        <f t="shared" si="727"/>
        <v/>
      </c>
      <c r="AZ2201" s="10" t="str">
        <f t="shared" si="726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8"/>
        <v/>
      </c>
      <c r="AD2202" s="10" t="str">
        <f t="shared" si="729"/>
        <v/>
      </c>
      <c r="AE2202" s="10" t="str">
        <f t="shared" si="730"/>
        <v/>
      </c>
      <c r="AF2202" s="10" t="str">
        <f t="shared" si="731"/>
        <v/>
      </c>
      <c r="AG2202" s="10" t="str">
        <f t="shared" si="732"/>
        <v/>
      </c>
      <c r="AH2202" s="10" t="str">
        <f t="shared" si="733"/>
        <v/>
      </c>
      <c r="AI2202" s="10" t="str">
        <f t="shared" si="734"/>
        <v/>
      </c>
      <c r="AJ2202" s="10" t="str">
        <f t="shared" si="735"/>
        <v/>
      </c>
      <c r="AK2202" s="10" t="str">
        <f t="shared" si="736"/>
        <v/>
      </c>
      <c r="AN2202" s="10" t="str">
        <f t="shared" si="737"/>
        <v/>
      </c>
      <c r="AO2202" s="10" t="str">
        <f t="shared" si="738"/>
        <v/>
      </c>
      <c r="AP2202" s="10" t="str">
        <f t="shared" si="739"/>
        <v/>
      </c>
      <c r="AT2202" s="10" t="str">
        <f t="shared" si="740"/>
        <v/>
      </c>
      <c r="AU2202" s="10" t="str">
        <f t="shared" si="741"/>
        <v/>
      </c>
      <c r="AV2202" s="10" t="str">
        <f t="shared" si="742"/>
        <v/>
      </c>
      <c r="AW2202" s="10" t="str">
        <f t="shared" si="743"/>
        <v/>
      </c>
      <c r="AX2202" s="10" t="str">
        <f t="shared" si="725"/>
        <v/>
      </c>
      <c r="AY2202" s="10" t="str">
        <f t="shared" si="727"/>
        <v/>
      </c>
      <c r="AZ2202" s="10" t="str">
        <f t="shared" si="726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8"/>
        <v/>
      </c>
      <c r="AD2203" s="10" t="str">
        <f t="shared" si="729"/>
        <v/>
      </c>
      <c r="AE2203" s="10" t="str">
        <f t="shared" si="730"/>
        <v/>
      </c>
      <c r="AF2203" s="10" t="str">
        <f t="shared" si="731"/>
        <v/>
      </c>
      <c r="AG2203" s="10" t="str">
        <f t="shared" si="732"/>
        <v/>
      </c>
      <c r="AH2203" s="10" t="str">
        <f t="shared" si="733"/>
        <v/>
      </c>
      <c r="AI2203" s="10" t="str">
        <f t="shared" si="734"/>
        <v/>
      </c>
      <c r="AJ2203" s="10" t="str">
        <f t="shared" si="735"/>
        <v/>
      </c>
      <c r="AK2203" s="10" t="str">
        <f t="shared" si="736"/>
        <v/>
      </c>
      <c r="AN2203" s="10" t="str">
        <f t="shared" si="737"/>
        <v/>
      </c>
      <c r="AO2203" s="10" t="str">
        <f t="shared" si="738"/>
        <v/>
      </c>
      <c r="AP2203" s="10" t="str">
        <f t="shared" si="739"/>
        <v/>
      </c>
      <c r="AT2203" s="10" t="str">
        <f t="shared" si="740"/>
        <v/>
      </c>
      <c r="AU2203" s="10" t="str">
        <f t="shared" si="741"/>
        <v/>
      </c>
      <c r="AV2203" s="10" t="str">
        <f t="shared" si="742"/>
        <v/>
      </c>
      <c r="AW2203" s="10" t="str">
        <f t="shared" si="743"/>
        <v/>
      </c>
      <c r="AX2203" s="10" t="str">
        <f t="shared" si="725"/>
        <v/>
      </c>
      <c r="AY2203" s="10" t="str">
        <f t="shared" si="727"/>
        <v/>
      </c>
      <c r="AZ2203" s="10" t="str">
        <f t="shared" si="726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8"/>
        <v/>
      </c>
      <c r="AD2204" s="10" t="str">
        <f t="shared" si="729"/>
        <v/>
      </c>
      <c r="AE2204" s="10" t="str">
        <f t="shared" si="730"/>
        <v/>
      </c>
      <c r="AF2204" s="10" t="str">
        <f t="shared" si="731"/>
        <v/>
      </c>
      <c r="AG2204" s="10" t="str">
        <f t="shared" si="732"/>
        <v/>
      </c>
      <c r="AH2204" s="10" t="str">
        <f t="shared" si="733"/>
        <v/>
      </c>
      <c r="AI2204" s="10" t="str">
        <f t="shared" si="734"/>
        <v/>
      </c>
      <c r="AJ2204" s="10" t="str">
        <f t="shared" si="735"/>
        <v/>
      </c>
      <c r="AK2204" s="10" t="str">
        <f t="shared" si="736"/>
        <v/>
      </c>
      <c r="AN2204" s="10" t="str">
        <f t="shared" si="737"/>
        <v/>
      </c>
      <c r="AO2204" s="10" t="str">
        <f t="shared" si="738"/>
        <v/>
      </c>
      <c r="AP2204" s="10" t="str">
        <f t="shared" si="739"/>
        <v/>
      </c>
      <c r="AT2204" s="10" t="str">
        <f t="shared" si="740"/>
        <v/>
      </c>
      <c r="AU2204" s="10" t="str">
        <f t="shared" si="741"/>
        <v/>
      </c>
      <c r="AV2204" s="10" t="str">
        <f t="shared" si="742"/>
        <v/>
      </c>
      <c r="AW2204" s="10" t="str">
        <f t="shared" si="743"/>
        <v/>
      </c>
      <c r="AX2204" s="10" t="str">
        <f t="shared" si="725"/>
        <v/>
      </c>
      <c r="AY2204" s="10" t="str">
        <f t="shared" si="727"/>
        <v/>
      </c>
      <c r="AZ2204" s="10" t="str">
        <f t="shared" si="726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8"/>
        <v/>
      </c>
      <c r="AD2205" s="10" t="str">
        <f t="shared" si="729"/>
        <v/>
      </c>
      <c r="AE2205" s="10" t="str">
        <f t="shared" si="730"/>
        <v/>
      </c>
      <c r="AF2205" s="10" t="str">
        <f t="shared" si="731"/>
        <v/>
      </c>
      <c r="AG2205" s="10" t="str">
        <f t="shared" si="732"/>
        <v/>
      </c>
      <c r="AH2205" s="10" t="str">
        <f t="shared" si="733"/>
        <v/>
      </c>
      <c r="AI2205" s="10" t="str">
        <f t="shared" si="734"/>
        <v/>
      </c>
      <c r="AJ2205" s="10" t="str">
        <f t="shared" si="735"/>
        <v/>
      </c>
      <c r="AK2205" s="10" t="str">
        <f t="shared" si="736"/>
        <v/>
      </c>
      <c r="AN2205" s="10" t="str">
        <f t="shared" si="737"/>
        <v/>
      </c>
      <c r="AO2205" s="10" t="str">
        <f t="shared" si="738"/>
        <v/>
      </c>
      <c r="AP2205" s="10" t="str">
        <f t="shared" si="739"/>
        <v/>
      </c>
      <c r="AT2205" s="10" t="str">
        <f t="shared" si="740"/>
        <v/>
      </c>
      <c r="AU2205" s="10" t="str">
        <f t="shared" si="741"/>
        <v/>
      </c>
      <c r="AV2205" s="10" t="str">
        <f t="shared" si="742"/>
        <v/>
      </c>
      <c r="AW2205" s="10" t="str">
        <f t="shared" si="743"/>
        <v/>
      </c>
      <c r="AX2205" s="10" t="str">
        <f t="shared" si="725"/>
        <v/>
      </c>
      <c r="AY2205" s="10" t="str">
        <f t="shared" si="727"/>
        <v/>
      </c>
      <c r="AZ2205" s="10" t="str">
        <f t="shared" si="726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si="728"/>
        <v/>
      </c>
      <c r="AD2206" s="10" t="str">
        <f t="shared" si="729"/>
        <v/>
      </c>
      <c r="AE2206" s="10" t="str">
        <f t="shared" si="730"/>
        <v/>
      </c>
      <c r="AF2206" s="10" t="str">
        <f t="shared" si="731"/>
        <v/>
      </c>
      <c r="AG2206" s="10" t="str">
        <f t="shared" si="732"/>
        <v/>
      </c>
      <c r="AH2206" s="10" t="str">
        <f t="shared" si="733"/>
        <v/>
      </c>
      <c r="AI2206" s="10" t="str">
        <f t="shared" si="734"/>
        <v/>
      </c>
      <c r="AJ2206" s="10" t="str">
        <f t="shared" si="735"/>
        <v/>
      </c>
      <c r="AK2206" s="10" t="str">
        <f t="shared" si="736"/>
        <v/>
      </c>
      <c r="AN2206" s="10" t="str">
        <f t="shared" si="737"/>
        <v/>
      </c>
      <c r="AO2206" s="10" t="str">
        <f t="shared" si="738"/>
        <v/>
      </c>
      <c r="AP2206" s="10" t="str">
        <f t="shared" si="739"/>
        <v/>
      </c>
      <c r="AT2206" s="10" t="str">
        <f t="shared" si="740"/>
        <v/>
      </c>
      <c r="AU2206" s="10" t="str">
        <f t="shared" si="741"/>
        <v/>
      </c>
      <c r="AV2206" s="10" t="str">
        <f t="shared" si="742"/>
        <v/>
      </c>
      <c r="AW2206" s="10" t="str">
        <f t="shared" si="743"/>
        <v/>
      </c>
      <c r="AX2206" s="10" t="str">
        <f t="shared" ref="AX2206:AX2269" si="746">IF(AW2206&lt;&gt;"",AW2206&amp;" "&amp;$AD$1,"")</f>
        <v/>
      </c>
      <c r="AY2206" s="10" t="str">
        <f t="shared" si="727"/>
        <v/>
      </c>
      <c r="AZ2206" s="10" t="str">
        <f t="shared" ref="AZ2206:AZ2269" si="747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28"/>
        <v/>
      </c>
      <c r="AD2207" s="10" t="str">
        <f t="shared" si="729"/>
        <v/>
      </c>
      <c r="AE2207" s="10" t="str">
        <f t="shared" si="730"/>
        <v/>
      </c>
      <c r="AF2207" s="10" t="str">
        <f t="shared" si="731"/>
        <v/>
      </c>
      <c r="AG2207" s="10" t="str">
        <f t="shared" si="732"/>
        <v/>
      </c>
      <c r="AH2207" s="10" t="str">
        <f t="shared" si="733"/>
        <v/>
      </c>
      <c r="AI2207" s="10" t="str">
        <f t="shared" si="734"/>
        <v/>
      </c>
      <c r="AJ2207" s="10" t="str">
        <f t="shared" si="735"/>
        <v/>
      </c>
      <c r="AK2207" s="10" t="str">
        <f t="shared" si="736"/>
        <v/>
      </c>
      <c r="AN2207" s="10" t="str">
        <f t="shared" si="737"/>
        <v/>
      </c>
      <c r="AO2207" s="10" t="str">
        <f t="shared" si="738"/>
        <v/>
      </c>
      <c r="AP2207" s="10" t="str">
        <f t="shared" si="739"/>
        <v/>
      </c>
      <c r="AT2207" s="10" t="str">
        <f t="shared" si="740"/>
        <v/>
      </c>
      <c r="AU2207" s="10" t="str">
        <f t="shared" si="741"/>
        <v/>
      </c>
      <c r="AV2207" s="10" t="str">
        <f t="shared" si="742"/>
        <v/>
      </c>
      <c r="AW2207" s="10" t="str">
        <f t="shared" si="743"/>
        <v/>
      </c>
      <c r="AX2207" s="10" t="str">
        <f t="shared" si="746"/>
        <v/>
      </c>
      <c r="AY2207" s="10" t="str">
        <f t="shared" si="727"/>
        <v/>
      </c>
      <c r="AZ2207" s="10" t="str">
        <f t="shared" si="747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28"/>
        <v/>
      </c>
      <c r="AD2208" s="10" t="str">
        <f t="shared" si="729"/>
        <v/>
      </c>
      <c r="AE2208" s="10" t="str">
        <f t="shared" si="730"/>
        <v/>
      </c>
      <c r="AF2208" s="10" t="str">
        <f t="shared" si="731"/>
        <v/>
      </c>
      <c r="AG2208" s="10" t="str">
        <f t="shared" si="732"/>
        <v/>
      </c>
      <c r="AH2208" s="10" t="str">
        <f t="shared" si="733"/>
        <v/>
      </c>
      <c r="AI2208" s="10" t="str">
        <f t="shared" si="734"/>
        <v/>
      </c>
      <c r="AJ2208" s="10" t="str">
        <f t="shared" si="735"/>
        <v/>
      </c>
      <c r="AK2208" s="10" t="str">
        <f t="shared" si="736"/>
        <v/>
      </c>
      <c r="AN2208" s="10" t="str">
        <f t="shared" si="737"/>
        <v/>
      </c>
      <c r="AO2208" s="10" t="str">
        <f t="shared" si="738"/>
        <v/>
      </c>
      <c r="AP2208" s="10" t="str">
        <f t="shared" si="739"/>
        <v/>
      </c>
      <c r="AT2208" s="10" t="str">
        <f t="shared" si="740"/>
        <v/>
      </c>
      <c r="AU2208" s="10" t="str">
        <f t="shared" si="741"/>
        <v/>
      </c>
      <c r="AV2208" s="10" t="str">
        <f t="shared" si="742"/>
        <v/>
      </c>
      <c r="AW2208" s="10" t="str">
        <f t="shared" si="743"/>
        <v/>
      </c>
      <c r="AX2208" s="10" t="str">
        <f t="shared" si="746"/>
        <v/>
      </c>
      <c r="AY2208" s="10" t="str">
        <f t="shared" si="727"/>
        <v/>
      </c>
      <c r="AZ2208" s="10" t="str">
        <f t="shared" si="747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28"/>
        <v/>
      </c>
      <c r="AD2209" s="10" t="str">
        <f t="shared" si="729"/>
        <v/>
      </c>
      <c r="AE2209" s="10" t="str">
        <f t="shared" si="730"/>
        <v/>
      </c>
      <c r="AF2209" s="10" t="str">
        <f t="shared" si="731"/>
        <v/>
      </c>
      <c r="AG2209" s="10" t="str">
        <f t="shared" si="732"/>
        <v/>
      </c>
      <c r="AH2209" s="10" t="str">
        <f t="shared" si="733"/>
        <v/>
      </c>
      <c r="AI2209" s="10" t="str">
        <f t="shared" si="734"/>
        <v/>
      </c>
      <c r="AJ2209" s="10" t="str">
        <f t="shared" si="735"/>
        <v/>
      </c>
      <c r="AK2209" s="10" t="str">
        <f t="shared" si="736"/>
        <v/>
      </c>
      <c r="AN2209" s="10" t="str">
        <f t="shared" si="737"/>
        <v/>
      </c>
      <c r="AO2209" s="10" t="str">
        <f t="shared" si="738"/>
        <v/>
      </c>
      <c r="AP2209" s="10" t="str">
        <f t="shared" si="739"/>
        <v/>
      </c>
      <c r="AT2209" s="10" t="str">
        <f t="shared" si="740"/>
        <v/>
      </c>
      <c r="AU2209" s="10" t="str">
        <f t="shared" si="741"/>
        <v/>
      </c>
      <c r="AV2209" s="10" t="str">
        <f t="shared" si="742"/>
        <v/>
      </c>
      <c r="AW2209" s="10" t="str">
        <f t="shared" si="743"/>
        <v/>
      </c>
      <c r="AX2209" s="10" t="str">
        <f t="shared" si="746"/>
        <v/>
      </c>
      <c r="AY2209" s="10" t="str">
        <f t="shared" si="727"/>
        <v/>
      </c>
      <c r="AZ2209" s="10" t="str">
        <f t="shared" si="747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28"/>
        <v/>
      </c>
      <c r="AD2210" s="10" t="str">
        <f t="shared" si="729"/>
        <v/>
      </c>
      <c r="AE2210" s="10" t="str">
        <f t="shared" si="730"/>
        <v/>
      </c>
      <c r="AF2210" s="10" t="str">
        <f t="shared" si="731"/>
        <v/>
      </c>
      <c r="AG2210" s="10" t="str">
        <f t="shared" si="732"/>
        <v/>
      </c>
      <c r="AH2210" s="10" t="str">
        <f t="shared" si="733"/>
        <v/>
      </c>
      <c r="AI2210" s="10" t="str">
        <f t="shared" si="734"/>
        <v/>
      </c>
      <c r="AJ2210" s="10" t="str">
        <f t="shared" si="735"/>
        <v/>
      </c>
      <c r="AK2210" s="10" t="str">
        <f t="shared" si="736"/>
        <v/>
      </c>
      <c r="AN2210" s="10" t="str">
        <f t="shared" si="737"/>
        <v/>
      </c>
      <c r="AO2210" s="10" t="str">
        <f t="shared" si="738"/>
        <v/>
      </c>
      <c r="AP2210" s="10" t="str">
        <f t="shared" si="739"/>
        <v/>
      </c>
      <c r="AT2210" s="10" t="str">
        <f t="shared" si="740"/>
        <v/>
      </c>
      <c r="AU2210" s="10" t="str">
        <f t="shared" si="741"/>
        <v/>
      </c>
      <c r="AV2210" s="10" t="str">
        <f t="shared" si="742"/>
        <v/>
      </c>
      <c r="AW2210" s="10" t="str">
        <f t="shared" si="743"/>
        <v/>
      </c>
      <c r="AX2210" s="10" t="str">
        <f t="shared" si="746"/>
        <v/>
      </c>
      <c r="AY2210" s="10" t="str">
        <f t="shared" si="727"/>
        <v/>
      </c>
      <c r="AZ2210" s="10" t="str">
        <f t="shared" si="747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28"/>
        <v/>
      </c>
      <c r="AD2211" s="10" t="str">
        <f t="shared" si="729"/>
        <v/>
      </c>
      <c r="AE2211" s="10" t="str">
        <f t="shared" si="730"/>
        <v/>
      </c>
      <c r="AF2211" s="10" t="str">
        <f t="shared" si="731"/>
        <v/>
      </c>
      <c r="AG2211" s="10" t="str">
        <f t="shared" si="732"/>
        <v/>
      </c>
      <c r="AH2211" s="10" t="str">
        <f t="shared" si="733"/>
        <v/>
      </c>
      <c r="AI2211" s="10" t="str">
        <f t="shared" si="734"/>
        <v/>
      </c>
      <c r="AJ2211" s="10" t="str">
        <f t="shared" si="735"/>
        <v/>
      </c>
      <c r="AK2211" s="10" t="str">
        <f t="shared" si="736"/>
        <v/>
      </c>
      <c r="AN2211" s="10" t="str">
        <f t="shared" si="737"/>
        <v/>
      </c>
      <c r="AO2211" s="10" t="str">
        <f t="shared" si="738"/>
        <v/>
      </c>
      <c r="AP2211" s="10" t="str">
        <f t="shared" si="739"/>
        <v/>
      </c>
      <c r="AT2211" s="10" t="str">
        <f t="shared" si="740"/>
        <v/>
      </c>
      <c r="AU2211" s="10" t="str">
        <f t="shared" si="741"/>
        <v/>
      </c>
      <c r="AV2211" s="10" t="str">
        <f t="shared" si="742"/>
        <v/>
      </c>
      <c r="AW2211" s="10" t="str">
        <f t="shared" si="743"/>
        <v/>
      </c>
      <c r="AX2211" s="10" t="str">
        <f t="shared" si="746"/>
        <v/>
      </c>
      <c r="AY2211" s="10" t="str">
        <f t="shared" si="727"/>
        <v/>
      </c>
      <c r="AZ2211" s="10" t="str">
        <f t="shared" si="747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28"/>
        <v/>
      </c>
      <c r="AD2212" s="10" t="str">
        <f t="shared" si="729"/>
        <v/>
      </c>
      <c r="AE2212" s="10" t="str">
        <f t="shared" si="730"/>
        <v/>
      </c>
      <c r="AF2212" s="10" t="str">
        <f t="shared" si="731"/>
        <v/>
      </c>
      <c r="AG2212" s="10" t="str">
        <f t="shared" si="732"/>
        <v/>
      </c>
      <c r="AH2212" s="10" t="str">
        <f t="shared" si="733"/>
        <v/>
      </c>
      <c r="AI2212" s="10" t="str">
        <f t="shared" si="734"/>
        <v/>
      </c>
      <c r="AJ2212" s="10" t="str">
        <f t="shared" si="735"/>
        <v/>
      </c>
      <c r="AK2212" s="10" t="str">
        <f t="shared" si="736"/>
        <v/>
      </c>
      <c r="AN2212" s="10" t="str">
        <f t="shared" si="737"/>
        <v/>
      </c>
      <c r="AO2212" s="10" t="str">
        <f t="shared" si="738"/>
        <v/>
      </c>
      <c r="AP2212" s="10" t="str">
        <f t="shared" si="739"/>
        <v/>
      </c>
      <c r="AT2212" s="10" t="str">
        <f t="shared" si="740"/>
        <v/>
      </c>
      <c r="AU2212" s="10" t="str">
        <f t="shared" si="741"/>
        <v/>
      </c>
      <c r="AV2212" s="10" t="str">
        <f t="shared" si="742"/>
        <v/>
      </c>
      <c r="AW2212" s="10" t="str">
        <f t="shared" si="743"/>
        <v/>
      </c>
      <c r="AX2212" s="10" t="str">
        <f t="shared" si="746"/>
        <v/>
      </c>
      <c r="AY2212" s="10" t="str">
        <f t="shared" si="727"/>
        <v/>
      </c>
      <c r="AZ2212" s="10" t="str">
        <f t="shared" si="747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28"/>
        <v/>
      </c>
      <c r="AD2213" s="10" t="str">
        <f t="shared" si="729"/>
        <v/>
      </c>
      <c r="AE2213" s="10" t="str">
        <f t="shared" si="730"/>
        <v/>
      </c>
      <c r="AF2213" s="10" t="str">
        <f t="shared" si="731"/>
        <v/>
      </c>
      <c r="AG2213" s="10" t="str">
        <f t="shared" si="732"/>
        <v/>
      </c>
      <c r="AH2213" s="10" t="str">
        <f t="shared" si="733"/>
        <v/>
      </c>
      <c r="AI2213" s="10" t="str">
        <f t="shared" si="734"/>
        <v/>
      </c>
      <c r="AJ2213" s="10" t="str">
        <f t="shared" si="735"/>
        <v/>
      </c>
      <c r="AK2213" s="10" t="str">
        <f t="shared" si="736"/>
        <v/>
      </c>
      <c r="AN2213" s="10" t="str">
        <f t="shared" si="737"/>
        <v/>
      </c>
      <c r="AO2213" s="10" t="str">
        <f t="shared" si="738"/>
        <v/>
      </c>
      <c r="AP2213" s="10" t="str">
        <f t="shared" si="739"/>
        <v/>
      </c>
      <c r="AT2213" s="10" t="str">
        <f t="shared" si="740"/>
        <v/>
      </c>
      <c r="AU2213" s="10" t="str">
        <f t="shared" si="741"/>
        <v/>
      </c>
      <c r="AV2213" s="10" t="str">
        <f t="shared" si="742"/>
        <v/>
      </c>
      <c r="AW2213" s="10" t="str">
        <f t="shared" si="743"/>
        <v/>
      </c>
      <c r="AX2213" s="10" t="str">
        <f t="shared" si="746"/>
        <v/>
      </c>
      <c r="AY2213" s="10" t="str">
        <f t="shared" si="727"/>
        <v/>
      </c>
      <c r="AZ2213" s="10" t="str">
        <f t="shared" si="747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28"/>
        <v/>
      </c>
      <c r="AD2214" s="10" t="str">
        <f t="shared" si="729"/>
        <v/>
      </c>
      <c r="AE2214" s="10" t="str">
        <f t="shared" si="730"/>
        <v/>
      </c>
      <c r="AF2214" s="10" t="str">
        <f t="shared" si="731"/>
        <v/>
      </c>
      <c r="AG2214" s="10" t="str">
        <f t="shared" si="732"/>
        <v/>
      </c>
      <c r="AH2214" s="10" t="str">
        <f t="shared" si="733"/>
        <v/>
      </c>
      <c r="AI2214" s="10" t="str">
        <f t="shared" si="734"/>
        <v/>
      </c>
      <c r="AJ2214" s="10" t="str">
        <f t="shared" si="735"/>
        <v/>
      </c>
      <c r="AK2214" s="10" t="str">
        <f t="shared" si="736"/>
        <v/>
      </c>
      <c r="AN2214" s="10" t="str">
        <f t="shared" si="737"/>
        <v/>
      </c>
      <c r="AO2214" s="10" t="str">
        <f t="shared" si="738"/>
        <v/>
      </c>
      <c r="AP2214" s="10" t="str">
        <f t="shared" si="739"/>
        <v/>
      </c>
      <c r="AT2214" s="10" t="str">
        <f t="shared" si="740"/>
        <v/>
      </c>
      <c r="AU2214" s="10" t="str">
        <f t="shared" si="741"/>
        <v/>
      </c>
      <c r="AV2214" s="10" t="str">
        <f t="shared" si="742"/>
        <v/>
      </c>
      <c r="AW2214" s="10" t="str">
        <f t="shared" si="743"/>
        <v/>
      </c>
      <c r="AX2214" s="10" t="str">
        <f t="shared" si="746"/>
        <v/>
      </c>
      <c r="AY2214" s="10" t="str">
        <f t="shared" si="727"/>
        <v/>
      </c>
      <c r="AZ2214" s="10" t="str">
        <f t="shared" si="747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28"/>
        <v/>
      </c>
      <c r="AD2215" s="10" t="str">
        <f t="shared" si="729"/>
        <v/>
      </c>
      <c r="AE2215" s="10" t="str">
        <f t="shared" si="730"/>
        <v/>
      </c>
      <c r="AF2215" s="10" t="str">
        <f t="shared" si="731"/>
        <v/>
      </c>
      <c r="AG2215" s="10" t="str">
        <f t="shared" si="732"/>
        <v/>
      </c>
      <c r="AH2215" s="10" t="str">
        <f t="shared" si="733"/>
        <v/>
      </c>
      <c r="AI2215" s="10" t="str">
        <f t="shared" si="734"/>
        <v/>
      </c>
      <c r="AJ2215" s="10" t="str">
        <f t="shared" si="735"/>
        <v/>
      </c>
      <c r="AK2215" s="10" t="str">
        <f t="shared" si="736"/>
        <v/>
      </c>
      <c r="AN2215" s="10" t="str">
        <f t="shared" si="737"/>
        <v/>
      </c>
      <c r="AO2215" s="10" t="str">
        <f t="shared" si="738"/>
        <v/>
      </c>
      <c r="AP2215" s="10" t="str">
        <f t="shared" si="739"/>
        <v/>
      </c>
      <c r="AT2215" s="10" t="str">
        <f t="shared" si="740"/>
        <v/>
      </c>
      <c r="AU2215" s="10" t="str">
        <f t="shared" si="741"/>
        <v/>
      </c>
      <c r="AV2215" s="10" t="str">
        <f t="shared" si="742"/>
        <v/>
      </c>
      <c r="AW2215" s="10" t="str">
        <f t="shared" si="743"/>
        <v/>
      </c>
      <c r="AX2215" s="10" t="str">
        <f t="shared" si="746"/>
        <v/>
      </c>
      <c r="AY2215" s="10" t="str">
        <f t="shared" si="727"/>
        <v/>
      </c>
      <c r="AZ2215" s="10" t="str">
        <f t="shared" si="747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28"/>
        <v/>
      </c>
      <c r="AD2216" s="10" t="str">
        <f t="shared" si="729"/>
        <v/>
      </c>
      <c r="AE2216" s="10" t="str">
        <f t="shared" si="730"/>
        <v/>
      </c>
      <c r="AF2216" s="10" t="str">
        <f t="shared" si="731"/>
        <v/>
      </c>
      <c r="AG2216" s="10" t="str">
        <f t="shared" si="732"/>
        <v/>
      </c>
      <c r="AH2216" s="10" t="str">
        <f t="shared" si="733"/>
        <v/>
      </c>
      <c r="AI2216" s="10" t="str">
        <f t="shared" si="734"/>
        <v/>
      </c>
      <c r="AJ2216" s="10" t="str">
        <f t="shared" si="735"/>
        <v/>
      </c>
      <c r="AK2216" s="10" t="str">
        <f t="shared" si="736"/>
        <v/>
      </c>
      <c r="AN2216" s="10" t="str">
        <f t="shared" si="737"/>
        <v/>
      </c>
      <c r="AO2216" s="10" t="str">
        <f t="shared" si="738"/>
        <v/>
      </c>
      <c r="AP2216" s="10" t="str">
        <f t="shared" si="739"/>
        <v/>
      </c>
      <c r="AT2216" s="10" t="str">
        <f t="shared" si="740"/>
        <v/>
      </c>
      <c r="AU2216" s="10" t="str">
        <f t="shared" si="741"/>
        <v/>
      </c>
      <c r="AV2216" s="10" t="str">
        <f t="shared" si="742"/>
        <v/>
      </c>
      <c r="AW2216" s="10" t="str">
        <f t="shared" si="743"/>
        <v/>
      </c>
      <c r="AX2216" s="10" t="str">
        <f t="shared" si="746"/>
        <v/>
      </c>
      <c r="AY2216" s="10" t="str">
        <f t="shared" si="727"/>
        <v/>
      </c>
      <c r="AZ2216" s="10" t="str">
        <f t="shared" si="747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28"/>
        <v/>
      </c>
      <c r="AD2217" s="10" t="str">
        <f t="shared" si="729"/>
        <v/>
      </c>
      <c r="AE2217" s="10" t="str">
        <f t="shared" si="730"/>
        <v/>
      </c>
      <c r="AF2217" s="10" t="str">
        <f t="shared" si="731"/>
        <v/>
      </c>
      <c r="AG2217" s="10" t="str">
        <f t="shared" si="732"/>
        <v/>
      </c>
      <c r="AH2217" s="10" t="str">
        <f t="shared" si="733"/>
        <v/>
      </c>
      <c r="AI2217" s="10" t="str">
        <f t="shared" si="734"/>
        <v/>
      </c>
      <c r="AJ2217" s="10" t="str">
        <f t="shared" si="735"/>
        <v/>
      </c>
      <c r="AK2217" s="10" t="str">
        <f t="shared" si="736"/>
        <v/>
      </c>
      <c r="AN2217" s="10" t="str">
        <f t="shared" si="737"/>
        <v/>
      </c>
      <c r="AO2217" s="10" t="str">
        <f t="shared" si="738"/>
        <v/>
      </c>
      <c r="AP2217" s="10" t="str">
        <f t="shared" si="739"/>
        <v/>
      </c>
      <c r="AT2217" s="10" t="str">
        <f t="shared" si="740"/>
        <v/>
      </c>
      <c r="AU2217" s="10" t="str">
        <f t="shared" si="741"/>
        <v/>
      </c>
      <c r="AV2217" s="10" t="str">
        <f t="shared" si="742"/>
        <v/>
      </c>
      <c r="AW2217" s="10" t="str">
        <f t="shared" si="743"/>
        <v/>
      </c>
      <c r="AX2217" s="10" t="str">
        <f t="shared" si="746"/>
        <v/>
      </c>
      <c r="AY2217" s="10" t="str">
        <f t="shared" si="727"/>
        <v/>
      </c>
      <c r="AZ2217" s="10" t="str">
        <f t="shared" si="747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28"/>
        <v/>
      </c>
      <c r="AD2218" s="10" t="str">
        <f t="shared" si="729"/>
        <v/>
      </c>
      <c r="AE2218" s="10" t="str">
        <f t="shared" si="730"/>
        <v/>
      </c>
      <c r="AF2218" s="10" t="str">
        <f t="shared" si="731"/>
        <v/>
      </c>
      <c r="AG2218" s="10" t="str">
        <f t="shared" si="732"/>
        <v/>
      </c>
      <c r="AH2218" s="10" t="str">
        <f t="shared" si="733"/>
        <v/>
      </c>
      <c r="AI2218" s="10" t="str">
        <f t="shared" si="734"/>
        <v/>
      </c>
      <c r="AJ2218" s="10" t="str">
        <f t="shared" si="735"/>
        <v/>
      </c>
      <c r="AK2218" s="10" t="str">
        <f t="shared" si="736"/>
        <v/>
      </c>
      <c r="AN2218" s="10" t="str">
        <f t="shared" si="737"/>
        <v/>
      </c>
      <c r="AO2218" s="10" t="str">
        <f t="shared" si="738"/>
        <v/>
      </c>
      <c r="AP2218" s="10" t="str">
        <f t="shared" si="739"/>
        <v/>
      </c>
      <c r="AT2218" s="10" t="str">
        <f t="shared" si="740"/>
        <v/>
      </c>
      <c r="AU2218" s="10" t="str">
        <f t="shared" si="741"/>
        <v/>
      </c>
      <c r="AV2218" s="10" t="str">
        <f t="shared" si="742"/>
        <v/>
      </c>
      <c r="AW2218" s="10" t="str">
        <f t="shared" si="743"/>
        <v/>
      </c>
      <c r="AX2218" s="10" t="str">
        <f t="shared" si="746"/>
        <v/>
      </c>
      <c r="AY2218" s="10" t="str">
        <f t="shared" si="727"/>
        <v/>
      </c>
      <c r="AZ2218" s="10" t="str">
        <f t="shared" si="747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28"/>
        <v/>
      </c>
      <c r="AD2219" s="10" t="str">
        <f t="shared" si="729"/>
        <v/>
      </c>
      <c r="AE2219" s="10" t="str">
        <f t="shared" si="730"/>
        <v/>
      </c>
      <c r="AF2219" s="10" t="str">
        <f t="shared" si="731"/>
        <v/>
      </c>
      <c r="AG2219" s="10" t="str">
        <f t="shared" si="732"/>
        <v/>
      </c>
      <c r="AH2219" s="10" t="str">
        <f t="shared" si="733"/>
        <v/>
      </c>
      <c r="AI2219" s="10" t="str">
        <f t="shared" si="734"/>
        <v/>
      </c>
      <c r="AJ2219" s="10" t="str">
        <f t="shared" si="735"/>
        <v/>
      </c>
      <c r="AK2219" s="10" t="str">
        <f t="shared" si="736"/>
        <v/>
      </c>
      <c r="AN2219" s="10" t="str">
        <f t="shared" si="737"/>
        <v/>
      </c>
      <c r="AO2219" s="10" t="str">
        <f t="shared" si="738"/>
        <v/>
      </c>
      <c r="AP2219" s="10" t="str">
        <f t="shared" si="739"/>
        <v/>
      </c>
      <c r="AT2219" s="10" t="str">
        <f t="shared" si="740"/>
        <v/>
      </c>
      <c r="AU2219" s="10" t="str">
        <f t="shared" si="741"/>
        <v/>
      </c>
      <c r="AV2219" s="10" t="str">
        <f t="shared" si="742"/>
        <v/>
      </c>
      <c r="AW2219" s="10" t="str">
        <f t="shared" si="743"/>
        <v/>
      </c>
      <c r="AX2219" s="10" t="str">
        <f t="shared" si="746"/>
        <v/>
      </c>
      <c r="AY2219" s="10" t="str">
        <f t="shared" si="727"/>
        <v/>
      </c>
      <c r="AZ2219" s="10" t="str">
        <f t="shared" si="747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28"/>
        <v/>
      </c>
      <c r="AD2220" s="10" t="str">
        <f t="shared" si="729"/>
        <v/>
      </c>
      <c r="AE2220" s="10" t="str">
        <f t="shared" si="730"/>
        <v/>
      </c>
      <c r="AF2220" s="10" t="str">
        <f t="shared" si="731"/>
        <v/>
      </c>
      <c r="AG2220" s="10" t="str">
        <f t="shared" si="732"/>
        <v/>
      </c>
      <c r="AH2220" s="10" t="str">
        <f t="shared" si="733"/>
        <v/>
      </c>
      <c r="AI2220" s="10" t="str">
        <f t="shared" si="734"/>
        <v/>
      </c>
      <c r="AJ2220" s="10" t="str">
        <f t="shared" si="735"/>
        <v/>
      </c>
      <c r="AK2220" s="10" t="str">
        <f t="shared" si="736"/>
        <v/>
      </c>
      <c r="AN2220" s="10" t="str">
        <f t="shared" si="737"/>
        <v/>
      </c>
      <c r="AO2220" s="10" t="str">
        <f t="shared" si="738"/>
        <v/>
      </c>
      <c r="AP2220" s="10" t="str">
        <f t="shared" si="739"/>
        <v/>
      </c>
      <c r="AT2220" s="10" t="str">
        <f t="shared" si="740"/>
        <v/>
      </c>
      <c r="AU2220" s="10" t="str">
        <f t="shared" si="741"/>
        <v/>
      </c>
      <c r="AV2220" s="10" t="str">
        <f t="shared" si="742"/>
        <v/>
      </c>
      <c r="AW2220" s="10" t="str">
        <f t="shared" si="743"/>
        <v/>
      </c>
      <c r="AX2220" s="10" t="str">
        <f t="shared" si="746"/>
        <v/>
      </c>
      <c r="AY2220" s="10" t="str">
        <f t="shared" si="727"/>
        <v/>
      </c>
      <c r="AZ2220" s="10" t="str">
        <f t="shared" si="747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28"/>
        <v/>
      </c>
      <c r="AD2221" s="10" t="str">
        <f t="shared" si="729"/>
        <v/>
      </c>
      <c r="AE2221" s="10" t="str">
        <f t="shared" si="730"/>
        <v/>
      </c>
      <c r="AF2221" s="10" t="str">
        <f t="shared" si="731"/>
        <v/>
      </c>
      <c r="AG2221" s="10" t="str">
        <f t="shared" si="732"/>
        <v/>
      </c>
      <c r="AH2221" s="10" t="str">
        <f t="shared" si="733"/>
        <v/>
      </c>
      <c r="AI2221" s="10" t="str">
        <f t="shared" si="734"/>
        <v/>
      </c>
      <c r="AJ2221" s="10" t="str">
        <f t="shared" si="735"/>
        <v/>
      </c>
      <c r="AK2221" s="10" t="str">
        <f t="shared" si="736"/>
        <v/>
      </c>
      <c r="AN2221" s="10" t="str">
        <f t="shared" si="737"/>
        <v/>
      </c>
      <c r="AO2221" s="10" t="str">
        <f t="shared" si="738"/>
        <v/>
      </c>
      <c r="AP2221" s="10" t="str">
        <f t="shared" si="739"/>
        <v/>
      </c>
      <c r="AT2221" s="10" t="str">
        <f t="shared" si="740"/>
        <v/>
      </c>
      <c r="AU2221" s="10" t="str">
        <f t="shared" si="741"/>
        <v/>
      </c>
      <c r="AV2221" s="10" t="str">
        <f t="shared" si="742"/>
        <v/>
      </c>
      <c r="AW2221" s="10" t="str">
        <f t="shared" si="743"/>
        <v/>
      </c>
      <c r="AX2221" s="10" t="str">
        <f t="shared" si="746"/>
        <v/>
      </c>
      <c r="AY2221" s="10" t="str">
        <f t="shared" si="727"/>
        <v/>
      </c>
      <c r="AZ2221" s="10" t="str">
        <f t="shared" si="747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28"/>
        <v/>
      </c>
      <c r="AD2222" s="10" t="str">
        <f t="shared" si="729"/>
        <v/>
      </c>
      <c r="AE2222" s="10" t="str">
        <f t="shared" si="730"/>
        <v/>
      </c>
      <c r="AF2222" s="10" t="str">
        <f t="shared" si="731"/>
        <v/>
      </c>
      <c r="AG2222" s="10" t="str">
        <f t="shared" si="732"/>
        <v/>
      </c>
      <c r="AH2222" s="10" t="str">
        <f t="shared" si="733"/>
        <v/>
      </c>
      <c r="AI2222" s="10" t="str">
        <f t="shared" si="734"/>
        <v/>
      </c>
      <c r="AJ2222" s="10" t="str">
        <f t="shared" si="735"/>
        <v/>
      </c>
      <c r="AK2222" s="10" t="str">
        <f t="shared" si="736"/>
        <v/>
      </c>
      <c r="AN2222" s="10" t="str">
        <f t="shared" si="737"/>
        <v/>
      </c>
      <c r="AO2222" s="10" t="str">
        <f t="shared" si="738"/>
        <v/>
      </c>
      <c r="AP2222" s="10" t="str">
        <f t="shared" si="739"/>
        <v/>
      </c>
      <c r="AT2222" s="10" t="str">
        <f t="shared" si="740"/>
        <v/>
      </c>
      <c r="AU2222" s="10" t="str">
        <f t="shared" si="741"/>
        <v/>
      </c>
      <c r="AV2222" s="10" t="str">
        <f t="shared" si="742"/>
        <v/>
      </c>
      <c r="AW2222" s="10" t="str">
        <f t="shared" si="743"/>
        <v/>
      </c>
      <c r="AX2222" s="10" t="str">
        <f t="shared" si="746"/>
        <v/>
      </c>
      <c r="AY2222" s="10" t="str">
        <f t="shared" si="727"/>
        <v/>
      </c>
      <c r="AZ2222" s="10" t="str">
        <f t="shared" si="747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28"/>
        <v/>
      </c>
      <c r="AD2223" s="10" t="str">
        <f t="shared" si="729"/>
        <v/>
      </c>
      <c r="AE2223" s="10" t="str">
        <f t="shared" si="730"/>
        <v/>
      </c>
      <c r="AF2223" s="10" t="str">
        <f t="shared" si="731"/>
        <v/>
      </c>
      <c r="AG2223" s="10" t="str">
        <f t="shared" si="732"/>
        <v/>
      </c>
      <c r="AH2223" s="10" t="str">
        <f t="shared" si="733"/>
        <v/>
      </c>
      <c r="AI2223" s="10" t="str">
        <f t="shared" si="734"/>
        <v/>
      </c>
      <c r="AJ2223" s="10" t="str">
        <f t="shared" si="735"/>
        <v/>
      </c>
      <c r="AK2223" s="10" t="str">
        <f t="shared" si="736"/>
        <v/>
      </c>
      <c r="AN2223" s="10" t="str">
        <f t="shared" si="737"/>
        <v/>
      </c>
      <c r="AO2223" s="10" t="str">
        <f t="shared" si="738"/>
        <v/>
      </c>
      <c r="AP2223" s="10" t="str">
        <f t="shared" si="739"/>
        <v/>
      </c>
      <c r="AT2223" s="10" t="str">
        <f t="shared" si="740"/>
        <v/>
      </c>
      <c r="AU2223" s="10" t="str">
        <f t="shared" si="741"/>
        <v/>
      </c>
      <c r="AV2223" s="10" t="str">
        <f t="shared" si="742"/>
        <v/>
      </c>
      <c r="AW2223" s="10" t="str">
        <f t="shared" si="743"/>
        <v/>
      </c>
      <c r="AX2223" s="10" t="str">
        <f t="shared" si="746"/>
        <v/>
      </c>
      <c r="AY2223" s="10" t="str">
        <f t="shared" si="727"/>
        <v/>
      </c>
      <c r="AZ2223" s="10" t="str">
        <f t="shared" si="747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28"/>
        <v/>
      </c>
      <c r="AD2224" s="10" t="str">
        <f t="shared" si="729"/>
        <v/>
      </c>
      <c r="AE2224" s="10" t="str">
        <f t="shared" si="730"/>
        <v/>
      </c>
      <c r="AF2224" s="10" t="str">
        <f t="shared" si="731"/>
        <v/>
      </c>
      <c r="AG2224" s="10" t="str">
        <f t="shared" si="732"/>
        <v/>
      </c>
      <c r="AH2224" s="10" t="str">
        <f t="shared" si="733"/>
        <v/>
      </c>
      <c r="AI2224" s="10" t="str">
        <f t="shared" si="734"/>
        <v/>
      </c>
      <c r="AJ2224" s="10" t="str">
        <f t="shared" si="735"/>
        <v/>
      </c>
      <c r="AK2224" s="10" t="str">
        <f t="shared" si="736"/>
        <v/>
      </c>
      <c r="AN2224" s="10" t="str">
        <f t="shared" si="737"/>
        <v/>
      </c>
      <c r="AO2224" s="10" t="str">
        <f t="shared" si="738"/>
        <v/>
      </c>
      <c r="AP2224" s="10" t="str">
        <f t="shared" si="739"/>
        <v/>
      </c>
      <c r="AT2224" s="10" t="str">
        <f t="shared" si="740"/>
        <v/>
      </c>
      <c r="AU2224" s="10" t="str">
        <f t="shared" si="741"/>
        <v/>
      </c>
      <c r="AV2224" s="10" t="str">
        <f t="shared" si="742"/>
        <v/>
      </c>
      <c r="AW2224" s="10" t="str">
        <f t="shared" si="743"/>
        <v/>
      </c>
      <c r="AX2224" s="10" t="str">
        <f t="shared" si="746"/>
        <v/>
      </c>
      <c r="AY2224" s="10" t="str">
        <f t="shared" si="727"/>
        <v/>
      </c>
      <c r="AZ2224" s="10" t="str">
        <f t="shared" si="747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28"/>
        <v/>
      </c>
      <c r="AD2225" s="10" t="str">
        <f t="shared" si="729"/>
        <v/>
      </c>
      <c r="AE2225" s="10" t="str">
        <f t="shared" si="730"/>
        <v/>
      </c>
      <c r="AF2225" s="10" t="str">
        <f t="shared" si="731"/>
        <v/>
      </c>
      <c r="AG2225" s="10" t="str">
        <f t="shared" si="732"/>
        <v/>
      </c>
      <c r="AH2225" s="10" t="str">
        <f t="shared" si="733"/>
        <v/>
      </c>
      <c r="AI2225" s="10" t="str">
        <f t="shared" si="734"/>
        <v/>
      </c>
      <c r="AJ2225" s="10" t="str">
        <f t="shared" si="735"/>
        <v/>
      </c>
      <c r="AK2225" s="10" t="str">
        <f t="shared" si="736"/>
        <v/>
      </c>
      <c r="AN2225" s="10" t="str">
        <f t="shared" si="737"/>
        <v/>
      </c>
      <c r="AO2225" s="10" t="str">
        <f t="shared" si="738"/>
        <v/>
      </c>
      <c r="AP2225" s="10" t="str">
        <f t="shared" si="739"/>
        <v/>
      </c>
      <c r="AT2225" s="10" t="str">
        <f t="shared" si="740"/>
        <v/>
      </c>
      <c r="AU2225" s="10" t="str">
        <f t="shared" si="741"/>
        <v/>
      </c>
      <c r="AV2225" s="10" t="str">
        <f t="shared" si="742"/>
        <v/>
      </c>
      <c r="AW2225" s="10" t="str">
        <f t="shared" si="743"/>
        <v/>
      </c>
      <c r="AX2225" s="10" t="str">
        <f t="shared" si="746"/>
        <v/>
      </c>
      <c r="AY2225" s="10" t="str">
        <f t="shared" si="727"/>
        <v/>
      </c>
      <c r="AZ2225" s="10" t="str">
        <f t="shared" si="747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28"/>
        <v/>
      </c>
      <c r="AD2226" s="10" t="str">
        <f t="shared" si="729"/>
        <v/>
      </c>
      <c r="AE2226" s="10" t="str">
        <f t="shared" si="730"/>
        <v/>
      </c>
      <c r="AF2226" s="10" t="str">
        <f t="shared" si="731"/>
        <v/>
      </c>
      <c r="AG2226" s="10" t="str">
        <f t="shared" si="732"/>
        <v/>
      </c>
      <c r="AH2226" s="10" t="str">
        <f t="shared" si="733"/>
        <v/>
      </c>
      <c r="AI2226" s="10" t="str">
        <f t="shared" si="734"/>
        <v/>
      </c>
      <c r="AJ2226" s="10" t="str">
        <f t="shared" si="735"/>
        <v/>
      </c>
      <c r="AK2226" s="10" t="str">
        <f t="shared" si="736"/>
        <v/>
      </c>
      <c r="AN2226" s="10" t="str">
        <f t="shared" si="737"/>
        <v/>
      </c>
      <c r="AO2226" s="10" t="str">
        <f t="shared" si="738"/>
        <v/>
      </c>
      <c r="AP2226" s="10" t="str">
        <f t="shared" si="739"/>
        <v/>
      </c>
      <c r="AT2226" s="10" t="str">
        <f t="shared" si="740"/>
        <v/>
      </c>
      <c r="AU2226" s="10" t="str">
        <f t="shared" si="741"/>
        <v/>
      </c>
      <c r="AV2226" s="10" t="str">
        <f t="shared" si="742"/>
        <v/>
      </c>
      <c r="AW2226" s="10" t="str">
        <f t="shared" si="743"/>
        <v/>
      </c>
      <c r="AX2226" s="10" t="str">
        <f t="shared" si="746"/>
        <v/>
      </c>
      <c r="AY2226" s="10" t="str">
        <f t="shared" si="727"/>
        <v/>
      </c>
      <c r="AZ2226" s="10" t="str">
        <f t="shared" si="747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28"/>
        <v/>
      </c>
      <c r="AD2227" s="10" t="str">
        <f t="shared" si="729"/>
        <v/>
      </c>
      <c r="AE2227" s="10" t="str">
        <f t="shared" si="730"/>
        <v/>
      </c>
      <c r="AF2227" s="10" t="str">
        <f t="shared" si="731"/>
        <v/>
      </c>
      <c r="AG2227" s="10" t="str">
        <f t="shared" si="732"/>
        <v/>
      </c>
      <c r="AH2227" s="10" t="str">
        <f t="shared" si="733"/>
        <v/>
      </c>
      <c r="AI2227" s="10" t="str">
        <f t="shared" si="734"/>
        <v/>
      </c>
      <c r="AJ2227" s="10" t="str">
        <f t="shared" si="735"/>
        <v/>
      </c>
      <c r="AK2227" s="10" t="str">
        <f t="shared" si="736"/>
        <v/>
      </c>
      <c r="AN2227" s="10" t="str">
        <f t="shared" si="737"/>
        <v/>
      </c>
      <c r="AO2227" s="10" t="str">
        <f t="shared" si="738"/>
        <v/>
      </c>
      <c r="AP2227" s="10" t="str">
        <f t="shared" si="739"/>
        <v/>
      </c>
      <c r="AT2227" s="10" t="str">
        <f t="shared" si="740"/>
        <v/>
      </c>
      <c r="AU2227" s="10" t="str">
        <f t="shared" si="741"/>
        <v/>
      </c>
      <c r="AV2227" s="10" t="str">
        <f t="shared" si="742"/>
        <v/>
      </c>
      <c r="AW2227" s="10" t="str">
        <f t="shared" si="743"/>
        <v/>
      </c>
      <c r="AX2227" s="10" t="str">
        <f t="shared" si="746"/>
        <v/>
      </c>
      <c r="AY2227" s="10" t="str">
        <f t="shared" si="727"/>
        <v/>
      </c>
      <c r="AZ2227" s="10" t="str">
        <f t="shared" si="747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28"/>
        <v/>
      </c>
      <c r="AD2228" s="10" t="str">
        <f t="shared" si="729"/>
        <v/>
      </c>
      <c r="AE2228" s="10" t="str">
        <f t="shared" si="730"/>
        <v/>
      </c>
      <c r="AF2228" s="10" t="str">
        <f t="shared" si="731"/>
        <v/>
      </c>
      <c r="AG2228" s="10" t="str">
        <f t="shared" si="732"/>
        <v/>
      </c>
      <c r="AH2228" s="10" t="str">
        <f t="shared" si="733"/>
        <v/>
      </c>
      <c r="AI2228" s="10" t="str">
        <f t="shared" si="734"/>
        <v/>
      </c>
      <c r="AJ2228" s="10" t="str">
        <f t="shared" si="735"/>
        <v/>
      </c>
      <c r="AK2228" s="10" t="str">
        <f t="shared" si="736"/>
        <v/>
      </c>
      <c r="AN2228" s="10" t="str">
        <f t="shared" si="737"/>
        <v/>
      </c>
      <c r="AO2228" s="10" t="str">
        <f t="shared" si="738"/>
        <v/>
      </c>
      <c r="AP2228" s="10" t="str">
        <f t="shared" si="739"/>
        <v/>
      </c>
      <c r="AT2228" s="10" t="str">
        <f t="shared" si="740"/>
        <v/>
      </c>
      <c r="AU2228" s="10" t="str">
        <f t="shared" si="741"/>
        <v/>
      </c>
      <c r="AV2228" s="10" t="str">
        <f t="shared" si="742"/>
        <v/>
      </c>
      <c r="AW2228" s="10" t="str">
        <f t="shared" si="743"/>
        <v/>
      </c>
      <c r="AX2228" s="10" t="str">
        <f t="shared" si="746"/>
        <v/>
      </c>
      <c r="AY2228" s="10" t="str">
        <f t="shared" si="727"/>
        <v/>
      </c>
      <c r="AZ2228" s="10" t="str">
        <f t="shared" si="747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28"/>
        <v/>
      </c>
      <c r="AD2229" s="10" t="str">
        <f t="shared" si="729"/>
        <v/>
      </c>
      <c r="AE2229" s="10" t="str">
        <f t="shared" si="730"/>
        <v/>
      </c>
      <c r="AF2229" s="10" t="str">
        <f t="shared" si="731"/>
        <v/>
      </c>
      <c r="AG2229" s="10" t="str">
        <f t="shared" si="732"/>
        <v/>
      </c>
      <c r="AH2229" s="10" t="str">
        <f t="shared" si="733"/>
        <v/>
      </c>
      <c r="AI2229" s="10" t="str">
        <f t="shared" si="734"/>
        <v/>
      </c>
      <c r="AJ2229" s="10" t="str">
        <f t="shared" si="735"/>
        <v/>
      </c>
      <c r="AK2229" s="10" t="str">
        <f t="shared" si="736"/>
        <v/>
      </c>
      <c r="AN2229" s="10" t="str">
        <f t="shared" si="737"/>
        <v/>
      </c>
      <c r="AO2229" s="10" t="str">
        <f t="shared" si="738"/>
        <v/>
      </c>
      <c r="AP2229" s="10" t="str">
        <f t="shared" si="739"/>
        <v/>
      </c>
      <c r="AT2229" s="10" t="str">
        <f t="shared" si="740"/>
        <v/>
      </c>
      <c r="AU2229" s="10" t="str">
        <f t="shared" si="741"/>
        <v/>
      </c>
      <c r="AV2229" s="10" t="str">
        <f t="shared" si="742"/>
        <v/>
      </c>
      <c r="AW2229" s="10" t="str">
        <f t="shared" si="743"/>
        <v/>
      </c>
      <c r="AX2229" s="10" t="str">
        <f t="shared" si="746"/>
        <v/>
      </c>
      <c r="AY2229" s="10" t="str">
        <f t="shared" si="727"/>
        <v/>
      </c>
      <c r="AZ2229" s="10" t="str">
        <f t="shared" si="747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28"/>
        <v/>
      </c>
      <c r="AD2230" s="10" t="str">
        <f t="shared" si="729"/>
        <v/>
      </c>
      <c r="AE2230" s="10" t="str">
        <f t="shared" si="730"/>
        <v/>
      </c>
      <c r="AF2230" s="10" t="str">
        <f t="shared" si="731"/>
        <v/>
      </c>
      <c r="AG2230" s="10" t="str">
        <f t="shared" si="732"/>
        <v/>
      </c>
      <c r="AH2230" s="10" t="str">
        <f t="shared" si="733"/>
        <v/>
      </c>
      <c r="AI2230" s="10" t="str">
        <f t="shared" si="734"/>
        <v/>
      </c>
      <c r="AJ2230" s="10" t="str">
        <f t="shared" si="735"/>
        <v/>
      </c>
      <c r="AK2230" s="10" t="str">
        <f t="shared" si="736"/>
        <v/>
      </c>
      <c r="AN2230" s="10" t="str">
        <f t="shared" si="737"/>
        <v/>
      </c>
      <c r="AO2230" s="10" t="str">
        <f t="shared" si="738"/>
        <v/>
      </c>
      <c r="AP2230" s="10" t="str">
        <f t="shared" si="739"/>
        <v/>
      </c>
      <c r="AT2230" s="10" t="str">
        <f t="shared" si="740"/>
        <v/>
      </c>
      <c r="AU2230" s="10" t="str">
        <f t="shared" si="741"/>
        <v/>
      </c>
      <c r="AV2230" s="10" t="str">
        <f t="shared" si="742"/>
        <v/>
      </c>
      <c r="AW2230" s="10" t="str">
        <f t="shared" si="743"/>
        <v/>
      </c>
      <c r="AX2230" s="10" t="str">
        <f t="shared" si="746"/>
        <v/>
      </c>
      <c r="AY2230" s="10" t="str">
        <f t="shared" si="727"/>
        <v/>
      </c>
      <c r="AZ2230" s="10" t="str">
        <f t="shared" si="747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28"/>
        <v/>
      </c>
      <c r="AD2231" s="10" t="str">
        <f t="shared" si="729"/>
        <v/>
      </c>
      <c r="AE2231" s="10" t="str">
        <f t="shared" si="730"/>
        <v/>
      </c>
      <c r="AF2231" s="10" t="str">
        <f t="shared" si="731"/>
        <v/>
      </c>
      <c r="AG2231" s="10" t="str">
        <f t="shared" si="732"/>
        <v/>
      </c>
      <c r="AH2231" s="10" t="str">
        <f t="shared" si="733"/>
        <v/>
      </c>
      <c r="AI2231" s="10" t="str">
        <f t="shared" si="734"/>
        <v/>
      </c>
      <c r="AJ2231" s="10" t="str">
        <f t="shared" si="735"/>
        <v/>
      </c>
      <c r="AK2231" s="10" t="str">
        <f t="shared" si="736"/>
        <v/>
      </c>
      <c r="AN2231" s="10" t="str">
        <f t="shared" si="737"/>
        <v/>
      </c>
      <c r="AO2231" s="10" t="str">
        <f t="shared" si="738"/>
        <v/>
      </c>
      <c r="AP2231" s="10" t="str">
        <f t="shared" si="739"/>
        <v/>
      </c>
      <c r="AT2231" s="10" t="str">
        <f t="shared" si="740"/>
        <v/>
      </c>
      <c r="AU2231" s="10" t="str">
        <f t="shared" si="741"/>
        <v/>
      </c>
      <c r="AV2231" s="10" t="str">
        <f t="shared" si="742"/>
        <v/>
      </c>
      <c r="AW2231" s="10" t="str">
        <f t="shared" si="743"/>
        <v/>
      </c>
      <c r="AX2231" s="10" t="str">
        <f t="shared" si="746"/>
        <v/>
      </c>
      <c r="AY2231" s="10" t="str">
        <f t="shared" si="727"/>
        <v/>
      </c>
      <c r="AZ2231" s="10" t="str">
        <f t="shared" si="747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28"/>
        <v/>
      </c>
      <c r="AD2232" s="10" t="str">
        <f t="shared" si="729"/>
        <v/>
      </c>
      <c r="AE2232" s="10" t="str">
        <f t="shared" si="730"/>
        <v/>
      </c>
      <c r="AF2232" s="10" t="str">
        <f t="shared" si="731"/>
        <v/>
      </c>
      <c r="AG2232" s="10" t="str">
        <f t="shared" si="732"/>
        <v/>
      </c>
      <c r="AH2232" s="10" t="str">
        <f t="shared" si="733"/>
        <v/>
      </c>
      <c r="AI2232" s="10" t="str">
        <f t="shared" si="734"/>
        <v/>
      </c>
      <c r="AJ2232" s="10" t="str">
        <f t="shared" si="735"/>
        <v/>
      </c>
      <c r="AK2232" s="10" t="str">
        <f t="shared" si="736"/>
        <v/>
      </c>
      <c r="AN2232" s="10" t="str">
        <f t="shared" si="737"/>
        <v/>
      </c>
      <c r="AO2232" s="10" t="str">
        <f t="shared" si="738"/>
        <v/>
      </c>
      <c r="AP2232" s="10" t="str">
        <f t="shared" si="739"/>
        <v/>
      </c>
      <c r="AT2232" s="10" t="str">
        <f t="shared" si="740"/>
        <v/>
      </c>
      <c r="AU2232" s="10" t="str">
        <f t="shared" si="741"/>
        <v/>
      </c>
      <c r="AV2232" s="10" t="str">
        <f t="shared" si="742"/>
        <v/>
      </c>
      <c r="AW2232" s="10" t="str">
        <f t="shared" si="743"/>
        <v/>
      </c>
      <c r="AX2232" s="10" t="str">
        <f t="shared" si="746"/>
        <v/>
      </c>
      <c r="AY2232" s="10" t="str">
        <f t="shared" si="727"/>
        <v/>
      </c>
      <c r="AZ2232" s="10" t="str">
        <f t="shared" si="747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28"/>
        <v/>
      </c>
      <c r="AD2233" s="10" t="str">
        <f t="shared" si="729"/>
        <v/>
      </c>
      <c r="AE2233" s="10" t="str">
        <f t="shared" si="730"/>
        <v/>
      </c>
      <c r="AF2233" s="10" t="str">
        <f t="shared" si="731"/>
        <v/>
      </c>
      <c r="AG2233" s="10" t="str">
        <f t="shared" si="732"/>
        <v/>
      </c>
      <c r="AH2233" s="10" t="str">
        <f t="shared" si="733"/>
        <v/>
      </c>
      <c r="AI2233" s="10" t="str">
        <f t="shared" si="734"/>
        <v/>
      </c>
      <c r="AJ2233" s="10" t="str">
        <f t="shared" si="735"/>
        <v/>
      </c>
      <c r="AK2233" s="10" t="str">
        <f t="shared" si="736"/>
        <v/>
      </c>
      <c r="AN2233" s="10" t="str">
        <f t="shared" si="737"/>
        <v/>
      </c>
      <c r="AO2233" s="10" t="str">
        <f t="shared" si="738"/>
        <v/>
      </c>
      <c r="AP2233" s="10" t="str">
        <f t="shared" si="739"/>
        <v/>
      </c>
      <c r="AT2233" s="10" t="str">
        <f t="shared" si="740"/>
        <v/>
      </c>
      <c r="AU2233" s="10" t="str">
        <f t="shared" si="741"/>
        <v/>
      </c>
      <c r="AV2233" s="10" t="str">
        <f t="shared" si="742"/>
        <v/>
      </c>
      <c r="AW2233" s="10" t="str">
        <f t="shared" si="743"/>
        <v/>
      </c>
      <c r="AX2233" s="10" t="str">
        <f t="shared" si="746"/>
        <v/>
      </c>
      <c r="AY2233" s="10" t="str">
        <f t="shared" si="727"/>
        <v/>
      </c>
      <c r="AZ2233" s="10" t="str">
        <f t="shared" si="747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28"/>
        <v/>
      </c>
      <c r="AD2234" s="10" t="str">
        <f t="shared" si="729"/>
        <v/>
      </c>
      <c r="AE2234" s="10" t="str">
        <f t="shared" si="730"/>
        <v/>
      </c>
      <c r="AF2234" s="10" t="str">
        <f t="shared" si="731"/>
        <v/>
      </c>
      <c r="AG2234" s="10" t="str">
        <f t="shared" si="732"/>
        <v/>
      </c>
      <c r="AH2234" s="10" t="str">
        <f t="shared" si="733"/>
        <v/>
      </c>
      <c r="AI2234" s="10" t="str">
        <f t="shared" si="734"/>
        <v/>
      </c>
      <c r="AJ2234" s="10" t="str">
        <f t="shared" si="735"/>
        <v/>
      </c>
      <c r="AK2234" s="10" t="str">
        <f t="shared" si="736"/>
        <v/>
      </c>
      <c r="AN2234" s="10" t="str">
        <f t="shared" si="737"/>
        <v/>
      </c>
      <c r="AO2234" s="10" t="str">
        <f t="shared" si="738"/>
        <v/>
      </c>
      <c r="AP2234" s="10" t="str">
        <f t="shared" si="739"/>
        <v/>
      </c>
      <c r="AT2234" s="10" t="str">
        <f t="shared" si="740"/>
        <v/>
      </c>
      <c r="AU2234" s="10" t="str">
        <f t="shared" si="741"/>
        <v/>
      </c>
      <c r="AV2234" s="10" t="str">
        <f t="shared" si="742"/>
        <v/>
      </c>
      <c r="AW2234" s="10" t="str">
        <f t="shared" si="743"/>
        <v/>
      </c>
      <c r="AX2234" s="10" t="str">
        <f t="shared" si="746"/>
        <v/>
      </c>
      <c r="AY2234" s="10" t="str">
        <f t="shared" si="727"/>
        <v/>
      </c>
      <c r="AZ2234" s="10" t="str">
        <f t="shared" si="747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28"/>
        <v/>
      </c>
      <c r="AD2235" s="10" t="str">
        <f t="shared" si="729"/>
        <v/>
      </c>
      <c r="AE2235" s="10" t="str">
        <f t="shared" si="730"/>
        <v/>
      </c>
      <c r="AF2235" s="10" t="str">
        <f t="shared" si="731"/>
        <v/>
      </c>
      <c r="AG2235" s="10" t="str">
        <f t="shared" si="732"/>
        <v/>
      </c>
      <c r="AH2235" s="10" t="str">
        <f t="shared" si="733"/>
        <v/>
      </c>
      <c r="AI2235" s="10" t="str">
        <f t="shared" si="734"/>
        <v/>
      </c>
      <c r="AJ2235" s="10" t="str">
        <f t="shared" si="735"/>
        <v/>
      </c>
      <c r="AK2235" s="10" t="str">
        <f t="shared" si="736"/>
        <v/>
      </c>
      <c r="AN2235" s="10" t="str">
        <f t="shared" si="737"/>
        <v/>
      </c>
      <c r="AO2235" s="10" t="str">
        <f t="shared" si="738"/>
        <v/>
      </c>
      <c r="AP2235" s="10" t="str">
        <f t="shared" si="739"/>
        <v/>
      </c>
      <c r="AT2235" s="10" t="str">
        <f t="shared" si="740"/>
        <v/>
      </c>
      <c r="AU2235" s="10" t="str">
        <f t="shared" si="741"/>
        <v/>
      </c>
      <c r="AV2235" s="10" t="str">
        <f t="shared" si="742"/>
        <v/>
      </c>
      <c r="AW2235" s="10" t="str">
        <f t="shared" si="743"/>
        <v/>
      </c>
      <c r="AX2235" s="10" t="str">
        <f t="shared" si="746"/>
        <v/>
      </c>
      <c r="AY2235" s="10" t="str">
        <f t="shared" si="727"/>
        <v/>
      </c>
      <c r="AZ2235" s="10" t="str">
        <f t="shared" si="747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28"/>
        <v/>
      </c>
      <c r="AD2236" s="10" t="str">
        <f t="shared" si="729"/>
        <v/>
      </c>
      <c r="AE2236" s="10" t="str">
        <f t="shared" si="730"/>
        <v/>
      </c>
      <c r="AF2236" s="10" t="str">
        <f t="shared" si="731"/>
        <v/>
      </c>
      <c r="AG2236" s="10" t="str">
        <f t="shared" si="732"/>
        <v/>
      </c>
      <c r="AH2236" s="10" t="str">
        <f t="shared" si="733"/>
        <v/>
      </c>
      <c r="AI2236" s="10" t="str">
        <f t="shared" si="734"/>
        <v/>
      </c>
      <c r="AJ2236" s="10" t="str">
        <f t="shared" si="735"/>
        <v/>
      </c>
      <c r="AK2236" s="10" t="str">
        <f t="shared" si="736"/>
        <v/>
      </c>
      <c r="AN2236" s="10" t="str">
        <f t="shared" si="737"/>
        <v/>
      </c>
      <c r="AO2236" s="10" t="str">
        <f t="shared" si="738"/>
        <v/>
      </c>
      <c r="AP2236" s="10" t="str">
        <f t="shared" si="739"/>
        <v/>
      </c>
      <c r="AT2236" s="10" t="str">
        <f t="shared" si="740"/>
        <v/>
      </c>
      <c r="AU2236" s="10" t="str">
        <f t="shared" si="741"/>
        <v/>
      </c>
      <c r="AV2236" s="10" t="str">
        <f t="shared" si="742"/>
        <v/>
      </c>
      <c r="AW2236" s="10" t="str">
        <f t="shared" si="743"/>
        <v/>
      </c>
      <c r="AX2236" s="10" t="str">
        <f t="shared" si="746"/>
        <v/>
      </c>
      <c r="AY2236" s="10" t="str">
        <f t="shared" si="727"/>
        <v/>
      </c>
      <c r="AZ2236" s="10" t="str">
        <f t="shared" si="747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28"/>
        <v/>
      </c>
      <c r="AD2237" s="10" t="str">
        <f t="shared" si="729"/>
        <v/>
      </c>
      <c r="AE2237" s="10" t="str">
        <f t="shared" si="730"/>
        <v/>
      </c>
      <c r="AF2237" s="10" t="str">
        <f t="shared" si="731"/>
        <v/>
      </c>
      <c r="AG2237" s="10" t="str">
        <f t="shared" si="732"/>
        <v/>
      </c>
      <c r="AH2237" s="10" t="str">
        <f t="shared" si="733"/>
        <v/>
      </c>
      <c r="AI2237" s="10" t="str">
        <f t="shared" si="734"/>
        <v/>
      </c>
      <c r="AJ2237" s="10" t="str">
        <f t="shared" si="735"/>
        <v/>
      </c>
      <c r="AK2237" s="10" t="str">
        <f t="shared" si="736"/>
        <v/>
      </c>
      <c r="AN2237" s="10" t="str">
        <f t="shared" si="737"/>
        <v/>
      </c>
      <c r="AO2237" s="10" t="str">
        <f t="shared" si="738"/>
        <v/>
      </c>
      <c r="AP2237" s="10" t="str">
        <f t="shared" si="739"/>
        <v/>
      </c>
      <c r="AT2237" s="10" t="str">
        <f t="shared" si="740"/>
        <v/>
      </c>
      <c r="AU2237" s="10" t="str">
        <f t="shared" si="741"/>
        <v/>
      </c>
      <c r="AV2237" s="10" t="str">
        <f t="shared" si="742"/>
        <v/>
      </c>
      <c r="AW2237" s="10" t="str">
        <f t="shared" si="743"/>
        <v/>
      </c>
      <c r="AX2237" s="10" t="str">
        <f t="shared" si="746"/>
        <v/>
      </c>
      <c r="AY2237" s="10" t="str">
        <f t="shared" si="727"/>
        <v/>
      </c>
      <c r="AZ2237" s="10" t="str">
        <f t="shared" si="747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28"/>
        <v/>
      </c>
      <c r="AD2238" s="10" t="str">
        <f t="shared" si="729"/>
        <v/>
      </c>
      <c r="AE2238" s="10" t="str">
        <f t="shared" si="730"/>
        <v/>
      </c>
      <c r="AF2238" s="10" t="str">
        <f t="shared" si="731"/>
        <v/>
      </c>
      <c r="AG2238" s="10" t="str">
        <f t="shared" si="732"/>
        <v/>
      </c>
      <c r="AH2238" s="10" t="str">
        <f t="shared" si="733"/>
        <v/>
      </c>
      <c r="AI2238" s="10" t="str">
        <f t="shared" si="734"/>
        <v/>
      </c>
      <c r="AJ2238" s="10" t="str">
        <f t="shared" si="735"/>
        <v/>
      </c>
      <c r="AK2238" s="10" t="str">
        <f t="shared" si="736"/>
        <v/>
      </c>
      <c r="AN2238" s="10" t="str">
        <f t="shared" si="737"/>
        <v/>
      </c>
      <c r="AO2238" s="10" t="str">
        <f t="shared" si="738"/>
        <v/>
      </c>
      <c r="AP2238" s="10" t="str">
        <f t="shared" si="739"/>
        <v/>
      </c>
      <c r="AT2238" s="10" t="str">
        <f t="shared" si="740"/>
        <v/>
      </c>
      <c r="AU2238" s="10" t="str">
        <f t="shared" si="741"/>
        <v/>
      </c>
      <c r="AV2238" s="10" t="str">
        <f t="shared" si="742"/>
        <v/>
      </c>
      <c r="AW2238" s="10" t="str">
        <f t="shared" si="743"/>
        <v/>
      </c>
      <c r="AX2238" s="10" t="str">
        <f t="shared" si="746"/>
        <v/>
      </c>
      <c r="AY2238" s="10" t="str">
        <f t="shared" si="727"/>
        <v/>
      </c>
      <c r="AZ2238" s="10" t="str">
        <f t="shared" si="747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28"/>
        <v/>
      </c>
      <c r="AD2239" s="10" t="str">
        <f t="shared" si="729"/>
        <v/>
      </c>
      <c r="AE2239" s="10" t="str">
        <f t="shared" si="730"/>
        <v/>
      </c>
      <c r="AF2239" s="10" t="str">
        <f t="shared" si="731"/>
        <v/>
      </c>
      <c r="AG2239" s="10" t="str">
        <f t="shared" si="732"/>
        <v/>
      </c>
      <c r="AH2239" s="10" t="str">
        <f t="shared" si="733"/>
        <v/>
      </c>
      <c r="AI2239" s="10" t="str">
        <f t="shared" si="734"/>
        <v/>
      </c>
      <c r="AJ2239" s="10" t="str">
        <f t="shared" si="735"/>
        <v/>
      </c>
      <c r="AK2239" s="10" t="str">
        <f t="shared" si="736"/>
        <v/>
      </c>
      <c r="AN2239" s="10" t="str">
        <f t="shared" si="737"/>
        <v/>
      </c>
      <c r="AO2239" s="10" t="str">
        <f t="shared" si="738"/>
        <v/>
      </c>
      <c r="AP2239" s="10" t="str">
        <f t="shared" si="739"/>
        <v/>
      </c>
      <c r="AT2239" s="10" t="str">
        <f t="shared" si="740"/>
        <v/>
      </c>
      <c r="AU2239" s="10" t="str">
        <f t="shared" si="741"/>
        <v/>
      </c>
      <c r="AV2239" s="10" t="str">
        <f t="shared" si="742"/>
        <v/>
      </c>
      <c r="AW2239" s="10" t="str">
        <f t="shared" si="743"/>
        <v/>
      </c>
      <c r="AX2239" s="10" t="str">
        <f t="shared" si="746"/>
        <v/>
      </c>
      <c r="AY2239" s="10" t="str">
        <f t="shared" si="727"/>
        <v/>
      </c>
      <c r="AZ2239" s="10" t="str">
        <f t="shared" si="747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28"/>
        <v/>
      </c>
      <c r="AD2240" s="10" t="str">
        <f t="shared" si="729"/>
        <v/>
      </c>
      <c r="AE2240" s="10" t="str">
        <f t="shared" si="730"/>
        <v/>
      </c>
      <c r="AF2240" s="10" t="str">
        <f t="shared" si="731"/>
        <v/>
      </c>
      <c r="AG2240" s="10" t="str">
        <f t="shared" si="732"/>
        <v/>
      </c>
      <c r="AH2240" s="10" t="str">
        <f t="shared" si="733"/>
        <v/>
      </c>
      <c r="AI2240" s="10" t="str">
        <f t="shared" si="734"/>
        <v/>
      </c>
      <c r="AJ2240" s="10" t="str">
        <f t="shared" si="735"/>
        <v/>
      </c>
      <c r="AK2240" s="10" t="str">
        <f t="shared" si="736"/>
        <v/>
      </c>
      <c r="AN2240" s="10" t="str">
        <f t="shared" si="737"/>
        <v/>
      </c>
      <c r="AO2240" s="10" t="str">
        <f t="shared" si="738"/>
        <v/>
      </c>
      <c r="AP2240" s="10" t="str">
        <f t="shared" si="739"/>
        <v/>
      </c>
      <c r="AT2240" s="10" t="str">
        <f t="shared" si="740"/>
        <v/>
      </c>
      <c r="AU2240" s="10" t="str">
        <f t="shared" si="741"/>
        <v/>
      </c>
      <c r="AV2240" s="10" t="str">
        <f t="shared" si="742"/>
        <v/>
      </c>
      <c r="AW2240" s="10" t="str">
        <f t="shared" si="743"/>
        <v/>
      </c>
      <c r="AX2240" s="10" t="str">
        <f t="shared" si="746"/>
        <v/>
      </c>
      <c r="AY2240" s="10" t="str">
        <f t="shared" si="727"/>
        <v/>
      </c>
      <c r="AZ2240" s="10" t="str">
        <f t="shared" si="747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28"/>
        <v/>
      </c>
      <c r="AD2241" s="10" t="str">
        <f t="shared" si="729"/>
        <v/>
      </c>
      <c r="AE2241" s="10" t="str">
        <f t="shared" si="730"/>
        <v/>
      </c>
      <c r="AF2241" s="10" t="str">
        <f t="shared" si="731"/>
        <v/>
      </c>
      <c r="AG2241" s="10" t="str">
        <f t="shared" si="732"/>
        <v/>
      </c>
      <c r="AH2241" s="10" t="str">
        <f t="shared" si="733"/>
        <v/>
      </c>
      <c r="AI2241" s="10" t="str">
        <f t="shared" si="734"/>
        <v/>
      </c>
      <c r="AJ2241" s="10" t="str">
        <f t="shared" si="735"/>
        <v/>
      </c>
      <c r="AK2241" s="10" t="str">
        <f t="shared" si="736"/>
        <v/>
      </c>
      <c r="AN2241" s="10" t="str">
        <f t="shared" si="737"/>
        <v/>
      </c>
      <c r="AO2241" s="10" t="str">
        <f t="shared" si="738"/>
        <v/>
      </c>
      <c r="AP2241" s="10" t="str">
        <f t="shared" si="739"/>
        <v/>
      </c>
      <c r="AT2241" s="10" t="str">
        <f t="shared" si="740"/>
        <v/>
      </c>
      <c r="AU2241" s="10" t="str">
        <f t="shared" si="741"/>
        <v/>
      </c>
      <c r="AV2241" s="10" t="str">
        <f t="shared" si="742"/>
        <v/>
      </c>
      <c r="AW2241" s="10" t="str">
        <f t="shared" si="743"/>
        <v/>
      </c>
      <c r="AX2241" s="10" t="str">
        <f t="shared" si="746"/>
        <v/>
      </c>
      <c r="AY2241" s="10" t="str">
        <f t="shared" si="727"/>
        <v/>
      </c>
      <c r="AZ2241" s="10" t="str">
        <f t="shared" si="747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28"/>
        <v/>
      </c>
      <c r="AD2242" s="10" t="str">
        <f t="shared" si="729"/>
        <v/>
      </c>
      <c r="AE2242" s="10" t="str">
        <f t="shared" si="730"/>
        <v/>
      </c>
      <c r="AF2242" s="10" t="str">
        <f t="shared" si="731"/>
        <v/>
      </c>
      <c r="AG2242" s="10" t="str">
        <f t="shared" si="732"/>
        <v/>
      </c>
      <c r="AH2242" s="10" t="str">
        <f t="shared" si="733"/>
        <v/>
      </c>
      <c r="AI2242" s="10" t="str">
        <f t="shared" si="734"/>
        <v/>
      </c>
      <c r="AJ2242" s="10" t="str">
        <f t="shared" si="735"/>
        <v/>
      </c>
      <c r="AK2242" s="10" t="str">
        <f t="shared" si="736"/>
        <v/>
      </c>
      <c r="AN2242" s="10" t="str">
        <f t="shared" si="737"/>
        <v/>
      </c>
      <c r="AO2242" s="10" t="str">
        <f t="shared" si="738"/>
        <v/>
      </c>
      <c r="AP2242" s="10" t="str">
        <f t="shared" si="739"/>
        <v/>
      </c>
      <c r="AT2242" s="10" t="str">
        <f t="shared" si="740"/>
        <v/>
      </c>
      <c r="AU2242" s="10" t="str">
        <f t="shared" si="741"/>
        <v/>
      </c>
      <c r="AV2242" s="10" t="str">
        <f t="shared" si="742"/>
        <v/>
      </c>
      <c r="AW2242" s="10" t="str">
        <f t="shared" si="743"/>
        <v/>
      </c>
      <c r="AX2242" s="10" t="str">
        <f t="shared" si="746"/>
        <v/>
      </c>
      <c r="AY2242" s="10" t="str">
        <f t="shared" si="727"/>
        <v/>
      </c>
      <c r="AZ2242" s="10" t="str">
        <f t="shared" si="747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28"/>
        <v/>
      </c>
      <c r="AD2243" s="10" t="str">
        <f t="shared" si="729"/>
        <v/>
      </c>
      <c r="AE2243" s="10" t="str">
        <f t="shared" si="730"/>
        <v/>
      </c>
      <c r="AF2243" s="10" t="str">
        <f t="shared" si="731"/>
        <v/>
      </c>
      <c r="AG2243" s="10" t="str">
        <f t="shared" si="732"/>
        <v/>
      </c>
      <c r="AH2243" s="10" t="str">
        <f t="shared" si="733"/>
        <v/>
      </c>
      <c r="AI2243" s="10" t="str">
        <f t="shared" si="734"/>
        <v/>
      </c>
      <c r="AJ2243" s="10" t="str">
        <f t="shared" si="735"/>
        <v/>
      </c>
      <c r="AK2243" s="10" t="str">
        <f t="shared" si="736"/>
        <v/>
      </c>
      <c r="AN2243" s="10" t="str">
        <f t="shared" si="737"/>
        <v/>
      </c>
      <c r="AO2243" s="10" t="str">
        <f t="shared" si="738"/>
        <v/>
      </c>
      <c r="AP2243" s="10" t="str">
        <f t="shared" si="739"/>
        <v/>
      </c>
      <c r="AT2243" s="10" t="str">
        <f t="shared" si="740"/>
        <v/>
      </c>
      <c r="AU2243" s="10" t="str">
        <f t="shared" si="741"/>
        <v/>
      </c>
      <c r="AV2243" s="10" t="str">
        <f t="shared" si="742"/>
        <v/>
      </c>
      <c r="AW2243" s="10" t="str">
        <f t="shared" si="743"/>
        <v/>
      </c>
      <c r="AX2243" s="10" t="str">
        <f t="shared" si="746"/>
        <v/>
      </c>
      <c r="AY2243" s="10" t="str">
        <f t="shared" si="727"/>
        <v/>
      </c>
      <c r="AZ2243" s="10" t="str">
        <f t="shared" si="747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28"/>
        <v/>
      </c>
      <c r="AD2244" s="10" t="str">
        <f t="shared" si="729"/>
        <v/>
      </c>
      <c r="AE2244" s="10" t="str">
        <f t="shared" si="730"/>
        <v/>
      </c>
      <c r="AF2244" s="10" t="str">
        <f t="shared" si="731"/>
        <v/>
      </c>
      <c r="AG2244" s="10" t="str">
        <f t="shared" si="732"/>
        <v/>
      </c>
      <c r="AH2244" s="10" t="str">
        <f t="shared" si="733"/>
        <v/>
      </c>
      <c r="AI2244" s="10" t="str">
        <f t="shared" si="734"/>
        <v/>
      </c>
      <c r="AJ2244" s="10" t="str">
        <f t="shared" si="735"/>
        <v/>
      </c>
      <c r="AK2244" s="10" t="str">
        <f t="shared" si="736"/>
        <v/>
      </c>
      <c r="AN2244" s="10" t="str">
        <f t="shared" si="737"/>
        <v/>
      </c>
      <c r="AO2244" s="10" t="str">
        <f t="shared" si="738"/>
        <v/>
      </c>
      <c r="AP2244" s="10" t="str">
        <f t="shared" si="739"/>
        <v/>
      </c>
      <c r="AT2244" s="10" t="str">
        <f t="shared" si="740"/>
        <v/>
      </c>
      <c r="AU2244" s="10" t="str">
        <f t="shared" si="741"/>
        <v/>
      </c>
      <c r="AV2244" s="10" t="str">
        <f t="shared" si="742"/>
        <v/>
      </c>
      <c r="AW2244" s="10" t="str">
        <f t="shared" si="743"/>
        <v/>
      </c>
      <c r="AX2244" s="10" t="str">
        <f t="shared" si="746"/>
        <v/>
      </c>
      <c r="AY2244" s="10" t="str">
        <f t="shared" ref="AY2244:AY2307" si="748">VLOOKUP(AX2244,AO:AP,2,FALSE)</f>
        <v/>
      </c>
      <c r="AZ2244" s="10" t="str">
        <f t="shared" si="747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ref="AC2245:AC2308" si="749">IF($E2245=$AD$1,IF($G2245=$AE$1,A2245,""),"")</f>
        <v/>
      </c>
      <c r="AD2245" s="10" t="str">
        <f t="shared" ref="AD2245:AD2308" si="750">IF($E2245=$AD$1,IF($G2245=$AE$1,E2245,""),"")</f>
        <v/>
      </c>
      <c r="AE2245" s="10" t="str">
        <f t="shared" ref="AE2245:AE2308" si="751">IF($E2245=$AD$1,IF($G2245=$AE$1,F2245,""),"")</f>
        <v/>
      </c>
      <c r="AF2245" s="10" t="str">
        <f t="shared" ref="AF2245:AF2308" si="752">IF($E2245=$AD$1,IF($G2245=$AE$1,G2245,""),"")</f>
        <v/>
      </c>
      <c r="AG2245" s="10" t="str">
        <f t="shared" ref="AG2245:AG2308" si="753">IF($E2245=$AD$1,IF($G2245=$AE$1,I2245,""),"")</f>
        <v/>
      </c>
      <c r="AH2245" s="10" t="str">
        <f t="shared" ref="AH2245:AH2308" si="754">IF($E2245=$AD$1,IF($G2245=$AE$1,J2245,""),"")</f>
        <v/>
      </c>
      <c r="AI2245" s="10" t="str">
        <f t="shared" ref="AI2245:AI2308" si="755">IF($E2245=$AD$1,IF($G2245=$AE$1,K2245,""),"")</f>
        <v/>
      </c>
      <c r="AJ2245" s="10" t="str">
        <f t="shared" ref="AJ2245:AJ2308" si="756">IF($E2245=$AD$1,IF($G2245=$AE$1,B2245,""),"")</f>
        <v/>
      </c>
      <c r="AK2245" s="10" t="str">
        <f t="shared" ref="AK2245:AK2308" si="757">IF($E2245=$AD$1,IF($G2245=$AE$1,C2245,""),"")</f>
        <v/>
      </c>
      <c r="AN2245" s="10" t="str">
        <f t="shared" ref="AN2245:AN2308" si="758">LEFT(AO2245,7)</f>
        <v/>
      </c>
      <c r="AO2245" s="10" t="str">
        <f t="shared" ref="AO2245:AO2308" si="759">IF(AF2245=$AE$1,AJ2245&amp;"/"&amp;AK2245&amp;" "&amp;AD2245,"")</f>
        <v/>
      </c>
      <c r="AP2245" s="10" t="str">
        <f t="shared" ref="AP2245:AP2308" si="760">IF(AO2245&lt;&gt;"",AI2245,"")</f>
        <v/>
      </c>
      <c r="AT2245" s="10" t="str">
        <f t="shared" ref="AT2245:AT2308" si="761">IF($Q2245=$AD$1,N2245,"")</f>
        <v/>
      </c>
      <c r="AU2245" s="10" t="str">
        <f t="shared" ref="AU2245:AU2308" si="762">IF($Q2245=$AD$1,O2245,"")</f>
        <v/>
      </c>
      <c r="AV2245" s="10" t="str">
        <f t="shared" ref="AV2245:AV2308" si="763">IF($Q2245=$AD$1,P2245,"")</f>
        <v/>
      </c>
      <c r="AW2245" s="10" t="str">
        <f t="shared" ref="AW2245:AW2308" si="764">IF($Q2245=$AD$1,T2245,"")</f>
        <v/>
      </c>
      <c r="AX2245" s="10" t="str">
        <f t="shared" si="746"/>
        <v/>
      </c>
      <c r="AY2245" s="10" t="str">
        <f t="shared" si="748"/>
        <v/>
      </c>
      <c r="AZ2245" s="10" t="str">
        <f t="shared" si="747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9"/>
        <v/>
      </c>
      <c r="AD2246" s="10" t="str">
        <f t="shared" si="750"/>
        <v/>
      </c>
      <c r="AE2246" s="10" t="str">
        <f t="shared" si="751"/>
        <v/>
      </c>
      <c r="AF2246" s="10" t="str">
        <f t="shared" si="752"/>
        <v/>
      </c>
      <c r="AG2246" s="10" t="str">
        <f t="shared" si="753"/>
        <v/>
      </c>
      <c r="AH2246" s="10" t="str">
        <f t="shared" si="754"/>
        <v/>
      </c>
      <c r="AI2246" s="10" t="str">
        <f t="shared" si="755"/>
        <v/>
      </c>
      <c r="AJ2246" s="10" t="str">
        <f t="shared" si="756"/>
        <v/>
      </c>
      <c r="AK2246" s="10" t="str">
        <f t="shared" si="757"/>
        <v/>
      </c>
      <c r="AN2246" s="10" t="str">
        <f t="shared" si="758"/>
        <v/>
      </c>
      <c r="AO2246" s="10" t="str">
        <f t="shared" si="759"/>
        <v/>
      </c>
      <c r="AP2246" s="10" t="str">
        <f t="shared" si="760"/>
        <v/>
      </c>
      <c r="AT2246" s="10" t="str">
        <f t="shared" si="761"/>
        <v/>
      </c>
      <c r="AU2246" s="10" t="str">
        <f t="shared" si="762"/>
        <v/>
      </c>
      <c r="AV2246" s="10" t="str">
        <f t="shared" si="763"/>
        <v/>
      </c>
      <c r="AW2246" s="10" t="str">
        <f t="shared" si="764"/>
        <v/>
      </c>
      <c r="AX2246" s="10" t="str">
        <f t="shared" si="746"/>
        <v/>
      </c>
      <c r="AY2246" s="10" t="str">
        <f t="shared" si="748"/>
        <v/>
      </c>
      <c r="AZ2246" s="10" t="str">
        <f t="shared" si="747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9"/>
        <v/>
      </c>
      <c r="AD2247" s="10" t="str">
        <f t="shared" si="750"/>
        <v/>
      </c>
      <c r="AE2247" s="10" t="str">
        <f t="shared" si="751"/>
        <v/>
      </c>
      <c r="AF2247" s="10" t="str">
        <f t="shared" si="752"/>
        <v/>
      </c>
      <c r="AG2247" s="10" t="str">
        <f t="shared" si="753"/>
        <v/>
      </c>
      <c r="AH2247" s="10" t="str">
        <f t="shared" si="754"/>
        <v/>
      </c>
      <c r="AI2247" s="10" t="str">
        <f t="shared" si="755"/>
        <v/>
      </c>
      <c r="AJ2247" s="10" t="str">
        <f t="shared" si="756"/>
        <v/>
      </c>
      <c r="AK2247" s="10" t="str">
        <f t="shared" si="757"/>
        <v/>
      </c>
      <c r="AN2247" s="10" t="str">
        <f t="shared" si="758"/>
        <v/>
      </c>
      <c r="AO2247" s="10" t="str">
        <f t="shared" si="759"/>
        <v/>
      </c>
      <c r="AP2247" s="10" t="str">
        <f t="shared" si="760"/>
        <v/>
      </c>
      <c r="AT2247" s="10" t="str">
        <f t="shared" si="761"/>
        <v/>
      </c>
      <c r="AU2247" s="10" t="str">
        <f t="shared" si="762"/>
        <v/>
      </c>
      <c r="AV2247" s="10" t="str">
        <f t="shared" si="763"/>
        <v/>
      </c>
      <c r="AW2247" s="10" t="str">
        <f t="shared" si="764"/>
        <v/>
      </c>
      <c r="AX2247" s="10" t="str">
        <f t="shared" si="746"/>
        <v/>
      </c>
      <c r="AY2247" s="10" t="str">
        <f t="shared" si="748"/>
        <v/>
      </c>
      <c r="AZ2247" s="10" t="str">
        <f t="shared" si="747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9"/>
        <v/>
      </c>
      <c r="AD2248" s="10" t="str">
        <f t="shared" si="750"/>
        <v/>
      </c>
      <c r="AE2248" s="10" t="str">
        <f t="shared" si="751"/>
        <v/>
      </c>
      <c r="AF2248" s="10" t="str">
        <f t="shared" si="752"/>
        <v/>
      </c>
      <c r="AG2248" s="10" t="str">
        <f t="shared" si="753"/>
        <v/>
      </c>
      <c r="AH2248" s="10" t="str">
        <f t="shared" si="754"/>
        <v/>
      </c>
      <c r="AI2248" s="10" t="str">
        <f t="shared" si="755"/>
        <v/>
      </c>
      <c r="AJ2248" s="10" t="str">
        <f t="shared" si="756"/>
        <v/>
      </c>
      <c r="AK2248" s="10" t="str">
        <f t="shared" si="757"/>
        <v/>
      </c>
      <c r="AN2248" s="10" t="str">
        <f t="shared" si="758"/>
        <v/>
      </c>
      <c r="AO2248" s="10" t="str">
        <f t="shared" si="759"/>
        <v/>
      </c>
      <c r="AP2248" s="10" t="str">
        <f t="shared" si="760"/>
        <v/>
      </c>
      <c r="AT2248" s="10" t="str">
        <f t="shared" si="761"/>
        <v/>
      </c>
      <c r="AU2248" s="10" t="str">
        <f t="shared" si="762"/>
        <v/>
      </c>
      <c r="AV2248" s="10" t="str">
        <f t="shared" si="763"/>
        <v/>
      </c>
      <c r="AW2248" s="10" t="str">
        <f t="shared" si="764"/>
        <v/>
      </c>
      <c r="AX2248" s="10" t="str">
        <f t="shared" si="746"/>
        <v/>
      </c>
      <c r="AY2248" s="10" t="str">
        <f t="shared" si="748"/>
        <v/>
      </c>
      <c r="AZ2248" s="10" t="str">
        <f t="shared" si="747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9"/>
        <v/>
      </c>
      <c r="AD2249" s="10" t="str">
        <f t="shared" si="750"/>
        <v/>
      </c>
      <c r="AE2249" s="10" t="str">
        <f t="shared" si="751"/>
        <v/>
      </c>
      <c r="AF2249" s="10" t="str">
        <f t="shared" si="752"/>
        <v/>
      </c>
      <c r="AG2249" s="10" t="str">
        <f t="shared" si="753"/>
        <v/>
      </c>
      <c r="AH2249" s="10" t="str">
        <f t="shared" si="754"/>
        <v/>
      </c>
      <c r="AI2249" s="10" t="str">
        <f t="shared" si="755"/>
        <v/>
      </c>
      <c r="AJ2249" s="10" t="str">
        <f t="shared" si="756"/>
        <v/>
      </c>
      <c r="AK2249" s="10" t="str">
        <f t="shared" si="757"/>
        <v/>
      </c>
      <c r="AN2249" s="10" t="str">
        <f t="shared" si="758"/>
        <v/>
      </c>
      <c r="AO2249" s="10" t="str">
        <f t="shared" si="759"/>
        <v/>
      </c>
      <c r="AP2249" s="10" t="str">
        <f t="shared" si="760"/>
        <v/>
      </c>
      <c r="AT2249" s="10" t="str">
        <f t="shared" si="761"/>
        <v/>
      </c>
      <c r="AU2249" s="10" t="str">
        <f t="shared" si="762"/>
        <v/>
      </c>
      <c r="AV2249" s="10" t="str">
        <f t="shared" si="763"/>
        <v/>
      </c>
      <c r="AW2249" s="10" t="str">
        <f t="shared" si="764"/>
        <v/>
      </c>
      <c r="AX2249" s="10" t="str">
        <f t="shared" si="746"/>
        <v/>
      </c>
      <c r="AY2249" s="10" t="str">
        <f t="shared" si="748"/>
        <v/>
      </c>
      <c r="AZ2249" s="10" t="str">
        <f t="shared" si="747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9"/>
        <v/>
      </c>
      <c r="AD2250" s="10" t="str">
        <f t="shared" si="750"/>
        <v/>
      </c>
      <c r="AE2250" s="10" t="str">
        <f t="shared" si="751"/>
        <v/>
      </c>
      <c r="AF2250" s="10" t="str">
        <f t="shared" si="752"/>
        <v/>
      </c>
      <c r="AG2250" s="10" t="str">
        <f t="shared" si="753"/>
        <v/>
      </c>
      <c r="AH2250" s="10" t="str">
        <f t="shared" si="754"/>
        <v/>
      </c>
      <c r="AI2250" s="10" t="str">
        <f t="shared" si="755"/>
        <v/>
      </c>
      <c r="AJ2250" s="10" t="str">
        <f t="shared" si="756"/>
        <v/>
      </c>
      <c r="AK2250" s="10" t="str">
        <f t="shared" si="757"/>
        <v/>
      </c>
      <c r="AN2250" s="10" t="str">
        <f t="shared" si="758"/>
        <v/>
      </c>
      <c r="AO2250" s="10" t="str">
        <f t="shared" si="759"/>
        <v/>
      </c>
      <c r="AP2250" s="10" t="str">
        <f t="shared" si="760"/>
        <v/>
      </c>
      <c r="AT2250" s="10" t="str">
        <f t="shared" si="761"/>
        <v/>
      </c>
      <c r="AU2250" s="10" t="str">
        <f t="shared" si="762"/>
        <v/>
      </c>
      <c r="AV2250" s="10" t="str">
        <f t="shared" si="763"/>
        <v/>
      </c>
      <c r="AW2250" s="10" t="str">
        <f t="shared" si="764"/>
        <v/>
      </c>
      <c r="AX2250" s="10" t="str">
        <f t="shared" si="746"/>
        <v/>
      </c>
      <c r="AY2250" s="10" t="str">
        <f t="shared" si="748"/>
        <v/>
      </c>
      <c r="AZ2250" s="10" t="str">
        <f t="shared" si="747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9"/>
        <v/>
      </c>
      <c r="AD2251" s="10" t="str">
        <f t="shared" si="750"/>
        <v/>
      </c>
      <c r="AE2251" s="10" t="str">
        <f t="shared" si="751"/>
        <v/>
      </c>
      <c r="AF2251" s="10" t="str">
        <f t="shared" si="752"/>
        <v/>
      </c>
      <c r="AG2251" s="10" t="str">
        <f t="shared" si="753"/>
        <v/>
      </c>
      <c r="AH2251" s="10" t="str">
        <f t="shared" si="754"/>
        <v/>
      </c>
      <c r="AI2251" s="10" t="str">
        <f t="shared" si="755"/>
        <v/>
      </c>
      <c r="AJ2251" s="10" t="str">
        <f t="shared" si="756"/>
        <v/>
      </c>
      <c r="AK2251" s="10" t="str">
        <f t="shared" si="757"/>
        <v/>
      </c>
      <c r="AN2251" s="10" t="str">
        <f t="shared" si="758"/>
        <v/>
      </c>
      <c r="AO2251" s="10" t="str">
        <f t="shared" si="759"/>
        <v/>
      </c>
      <c r="AP2251" s="10" t="str">
        <f t="shared" si="760"/>
        <v/>
      </c>
      <c r="AT2251" s="10" t="str">
        <f t="shared" si="761"/>
        <v/>
      </c>
      <c r="AU2251" s="10" t="str">
        <f t="shared" si="762"/>
        <v/>
      </c>
      <c r="AV2251" s="10" t="str">
        <f t="shared" si="763"/>
        <v/>
      </c>
      <c r="AW2251" s="10" t="str">
        <f t="shared" si="764"/>
        <v/>
      </c>
      <c r="AX2251" s="10" t="str">
        <f t="shared" si="746"/>
        <v/>
      </c>
      <c r="AY2251" s="10" t="str">
        <f t="shared" si="748"/>
        <v/>
      </c>
      <c r="AZ2251" s="10" t="str">
        <f t="shared" si="747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9"/>
        <v/>
      </c>
      <c r="AD2252" s="10" t="str">
        <f t="shared" si="750"/>
        <v/>
      </c>
      <c r="AE2252" s="10" t="str">
        <f t="shared" si="751"/>
        <v/>
      </c>
      <c r="AF2252" s="10" t="str">
        <f t="shared" si="752"/>
        <v/>
      </c>
      <c r="AG2252" s="10" t="str">
        <f t="shared" si="753"/>
        <v/>
      </c>
      <c r="AH2252" s="10" t="str">
        <f t="shared" si="754"/>
        <v/>
      </c>
      <c r="AI2252" s="10" t="str">
        <f t="shared" si="755"/>
        <v/>
      </c>
      <c r="AJ2252" s="10" t="str">
        <f t="shared" si="756"/>
        <v/>
      </c>
      <c r="AK2252" s="10" t="str">
        <f t="shared" si="757"/>
        <v/>
      </c>
      <c r="AN2252" s="10" t="str">
        <f t="shared" si="758"/>
        <v/>
      </c>
      <c r="AO2252" s="10" t="str">
        <f t="shared" si="759"/>
        <v/>
      </c>
      <c r="AP2252" s="10" t="str">
        <f t="shared" si="760"/>
        <v/>
      </c>
      <c r="AT2252" s="10" t="str">
        <f t="shared" si="761"/>
        <v/>
      </c>
      <c r="AU2252" s="10" t="str">
        <f t="shared" si="762"/>
        <v/>
      </c>
      <c r="AV2252" s="10" t="str">
        <f t="shared" si="763"/>
        <v/>
      </c>
      <c r="AW2252" s="10" t="str">
        <f t="shared" si="764"/>
        <v/>
      </c>
      <c r="AX2252" s="10" t="str">
        <f t="shared" si="746"/>
        <v/>
      </c>
      <c r="AY2252" s="10" t="str">
        <f t="shared" si="748"/>
        <v/>
      </c>
      <c r="AZ2252" s="10" t="str">
        <f t="shared" si="747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9"/>
        <v/>
      </c>
      <c r="AD2253" s="10" t="str">
        <f t="shared" si="750"/>
        <v/>
      </c>
      <c r="AE2253" s="10" t="str">
        <f t="shared" si="751"/>
        <v/>
      </c>
      <c r="AF2253" s="10" t="str">
        <f t="shared" si="752"/>
        <v/>
      </c>
      <c r="AG2253" s="10" t="str">
        <f t="shared" si="753"/>
        <v/>
      </c>
      <c r="AH2253" s="10" t="str">
        <f t="shared" si="754"/>
        <v/>
      </c>
      <c r="AI2253" s="10" t="str">
        <f t="shared" si="755"/>
        <v/>
      </c>
      <c r="AJ2253" s="10" t="str">
        <f t="shared" si="756"/>
        <v/>
      </c>
      <c r="AK2253" s="10" t="str">
        <f t="shared" si="757"/>
        <v/>
      </c>
      <c r="AN2253" s="10" t="str">
        <f t="shared" si="758"/>
        <v/>
      </c>
      <c r="AO2253" s="10" t="str">
        <f t="shared" si="759"/>
        <v/>
      </c>
      <c r="AP2253" s="10" t="str">
        <f t="shared" si="760"/>
        <v/>
      </c>
      <c r="AT2253" s="10" t="str">
        <f t="shared" si="761"/>
        <v/>
      </c>
      <c r="AU2253" s="10" t="str">
        <f t="shared" si="762"/>
        <v/>
      </c>
      <c r="AV2253" s="10" t="str">
        <f t="shared" si="763"/>
        <v/>
      </c>
      <c r="AW2253" s="10" t="str">
        <f t="shared" si="764"/>
        <v/>
      </c>
      <c r="AX2253" s="10" t="str">
        <f t="shared" si="746"/>
        <v/>
      </c>
      <c r="AY2253" s="10" t="str">
        <f t="shared" si="748"/>
        <v/>
      </c>
      <c r="AZ2253" s="10" t="str">
        <f t="shared" si="747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9"/>
        <v/>
      </c>
      <c r="AD2254" s="10" t="str">
        <f t="shared" si="750"/>
        <v/>
      </c>
      <c r="AE2254" s="10" t="str">
        <f t="shared" si="751"/>
        <v/>
      </c>
      <c r="AF2254" s="10" t="str">
        <f t="shared" si="752"/>
        <v/>
      </c>
      <c r="AG2254" s="10" t="str">
        <f t="shared" si="753"/>
        <v/>
      </c>
      <c r="AH2254" s="10" t="str">
        <f t="shared" si="754"/>
        <v/>
      </c>
      <c r="AI2254" s="10" t="str">
        <f t="shared" si="755"/>
        <v/>
      </c>
      <c r="AJ2254" s="10" t="str">
        <f t="shared" si="756"/>
        <v/>
      </c>
      <c r="AK2254" s="10" t="str">
        <f t="shared" si="757"/>
        <v/>
      </c>
      <c r="AN2254" s="10" t="str">
        <f t="shared" si="758"/>
        <v/>
      </c>
      <c r="AO2254" s="10" t="str">
        <f t="shared" si="759"/>
        <v/>
      </c>
      <c r="AP2254" s="10" t="str">
        <f t="shared" si="760"/>
        <v/>
      </c>
      <c r="AT2254" s="10" t="str">
        <f t="shared" si="761"/>
        <v/>
      </c>
      <c r="AU2254" s="10" t="str">
        <f t="shared" si="762"/>
        <v/>
      </c>
      <c r="AV2254" s="10" t="str">
        <f t="shared" si="763"/>
        <v/>
      </c>
      <c r="AW2254" s="10" t="str">
        <f t="shared" si="764"/>
        <v/>
      </c>
      <c r="AX2254" s="10" t="str">
        <f t="shared" si="746"/>
        <v/>
      </c>
      <c r="AY2254" s="10" t="str">
        <f t="shared" si="748"/>
        <v/>
      </c>
      <c r="AZ2254" s="10" t="str">
        <f t="shared" si="747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9"/>
        <v/>
      </c>
      <c r="AD2255" s="10" t="str">
        <f t="shared" si="750"/>
        <v/>
      </c>
      <c r="AE2255" s="10" t="str">
        <f t="shared" si="751"/>
        <v/>
      </c>
      <c r="AF2255" s="10" t="str">
        <f t="shared" si="752"/>
        <v/>
      </c>
      <c r="AG2255" s="10" t="str">
        <f t="shared" si="753"/>
        <v/>
      </c>
      <c r="AH2255" s="10" t="str">
        <f t="shared" si="754"/>
        <v/>
      </c>
      <c r="AI2255" s="10" t="str">
        <f t="shared" si="755"/>
        <v/>
      </c>
      <c r="AJ2255" s="10" t="str">
        <f t="shared" si="756"/>
        <v/>
      </c>
      <c r="AK2255" s="10" t="str">
        <f t="shared" si="757"/>
        <v/>
      </c>
      <c r="AN2255" s="10" t="str">
        <f t="shared" si="758"/>
        <v/>
      </c>
      <c r="AO2255" s="10" t="str">
        <f t="shared" si="759"/>
        <v/>
      </c>
      <c r="AP2255" s="10" t="str">
        <f t="shared" si="760"/>
        <v/>
      </c>
      <c r="AT2255" s="10" t="str">
        <f t="shared" si="761"/>
        <v/>
      </c>
      <c r="AU2255" s="10" t="str">
        <f t="shared" si="762"/>
        <v/>
      </c>
      <c r="AV2255" s="10" t="str">
        <f t="shared" si="763"/>
        <v/>
      </c>
      <c r="AW2255" s="10" t="str">
        <f t="shared" si="764"/>
        <v/>
      </c>
      <c r="AX2255" s="10" t="str">
        <f t="shared" si="746"/>
        <v/>
      </c>
      <c r="AY2255" s="10" t="str">
        <f t="shared" si="748"/>
        <v/>
      </c>
      <c r="AZ2255" s="10" t="str">
        <f t="shared" si="747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9"/>
        <v/>
      </c>
      <c r="AD2256" s="10" t="str">
        <f t="shared" si="750"/>
        <v/>
      </c>
      <c r="AE2256" s="10" t="str">
        <f t="shared" si="751"/>
        <v/>
      </c>
      <c r="AF2256" s="10" t="str">
        <f t="shared" si="752"/>
        <v/>
      </c>
      <c r="AG2256" s="10" t="str">
        <f t="shared" si="753"/>
        <v/>
      </c>
      <c r="AH2256" s="10" t="str">
        <f t="shared" si="754"/>
        <v/>
      </c>
      <c r="AI2256" s="10" t="str">
        <f t="shared" si="755"/>
        <v/>
      </c>
      <c r="AJ2256" s="10" t="str">
        <f t="shared" si="756"/>
        <v/>
      </c>
      <c r="AK2256" s="10" t="str">
        <f t="shared" si="757"/>
        <v/>
      </c>
      <c r="AN2256" s="10" t="str">
        <f t="shared" si="758"/>
        <v/>
      </c>
      <c r="AO2256" s="10" t="str">
        <f t="shared" si="759"/>
        <v/>
      </c>
      <c r="AP2256" s="10" t="str">
        <f t="shared" si="760"/>
        <v/>
      </c>
      <c r="AT2256" s="10" t="str">
        <f t="shared" si="761"/>
        <v/>
      </c>
      <c r="AU2256" s="10" t="str">
        <f t="shared" si="762"/>
        <v/>
      </c>
      <c r="AV2256" s="10" t="str">
        <f t="shared" si="763"/>
        <v/>
      </c>
      <c r="AW2256" s="10" t="str">
        <f t="shared" si="764"/>
        <v/>
      </c>
      <c r="AX2256" s="10" t="str">
        <f t="shared" si="746"/>
        <v/>
      </c>
      <c r="AY2256" s="10" t="str">
        <f t="shared" si="748"/>
        <v/>
      </c>
      <c r="AZ2256" s="10" t="str">
        <f t="shared" si="747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9"/>
        <v/>
      </c>
      <c r="AD2257" s="10" t="str">
        <f t="shared" si="750"/>
        <v/>
      </c>
      <c r="AE2257" s="10" t="str">
        <f t="shared" si="751"/>
        <v/>
      </c>
      <c r="AF2257" s="10" t="str">
        <f t="shared" si="752"/>
        <v/>
      </c>
      <c r="AG2257" s="10" t="str">
        <f t="shared" si="753"/>
        <v/>
      </c>
      <c r="AH2257" s="10" t="str">
        <f t="shared" si="754"/>
        <v/>
      </c>
      <c r="AI2257" s="10" t="str">
        <f t="shared" si="755"/>
        <v/>
      </c>
      <c r="AJ2257" s="10" t="str">
        <f t="shared" si="756"/>
        <v/>
      </c>
      <c r="AK2257" s="10" t="str">
        <f t="shared" si="757"/>
        <v/>
      </c>
      <c r="AN2257" s="10" t="str">
        <f t="shared" si="758"/>
        <v/>
      </c>
      <c r="AO2257" s="10" t="str">
        <f t="shared" si="759"/>
        <v/>
      </c>
      <c r="AP2257" s="10" t="str">
        <f t="shared" si="760"/>
        <v/>
      </c>
      <c r="AT2257" s="10" t="str">
        <f t="shared" si="761"/>
        <v/>
      </c>
      <c r="AU2257" s="10" t="str">
        <f t="shared" si="762"/>
        <v/>
      </c>
      <c r="AV2257" s="10" t="str">
        <f t="shared" si="763"/>
        <v/>
      </c>
      <c r="AW2257" s="10" t="str">
        <f t="shared" si="764"/>
        <v/>
      </c>
      <c r="AX2257" s="10" t="str">
        <f t="shared" si="746"/>
        <v/>
      </c>
      <c r="AY2257" s="10" t="str">
        <f t="shared" si="748"/>
        <v/>
      </c>
      <c r="AZ2257" s="10" t="str">
        <f t="shared" si="747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9"/>
        <v/>
      </c>
      <c r="AD2258" s="10" t="str">
        <f t="shared" si="750"/>
        <v/>
      </c>
      <c r="AE2258" s="10" t="str">
        <f t="shared" si="751"/>
        <v/>
      </c>
      <c r="AF2258" s="10" t="str">
        <f t="shared" si="752"/>
        <v/>
      </c>
      <c r="AG2258" s="10" t="str">
        <f t="shared" si="753"/>
        <v/>
      </c>
      <c r="AH2258" s="10" t="str">
        <f t="shared" si="754"/>
        <v/>
      </c>
      <c r="AI2258" s="10" t="str">
        <f t="shared" si="755"/>
        <v/>
      </c>
      <c r="AJ2258" s="10" t="str">
        <f t="shared" si="756"/>
        <v/>
      </c>
      <c r="AK2258" s="10" t="str">
        <f t="shared" si="757"/>
        <v/>
      </c>
      <c r="AN2258" s="10" t="str">
        <f t="shared" si="758"/>
        <v/>
      </c>
      <c r="AO2258" s="10" t="str">
        <f t="shared" si="759"/>
        <v/>
      </c>
      <c r="AP2258" s="10" t="str">
        <f t="shared" si="760"/>
        <v/>
      </c>
      <c r="AT2258" s="10" t="str">
        <f t="shared" si="761"/>
        <v/>
      </c>
      <c r="AU2258" s="10" t="str">
        <f t="shared" si="762"/>
        <v/>
      </c>
      <c r="AV2258" s="10" t="str">
        <f t="shared" si="763"/>
        <v/>
      </c>
      <c r="AW2258" s="10" t="str">
        <f t="shared" si="764"/>
        <v/>
      </c>
      <c r="AX2258" s="10" t="str">
        <f t="shared" si="746"/>
        <v/>
      </c>
      <c r="AY2258" s="10" t="str">
        <f t="shared" si="748"/>
        <v/>
      </c>
      <c r="AZ2258" s="10" t="str">
        <f t="shared" si="747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9"/>
        <v/>
      </c>
      <c r="AD2259" s="10" t="str">
        <f t="shared" si="750"/>
        <v/>
      </c>
      <c r="AE2259" s="10" t="str">
        <f t="shared" si="751"/>
        <v/>
      </c>
      <c r="AF2259" s="10" t="str">
        <f t="shared" si="752"/>
        <v/>
      </c>
      <c r="AG2259" s="10" t="str">
        <f t="shared" si="753"/>
        <v/>
      </c>
      <c r="AH2259" s="10" t="str">
        <f t="shared" si="754"/>
        <v/>
      </c>
      <c r="AI2259" s="10" t="str">
        <f t="shared" si="755"/>
        <v/>
      </c>
      <c r="AJ2259" s="10" t="str">
        <f t="shared" si="756"/>
        <v/>
      </c>
      <c r="AK2259" s="10" t="str">
        <f t="shared" si="757"/>
        <v/>
      </c>
      <c r="AN2259" s="10" t="str">
        <f t="shared" si="758"/>
        <v/>
      </c>
      <c r="AO2259" s="10" t="str">
        <f t="shared" si="759"/>
        <v/>
      </c>
      <c r="AP2259" s="10" t="str">
        <f t="shared" si="760"/>
        <v/>
      </c>
      <c r="AT2259" s="10" t="str">
        <f t="shared" si="761"/>
        <v/>
      </c>
      <c r="AU2259" s="10" t="str">
        <f t="shared" si="762"/>
        <v/>
      </c>
      <c r="AV2259" s="10" t="str">
        <f t="shared" si="763"/>
        <v/>
      </c>
      <c r="AW2259" s="10" t="str">
        <f t="shared" si="764"/>
        <v/>
      </c>
      <c r="AX2259" s="10" t="str">
        <f t="shared" si="746"/>
        <v/>
      </c>
      <c r="AY2259" s="10" t="str">
        <f t="shared" si="748"/>
        <v/>
      </c>
      <c r="AZ2259" s="10" t="str">
        <f t="shared" si="747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9"/>
        <v/>
      </c>
      <c r="AD2260" s="10" t="str">
        <f t="shared" si="750"/>
        <v/>
      </c>
      <c r="AE2260" s="10" t="str">
        <f t="shared" si="751"/>
        <v/>
      </c>
      <c r="AF2260" s="10" t="str">
        <f t="shared" si="752"/>
        <v/>
      </c>
      <c r="AG2260" s="10" t="str">
        <f t="shared" si="753"/>
        <v/>
      </c>
      <c r="AH2260" s="10" t="str">
        <f t="shared" si="754"/>
        <v/>
      </c>
      <c r="AI2260" s="10" t="str">
        <f t="shared" si="755"/>
        <v/>
      </c>
      <c r="AJ2260" s="10" t="str">
        <f t="shared" si="756"/>
        <v/>
      </c>
      <c r="AK2260" s="10" t="str">
        <f t="shared" si="757"/>
        <v/>
      </c>
      <c r="AN2260" s="10" t="str">
        <f t="shared" si="758"/>
        <v/>
      </c>
      <c r="AO2260" s="10" t="str">
        <f t="shared" si="759"/>
        <v/>
      </c>
      <c r="AP2260" s="10" t="str">
        <f t="shared" si="760"/>
        <v/>
      </c>
      <c r="AT2260" s="10" t="str">
        <f t="shared" si="761"/>
        <v/>
      </c>
      <c r="AU2260" s="10" t="str">
        <f t="shared" si="762"/>
        <v/>
      </c>
      <c r="AV2260" s="10" t="str">
        <f t="shared" si="763"/>
        <v/>
      </c>
      <c r="AW2260" s="10" t="str">
        <f t="shared" si="764"/>
        <v/>
      </c>
      <c r="AX2260" s="10" t="str">
        <f t="shared" si="746"/>
        <v/>
      </c>
      <c r="AY2260" s="10" t="str">
        <f t="shared" si="748"/>
        <v/>
      </c>
      <c r="AZ2260" s="10" t="str">
        <f t="shared" si="747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9"/>
        <v/>
      </c>
      <c r="AD2261" s="10" t="str">
        <f t="shared" si="750"/>
        <v/>
      </c>
      <c r="AE2261" s="10" t="str">
        <f t="shared" si="751"/>
        <v/>
      </c>
      <c r="AF2261" s="10" t="str">
        <f t="shared" si="752"/>
        <v/>
      </c>
      <c r="AG2261" s="10" t="str">
        <f t="shared" si="753"/>
        <v/>
      </c>
      <c r="AH2261" s="10" t="str">
        <f t="shared" si="754"/>
        <v/>
      </c>
      <c r="AI2261" s="10" t="str">
        <f t="shared" si="755"/>
        <v/>
      </c>
      <c r="AJ2261" s="10" t="str">
        <f t="shared" si="756"/>
        <v/>
      </c>
      <c r="AK2261" s="10" t="str">
        <f t="shared" si="757"/>
        <v/>
      </c>
      <c r="AN2261" s="10" t="str">
        <f t="shared" si="758"/>
        <v/>
      </c>
      <c r="AO2261" s="10" t="str">
        <f t="shared" si="759"/>
        <v/>
      </c>
      <c r="AP2261" s="10" t="str">
        <f t="shared" si="760"/>
        <v/>
      </c>
      <c r="AT2261" s="10" t="str">
        <f t="shared" si="761"/>
        <v/>
      </c>
      <c r="AU2261" s="10" t="str">
        <f t="shared" si="762"/>
        <v/>
      </c>
      <c r="AV2261" s="10" t="str">
        <f t="shared" si="763"/>
        <v/>
      </c>
      <c r="AW2261" s="10" t="str">
        <f t="shared" si="764"/>
        <v/>
      </c>
      <c r="AX2261" s="10" t="str">
        <f t="shared" si="746"/>
        <v/>
      </c>
      <c r="AY2261" s="10" t="str">
        <f t="shared" si="748"/>
        <v/>
      </c>
      <c r="AZ2261" s="10" t="str">
        <f t="shared" si="747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9"/>
        <v/>
      </c>
      <c r="AD2262" s="10" t="str">
        <f t="shared" si="750"/>
        <v/>
      </c>
      <c r="AE2262" s="10" t="str">
        <f t="shared" si="751"/>
        <v/>
      </c>
      <c r="AF2262" s="10" t="str">
        <f t="shared" si="752"/>
        <v/>
      </c>
      <c r="AG2262" s="10" t="str">
        <f t="shared" si="753"/>
        <v/>
      </c>
      <c r="AH2262" s="10" t="str">
        <f t="shared" si="754"/>
        <v/>
      </c>
      <c r="AI2262" s="10" t="str">
        <f t="shared" si="755"/>
        <v/>
      </c>
      <c r="AJ2262" s="10" t="str">
        <f t="shared" si="756"/>
        <v/>
      </c>
      <c r="AK2262" s="10" t="str">
        <f t="shared" si="757"/>
        <v/>
      </c>
      <c r="AN2262" s="10" t="str">
        <f t="shared" si="758"/>
        <v/>
      </c>
      <c r="AO2262" s="10" t="str">
        <f t="shared" si="759"/>
        <v/>
      </c>
      <c r="AP2262" s="10" t="str">
        <f t="shared" si="760"/>
        <v/>
      </c>
      <c r="AT2262" s="10" t="str">
        <f t="shared" si="761"/>
        <v/>
      </c>
      <c r="AU2262" s="10" t="str">
        <f t="shared" si="762"/>
        <v/>
      </c>
      <c r="AV2262" s="10" t="str">
        <f t="shared" si="763"/>
        <v/>
      </c>
      <c r="AW2262" s="10" t="str">
        <f t="shared" si="764"/>
        <v/>
      </c>
      <c r="AX2262" s="10" t="str">
        <f t="shared" si="746"/>
        <v/>
      </c>
      <c r="AY2262" s="10" t="str">
        <f t="shared" si="748"/>
        <v/>
      </c>
      <c r="AZ2262" s="10" t="str">
        <f t="shared" si="747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9"/>
        <v/>
      </c>
      <c r="AD2263" s="10" t="str">
        <f t="shared" si="750"/>
        <v/>
      </c>
      <c r="AE2263" s="10" t="str">
        <f t="shared" si="751"/>
        <v/>
      </c>
      <c r="AF2263" s="10" t="str">
        <f t="shared" si="752"/>
        <v/>
      </c>
      <c r="AG2263" s="10" t="str">
        <f t="shared" si="753"/>
        <v/>
      </c>
      <c r="AH2263" s="10" t="str">
        <f t="shared" si="754"/>
        <v/>
      </c>
      <c r="AI2263" s="10" t="str">
        <f t="shared" si="755"/>
        <v/>
      </c>
      <c r="AJ2263" s="10" t="str">
        <f t="shared" si="756"/>
        <v/>
      </c>
      <c r="AK2263" s="10" t="str">
        <f t="shared" si="757"/>
        <v/>
      </c>
      <c r="AN2263" s="10" t="str">
        <f t="shared" si="758"/>
        <v/>
      </c>
      <c r="AO2263" s="10" t="str">
        <f t="shared" si="759"/>
        <v/>
      </c>
      <c r="AP2263" s="10" t="str">
        <f t="shared" si="760"/>
        <v/>
      </c>
      <c r="AT2263" s="10" t="str">
        <f t="shared" si="761"/>
        <v/>
      </c>
      <c r="AU2263" s="10" t="str">
        <f t="shared" si="762"/>
        <v/>
      </c>
      <c r="AV2263" s="10" t="str">
        <f t="shared" si="763"/>
        <v/>
      </c>
      <c r="AW2263" s="10" t="str">
        <f t="shared" si="764"/>
        <v/>
      </c>
      <c r="AX2263" s="10" t="str">
        <f t="shared" si="746"/>
        <v/>
      </c>
      <c r="AY2263" s="10" t="str">
        <f t="shared" si="748"/>
        <v/>
      </c>
      <c r="AZ2263" s="10" t="str">
        <f t="shared" si="747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9"/>
        <v/>
      </c>
      <c r="AD2264" s="10" t="str">
        <f t="shared" si="750"/>
        <v/>
      </c>
      <c r="AE2264" s="10" t="str">
        <f t="shared" si="751"/>
        <v/>
      </c>
      <c r="AF2264" s="10" t="str">
        <f t="shared" si="752"/>
        <v/>
      </c>
      <c r="AG2264" s="10" t="str">
        <f t="shared" si="753"/>
        <v/>
      </c>
      <c r="AH2264" s="10" t="str">
        <f t="shared" si="754"/>
        <v/>
      </c>
      <c r="AI2264" s="10" t="str">
        <f t="shared" si="755"/>
        <v/>
      </c>
      <c r="AJ2264" s="10" t="str">
        <f t="shared" si="756"/>
        <v/>
      </c>
      <c r="AK2264" s="10" t="str">
        <f t="shared" si="757"/>
        <v/>
      </c>
      <c r="AN2264" s="10" t="str">
        <f t="shared" si="758"/>
        <v/>
      </c>
      <c r="AO2264" s="10" t="str">
        <f t="shared" si="759"/>
        <v/>
      </c>
      <c r="AP2264" s="10" t="str">
        <f t="shared" si="760"/>
        <v/>
      </c>
      <c r="AT2264" s="10" t="str">
        <f t="shared" si="761"/>
        <v/>
      </c>
      <c r="AU2264" s="10" t="str">
        <f t="shared" si="762"/>
        <v/>
      </c>
      <c r="AV2264" s="10" t="str">
        <f t="shared" si="763"/>
        <v/>
      </c>
      <c r="AW2264" s="10" t="str">
        <f t="shared" si="764"/>
        <v/>
      </c>
      <c r="AX2264" s="10" t="str">
        <f t="shared" si="746"/>
        <v/>
      </c>
      <c r="AY2264" s="10" t="str">
        <f t="shared" si="748"/>
        <v/>
      </c>
      <c r="AZ2264" s="10" t="str">
        <f t="shared" si="747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9"/>
        <v/>
      </c>
      <c r="AD2265" s="10" t="str">
        <f t="shared" si="750"/>
        <v/>
      </c>
      <c r="AE2265" s="10" t="str">
        <f t="shared" si="751"/>
        <v/>
      </c>
      <c r="AF2265" s="10" t="str">
        <f t="shared" si="752"/>
        <v/>
      </c>
      <c r="AG2265" s="10" t="str">
        <f t="shared" si="753"/>
        <v/>
      </c>
      <c r="AH2265" s="10" t="str">
        <f t="shared" si="754"/>
        <v/>
      </c>
      <c r="AI2265" s="10" t="str">
        <f t="shared" si="755"/>
        <v/>
      </c>
      <c r="AJ2265" s="10" t="str">
        <f t="shared" si="756"/>
        <v/>
      </c>
      <c r="AK2265" s="10" t="str">
        <f t="shared" si="757"/>
        <v/>
      </c>
      <c r="AN2265" s="10" t="str">
        <f t="shared" si="758"/>
        <v/>
      </c>
      <c r="AO2265" s="10" t="str">
        <f t="shared" si="759"/>
        <v/>
      </c>
      <c r="AP2265" s="10" t="str">
        <f t="shared" si="760"/>
        <v/>
      </c>
      <c r="AT2265" s="10" t="str">
        <f t="shared" si="761"/>
        <v/>
      </c>
      <c r="AU2265" s="10" t="str">
        <f t="shared" si="762"/>
        <v/>
      </c>
      <c r="AV2265" s="10" t="str">
        <f t="shared" si="763"/>
        <v/>
      </c>
      <c r="AW2265" s="10" t="str">
        <f t="shared" si="764"/>
        <v/>
      </c>
      <c r="AX2265" s="10" t="str">
        <f t="shared" si="746"/>
        <v/>
      </c>
      <c r="AY2265" s="10" t="str">
        <f t="shared" si="748"/>
        <v/>
      </c>
      <c r="AZ2265" s="10" t="str">
        <f t="shared" si="747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9"/>
        <v/>
      </c>
      <c r="AD2266" s="10" t="str">
        <f t="shared" si="750"/>
        <v/>
      </c>
      <c r="AE2266" s="10" t="str">
        <f t="shared" si="751"/>
        <v/>
      </c>
      <c r="AF2266" s="10" t="str">
        <f t="shared" si="752"/>
        <v/>
      </c>
      <c r="AG2266" s="10" t="str">
        <f t="shared" si="753"/>
        <v/>
      </c>
      <c r="AH2266" s="10" t="str">
        <f t="shared" si="754"/>
        <v/>
      </c>
      <c r="AI2266" s="10" t="str">
        <f t="shared" si="755"/>
        <v/>
      </c>
      <c r="AJ2266" s="10" t="str">
        <f t="shared" si="756"/>
        <v/>
      </c>
      <c r="AK2266" s="10" t="str">
        <f t="shared" si="757"/>
        <v/>
      </c>
      <c r="AN2266" s="10" t="str">
        <f t="shared" si="758"/>
        <v/>
      </c>
      <c r="AO2266" s="10" t="str">
        <f t="shared" si="759"/>
        <v/>
      </c>
      <c r="AP2266" s="10" t="str">
        <f t="shared" si="760"/>
        <v/>
      </c>
      <c r="AT2266" s="10" t="str">
        <f t="shared" si="761"/>
        <v/>
      </c>
      <c r="AU2266" s="10" t="str">
        <f t="shared" si="762"/>
        <v/>
      </c>
      <c r="AV2266" s="10" t="str">
        <f t="shared" si="763"/>
        <v/>
      </c>
      <c r="AW2266" s="10" t="str">
        <f t="shared" si="764"/>
        <v/>
      </c>
      <c r="AX2266" s="10" t="str">
        <f t="shared" si="746"/>
        <v/>
      </c>
      <c r="AY2266" s="10" t="str">
        <f t="shared" si="748"/>
        <v/>
      </c>
      <c r="AZ2266" s="10" t="str">
        <f t="shared" si="747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9"/>
        <v/>
      </c>
      <c r="AD2267" s="10" t="str">
        <f t="shared" si="750"/>
        <v/>
      </c>
      <c r="AE2267" s="10" t="str">
        <f t="shared" si="751"/>
        <v/>
      </c>
      <c r="AF2267" s="10" t="str">
        <f t="shared" si="752"/>
        <v/>
      </c>
      <c r="AG2267" s="10" t="str">
        <f t="shared" si="753"/>
        <v/>
      </c>
      <c r="AH2267" s="10" t="str">
        <f t="shared" si="754"/>
        <v/>
      </c>
      <c r="AI2267" s="10" t="str">
        <f t="shared" si="755"/>
        <v/>
      </c>
      <c r="AJ2267" s="10" t="str">
        <f t="shared" si="756"/>
        <v/>
      </c>
      <c r="AK2267" s="10" t="str">
        <f t="shared" si="757"/>
        <v/>
      </c>
      <c r="AN2267" s="10" t="str">
        <f t="shared" si="758"/>
        <v/>
      </c>
      <c r="AO2267" s="10" t="str">
        <f t="shared" si="759"/>
        <v/>
      </c>
      <c r="AP2267" s="10" t="str">
        <f t="shared" si="760"/>
        <v/>
      </c>
      <c r="AT2267" s="10" t="str">
        <f t="shared" si="761"/>
        <v/>
      </c>
      <c r="AU2267" s="10" t="str">
        <f t="shared" si="762"/>
        <v/>
      </c>
      <c r="AV2267" s="10" t="str">
        <f t="shared" si="763"/>
        <v/>
      </c>
      <c r="AW2267" s="10" t="str">
        <f t="shared" si="764"/>
        <v/>
      </c>
      <c r="AX2267" s="10" t="str">
        <f t="shared" si="746"/>
        <v/>
      </c>
      <c r="AY2267" s="10" t="str">
        <f t="shared" si="748"/>
        <v/>
      </c>
      <c r="AZ2267" s="10" t="str">
        <f t="shared" si="747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9"/>
        <v/>
      </c>
      <c r="AD2268" s="10" t="str">
        <f t="shared" si="750"/>
        <v/>
      </c>
      <c r="AE2268" s="10" t="str">
        <f t="shared" si="751"/>
        <v/>
      </c>
      <c r="AF2268" s="10" t="str">
        <f t="shared" si="752"/>
        <v/>
      </c>
      <c r="AG2268" s="10" t="str">
        <f t="shared" si="753"/>
        <v/>
      </c>
      <c r="AH2268" s="10" t="str">
        <f t="shared" si="754"/>
        <v/>
      </c>
      <c r="AI2268" s="10" t="str">
        <f t="shared" si="755"/>
        <v/>
      </c>
      <c r="AJ2268" s="10" t="str">
        <f t="shared" si="756"/>
        <v/>
      </c>
      <c r="AK2268" s="10" t="str">
        <f t="shared" si="757"/>
        <v/>
      </c>
      <c r="AN2268" s="10" t="str">
        <f t="shared" si="758"/>
        <v/>
      </c>
      <c r="AO2268" s="10" t="str">
        <f t="shared" si="759"/>
        <v/>
      </c>
      <c r="AP2268" s="10" t="str">
        <f t="shared" si="760"/>
        <v/>
      </c>
      <c r="AT2268" s="10" t="str">
        <f t="shared" si="761"/>
        <v/>
      </c>
      <c r="AU2268" s="10" t="str">
        <f t="shared" si="762"/>
        <v/>
      </c>
      <c r="AV2268" s="10" t="str">
        <f t="shared" si="763"/>
        <v/>
      </c>
      <c r="AW2268" s="10" t="str">
        <f t="shared" si="764"/>
        <v/>
      </c>
      <c r="AX2268" s="10" t="str">
        <f t="shared" si="746"/>
        <v/>
      </c>
      <c r="AY2268" s="10" t="str">
        <f t="shared" si="748"/>
        <v/>
      </c>
      <c r="AZ2268" s="10" t="str">
        <f t="shared" si="747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9"/>
        <v/>
      </c>
      <c r="AD2269" s="10" t="str">
        <f t="shared" si="750"/>
        <v/>
      </c>
      <c r="AE2269" s="10" t="str">
        <f t="shared" si="751"/>
        <v/>
      </c>
      <c r="AF2269" s="10" t="str">
        <f t="shared" si="752"/>
        <v/>
      </c>
      <c r="AG2269" s="10" t="str">
        <f t="shared" si="753"/>
        <v/>
      </c>
      <c r="AH2269" s="10" t="str">
        <f t="shared" si="754"/>
        <v/>
      </c>
      <c r="AI2269" s="10" t="str">
        <f t="shared" si="755"/>
        <v/>
      </c>
      <c r="AJ2269" s="10" t="str">
        <f t="shared" si="756"/>
        <v/>
      </c>
      <c r="AK2269" s="10" t="str">
        <f t="shared" si="757"/>
        <v/>
      </c>
      <c r="AN2269" s="10" t="str">
        <f t="shared" si="758"/>
        <v/>
      </c>
      <c r="AO2269" s="10" t="str">
        <f t="shared" si="759"/>
        <v/>
      </c>
      <c r="AP2269" s="10" t="str">
        <f t="shared" si="760"/>
        <v/>
      </c>
      <c r="AT2269" s="10" t="str">
        <f t="shared" si="761"/>
        <v/>
      </c>
      <c r="AU2269" s="10" t="str">
        <f t="shared" si="762"/>
        <v/>
      </c>
      <c r="AV2269" s="10" t="str">
        <f t="shared" si="763"/>
        <v/>
      </c>
      <c r="AW2269" s="10" t="str">
        <f t="shared" si="764"/>
        <v/>
      </c>
      <c r="AX2269" s="10" t="str">
        <f t="shared" si="746"/>
        <v/>
      </c>
      <c r="AY2269" s="10" t="str">
        <f t="shared" si="748"/>
        <v/>
      </c>
      <c r="AZ2269" s="10" t="str">
        <f t="shared" si="747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si="749"/>
        <v/>
      </c>
      <c r="AD2270" s="10" t="str">
        <f t="shared" si="750"/>
        <v/>
      </c>
      <c r="AE2270" s="10" t="str">
        <f t="shared" si="751"/>
        <v/>
      </c>
      <c r="AF2270" s="10" t="str">
        <f t="shared" si="752"/>
        <v/>
      </c>
      <c r="AG2270" s="10" t="str">
        <f t="shared" si="753"/>
        <v/>
      </c>
      <c r="AH2270" s="10" t="str">
        <f t="shared" si="754"/>
        <v/>
      </c>
      <c r="AI2270" s="10" t="str">
        <f t="shared" si="755"/>
        <v/>
      </c>
      <c r="AJ2270" s="10" t="str">
        <f t="shared" si="756"/>
        <v/>
      </c>
      <c r="AK2270" s="10" t="str">
        <f t="shared" si="757"/>
        <v/>
      </c>
      <c r="AN2270" s="10" t="str">
        <f t="shared" si="758"/>
        <v/>
      </c>
      <c r="AO2270" s="10" t="str">
        <f t="shared" si="759"/>
        <v/>
      </c>
      <c r="AP2270" s="10" t="str">
        <f t="shared" si="760"/>
        <v/>
      </c>
      <c r="AT2270" s="10" t="str">
        <f t="shared" si="761"/>
        <v/>
      </c>
      <c r="AU2270" s="10" t="str">
        <f t="shared" si="762"/>
        <v/>
      </c>
      <c r="AV2270" s="10" t="str">
        <f t="shared" si="763"/>
        <v/>
      </c>
      <c r="AW2270" s="10" t="str">
        <f t="shared" si="764"/>
        <v/>
      </c>
      <c r="AX2270" s="10" t="str">
        <f t="shared" ref="AX2270:AX2333" si="767">IF(AW2270&lt;&gt;"",AW2270&amp;" "&amp;$AD$1,"")</f>
        <v/>
      </c>
      <c r="AY2270" s="10" t="str">
        <f t="shared" si="748"/>
        <v/>
      </c>
      <c r="AZ2270" s="10" t="str">
        <f t="shared" ref="AZ2270:AZ2333" si="768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49"/>
        <v/>
      </c>
      <c r="AD2271" s="10" t="str">
        <f t="shared" si="750"/>
        <v/>
      </c>
      <c r="AE2271" s="10" t="str">
        <f t="shared" si="751"/>
        <v/>
      </c>
      <c r="AF2271" s="10" t="str">
        <f t="shared" si="752"/>
        <v/>
      </c>
      <c r="AG2271" s="10" t="str">
        <f t="shared" si="753"/>
        <v/>
      </c>
      <c r="AH2271" s="10" t="str">
        <f t="shared" si="754"/>
        <v/>
      </c>
      <c r="AI2271" s="10" t="str">
        <f t="shared" si="755"/>
        <v/>
      </c>
      <c r="AJ2271" s="10" t="str">
        <f t="shared" si="756"/>
        <v/>
      </c>
      <c r="AK2271" s="10" t="str">
        <f t="shared" si="757"/>
        <v/>
      </c>
      <c r="AN2271" s="10" t="str">
        <f t="shared" si="758"/>
        <v/>
      </c>
      <c r="AO2271" s="10" t="str">
        <f t="shared" si="759"/>
        <v/>
      </c>
      <c r="AP2271" s="10" t="str">
        <f t="shared" si="760"/>
        <v/>
      </c>
      <c r="AT2271" s="10" t="str">
        <f t="shared" si="761"/>
        <v/>
      </c>
      <c r="AU2271" s="10" t="str">
        <f t="shared" si="762"/>
        <v/>
      </c>
      <c r="AV2271" s="10" t="str">
        <f t="shared" si="763"/>
        <v/>
      </c>
      <c r="AW2271" s="10" t="str">
        <f t="shared" si="764"/>
        <v/>
      </c>
      <c r="AX2271" s="10" t="str">
        <f t="shared" si="767"/>
        <v/>
      </c>
      <c r="AY2271" s="10" t="str">
        <f t="shared" si="748"/>
        <v/>
      </c>
      <c r="AZ2271" s="10" t="str">
        <f t="shared" si="768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49"/>
        <v/>
      </c>
      <c r="AD2272" s="10" t="str">
        <f t="shared" si="750"/>
        <v/>
      </c>
      <c r="AE2272" s="10" t="str">
        <f t="shared" si="751"/>
        <v/>
      </c>
      <c r="AF2272" s="10" t="str">
        <f t="shared" si="752"/>
        <v/>
      </c>
      <c r="AG2272" s="10" t="str">
        <f t="shared" si="753"/>
        <v/>
      </c>
      <c r="AH2272" s="10" t="str">
        <f t="shared" si="754"/>
        <v/>
      </c>
      <c r="AI2272" s="10" t="str">
        <f t="shared" si="755"/>
        <v/>
      </c>
      <c r="AJ2272" s="10" t="str">
        <f t="shared" si="756"/>
        <v/>
      </c>
      <c r="AK2272" s="10" t="str">
        <f t="shared" si="757"/>
        <v/>
      </c>
      <c r="AN2272" s="10" t="str">
        <f t="shared" si="758"/>
        <v/>
      </c>
      <c r="AO2272" s="10" t="str">
        <f t="shared" si="759"/>
        <v/>
      </c>
      <c r="AP2272" s="10" t="str">
        <f t="shared" si="760"/>
        <v/>
      </c>
      <c r="AT2272" s="10" t="str">
        <f t="shared" si="761"/>
        <v/>
      </c>
      <c r="AU2272" s="10" t="str">
        <f t="shared" si="762"/>
        <v/>
      </c>
      <c r="AV2272" s="10" t="str">
        <f t="shared" si="763"/>
        <v/>
      </c>
      <c r="AW2272" s="10" t="str">
        <f t="shared" si="764"/>
        <v/>
      </c>
      <c r="AX2272" s="10" t="str">
        <f t="shared" si="767"/>
        <v/>
      </c>
      <c r="AY2272" s="10" t="str">
        <f t="shared" si="748"/>
        <v/>
      </c>
      <c r="AZ2272" s="10" t="str">
        <f t="shared" si="768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49"/>
        <v/>
      </c>
      <c r="AD2273" s="10" t="str">
        <f t="shared" si="750"/>
        <v/>
      </c>
      <c r="AE2273" s="10" t="str">
        <f t="shared" si="751"/>
        <v/>
      </c>
      <c r="AF2273" s="10" t="str">
        <f t="shared" si="752"/>
        <v/>
      </c>
      <c r="AG2273" s="10" t="str">
        <f t="shared" si="753"/>
        <v/>
      </c>
      <c r="AH2273" s="10" t="str">
        <f t="shared" si="754"/>
        <v/>
      </c>
      <c r="AI2273" s="10" t="str">
        <f t="shared" si="755"/>
        <v/>
      </c>
      <c r="AJ2273" s="10" t="str">
        <f t="shared" si="756"/>
        <v/>
      </c>
      <c r="AK2273" s="10" t="str">
        <f t="shared" si="757"/>
        <v/>
      </c>
      <c r="AN2273" s="10" t="str">
        <f t="shared" si="758"/>
        <v/>
      </c>
      <c r="AO2273" s="10" t="str">
        <f t="shared" si="759"/>
        <v/>
      </c>
      <c r="AP2273" s="10" t="str">
        <f t="shared" si="760"/>
        <v/>
      </c>
      <c r="AT2273" s="10" t="str">
        <f t="shared" si="761"/>
        <v/>
      </c>
      <c r="AU2273" s="10" t="str">
        <f t="shared" si="762"/>
        <v/>
      </c>
      <c r="AV2273" s="10" t="str">
        <f t="shared" si="763"/>
        <v/>
      </c>
      <c r="AW2273" s="10" t="str">
        <f t="shared" si="764"/>
        <v/>
      </c>
      <c r="AX2273" s="10" t="str">
        <f t="shared" si="767"/>
        <v/>
      </c>
      <c r="AY2273" s="10" t="str">
        <f t="shared" si="748"/>
        <v/>
      </c>
      <c r="AZ2273" s="10" t="str">
        <f t="shared" si="768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49"/>
        <v/>
      </c>
      <c r="AD2274" s="10" t="str">
        <f t="shared" si="750"/>
        <v/>
      </c>
      <c r="AE2274" s="10" t="str">
        <f t="shared" si="751"/>
        <v/>
      </c>
      <c r="AF2274" s="10" t="str">
        <f t="shared" si="752"/>
        <v/>
      </c>
      <c r="AG2274" s="10" t="str">
        <f t="shared" si="753"/>
        <v/>
      </c>
      <c r="AH2274" s="10" t="str">
        <f t="shared" si="754"/>
        <v/>
      </c>
      <c r="AI2274" s="10" t="str">
        <f t="shared" si="755"/>
        <v/>
      </c>
      <c r="AJ2274" s="10" t="str">
        <f t="shared" si="756"/>
        <v/>
      </c>
      <c r="AK2274" s="10" t="str">
        <f t="shared" si="757"/>
        <v/>
      </c>
      <c r="AN2274" s="10" t="str">
        <f t="shared" si="758"/>
        <v/>
      </c>
      <c r="AO2274" s="10" t="str">
        <f t="shared" si="759"/>
        <v/>
      </c>
      <c r="AP2274" s="10" t="str">
        <f t="shared" si="760"/>
        <v/>
      </c>
      <c r="AT2274" s="10" t="str">
        <f t="shared" si="761"/>
        <v/>
      </c>
      <c r="AU2274" s="10" t="str">
        <f t="shared" si="762"/>
        <v/>
      </c>
      <c r="AV2274" s="10" t="str">
        <f t="shared" si="763"/>
        <v/>
      </c>
      <c r="AW2274" s="10" t="str">
        <f t="shared" si="764"/>
        <v/>
      </c>
      <c r="AX2274" s="10" t="str">
        <f t="shared" si="767"/>
        <v/>
      </c>
      <c r="AY2274" s="10" t="str">
        <f t="shared" si="748"/>
        <v/>
      </c>
      <c r="AZ2274" s="10" t="str">
        <f t="shared" si="768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49"/>
        <v/>
      </c>
      <c r="AD2275" s="10" t="str">
        <f t="shared" si="750"/>
        <v/>
      </c>
      <c r="AE2275" s="10" t="str">
        <f t="shared" si="751"/>
        <v/>
      </c>
      <c r="AF2275" s="10" t="str">
        <f t="shared" si="752"/>
        <v/>
      </c>
      <c r="AG2275" s="10" t="str">
        <f t="shared" si="753"/>
        <v/>
      </c>
      <c r="AH2275" s="10" t="str">
        <f t="shared" si="754"/>
        <v/>
      </c>
      <c r="AI2275" s="10" t="str">
        <f t="shared" si="755"/>
        <v/>
      </c>
      <c r="AJ2275" s="10" t="str">
        <f t="shared" si="756"/>
        <v/>
      </c>
      <c r="AK2275" s="10" t="str">
        <f t="shared" si="757"/>
        <v/>
      </c>
      <c r="AN2275" s="10" t="str">
        <f t="shared" si="758"/>
        <v/>
      </c>
      <c r="AO2275" s="10" t="str">
        <f t="shared" si="759"/>
        <v/>
      </c>
      <c r="AP2275" s="10" t="str">
        <f t="shared" si="760"/>
        <v/>
      </c>
      <c r="AT2275" s="10" t="str">
        <f t="shared" si="761"/>
        <v/>
      </c>
      <c r="AU2275" s="10" t="str">
        <f t="shared" si="762"/>
        <v/>
      </c>
      <c r="AV2275" s="10" t="str">
        <f t="shared" si="763"/>
        <v/>
      </c>
      <c r="AW2275" s="10" t="str">
        <f t="shared" si="764"/>
        <v/>
      </c>
      <c r="AX2275" s="10" t="str">
        <f t="shared" si="767"/>
        <v/>
      </c>
      <c r="AY2275" s="10" t="str">
        <f t="shared" si="748"/>
        <v/>
      </c>
      <c r="AZ2275" s="10" t="str">
        <f t="shared" si="768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49"/>
        <v/>
      </c>
      <c r="AD2276" s="10" t="str">
        <f t="shared" si="750"/>
        <v/>
      </c>
      <c r="AE2276" s="10" t="str">
        <f t="shared" si="751"/>
        <v/>
      </c>
      <c r="AF2276" s="10" t="str">
        <f t="shared" si="752"/>
        <v/>
      </c>
      <c r="AG2276" s="10" t="str">
        <f t="shared" si="753"/>
        <v/>
      </c>
      <c r="AH2276" s="10" t="str">
        <f t="shared" si="754"/>
        <v/>
      </c>
      <c r="AI2276" s="10" t="str">
        <f t="shared" si="755"/>
        <v/>
      </c>
      <c r="AJ2276" s="10" t="str">
        <f t="shared" si="756"/>
        <v/>
      </c>
      <c r="AK2276" s="10" t="str">
        <f t="shared" si="757"/>
        <v/>
      </c>
      <c r="AN2276" s="10" t="str">
        <f t="shared" si="758"/>
        <v/>
      </c>
      <c r="AO2276" s="10" t="str">
        <f t="shared" si="759"/>
        <v/>
      </c>
      <c r="AP2276" s="10" t="str">
        <f t="shared" si="760"/>
        <v/>
      </c>
      <c r="AT2276" s="10" t="str">
        <f t="shared" si="761"/>
        <v/>
      </c>
      <c r="AU2276" s="10" t="str">
        <f t="shared" si="762"/>
        <v/>
      </c>
      <c r="AV2276" s="10" t="str">
        <f t="shared" si="763"/>
        <v/>
      </c>
      <c r="AW2276" s="10" t="str">
        <f t="shared" si="764"/>
        <v/>
      </c>
      <c r="AX2276" s="10" t="str">
        <f t="shared" si="767"/>
        <v/>
      </c>
      <c r="AY2276" s="10" t="str">
        <f t="shared" si="748"/>
        <v/>
      </c>
      <c r="AZ2276" s="10" t="str">
        <f t="shared" si="768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49"/>
        <v/>
      </c>
      <c r="AD2277" s="10" t="str">
        <f t="shared" si="750"/>
        <v/>
      </c>
      <c r="AE2277" s="10" t="str">
        <f t="shared" si="751"/>
        <v/>
      </c>
      <c r="AF2277" s="10" t="str">
        <f t="shared" si="752"/>
        <v/>
      </c>
      <c r="AG2277" s="10" t="str">
        <f t="shared" si="753"/>
        <v/>
      </c>
      <c r="AH2277" s="10" t="str">
        <f t="shared" si="754"/>
        <v/>
      </c>
      <c r="AI2277" s="10" t="str">
        <f t="shared" si="755"/>
        <v/>
      </c>
      <c r="AJ2277" s="10" t="str">
        <f t="shared" si="756"/>
        <v/>
      </c>
      <c r="AK2277" s="10" t="str">
        <f t="shared" si="757"/>
        <v/>
      </c>
      <c r="AN2277" s="10" t="str">
        <f t="shared" si="758"/>
        <v/>
      </c>
      <c r="AO2277" s="10" t="str">
        <f t="shared" si="759"/>
        <v/>
      </c>
      <c r="AP2277" s="10" t="str">
        <f t="shared" si="760"/>
        <v/>
      </c>
      <c r="AT2277" s="10" t="str">
        <f t="shared" si="761"/>
        <v/>
      </c>
      <c r="AU2277" s="10" t="str">
        <f t="shared" si="762"/>
        <v/>
      </c>
      <c r="AV2277" s="10" t="str">
        <f t="shared" si="763"/>
        <v/>
      </c>
      <c r="AW2277" s="10" t="str">
        <f t="shared" si="764"/>
        <v/>
      </c>
      <c r="AX2277" s="10" t="str">
        <f t="shared" si="767"/>
        <v/>
      </c>
      <c r="AY2277" s="10" t="str">
        <f t="shared" si="748"/>
        <v/>
      </c>
      <c r="AZ2277" s="10" t="str">
        <f t="shared" si="768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49"/>
        <v/>
      </c>
      <c r="AD2278" s="10" t="str">
        <f t="shared" si="750"/>
        <v/>
      </c>
      <c r="AE2278" s="10" t="str">
        <f t="shared" si="751"/>
        <v/>
      </c>
      <c r="AF2278" s="10" t="str">
        <f t="shared" si="752"/>
        <v/>
      </c>
      <c r="AG2278" s="10" t="str">
        <f t="shared" si="753"/>
        <v/>
      </c>
      <c r="AH2278" s="10" t="str">
        <f t="shared" si="754"/>
        <v/>
      </c>
      <c r="AI2278" s="10" t="str">
        <f t="shared" si="755"/>
        <v/>
      </c>
      <c r="AJ2278" s="10" t="str">
        <f t="shared" si="756"/>
        <v/>
      </c>
      <c r="AK2278" s="10" t="str">
        <f t="shared" si="757"/>
        <v/>
      </c>
      <c r="AN2278" s="10" t="str">
        <f t="shared" si="758"/>
        <v/>
      </c>
      <c r="AO2278" s="10" t="str">
        <f t="shared" si="759"/>
        <v/>
      </c>
      <c r="AP2278" s="10" t="str">
        <f t="shared" si="760"/>
        <v/>
      </c>
      <c r="AT2278" s="10" t="str">
        <f t="shared" si="761"/>
        <v/>
      </c>
      <c r="AU2278" s="10" t="str">
        <f t="shared" si="762"/>
        <v/>
      </c>
      <c r="AV2278" s="10" t="str">
        <f t="shared" si="763"/>
        <v/>
      </c>
      <c r="AW2278" s="10" t="str">
        <f t="shared" si="764"/>
        <v/>
      </c>
      <c r="AX2278" s="10" t="str">
        <f t="shared" si="767"/>
        <v/>
      </c>
      <c r="AY2278" s="10" t="str">
        <f t="shared" si="748"/>
        <v/>
      </c>
      <c r="AZ2278" s="10" t="str">
        <f t="shared" si="768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49"/>
        <v/>
      </c>
      <c r="AD2279" s="10" t="str">
        <f t="shared" si="750"/>
        <v/>
      </c>
      <c r="AE2279" s="10" t="str">
        <f t="shared" si="751"/>
        <v/>
      </c>
      <c r="AF2279" s="10" t="str">
        <f t="shared" si="752"/>
        <v/>
      </c>
      <c r="AG2279" s="10" t="str">
        <f t="shared" si="753"/>
        <v/>
      </c>
      <c r="AH2279" s="10" t="str">
        <f t="shared" si="754"/>
        <v/>
      </c>
      <c r="AI2279" s="10" t="str">
        <f t="shared" si="755"/>
        <v/>
      </c>
      <c r="AJ2279" s="10" t="str">
        <f t="shared" si="756"/>
        <v/>
      </c>
      <c r="AK2279" s="10" t="str">
        <f t="shared" si="757"/>
        <v/>
      </c>
      <c r="AN2279" s="10" t="str">
        <f t="shared" si="758"/>
        <v/>
      </c>
      <c r="AO2279" s="10" t="str">
        <f t="shared" si="759"/>
        <v/>
      </c>
      <c r="AP2279" s="10" t="str">
        <f t="shared" si="760"/>
        <v/>
      </c>
      <c r="AT2279" s="10" t="str">
        <f t="shared" si="761"/>
        <v/>
      </c>
      <c r="AU2279" s="10" t="str">
        <f t="shared" si="762"/>
        <v/>
      </c>
      <c r="AV2279" s="10" t="str">
        <f t="shared" si="763"/>
        <v/>
      </c>
      <c r="AW2279" s="10" t="str">
        <f t="shared" si="764"/>
        <v/>
      </c>
      <c r="AX2279" s="10" t="str">
        <f t="shared" si="767"/>
        <v/>
      </c>
      <c r="AY2279" s="10" t="str">
        <f t="shared" si="748"/>
        <v/>
      </c>
      <c r="AZ2279" s="10" t="str">
        <f t="shared" si="768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49"/>
        <v/>
      </c>
      <c r="AD2280" s="10" t="str">
        <f t="shared" si="750"/>
        <v/>
      </c>
      <c r="AE2280" s="10" t="str">
        <f t="shared" si="751"/>
        <v/>
      </c>
      <c r="AF2280" s="10" t="str">
        <f t="shared" si="752"/>
        <v/>
      </c>
      <c r="AG2280" s="10" t="str">
        <f t="shared" si="753"/>
        <v/>
      </c>
      <c r="AH2280" s="10" t="str">
        <f t="shared" si="754"/>
        <v/>
      </c>
      <c r="AI2280" s="10" t="str">
        <f t="shared" si="755"/>
        <v/>
      </c>
      <c r="AJ2280" s="10" t="str">
        <f t="shared" si="756"/>
        <v/>
      </c>
      <c r="AK2280" s="10" t="str">
        <f t="shared" si="757"/>
        <v/>
      </c>
      <c r="AN2280" s="10" t="str">
        <f t="shared" si="758"/>
        <v/>
      </c>
      <c r="AO2280" s="10" t="str">
        <f t="shared" si="759"/>
        <v/>
      </c>
      <c r="AP2280" s="10" t="str">
        <f t="shared" si="760"/>
        <v/>
      </c>
      <c r="AT2280" s="10" t="str">
        <f t="shared" si="761"/>
        <v/>
      </c>
      <c r="AU2280" s="10" t="str">
        <f t="shared" si="762"/>
        <v/>
      </c>
      <c r="AV2280" s="10" t="str">
        <f t="shared" si="763"/>
        <v/>
      </c>
      <c r="AW2280" s="10" t="str">
        <f t="shared" si="764"/>
        <v/>
      </c>
      <c r="AX2280" s="10" t="str">
        <f t="shared" si="767"/>
        <v/>
      </c>
      <c r="AY2280" s="10" t="str">
        <f t="shared" si="748"/>
        <v/>
      </c>
      <c r="AZ2280" s="10" t="str">
        <f t="shared" si="768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49"/>
        <v/>
      </c>
      <c r="AD2281" s="10" t="str">
        <f t="shared" si="750"/>
        <v/>
      </c>
      <c r="AE2281" s="10" t="str">
        <f t="shared" si="751"/>
        <v/>
      </c>
      <c r="AF2281" s="10" t="str">
        <f t="shared" si="752"/>
        <v/>
      </c>
      <c r="AG2281" s="10" t="str">
        <f t="shared" si="753"/>
        <v/>
      </c>
      <c r="AH2281" s="10" t="str">
        <f t="shared" si="754"/>
        <v/>
      </c>
      <c r="AI2281" s="10" t="str">
        <f t="shared" si="755"/>
        <v/>
      </c>
      <c r="AJ2281" s="10" t="str">
        <f t="shared" si="756"/>
        <v/>
      </c>
      <c r="AK2281" s="10" t="str">
        <f t="shared" si="757"/>
        <v/>
      </c>
      <c r="AN2281" s="10" t="str">
        <f t="shared" si="758"/>
        <v/>
      </c>
      <c r="AO2281" s="10" t="str">
        <f t="shared" si="759"/>
        <v/>
      </c>
      <c r="AP2281" s="10" t="str">
        <f t="shared" si="760"/>
        <v/>
      </c>
      <c r="AT2281" s="10" t="str">
        <f t="shared" si="761"/>
        <v/>
      </c>
      <c r="AU2281" s="10" t="str">
        <f t="shared" si="762"/>
        <v/>
      </c>
      <c r="AV2281" s="10" t="str">
        <f t="shared" si="763"/>
        <v/>
      </c>
      <c r="AW2281" s="10" t="str">
        <f t="shared" si="764"/>
        <v/>
      </c>
      <c r="AX2281" s="10" t="str">
        <f t="shared" si="767"/>
        <v/>
      </c>
      <c r="AY2281" s="10" t="str">
        <f t="shared" si="748"/>
        <v/>
      </c>
      <c r="AZ2281" s="10" t="str">
        <f t="shared" si="768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49"/>
        <v/>
      </c>
      <c r="AD2282" s="10" t="str">
        <f t="shared" si="750"/>
        <v/>
      </c>
      <c r="AE2282" s="10" t="str">
        <f t="shared" si="751"/>
        <v/>
      </c>
      <c r="AF2282" s="10" t="str">
        <f t="shared" si="752"/>
        <v/>
      </c>
      <c r="AG2282" s="10" t="str">
        <f t="shared" si="753"/>
        <v/>
      </c>
      <c r="AH2282" s="10" t="str">
        <f t="shared" si="754"/>
        <v/>
      </c>
      <c r="AI2282" s="10" t="str">
        <f t="shared" si="755"/>
        <v/>
      </c>
      <c r="AJ2282" s="10" t="str">
        <f t="shared" si="756"/>
        <v/>
      </c>
      <c r="AK2282" s="10" t="str">
        <f t="shared" si="757"/>
        <v/>
      </c>
      <c r="AN2282" s="10" t="str">
        <f t="shared" si="758"/>
        <v/>
      </c>
      <c r="AO2282" s="10" t="str">
        <f t="shared" si="759"/>
        <v/>
      </c>
      <c r="AP2282" s="10" t="str">
        <f t="shared" si="760"/>
        <v/>
      </c>
      <c r="AT2282" s="10" t="str">
        <f t="shared" si="761"/>
        <v/>
      </c>
      <c r="AU2282" s="10" t="str">
        <f t="shared" si="762"/>
        <v/>
      </c>
      <c r="AV2282" s="10" t="str">
        <f t="shared" si="763"/>
        <v/>
      </c>
      <c r="AW2282" s="10" t="str">
        <f t="shared" si="764"/>
        <v/>
      </c>
      <c r="AX2282" s="10" t="str">
        <f t="shared" si="767"/>
        <v/>
      </c>
      <c r="AY2282" s="10" t="str">
        <f t="shared" si="748"/>
        <v/>
      </c>
      <c r="AZ2282" s="10" t="str">
        <f t="shared" si="768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49"/>
        <v/>
      </c>
      <c r="AD2283" s="10" t="str">
        <f t="shared" si="750"/>
        <v/>
      </c>
      <c r="AE2283" s="10" t="str">
        <f t="shared" si="751"/>
        <v/>
      </c>
      <c r="AF2283" s="10" t="str">
        <f t="shared" si="752"/>
        <v/>
      </c>
      <c r="AG2283" s="10" t="str">
        <f t="shared" si="753"/>
        <v/>
      </c>
      <c r="AH2283" s="10" t="str">
        <f t="shared" si="754"/>
        <v/>
      </c>
      <c r="AI2283" s="10" t="str">
        <f t="shared" si="755"/>
        <v/>
      </c>
      <c r="AJ2283" s="10" t="str">
        <f t="shared" si="756"/>
        <v/>
      </c>
      <c r="AK2283" s="10" t="str">
        <f t="shared" si="757"/>
        <v/>
      </c>
      <c r="AN2283" s="10" t="str">
        <f t="shared" si="758"/>
        <v/>
      </c>
      <c r="AO2283" s="10" t="str">
        <f t="shared" si="759"/>
        <v/>
      </c>
      <c r="AP2283" s="10" t="str">
        <f t="shared" si="760"/>
        <v/>
      </c>
      <c r="AT2283" s="10" t="str">
        <f t="shared" si="761"/>
        <v/>
      </c>
      <c r="AU2283" s="10" t="str">
        <f t="shared" si="762"/>
        <v/>
      </c>
      <c r="AV2283" s="10" t="str">
        <f t="shared" si="763"/>
        <v/>
      </c>
      <c r="AW2283" s="10" t="str">
        <f t="shared" si="764"/>
        <v/>
      </c>
      <c r="AX2283" s="10" t="str">
        <f t="shared" si="767"/>
        <v/>
      </c>
      <c r="AY2283" s="10" t="str">
        <f t="shared" si="748"/>
        <v/>
      </c>
      <c r="AZ2283" s="10" t="str">
        <f t="shared" si="768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49"/>
        <v/>
      </c>
      <c r="AD2284" s="10" t="str">
        <f t="shared" si="750"/>
        <v/>
      </c>
      <c r="AE2284" s="10" t="str">
        <f t="shared" si="751"/>
        <v/>
      </c>
      <c r="AF2284" s="10" t="str">
        <f t="shared" si="752"/>
        <v/>
      </c>
      <c r="AG2284" s="10" t="str">
        <f t="shared" si="753"/>
        <v/>
      </c>
      <c r="AH2284" s="10" t="str">
        <f t="shared" si="754"/>
        <v/>
      </c>
      <c r="AI2284" s="10" t="str">
        <f t="shared" si="755"/>
        <v/>
      </c>
      <c r="AJ2284" s="10" t="str">
        <f t="shared" si="756"/>
        <v/>
      </c>
      <c r="AK2284" s="10" t="str">
        <f t="shared" si="757"/>
        <v/>
      </c>
      <c r="AN2284" s="10" t="str">
        <f t="shared" si="758"/>
        <v/>
      </c>
      <c r="AO2284" s="10" t="str">
        <f t="shared" si="759"/>
        <v/>
      </c>
      <c r="AP2284" s="10" t="str">
        <f t="shared" si="760"/>
        <v/>
      </c>
      <c r="AT2284" s="10" t="str">
        <f t="shared" si="761"/>
        <v/>
      </c>
      <c r="AU2284" s="10" t="str">
        <f t="shared" si="762"/>
        <v/>
      </c>
      <c r="AV2284" s="10" t="str">
        <f t="shared" si="763"/>
        <v/>
      </c>
      <c r="AW2284" s="10" t="str">
        <f t="shared" si="764"/>
        <v/>
      </c>
      <c r="AX2284" s="10" t="str">
        <f t="shared" si="767"/>
        <v/>
      </c>
      <c r="AY2284" s="10" t="str">
        <f t="shared" si="748"/>
        <v/>
      </c>
      <c r="AZ2284" s="10" t="str">
        <f t="shared" si="768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49"/>
        <v/>
      </c>
      <c r="AD2285" s="10" t="str">
        <f t="shared" si="750"/>
        <v/>
      </c>
      <c r="AE2285" s="10" t="str">
        <f t="shared" si="751"/>
        <v/>
      </c>
      <c r="AF2285" s="10" t="str">
        <f t="shared" si="752"/>
        <v/>
      </c>
      <c r="AG2285" s="10" t="str">
        <f t="shared" si="753"/>
        <v/>
      </c>
      <c r="AH2285" s="10" t="str">
        <f t="shared" si="754"/>
        <v/>
      </c>
      <c r="AI2285" s="10" t="str">
        <f t="shared" si="755"/>
        <v/>
      </c>
      <c r="AJ2285" s="10" t="str">
        <f t="shared" si="756"/>
        <v/>
      </c>
      <c r="AK2285" s="10" t="str">
        <f t="shared" si="757"/>
        <v/>
      </c>
      <c r="AN2285" s="10" t="str">
        <f t="shared" si="758"/>
        <v/>
      </c>
      <c r="AO2285" s="10" t="str">
        <f t="shared" si="759"/>
        <v/>
      </c>
      <c r="AP2285" s="10" t="str">
        <f t="shared" si="760"/>
        <v/>
      </c>
      <c r="AT2285" s="10" t="str">
        <f t="shared" si="761"/>
        <v/>
      </c>
      <c r="AU2285" s="10" t="str">
        <f t="shared" si="762"/>
        <v/>
      </c>
      <c r="AV2285" s="10" t="str">
        <f t="shared" si="763"/>
        <v/>
      </c>
      <c r="AW2285" s="10" t="str">
        <f t="shared" si="764"/>
        <v/>
      </c>
      <c r="AX2285" s="10" t="str">
        <f t="shared" si="767"/>
        <v/>
      </c>
      <c r="AY2285" s="10" t="str">
        <f t="shared" si="748"/>
        <v/>
      </c>
      <c r="AZ2285" s="10" t="str">
        <f t="shared" si="768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49"/>
        <v/>
      </c>
      <c r="AD2286" s="10" t="str">
        <f t="shared" si="750"/>
        <v/>
      </c>
      <c r="AE2286" s="10" t="str">
        <f t="shared" si="751"/>
        <v/>
      </c>
      <c r="AF2286" s="10" t="str">
        <f t="shared" si="752"/>
        <v/>
      </c>
      <c r="AG2286" s="10" t="str">
        <f t="shared" si="753"/>
        <v/>
      </c>
      <c r="AH2286" s="10" t="str">
        <f t="shared" si="754"/>
        <v/>
      </c>
      <c r="AI2286" s="10" t="str">
        <f t="shared" si="755"/>
        <v/>
      </c>
      <c r="AJ2286" s="10" t="str">
        <f t="shared" si="756"/>
        <v/>
      </c>
      <c r="AK2286" s="10" t="str">
        <f t="shared" si="757"/>
        <v/>
      </c>
      <c r="AN2286" s="10" t="str">
        <f t="shared" si="758"/>
        <v/>
      </c>
      <c r="AO2286" s="10" t="str">
        <f t="shared" si="759"/>
        <v/>
      </c>
      <c r="AP2286" s="10" t="str">
        <f t="shared" si="760"/>
        <v/>
      </c>
      <c r="AT2286" s="10" t="str">
        <f t="shared" si="761"/>
        <v/>
      </c>
      <c r="AU2286" s="10" t="str">
        <f t="shared" si="762"/>
        <v/>
      </c>
      <c r="AV2286" s="10" t="str">
        <f t="shared" si="763"/>
        <v/>
      </c>
      <c r="AW2286" s="10" t="str">
        <f t="shared" si="764"/>
        <v/>
      </c>
      <c r="AX2286" s="10" t="str">
        <f t="shared" si="767"/>
        <v/>
      </c>
      <c r="AY2286" s="10" t="str">
        <f t="shared" si="748"/>
        <v/>
      </c>
      <c r="AZ2286" s="10" t="str">
        <f t="shared" si="768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49"/>
        <v/>
      </c>
      <c r="AD2287" s="10" t="str">
        <f t="shared" si="750"/>
        <v/>
      </c>
      <c r="AE2287" s="10" t="str">
        <f t="shared" si="751"/>
        <v/>
      </c>
      <c r="AF2287" s="10" t="str">
        <f t="shared" si="752"/>
        <v/>
      </c>
      <c r="AG2287" s="10" t="str">
        <f t="shared" si="753"/>
        <v/>
      </c>
      <c r="AH2287" s="10" t="str">
        <f t="shared" si="754"/>
        <v/>
      </c>
      <c r="AI2287" s="10" t="str">
        <f t="shared" si="755"/>
        <v/>
      </c>
      <c r="AJ2287" s="10" t="str">
        <f t="shared" si="756"/>
        <v/>
      </c>
      <c r="AK2287" s="10" t="str">
        <f t="shared" si="757"/>
        <v/>
      </c>
      <c r="AN2287" s="10" t="str">
        <f t="shared" si="758"/>
        <v/>
      </c>
      <c r="AO2287" s="10" t="str">
        <f t="shared" si="759"/>
        <v/>
      </c>
      <c r="AP2287" s="10" t="str">
        <f t="shared" si="760"/>
        <v/>
      </c>
      <c r="AT2287" s="10" t="str">
        <f t="shared" si="761"/>
        <v/>
      </c>
      <c r="AU2287" s="10" t="str">
        <f t="shared" si="762"/>
        <v/>
      </c>
      <c r="AV2287" s="10" t="str">
        <f t="shared" si="763"/>
        <v/>
      </c>
      <c r="AW2287" s="10" t="str">
        <f t="shared" si="764"/>
        <v/>
      </c>
      <c r="AX2287" s="10" t="str">
        <f t="shared" si="767"/>
        <v/>
      </c>
      <c r="AY2287" s="10" t="str">
        <f t="shared" si="748"/>
        <v/>
      </c>
      <c r="AZ2287" s="10" t="str">
        <f t="shared" si="768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49"/>
        <v/>
      </c>
      <c r="AD2288" s="10" t="str">
        <f t="shared" si="750"/>
        <v/>
      </c>
      <c r="AE2288" s="10" t="str">
        <f t="shared" si="751"/>
        <v/>
      </c>
      <c r="AF2288" s="10" t="str">
        <f t="shared" si="752"/>
        <v/>
      </c>
      <c r="AG2288" s="10" t="str">
        <f t="shared" si="753"/>
        <v/>
      </c>
      <c r="AH2288" s="10" t="str">
        <f t="shared" si="754"/>
        <v/>
      </c>
      <c r="AI2288" s="10" t="str">
        <f t="shared" si="755"/>
        <v/>
      </c>
      <c r="AJ2288" s="10" t="str">
        <f t="shared" si="756"/>
        <v/>
      </c>
      <c r="AK2288" s="10" t="str">
        <f t="shared" si="757"/>
        <v/>
      </c>
      <c r="AN2288" s="10" t="str">
        <f t="shared" si="758"/>
        <v/>
      </c>
      <c r="AO2288" s="10" t="str">
        <f t="shared" si="759"/>
        <v/>
      </c>
      <c r="AP2288" s="10" t="str">
        <f t="shared" si="760"/>
        <v/>
      </c>
      <c r="AT2288" s="10" t="str">
        <f t="shared" si="761"/>
        <v/>
      </c>
      <c r="AU2288" s="10" t="str">
        <f t="shared" si="762"/>
        <v/>
      </c>
      <c r="AV2288" s="10" t="str">
        <f t="shared" si="763"/>
        <v/>
      </c>
      <c r="AW2288" s="10" t="str">
        <f t="shared" si="764"/>
        <v/>
      </c>
      <c r="AX2288" s="10" t="str">
        <f t="shared" si="767"/>
        <v/>
      </c>
      <c r="AY2288" s="10" t="str">
        <f t="shared" si="748"/>
        <v/>
      </c>
      <c r="AZ2288" s="10" t="str">
        <f t="shared" si="768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49"/>
        <v/>
      </c>
      <c r="AD2289" s="10" t="str">
        <f t="shared" si="750"/>
        <v/>
      </c>
      <c r="AE2289" s="10" t="str">
        <f t="shared" si="751"/>
        <v/>
      </c>
      <c r="AF2289" s="10" t="str">
        <f t="shared" si="752"/>
        <v/>
      </c>
      <c r="AG2289" s="10" t="str">
        <f t="shared" si="753"/>
        <v/>
      </c>
      <c r="AH2289" s="10" t="str">
        <f t="shared" si="754"/>
        <v/>
      </c>
      <c r="AI2289" s="10" t="str">
        <f t="shared" si="755"/>
        <v/>
      </c>
      <c r="AJ2289" s="10" t="str">
        <f t="shared" si="756"/>
        <v/>
      </c>
      <c r="AK2289" s="10" t="str">
        <f t="shared" si="757"/>
        <v/>
      </c>
      <c r="AN2289" s="10" t="str">
        <f t="shared" si="758"/>
        <v/>
      </c>
      <c r="AO2289" s="10" t="str">
        <f t="shared" si="759"/>
        <v/>
      </c>
      <c r="AP2289" s="10" t="str">
        <f t="shared" si="760"/>
        <v/>
      </c>
      <c r="AT2289" s="10" t="str">
        <f t="shared" si="761"/>
        <v/>
      </c>
      <c r="AU2289" s="10" t="str">
        <f t="shared" si="762"/>
        <v/>
      </c>
      <c r="AV2289" s="10" t="str">
        <f t="shared" si="763"/>
        <v/>
      </c>
      <c r="AW2289" s="10" t="str">
        <f t="shared" si="764"/>
        <v/>
      </c>
      <c r="AX2289" s="10" t="str">
        <f t="shared" si="767"/>
        <v/>
      </c>
      <c r="AY2289" s="10" t="str">
        <f t="shared" si="748"/>
        <v/>
      </c>
      <c r="AZ2289" s="10" t="str">
        <f t="shared" si="768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49"/>
        <v/>
      </c>
      <c r="AD2290" s="10" t="str">
        <f t="shared" si="750"/>
        <v/>
      </c>
      <c r="AE2290" s="10" t="str">
        <f t="shared" si="751"/>
        <v/>
      </c>
      <c r="AF2290" s="10" t="str">
        <f t="shared" si="752"/>
        <v/>
      </c>
      <c r="AG2290" s="10" t="str">
        <f t="shared" si="753"/>
        <v/>
      </c>
      <c r="AH2290" s="10" t="str">
        <f t="shared" si="754"/>
        <v/>
      </c>
      <c r="AI2290" s="10" t="str">
        <f t="shared" si="755"/>
        <v/>
      </c>
      <c r="AJ2290" s="10" t="str">
        <f t="shared" si="756"/>
        <v/>
      </c>
      <c r="AK2290" s="10" t="str">
        <f t="shared" si="757"/>
        <v/>
      </c>
      <c r="AN2290" s="10" t="str">
        <f t="shared" si="758"/>
        <v/>
      </c>
      <c r="AO2290" s="10" t="str">
        <f t="shared" si="759"/>
        <v/>
      </c>
      <c r="AP2290" s="10" t="str">
        <f t="shared" si="760"/>
        <v/>
      </c>
      <c r="AT2290" s="10" t="str">
        <f t="shared" si="761"/>
        <v/>
      </c>
      <c r="AU2290" s="10" t="str">
        <f t="shared" si="762"/>
        <v/>
      </c>
      <c r="AV2290" s="10" t="str">
        <f t="shared" si="763"/>
        <v/>
      </c>
      <c r="AW2290" s="10" t="str">
        <f t="shared" si="764"/>
        <v/>
      </c>
      <c r="AX2290" s="10" t="str">
        <f t="shared" si="767"/>
        <v/>
      </c>
      <c r="AY2290" s="10" t="str">
        <f t="shared" si="748"/>
        <v/>
      </c>
      <c r="AZ2290" s="10" t="str">
        <f t="shared" si="768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49"/>
        <v/>
      </c>
      <c r="AD2291" s="10" t="str">
        <f t="shared" si="750"/>
        <v/>
      </c>
      <c r="AE2291" s="10" t="str">
        <f t="shared" si="751"/>
        <v/>
      </c>
      <c r="AF2291" s="10" t="str">
        <f t="shared" si="752"/>
        <v/>
      </c>
      <c r="AG2291" s="10" t="str">
        <f t="shared" si="753"/>
        <v/>
      </c>
      <c r="AH2291" s="10" t="str">
        <f t="shared" si="754"/>
        <v/>
      </c>
      <c r="AI2291" s="10" t="str">
        <f t="shared" si="755"/>
        <v/>
      </c>
      <c r="AJ2291" s="10" t="str">
        <f t="shared" si="756"/>
        <v/>
      </c>
      <c r="AK2291" s="10" t="str">
        <f t="shared" si="757"/>
        <v/>
      </c>
      <c r="AN2291" s="10" t="str">
        <f t="shared" si="758"/>
        <v/>
      </c>
      <c r="AO2291" s="10" t="str">
        <f t="shared" si="759"/>
        <v/>
      </c>
      <c r="AP2291" s="10" t="str">
        <f t="shared" si="760"/>
        <v/>
      </c>
      <c r="AT2291" s="10" t="str">
        <f t="shared" si="761"/>
        <v/>
      </c>
      <c r="AU2291" s="10" t="str">
        <f t="shared" si="762"/>
        <v/>
      </c>
      <c r="AV2291" s="10" t="str">
        <f t="shared" si="763"/>
        <v/>
      </c>
      <c r="AW2291" s="10" t="str">
        <f t="shared" si="764"/>
        <v/>
      </c>
      <c r="AX2291" s="10" t="str">
        <f t="shared" si="767"/>
        <v/>
      </c>
      <c r="AY2291" s="10" t="str">
        <f t="shared" si="748"/>
        <v/>
      </c>
      <c r="AZ2291" s="10" t="str">
        <f t="shared" si="768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49"/>
        <v/>
      </c>
      <c r="AD2292" s="10" t="str">
        <f t="shared" si="750"/>
        <v/>
      </c>
      <c r="AE2292" s="10" t="str">
        <f t="shared" si="751"/>
        <v/>
      </c>
      <c r="AF2292" s="10" t="str">
        <f t="shared" si="752"/>
        <v/>
      </c>
      <c r="AG2292" s="10" t="str">
        <f t="shared" si="753"/>
        <v/>
      </c>
      <c r="AH2292" s="10" t="str">
        <f t="shared" si="754"/>
        <v/>
      </c>
      <c r="AI2292" s="10" t="str">
        <f t="shared" si="755"/>
        <v/>
      </c>
      <c r="AJ2292" s="10" t="str">
        <f t="shared" si="756"/>
        <v/>
      </c>
      <c r="AK2292" s="10" t="str">
        <f t="shared" si="757"/>
        <v/>
      </c>
      <c r="AN2292" s="10" t="str">
        <f t="shared" si="758"/>
        <v/>
      </c>
      <c r="AO2292" s="10" t="str">
        <f t="shared" si="759"/>
        <v/>
      </c>
      <c r="AP2292" s="10" t="str">
        <f t="shared" si="760"/>
        <v/>
      </c>
      <c r="AT2292" s="10" t="str">
        <f t="shared" si="761"/>
        <v/>
      </c>
      <c r="AU2292" s="10" t="str">
        <f t="shared" si="762"/>
        <v/>
      </c>
      <c r="AV2292" s="10" t="str">
        <f t="shared" si="763"/>
        <v/>
      </c>
      <c r="AW2292" s="10" t="str">
        <f t="shared" si="764"/>
        <v/>
      </c>
      <c r="AX2292" s="10" t="str">
        <f t="shared" si="767"/>
        <v/>
      </c>
      <c r="AY2292" s="10" t="str">
        <f t="shared" si="748"/>
        <v/>
      </c>
      <c r="AZ2292" s="10" t="str">
        <f t="shared" si="768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49"/>
        <v/>
      </c>
      <c r="AD2293" s="10" t="str">
        <f t="shared" si="750"/>
        <v/>
      </c>
      <c r="AE2293" s="10" t="str">
        <f t="shared" si="751"/>
        <v/>
      </c>
      <c r="AF2293" s="10" t="str">
        <f t="shared" si="752"/>
        <v/>
      </c>
      <c r="AG2293" s="10" t="str">
        <f t="shared" si="753"/>
        <v/>
      </c>
      <c r="AH2293" s="10" t="str">
        <f t="shared" si="754"/>
        <v/>
      </c>
      <c r="AI2293" s="10" t="str">
        <f t="shared" si="755"/>
        <v/>
      </c>
      <c r="AJ2293" s="10" t="str">
        <f t="shared" si="756"/>
        <v/>
      </c>
      <c r="AK2293" s="10" t="str">
        <f t="shared" si="757"/>
        <v/>
      </c>
      <c r="AN2293" s="10" t="str">
        <f t="shared" si="758"/>
        <v/>
      </c>
      <c r="AO2293" s="10" t="str">
        <f t="shared" si="759"/>
        <v/>
      </c>
      <c r="AP2293" s="10" t="str">
        <f t="shared" si="760"/>
        <v/>
      </c>
      <c r="AT2293" s="10" t="str">
        <f t="shared" si="761"/>
        <v/>
      </c>
      <c r="AU2293" s="10" t="str">
        <f t="shared" si="762"/>
        <v/>
      </c>
      <c r="AV2293" s="10" t="str">
        <f t="shared" si="763"/>
        <v/>
      </c>
      <c r="AW2293" s="10" t="str">
        <f t="shared" si="764"/>
        <v/>
      </c>
      <c r="AX2293" s="10" t="str">
        <f t="shared" si="767"/>
        <v/>
      </c>
      <c r="AY2293" s="10" t="str">
        <f t="shared" si="748"/>
        <v/>
      </c>
      <c r="AZ2293" s="10" t="str">
        <f t="shared" si="768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49"/>
        <v/>
      </c>
      <c r="AD2294" s="10" t="str">
        <f t="shared" si="750"/>
        <v/>
      </c>
      <c r="AE2294" s="10" t="str">
        <f t="shared" si="751"/>
        <v/>
      </c>
      <c r="AF2294" s="10" t="str">
        <f t="shared" si="752"/>
        <v/>
      </c>
      <c r="AG2294" s="10" t="str">
        <f t="shared" si="753"/>
        <v/>
      </c>
      <c r="AH2294" s="10" t="str">
        <f t="shared" si="754"/>
        <v/>
      </c>
      <c r="AI2294" s="10" t="str">
        <f t="shared" si="755"/>
        <v/>
      </c>
      <c r="AJ2294" s="10" t="str">
        <f t="shared" si="756"/>
        <v/>
      </c>
      <c r="AK2294" s="10" t="str">
        <f t="shared" si="757"/>
        <v/>
      </c>
      <c r="AN2294" s="10" t="str">
        <f t="shared" si="758"/>
        <v/>
      </c>
      <c r="AO2294" s="10" t="str">
        <f t="shared" si="759"/>
        <v/>
      </c>
      <c r="AP2294" s="10" t="str">
        <f t="shared" si="760"/>
        <v/>
      </c>
      <c r="AT2294" s="10" t="str">
        <f t="shared" si="761"/>
        <v/>
      </c>
      <c r="AU2294" s="10" t="str">
        <f t="shared" si="762"/>
        <v/>
      </c>
      <c r="AV2294" s="10" t="str">
        <f t="shared" si="763"/>
        <v/>
      </c>
      <c r="AW2294" s="10" t="str">
        <f t="shared" si="764"/>
        <v/>
      </c>
      <c r="AX2294" s="10" t="str">
        <f t="shared" si="767"/>
        <v/>
      </c>
      <c r="AY2294" s="10" t="str">
        <f t="shared" si="748"/>
        <v/>
      </c>
      <c r="AZ2294" s="10" t="str">
        <f t="shared" si="768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49"/>
        <v/>
      </c>
      <c r="AD2295" s="10" t="str">
        <f t="shared" si="750"/>
        <v/>
      </c>
      <c r="AE2295" s="10" t="str">
        <f t="shared" si="751"/>
        <v/>
      </c>
      <c r="AF2295" s="10" t="str">
        <f t="shared" si="752"/>
        <v/>
      </c>
      <c r="AG2295" s="10" t="str">
        <f t="shared" si="753"/>
        <v/>
      </c>
      <c r="AH2295" s="10" t="str">
        <f t="shared" si="754"/>
        <v/>
      </c>
      <c r="AI2295" s="10" t="str">
        <f t="shared" si="755"/>
        <v/>
      </c>
      <c r="AJ2295" s="10" t="str">
        <f t="shared" si="756"/>
        <v/>
      </c>
      <c r="AK2295" s="10" t="str">
        <f t="shared" si="757"/>
        <v/>
      </c>
      <c r="AN2295" s="10" t="str">
        <f t="shared" si="758"/>
        <v/>
      </c>
      <c r="AO2295" s="10" t="str">
        <f t="shared" si="759"/>
        <v/>
      </c>
      <c r="AP2295" s="10" t="str">
        <f t="shared" si="760"/>
        <v/>
      </c>
      <c r="AT2295" s="10" t="str">
        <f t="shared" si="761"/>
        <v/>
      </c>
      <c r="AU2295" s="10" t="str">
        <f t="shared" si="762"/>
        <v/>
      </c>
      <c r="AV2295" s="10" t="str">
        <f t="shared" si="763"/>
        <v/>
      </c>
      <c r="AW2295" s="10" t="str">
        <f t="shared" si="764"/>
        <v/>
      </c>
      <c r="AX2295" s="10" t="str">
        <f t="shared" si="767"/>
        <v/>
      </c>
      <c r="AY2295" s="10" t="str">
        <f t="shared" si="748"/>
        <v/>
      </c>
      <c r="AZ2295" s="10" t="str">
        <f t="shared" si="768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49"/>
        <v/>
      </c>
      <c r="AD2296" s="10" t="str">
        <f t="shared" si="750"/>
        <v/>
      </c>
      <c r="AE2296" s="10" t="str">
        <f t="shared" si="751"/>
        <v/>
      </c>
      <c r="AF2296" s="10" t="str">
        <f t="shared" si="752"/>
        <v/>
      </c>
      <c r="AG2296" s="10" t="str">
        <f t="shared" si="753"/>
        <v/>
      </c>
      <c r="AH2296" s="10" t="str">
        <f t="shared" si="754"/>
        <v/>
      </c>
      <c r="AI2296" s="10" t="str">
        <f t="shared" si="755"/>
        <v/>
      </c>
      <c r="AJ2296" s="10" t="str">
        <f t="shared" si="756"/>
        <v/>
      </c>
      <c r="AK2296" s="10" t="str">
        <f t="shared" si="757"/>
        <v/>
      </c>
      <c r="AN2296" s="10" t="str">
        <f t="shared" si="758"/>
        <v/>
      </c>
      <c r="AO2296" s="10" t="str">
        <f t="shared" si="759"/>
        <v/>
      </c>
      <c r="AP2296" s="10" t="str">
        <f t="shared" si="760"/>
        <v/>
      </c>
      <c r="AT2296" s="10" t="str">
        <f t="shared" si="761"/>
        <v/>
      </c>
      <c r="AU2296" s="10" t="str">
        <f t="shared" si="762"/>
        <v/>
      </c>
      <c r="AV2296" s="10" t="str">
        <f t="shared" si="763"/>
        <v/>
      </c>
      <c r="AW2296" s="10" t="str">
        <f t="shared" si="764"/>
        <v/>
      </c>
      <c r="AX2296" s="10" t="str">
        <f t="shared" si="767"/>
        <v/>
      </c>
      <c r="AY2296" s="10" t="str">
        <f t="shared" si="748"/>
        <v/>
      </c>
      <c r="AZ2296" s="10" t="str">
        <f t="shared" si="768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49"/>
        <v/>
      </c>
      <c r="AD2297" s="10" t="str">
        <f t="shared" si="750"/>
        <v/>
      </c>
      <c r="AE2297" s="10" t="str">
        <f t="shared" si="751"/>
        <v/>
      </c>
      <c r="AF2297" s="10" t="str">
        <f t="shared" si="752"/>
        <v/>
      </c>
      <c r="AG2297" s="10" t="str">
        <f t="shared" si="753"/>
        <v/>
      </c>
      <c r="AH2297" s="10" t="str">
        <f t="shared" si="754"/>
        <v/>
      </c>
      <c r="AI2297" s="10" t="str">
        <f t="shared" si="755"/>
        <v/>
      </c>
      <c r="AJ2297" s="10" t="str">
        <f t="shared" si="756"/>
        <v/>
      </c>
      <c r="AK2297" s="10" t="str">
        <f t="shared" si="757"/>
        <v/>
      </c>
      <c r="AN2297" s="10" t="str">
        <f t="shared" si="758"/>
        <v/>
      </c>
      <c r="AO2297" s="10" t="str">
        <f t="shared" si="759"/>
        <v/>
      </c>
      <c r="AP2297" s="10" t="str">
        <f t="shared" si="760"/>
        <v/>
      </c>
      <c r="AT2297" s="10" t="str">
        <f t="shared" si="761"/>
        <v/>
      </c>
      <c r="AU2297" s="10" t="str">
        <f t="shared" si="762"/>
        <v/>
      </c>
      <c r="AV2297" s="10" t="str">
        <f t="shared" si="763"/>
        <v/>
      </c>
      <c r="AW2297" s="10" t="str">
        <f t="shared" si="764"/>
        <v/>
      </c>
      <c r="AX2297" s="10" t="str">
        <f t="shared" si="767"/>
        <v/>
      </c>
      <c r="AY2297" s="10" t="str">
        <f t="shared" si="748"/>
        <v/>
      </c>
      <c r="AZ2297" s="10" t="str">
        <f t="shared" si="768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49"/>
        <v/>
      </c>
      <c r="AD2298" s="10" t="str">
        <f t="shared" si="750"/>
        <v/>
      </c>
      <c r="AE2298" s="10" t="str">
        <f t="shared" si="751"/>
        <v/>
      </c>
      <c r="AF2298" s="10" t="str">
        <f t="shared" si="752"/>
        <v/>
      </c>
      <c r="AG2298" s="10" t="str">
        <f t="shared" si="753"/>
        <v/>
      </c>
      <c r="AH2298" s="10" t="str">
        <f t="shared" si="754"/>
        <v/>
      </c>
      <c r="AI2298" s="10" t="str">
        <f t="shared" si="755"/>
        <v/>
      </c>
      <c r="AJ2298" s="10" t="str">
        <f t="shared" si="756"/>
        <v/>
      </c>
      <c r="AK2298" s="10" t="str">
        <f t="shared" si="757"/>
        <v/>
      </c>
      <c r="AN2298" s="10" t="str">
        <f t="shared" si="758"/>
        <v/>
      </c>
      <c r="AO2298" s="10" t="str">
        <f t="shared" si="759"/>
        <v/>
      </c>
      <c r="AP2298" s="10" t="str">
        <f t="shared" si="760"/>
        <v/>
      </c>
      <c r="AT2298" s="10" t="str">
        <f t="shared" si="761"/>
        <v/>
      </c>
      <c r="AU2298" s="10" t="str">
        <f t="shared" si="762"/>
        <v/>
      </c>
      <c r="AV2298" s="10" t="str">
        <f t="shared" si="763"/>
        <v/>
      </c>
      <c r="AW2298" s="10" t="str">
        <f t="shared" si="764"/>
        <v/>
      </c>
      <c r="AX2298" s="10" t="str">
        <f t="shared" si="767"/>
        <v/>
      </c>
      <c r="AY2298" s="10" t="str">
        <f t="shared" si="748"/>
        <v/>
      </c>
      <c r="AZ2298" s="10" t="str">
        <f t="shared" si="768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49"/>
        <v/>
      </c>
      <c r="AD2299" s="10" t="str">
        <f t="shared" si="750"/>
        <v/>
      </c>
      <c r="AE2299" s="10" t="str">
        <f t="shared" si="751"/>
        <v/>
      </c>
      <c r="AF2299" s="10" t="str">
        <f t="shared" si="752"/>
        <v/>
      </c>
      <c r="AG2299" s="10" t="str">
        <f t="shared" si="753"/>
        <v/>
      </c>
      <c r="AH2299" s="10" t="str">
        <f t="shared" si="754"/>
        <v/>
      </c>
      <c r="AI2299" s="10" t="str">
        <f t="shared" si="755"/>
        <v/>
      </c>
      <c r="AJ2299" s="10" t="str">
        <f t="shared" si="756"/>
        <v/>
      </c>
      <c r="AK2299" s="10" t="str">
        <f t="shared" si="757"/>
        <v/>
      </c>
      <c r="AN2299" s="10" t="str">
        <f t="shared" si="758"/>
        <v/>
      </c>
      <c r="AO2299" s="10" t="str">
        <f t="shared" si="759"/>
        <v/>
      </c>
      <c r="AP2299" s="10" t="str">
        <f t="shared" si="760"/>
        <v/>
      </c>
      <c r="AT2299" s="10" t="str">
        <f t="shared" si="761"/>
        <v/>
      </c>
      <c r="AU2299" s="10" t="str">
        <f t="shared" si="762"/>
        <v/>
      </c>
      <c r="AV2299" s="10" t="str">
        <f t="shared" si="763"/>
        <v/>
      </c>
      <c r="AW2299" s="10" t="str">
        <f t="shared" si="764"/>
        <v/>
      </c>
      <c r="AX2299" s="10" t="str">
        <f t="shared" si="767"/>
        <v/>
      </c>
      <c r="AY2299" s="10" t="str">
        <f t="shared" si="748"/>
        <v/>
      </c>
      <c r="AZ2299" s="10" t="str">
        <f t="shared" si="768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49"/>
        <v/>
      </c>
      <c r="AD2300" s="10" t="str">
        <f t="shared" si="750"/>
        <v/>
      </c>
      <c r="AE2300" s="10" t="str">
        <f t="shared" si="751"/>
        <v/>
      </c>
      <c r="AF2300" s="10" t="str">
        <f t="shared" si="752"/>
        <v/>
      </c>
      <c r="AG2300" s="10" t="str">
        <f t="shared" si="753"/>
        <v/>
      </c>
      <c r="AH2300" s="10" t="str">
        <f t="shared" si="754"/>
        <v/>
      </c>
      <c r="AI2300" s="10" t="str">
        <f t="shared" si="755"/>
        <v/>
      </c>
      <c r="AJ2300" s="10" t="str">
        <f t="shared" si="756"/>
        <v/>
      </c>
      <c r="AK2300" s="10" t="str">
        <f t="shared" si="757"/>
        <v/>
      </c>
      <c r="AN2300" s="10" t="str">
        <f t="shared" si="758"/>
        <v/>
      </c>
      <c r="AO2300" s="10" t="str">
        <f t="shared" si="759"/>
        <v/>
      </c>
      <c r="AP2300" s="10" t="str">
        <f t="shared" si="760"/>
        <v/>
      </c>
      <c r="AT2300" s="10" t="str">
        <f t="shared" si="761"/>
        <v/>
      </c>
      <c r="AU2300" s="10" t="str">
        <f t="shared" si="762"/>
        <v/>
      </c>
      <c r="AV2300" s="10" t="str">
        <f t="shared" si="763"/>
        <v/>
      </c>
      <c r="AW2300" s="10" t="str">
        <f t="shared" si="764"/>
        <v/>
      </c>
      <c r="AX2300" s="10" t="str">
        <f t="shared" si="767"/>
        <v/>
      </c>
      <c r="AY2300" s="10" t="str">
        <f t="shared" si="748"/>
        <v/>
      </c>
      <c r="AZ2300" s="10" t="str">
        <f t="shared" si="768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49"/>
        <v/>
      </c>
      <c r="AD2301" s="10" t="str">
        <f t="shared" si="750"/>
        <v/>
      </c>
      <c r="AE2301" s="10" t="str">
        <f t="shared" si="751"/>
        <v/>
      </c>
      <c r="AF2301" s="10" t="str">
        <f t="shared" si="752"/>
        <v/>
      </c>
      <c r="AG2301" s="10" t="str">
        <f t="shared" si="753"/>
        <v/>
      </c>
      <c r="AH2301" s="10" t="str">
        <f t="shared" si="754"/>
        <v/>
      </c>
      <c r="AI2301" s="10" t="str">
        <f t="shared" si="755"/>
        <v/>
      </c>
      <c r="AJ2301" s="10" t="str">
        <f t="shared" si="756"/>
        <v/>
      </c>
      <c r="AK2301" s="10" t="str">
        <f t="shared" si="757"/>
        <v/>
      </c>
      <c r="AN2301" s="10" t="str">
        <f t="shared" si="758"/>
        <v/>
      </c>
      <c r="AO2301" s="10" t="str">
        <f t="shared" si="759"/>
        <v/>
      </c>
      <c r="AP2301" s="10" t="str">
        <f t="shared" si="760"/>
        <v/>
      </c>
      <c r="AT2301" s="10" t="str">
        <f t="shared" si="761"/>
        <v/>
      </c>
      <c r="AU2301" s="10" t="str">
        <f t="shared" si="762"/>
        <v/>
      </c>
      <c r="AV2301" s="10" t="str">
        <f t="shared" si="763"/>
        <v/>
      </c>
      <c r="AW2301" s="10" t="str">
        <f t="shared" si="764"/>
        <v/>
      </c>
      <c r="AX2301" s="10" t="str">
        <f t="shared" si="767"/>
        <v/>
      </c>
      <c r="AY2301" s="10" t="str">
        <f t="shared" si="748"/>
        <v/>
      </c>
      <c r="AZ2301" s="10" t="str">
        <f t="shared" si="768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49"/>
        <v/>
      </c>
      <c r="AD2302" s="10" t="str">
        <f t="shared" si="750"/>
        <v/>
      </c>
      <c r="AE2302" s="10" t="str">
        <f t="shared" si="751"/>
        <v/>
      </c>
      <c r="AF2302" s="10" t="str">
        <f t="shared" si="752"/>
        <v/>
      </c>
      <c r="AG2302" s="10" t="str">
        <f t="shared" si="753"/>
        <v/>
      </c>
      <c r="AH2302" s="10" t="str">
        <f t="shared" si="754"/>
        <v/>
      </c>
      <c r="AI2302" s="10" t="str">
        <f t="shared" si="755"/>
        <v/>
      </c>
      <c r="AJ2302" s="10" t="str">
        <f t="shared" si="756"/>
        <v/>
      </c>
      <c r="AK2302" s="10" t="str">
        <f t="shared" si="757"/>
        <v/>
      </c>
      <c r="AN2302" s="10" t="str">
        <f t="shared" si="758"/>
        <v/>
      </c>
      <c r="AO2302" s="10" t="str">
        <f t="shared" si="759"/>
        <v/>
      </c>
      <c r="AP2302" s="10" t="str">
        <f t="shared" si="760"/>
        <v/>
      </c>
      <c r="AT2302" s="10" t="str">
        <f t="shared" si="761"/>
        <v/>
      </c>
      <c r="AU2302" s="10" t="str">
        <f t="shared" si="762"/>
        <v/>
      </c>
      <c r="AV2302" s="10" t="str">
        <f t="shared" si="763"/>
        <v/>
      </c>
      <c r="AW2302" s="10" t="str">
        <f t="shared" si="764"/>
        <v/>
      </c>
      <c r="AX2302" s="10" t="str">
        <f t="shared" si="767"/>
        <v/>
      </c>
      <c r="AY2302" s="10" t="str">
        <f t="shared" si="748"/>
        <v/>
      </c>
      <c r="AZ2302" s="10" t="str">
        <f t="shared" si="768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49"/>
        <v/>
      </c>
      <c r="AD2303" s="10" t="str">
        <f t="shared" si="750"/>
        <v/>
      </c>
      <c r="AE2303" s="10" t="str">
        <f t="shared" si="751"/>
        <v/>
      </c>
      <c r="AF2303" s="10" t="str">
        <f t="shared" si="752"/>
        <v/>
      </c>
      <c r="AG2303" s="10" t="str">
        <f t="shared" si="753"/>
        <v/>
      </c>
      <c r="AH2303" s="10" t="str">
        <f t="shared" si="754"/>
        <v/>
      </c>
      <c r="AI2303" s="10" t="str">
        <f t="shared" si="755"/>
        <v/>
      </c>
      <c r="AJ2303" s="10" t="str">
        <f t="shared" si="756"/>
        <v/>
      </c>
      <c r="AK2303" s="10" t="str">
        <f t="shared" si="757"/>
        <v/>
      </c>
      <c r="AN2303" s="10" t="str">
        <f t="shared" si="758"/>
        <v/>
      </c>
      <c r="AO2303" s="10" t="str">
        <f t="shared" si="759"/>
        <v/>
      </c>
      <c r="AP2303" s="10" t="str">
        <f t="shared" si="760"/>
        <v/>
      </c>
      <c r="AT2303" s="10" t="str">
        <f t="shared" si="761"/>
        <v/>
      </c>
      <c r="AU2303" s="10" t="str">
        <f t="shared" si="762"/>
        <v/>
      </c>
      <c r="AV2303" s="10" t="str">
        <f t="shared" si="763"/>
        <v/>
      </c>
      <c r="AW2303" s="10" t="str">
        <f t="shared" si="764"/>
        <v/>
      </c>
      <c r="AX2303" s="10" t="str">
        <f t="shared" si="767"/>
        <v/>
      </c>
      <c r="AY2303" s="10" t="str">
        <f t="shared" si="748"/>
        <v/>
      </c>
      <c r="AZ2303" s="10" t="str">
        <f t="shared" si="768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49"/>
        <v/>
      </c>
      <c r="AD2304" s="10" t="str">
        <f t="shared" si="750"/>
        <v/>
      </c>
      <c r="AE2304" s="10" t="str">
        <f t="shared" si="751"/>
        <v/>
      </c>
      <c r="AF2304" s="10" t="str">
        <f t="shared" si="752"/>
        <v/>
      </c>
      <c r="AG2304" s="10" t="str">
        <f t="shared" si="753"/>
        <v/>
      </c>
      <c r="AH2304" s="10" t="str">
        <f t="shared" si="754"/>
        <v/>
      </c>
      <c r="AI2304" s="10" t="str">
        <f t="shared" si="755"/>
        <v/>
      </c>
      <c r="AJ2304" s="10" t="str">
        <f t="shared" si="756"/>
        <v/>
      </c>
      <c r="AK2304" s="10" t="str">
        <f t="shared" si="757"/>
        <v/>
      </c>
      <c r="AN2304" s="10" t="str">
        <f t="shared" si="758"/>
        <v/>
      </c>
      <c r="AO2304" s="10" t="str">
        <f t="shared" si="759"/>
        <v/>
      </c>
      <c r="AP2304" s="10" t="str">
        <f t="shared" si="760"/>
        <v/>
      </c>
      <c r="AT2304" s="10" t="str">
        <f t="shared" si="761"/>
        <v/>
      </c>
      <c r="AU2304" s="10" t="str">
        <f t="shared" si="762"/>
        <v/>
      </c>
      <c r="AV2304" s="10" t="str">
        <f t="shared" si="763"/>
        <v/>
      </c>
      <c r="AW2304" s="10" t="str">
        <f t="shared" si="764"/>
        <v/>
      </c>
      <c r="AX2304" s="10" t="str">
        <f t="shared" si="767"/>
        <v/>
      </c>
      <c r="AY2304" s="10" t="str">
        <f t="shared" si="748"/>
        <v/>
      </c>
      <c r="AZ2304" s="10" t="str">
        <f t="shared" si="768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49"/>
        <v/>
      </c>
      <c r="AD2305" s="10" t="str">
        <f t="shared" si="750"/>
        <v/>
      </c>
      <c r="AE2305" s="10" t="str">
        <f t="shared" si="751"/>
        <v/>
      </c>
      <c r="AF2305" s="10" t="str">
        <f t="shared" si="752"/>
        <v/>
      </c>
      <c r="AG2305" s="10" t="str">
        <f t="shared" si="753"/>
        <v/>
      </c>
      <c r="AH2305" s="10" t="str">
        <f t="shared" si="754"/>
        <v/>
      </c>
      <c r="AI2305" s="10" t="str">
        <f t="shared" si="755"/>
        <v/>
      </c>
      <c r="AJ2305" s="10" t="str">
        <f t="shared" si="756"/>
        <v/>
      </c>
      <c r="AK2305" s="10" t="str">
        <f t="shared" si="757"/>
        <v/>
      </c>
      <c r="AN2305" s="10" t="str">
        <f t="shared" si="758"/>
        <v/>
      </c>
      <c r="AO2305" s="10" t="str">
        <f t="shared" si="759"/>
        <v/>
      </c>
      <c r="AP2305" s="10" t="str">
        <f t="shared" si="760"/>
        <v/>
      </c>
      <c r="AT2305" s="10" t="str">
        <f t="shared" si="761"/>
        <v/>
      </c>
      <c r="AU2305" s="10" t="str">
        <f t="shared" si="762"/>
        <v/>
      </c>
      <c r="AV2305" s="10" t="str">
        <f t="shared" si="763"/>
        <v/>
      </c>
      <c r="AW2305" s="10" t="str">
        <f t="shared" si="764"/>
        <v/>
      </c>
      <c r="AX2305" s="10" t="str">
        <f t="shared" si="767"/>
        <v/>
      </c>
      <c r="AY2305" s="10" t="str">
        <f t="shared" si="748"/>
        <v/>
      </c>
      <c r="AZ2305" s="10" t="str">
        <f t="shared" si="768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49"/>
        <v/>
      </c>
      <c r="AD2306" s="10" t="str">
        <f t="shared" si="750"/>
        <v/>
      </c>
      <c r="AE2306" s="10" t="str">
        <f t="shared" si="751"/>
        <v/>
      </c>
      <c r="AF2306" s="10" t="str">
        <f t="shared" si="752"/>
        <v/>
      </c>
      <c r="AG2306" s="10" t="str">
        <f t="shared" si="753"/>
        <v/>
      </c>
      <c r="AH2306" s="10" t="str">
        <f t="shared" si="754"/>
        <v/>
      </c>
      <c r="AI2306" s="10" t="str">
        <f t="shared" si="755"/>
        <v/>
      </c>
      <c r="AJ2306" s="10" t="str">
        <f t="shared" si="756"/>
        <v/>
      </c>
      <c r="AK2306" s="10" t="str">
        <f t="shared" si="757"/>
        <v/>
      </c>
      <c r="AN2306" s="10" t="str">
        <f t="shared" si="758"/>
        <v/>
      </c>
      <c r="AO2306" s="10" t="str">
        <f t="shared" si="759"/>
        <v/>
      </c>
      <c r="AP2306" s="10" t="str">
        <f t="shared" si="760"/>
        <v/>
      </c>
      <c r="AT2306" s="10" t="str">
        <f t="shared" si="761"/>
        <v/>
      </c>
      <c r="AU2306" s="10" t="str">
        <f t="shared" si="762"/>
        <v/>
      </c>
      <c r="AV2306" s="10" t="str">
        <f t="shared" si="763"/>
        <v/>
      </c>
      <c r="AW2306" s="10" t="str">
        <f t="shared" si="764"/>
        <v/>
      </c>
      <c r="AX2306" s="10" t="str">
        <f t="shared" si="767"/>
        <v/>
      </c>
      <c r="AY2306" s="10" t="str">
        <f t="shared" si="748"/>
        <v/>
      </c>
      <c r="AZ2306" s="10" t="str">
        <f t="shared" si="768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49"/>
        <v/>
      </c>
      <c r="AD2307" s="10" t="str">
        <f t="shared" si="750"/>
        <v/>
      </c>
      <c r="AE2307" s="10" t="str">
        <f t="shared" si="751"/>
        <v/>
      </c>
      <c r="AF2307" s="10" t="str">
        <f t="shared" si="752"/>
        <v/>
      </c>
      <c r="AG2307" s="10" t="str">
        <f t="shared" si="753"/>
        <v/>
      </c>
      <c r="AH2307" s="10" t="str">
        <f t="shared" si="754"/>
        <v/>
      </c>
      <c r="AI2307" s="10" t="str">
        <f t="shared" si="755"/>
        <v/>
      </c>
      <c r="AJ2307" s="10" t="str">
        <f t="shared" si="756"/>
        <v/>
      </c>
      <c r="AK2307" s="10" t="str">
        <f t="shared" si="757"/>
        <v/>
      </c>
      <c r="AN2307" s="10" t="str">
        <f t="shared" si="758"/>
        <v/>
      </c>
      <c r="AO2307" s="10" t="str">
        <f t="shared" si="759"/>
        <v/>
      </c>
      <c r="AP2307" s="10" t="str">
        <f t="shared" si="760"/>
        <v/>
      </c>
      <c r="AT2307" s="10" t="str">
        <f t="shared" si="761"/>
        <v/>
      </c>
      <c r="AU2307" s="10" t="str">
        <f t="shared" si="762"/>
        <v/>
      </c>
      <c r="AV2307" s="10" t="str">
        <f t="shared" si="763"/>
        <v/>
      </c>
      <c r="AW2307" s="10" t="str">
        <f t="shared" si="764"/>
        <v/>
      </c>
      <c r="AX2307" s="10" t="str">
        <f t="shared" si="767"/>
        <v/>
      </c>
      <c r="AY2307" s="10" t="str">
        <f t="shared" si="748"/>
        <v/>
      </c>
      <c r="AZ2307" s="10" t="str">
        <f t="shared" si="768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49"/>
        <v/>
      </c>
      <c r="AD2308" s="10" t="str">
        <f t="shared" si="750"/>
        <v/>
      </c>
      <c r="AE2308" s="10" t="str">
        <f t="shared" si="751"/>
        <v/>
      </c>
      <c r="AF2308" s="10" t="str">
        <f t="shared" si="752"/>
        <v/>
      </c>
      <c r="AG2308" s="10" t="str">
        <f t="shared" si="753"/>
        <v/>
      </c>
      <c r="AH2308" s="10" t="str">
        <f t="shared" si="754"/>
        <v/>
      </c>
      <c r="AI2308" s="10" t="str">
        <f t="shared" si="755"/>
        <v/>
      </c>
      <c r="AJ2308" s="10" t="str">
        <f t="shared" si="756"/>
        <v/>
      </c>
      <c r="AK2308" s="10" t="str">
        <f t="shared" si="757"/>
        <v/>
      </c>
      <c r="AN2308" s="10" t="str">
        <f t="shared" si="758"/>
        <v/>
      </c>
      <c r="AO2308" s="10" t="str">
        <f t="shared" si="759"/>
        <v/>
      </c>
      <c r="AP2308" s="10" t="str">
        <f t="shared" si="760"/>
        <v/>
      </c>
      <c r="AT2308" s="10" t="str">
        <f t="shared" si="761"/>
        <v/>
      </c>
      <c r="AU2308" s="10" t="str">
        <f t="shared" si="762"/>
        <v/>
      </c>
      <c r="AV2308" s="10" t="str">
        <f t="shared" si="763"/>
        <v/>
      </c>
      <c r="AW2308" s="10" t="str">
        <f t="shared" si="764"/>
        <v/>
      </c>
      <c r="AX2308" s="10" t="str">
        <f t="shared" si="767"/>
        <v/>
      </c>
      <c r="AY2308" s="10" t="str">
        <f t="shared" ref="AY2308:AY2371" si="769">VLOOKUP(AX2308,AO:AP,2,FALSE)</f>
        <v/>
      </c>
      <c r="AZ2308" s="10" t="str">
        <f t="shared" si="768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ref="AC2309:AC2372" si="770">IF($E2309=$AD$1,IF($G2309=$AE$1,A2309,""),"")</f>
        <v/>
      </c>
      <c r="AD2309" s="10" t="str">
        <f t="shared" ref="AD2309:AD2372" si="771">IF($E2309=$AD$1,IF($G2309=$AE$1,E2309,""),"")</f>
        <v/>
      </c>
      <c r="AE2309" s="10" t="str">
        <f t="shared" ref="AE2309:AE2372" si="772">IF($E2309=$AD$1,IF($G2309=$AE$1,F2309,""),"")</f>
        <v/>
      </c>
      <c r="AF2309" s="10" t="str">
        <f t="shared" ref="AF2309:AF2372" si="773">IF($E2309=$AD$1,IF($G2309=$AE$1,G2309,""),"")</f>
        <v/>
      </c>
      <c r="AG2309" s="10" t="str">
        <f t="shared" ref="AG2309:AG2372" si="774">IF($E2309=$AD$1,IF($G2309=$AE$1,I2309,""),"")</f>
        <v/>
      </c>
      <c r="AH2309" s="10" t="str">
        <f t="shared" ref="AH2309:AH2372" si="775">IF($E2309=$AD$1,IF($G2309=$AE$1,J2309,""),"")</f>
        <v/>
      </c>
      <c r="AI2309" s="10" t="str">
        <f t="shared" ref="AI2309:AI2372" si="776">IF($E2309=$AD$1,IF($G2309=$AE$1,K2309,""),"")</f>
        <v/>
      </c>
      <c r="AJ2309" s="10" t="str">
        <f t="shared" ref="AJ2309:AJ2372" si="777">IF($E2309=$AD$1,IF($G2309=$AE$1,B2309,""),"")</f>
        <v/>
      </c>
      <c r="AK2309" s="10" t="str">
        <f t="shared" ref="AK2309:AK2372" si="778">IF($E2309=$AD$1,IF($G2309=$AE$1,C2309,""),"")</f>
        <v/>
      </c>
      <c r="AN2309" s="10" t="str">
        <f t="shared" ref="AN2309:AN2372" si="779">LEFT(AO2309,7)</f>
        <v/>
      </c>
      <c r="AO2309" s="10" t="str">
        <f t="shared" ref="AO2309:AO2372" si="780">IF(AF2309=$AE$1,AJ2309&amp;"/"&amp;AK2309&amp;" "&amp;AD2309,"")</f>
        <v/>
      </c>
      <c r="AP2309" s="10" t="str">
        <f t="shared" ref="AP2309:AP2372" si="781">IF(AO2309&lt;&gt;"",AI2309,"")</f>
        <v/>
      </c>
      <c r="AT2309" s="10" t="str">
        <f t="shared" ref="AT2309:AT2372" si="782">IF($Q2309=$AD$1,N2309,"")</f>
        <v/>
      </c>
      <c r="AU2309" s="10" t="str">
        <f t="shared" ref="AU2309:AU2372" si="783">IF($Q2309=$AD$1,O2309,"")</f>
        <v/>
      </c>
      <c r="AV2309" s="10" t="str">
        <f t="shared" ref="AV2309:AV2372" si="784">IF($Q2309=$AD$1,P2309,"")</f>
        <v/>
      </c>
      <c r="AW2309" s="10" t="str">
        <f t="shared" ref="AW2309:AW2372" si="785">IF($Q2309=$AD$1,T2309,"")</f>
        <v/>
      </c>
      <c r="AX2309" s="10" t="str">
        <f t="shared" si="767"/>
        <v/>
      </c>
      <c r="AY2309" s="10" t="str">
        <f t="shared" si="769"/>
        <v/>
      </c>
      <c r="AZ2309" s="10" t="str">
        <f t="shared" si="768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70"/>
        <v/>
      </c>
      <c r="AD2310" s="10" t="str">
        <f t="shared" si="771"/>
        <v/>
      </c>
      <c r="AE2310" s="10" t="str">
        <f t="shared" si="772"/>
        <v/>
      </c>
      <c r="AF2310" s="10" t="str">
        <f t="shared" si="773"/>
        <v/>
      </c>
      <c r="AG2310" s="10" t="str">
        <f t="shared" si="774"/>
        <v/>
      </c>
      <c r="AH2310" s="10" t="str">
        <f t="shared" si="775"/>
        <v/>
      </c>
      <c r="AI2310" s="10" t="str">
        <f t="shared" si="776"/>
        <v/>
      </c>
      <c r="AJ2310" s="10" t="str">
        <f t="shared" si="777"/>
        <v/>
      </c>
      <c r="AK2310" s="10" t="str">
        <f t="shared" si="778"/>
        <v/>
      </c>
      <c r="AN2310" s="10" t="str">
        <f t="shared" si="779"/>
        <v/>
      </c>
      <c r="AO2310" s="10" t="str">
        <f t="shared" si="780"/>
        <v/>
      </c>
      <c r="AP2310" s="10" t="str">
        <f t="shared" si="781"/>
        <v/>
      </c>
      <c r="AT2310" s="10" t="str">
        <f t="shared" si="782"/>
        <v/>
      </c>
      <c r="AU2310" s="10" t="str">
        <f t="shared" si="783"/>
        <v/>
      </c>
      <c r="AV2310" s="10" t="str">
        <f t="shared" si="784"/>
        <v/>
      </c>
      <c r="AW2310" s="10" t="str">
        <f t="shared" si="785"/>
        <v/>
      </c>
      <c r="AX2310" s="10" t="str">
        <f t="shared" si="767"/>
        <v/>
      </c>
      <c r="AY2310" s="10" t="str">
        <f t="shared" si="769"/>
        <v/>
      </c>
      <c r="AZ2310" s="10" t="str">
        <f t="shared" si="768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70"/>
        <v/>
      </c>
      <c r="AD2311" s="10" t="str">
        <f t="shared" si="771"/>
        <v/>
      </c>
      <c r="AE2311" s="10" t="str">
        <f t="shared" si="772"/>
        <v/>
      </c>
      <c r="AF2311" s="10" t="str">
        <f t="shared" si="773"/>
        <v/>
      </c>
      <c r="AG2311" s="10" t="str">
        <f t="shared" si="774"/>
        <v/>
      </c>
      <c r="AH2311" s="10" t="str">
        <f t="shared" si="775"/>
        <v/>
      </c>
      <c r="AI2311" s="10" t="str">
        <f t="shared" si="776"/>
        <v/>
      </c>
      <c r="AJ2311" s="10" t="str">
        <f t="shared" si="777"/>
        <v/>
      </c>
      <c r="AK2311" s="10" t="str">
        <f t="shared" si="778"/>
        <v/>
      </c>
      <c r="AN2311" s="10" t="str">
        <f t="shared" si="779"/>
        <v/>
      </c>
      <c r="AO2311" s="10" t="str">
        <f t="shared" si="780"/>
        <v/>
      </c>
      <c r="AP2311" s="10" t="str">
        <f t="shared" si="781"/>
        <v/>
      </c>
      <c r="AT2311" s="10" t="str">
        <f t="shared" si="782"/>
        <v/>
      </c>
      <c r="AU2311" s="10" t="str">
        <f t="shared" si="783"/>
        <v/>
      </c>
      <c r="AV2311" s="10" t="str">
        <f t="shared" si="784"/>
        <v/>
      </c>
      <c r="AW2311" s="10" t="str">
        <f t="shared" si="785"/>
        <v/>
      </c>
      <c r="AX2311" s="10" t="str">
        <f t="shared" si="767"/>
        <v/>
      </c>
      <c r="AY2311" s="10" t="str">
        <f t="shared" si="769"/>
        <v/>
      </c>
      <c r="AZ2311" s="10" t="str">
        <f t="shared" si="768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70"/>
        <v/>
      </c>
      <c r="AD2312" s="10" t="str">
        <f t="shared" si="771"/>
        <v/>
      </c>
      <c r="AE2312" s="10" t="str">
        <f t="shared" si="772"/>
        <v/>
      </c>
      <c r="AF2312" s="10" t="str">
        <f t="shared" si="773"/>
        <v/>
      </c>
      <c r="AG2312" s="10" t="str">
        <f t="shared" si="774"/>
        <v/>
      </c>
      <c r="AH2312" s="10" t="str">
        <f t="shared" si="775"/>
        <v/>
      </c>
      <c r="AI2312" s="10" t="str">
        <f t="shared" si="776"/>
        <v/>
      </c>
      <c r="AJ2312" s="10" t="str">
        <f t="shared" si="777"/>
        <v/>
      </c>
      <c r="AK2312" s="10" t="str">
        <f t="shared" si="778"/>
        <v/>
      </c>
      <c r="AN2312" s="10" t="str">
        <f t="shared" si="779"/>
        <v/>
      </c>
      <c r="AO2312" s="10" t="str">
        <f t="shared" si="780"/>
        <v/>
      </c>
      <c r="AP2312" s="10" t="str">
        <f t="shared" si="781"/>
        <v/>
      </c>
      <c r="AT2312" s="10" t="str">
        <f t="shared" si="782"/>
        <v/>
      </c>
      <c r="AU2312" s="10" t="str">
        <f t="shared" si="783"/>
        <v/>
      </c>
      <c r="AV2312" s="10" t="str">
        <f t="shared" si="784"/>
        <v/>
      </c>
      <c r="AW2312" s="10" t="str">
        <f t="shared" si="785"/>
        <v/>
      </c>
      <c r="AX2312" s="10" t="str">
        <f t="shared" si="767"/>
        <v/>
      </c>
      <c r="AY2312" s="10" t="str">
        <f t="shared" si="769"/>
        <v/>
      </c>
      <c r="AZ2312" s="10" t="str">
        <f t="shared" si="768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70"/>
        <v/>
      </c>
      <c r="AD2313" s="10" t="str">
        <f t="shared" si="771"/>
        <v/>
      </c>
      <c r="AE2313" s="10" t="str">
        <f t="shared" si="772"/>
        <v/>
      </c>
      <c r="AF2313" s="10" t="str">
        <f t="shared" si="773"/>
        <v/>
      </c>
      <c r="AG2313" s="10" t="str">
        <f t="shared" si="774"/>
        <v/>
      </c>
      <c r="AH2313" s="10" t="str">
        <f t="shared" si="775"/>
        <v/>
      </c>
      <c r="AI2313" s="10" t="str">
        <f t="shared" si="776"/>
        <v/>
      </c>
      <c r="AJ2313" s="10" t="str">
        <f t="shared" si="777"/>
        <v/>
      </c>
      <c r="AK2313" s="10" t="str">
        <f t="shared" si="778"/>
        <v/>
      </c>
      <c r="AN2313" s="10" t="str">
        <f t="shared" si="779"/>
        <v/>
      </c>
      <c r="AO2313" s="10" t="str">
        <f t="shared" si="780"/>
        <v/>
      </c>
      <c r="AP2313" s="10" t="str">
        <f t="shared" si="781"/>
        <v/>
      </c>
      <c r="AT2313" s="10" t="str">
        <f t="shared" si="782"/>
        <v/>
      </c>
      <c r="AU2313" s="10" t="str">
        <f t="shared" si="783"/>
        <v/>
      </c>
      <c r="AV2313" s="10" t="str">
        <f t="shared" si="784"/>
        <v/>
      </c>
      <c r="AW2313" s="10" t="str">
        <f t="shared" si="785"/>
        <v/>
      </c>
      <c r="AX2313" s="10" t="str">
        <f t="shared" si="767"/>
        <v/>
      </c>
      <c r="AY2313" s="10" t="str">
        <f t="shared" si="769"/>
        <v/>
      </c>
      <c r="AZ2313" s="10" t="str">
        <f t="shared" si="768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70"/>
        <v/>
      </c>
      <c r="AD2314" s="10" t="str">
        <f t="shared" si="771"/>
        <v/>
      </c>
      <c r="AE2314" s="10" t="str">
        <f t="shared" si="772"/>
        <v/>
      </c>
      <c r="AF2314" s="10" t="str">
        <f t="shared" si="773"/>
        <v/>
      </c>
      <c r="AG2314" s="10" t="str">
        <f t="shared" si="774"/>
        <v/>
      </c>
      <c r="AH2314" s="10" t="str">
        <f t="shared" si="775"/>
        <v/>
      </c>
      <c r="AI2314" s="10" t="str">
        <f t="shared" si="776"/>
        <v/>
      </c>
      <c r="AJ2314" s="10" t="str">
        <f t="shared" si="777"/>
        <v/>
      </c>
      <c r="AK2314" s="10" t="str">
        <f t="shared" si="778"/>
        <v/>
      </c>
      <c r="AN2314" s="10" t="str">
        <f t="shared" si="779"/>
        <v/>
      </c>
      <c r="AO2314" s="10" t="str">
        <f t="shared" si="780"/>
        <v/>
      </c>
      <c r="AP2314" s="10" t="str">
        <f t="shared" si="781"/>
        <v/>
      </c>
      <c r="AT2314" s="10" t="str">
        <f t="shared" si="782"/>
        <v/>
      </c>
      <c r="AU2314" s="10" t="str">
        <f t="shared" si="783"/>
        <v/>
      </c>
      <c r="AV2314" s="10" t="str">
        <f t="shared" si="784"/>
        <v/>
      </c>
      <c r="AW2314" s="10" t="str">
        <f t="shared" si="785"/>
        <v/>
      </c>
      <c r="AX2314" s="10" t="str">
        <f t="shared" si="767"/>
        <v/>
      </c>
      <c r="AY2314" s="10" t="str">
        <f t="shared" si="769"/>
        <v/>
      </c>
      <c r="AZ2314" s="10" t="str">
        <f t="shared" si="768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70"/>
        <v/>
      </c>
      <c r="AD2315" s="10" t="str">
        <f t="shared" si="771"/>
        <v/>
      </c>
      <c r="AE2315" s="10" t="str">
        <f t="shared" si="772"/>
        <v/>
      </c>
      <c r="AF2315" s="10" t="str">
        <f t="shared" si="773"/>
        <v/>
      </c>
      <c r="AG2315" s="10" t="str">
        <f t="shared" si="774"/>
        <v/>
      </c>
      <c r="AH2315" s="10" t="str">
        <f t="shared" si="775"/>
        <v/>
      </c>
      <c r="AI2315" s="10" t="str">
        <f t="shared" si="776"/>
        <v/>
      </c>
      <c r="AJ2315" s="10" t="str">
        <f t="shared" si="777"/>
        <v/>
      </c>
      <c r="AK2315" s="10" t="str">
        <f t="shared" si="778"/>
        <v/>
      </c>
      <c r="AN2315" s="10" t="str">
        <f t="shared" si="779"/>
        <v/>
      </c>
      <c r="AO2315" s="10" t="str">
        <f t="shared" si="780"/>
        <v/>
      </c>
      <c r="AP2315" s="10" t="str">
        <f t="shared" si="781"/>
        <v/>
      </c>
      <c r="AT2315" s="10" t="str">
        <f t="shared" si="782"/>
        <v/>
      </c>
      <c r="AU2315" s="10" t="str">
        <f t="shared" si="783"/>
        <v/>
      </c>
      <c r="AV2315" s="10" t="str">
        <f t="shared" si="784"/>
        <v/>
      </c>
      <c r="AW2315" s="10" t="str">
        <f t="shared" si="785"/>
        <v/>
      </c>
      <c r="AX2315" s="10" t="str">
        <f t="shared" si="767"/>
        <v/>
      </c>
      <c r="AY2315" s="10" t="str">
        <f t="shared" si="769"/>
        <v/>
      </c>
      <c r="AZ2315" s="10" t="str">
        <f t="shared" si="768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70"/>
        <v/>
      </c>
      <c r="AD2316" s="10" t="str">
        <f t="shared" si="771"/>
        <v/>
      </c>
      <c r="AE2316" s="10" t="str">
        <f t="shared" si="772"/>
        <v/>
      </c>
      <c r="AF2316" s="10" t="str">
        <f t="shared" si="773"/>
        <v/>
      </c>
      <c r="AG2316" s="10" t="str">
        <f t="shared" si="774"/>
        <v/>
      </c>
      <c r="AH2316" s="10" t="str">
        <f t="shared" si="775"/>
        <v/>
      </c>
      <c r="AI2316" s="10" t="str">
        <f t="shared" si="776"/>
        <v/>
      </c>
      <c r="AJ2316" s="10" t="str">
        <f t="shared" si="777"/>
        <v/>
      </c>
      <c r="AK2316" s="10" t="str">
        <f t="shared" si="778"/>
        <v/>
      </c>
      <c r="AN2316" s="10" t="str">
        <f t="shared" si="779"/>
        <v/>
      </c>
      <c r="AO2316" s="10" t="str">
        <f t="shared" si="780"/>
        <v/>
      </c>
      <c r="AP2316" s="10" t="str">
        <f t="shared" si="781"/>
        <v/>
      </c>
      <c r="AT2316" s="10" t="str">
        <f t="shared" si="782"/>
        <v/>
      </c>
      <c r="AU2316" s="10" t="str">
        <f t="shared" si="783"/>
        <v/>
      </c>
      <c r="AV2316" s="10" t="str">
        <f t="shared" si="784"/>
        <v/>
      </c>
      <c r="AW2316" s="10" t="str">
        <f t="shared" si="785"/>
        <v/>
      </c>
      <c r="AX2316" s="10" t="str">
        <f t="shared" si="767"/>
        <v/>
      </c>
      <c r="AY2316" s="10" t="str">
        <f t="shared" si="769"/>
        <v/>
      </c>
      <c r="AZ2316" s="10" t="str">
        <f t="shared" si="768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70"/>
        <v/>
      </c>
      <c r="AD2317" s="10" t="str">
        <f t="shared" si="771"/>
        <v/>
      </c>
      <c r="AE2317" s="10" t="str">
        <f t="shared" si="772"/>
        <v/>
      </c>
      <c r="AF2317" s="10" t="str">
        <f t="shared" si="773"/>
        <v/>
      </c>
      <c r="AG2317" s="10" t="str">
        <f t="shared" si="774"/>
        <v/>
      </c>
      <c r="AH2317" s="10" t="str">
        <f t="shared" si="775"/>
        <v/>
      </c>
      <c r="AI2317" s="10" t="str">
        <f t="shared" si="776"/>
        <v/>
      </c>
      <c r="AJ2317" s="10" t="str">
        <f t="shared" si="777"/>
        <v/>
      </c>
      <c r="AK2317" s="10" t="str">
        <f t="shared" si="778"/>
        <v/>
      </c>
      <c r="AN2317" s="10" t="str">
        <f t="shared" si="779"/>
        <v/>
      </c>
      <c r="AO2317" s="10" t="str">
        <f t="shared" si="780"/>
        <v/>
      </c>
      <c r="AP2317" s="10" t="str">
        <f t="shared" si="781"/>
        <v/>
      </c>
      <c r="AT2317" s="10" t="str">
        <f t="shared" si="782"/>
        <v/>
      </c>
      <c r="AU2317" s="10" t="str">
        <f t="shared" si="783"/>
        <v/>
      </c>
      <c r="AV2317" s="10" t="str">
        <f t="shared" si="784"/>
        <v/>
      </c>
      <c r="AW2317" s="10" t="str">
        <f t="shared" si="785"/>
        <v/>
      </c>
      <c r="AX2317" s="10" t="str">
        <f t="shared" si="767"/>
        <v/>
      </c>
      <c r="AY2317" s="10" t="str">
        <f t="shared" si="769"/>
        <v/>
      </c>
      <c r="AZ2317" s="10" t="str">
        <f t="shared" si="768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70"/>
        <v/>
      </c>
      <c r="AD2318" s="10" t="str">
        <f t="shared" si="771"/>
        <v/>
      </c>
      <c r="AE2318" s="10" t="str">
        <f t="shared" si="772"/>
        <v/>
      </c>
      <c r="AF2318" s="10" t="str">
        <f t="shared" si="773"/>
        <v/>
      </c>
      <c r="AG2318" s="10" t="str">
        <f t="shared" si="774"/>
        <v/>
      </c>
      <c r="AH2318" s="10" t="str">
        <f t="shared" si="775"/>
        <v/>
      </c>
      <c r="AI2318" s="10" t="str">
        <f t="shared" si="776"/>
        <v/>
      </c>
      <c r="AJ2318" s="10" t="str">
        <f t="shared" si="777"/>
        <v/>
      </c>
      <c r="AK2318" s="10" t="str">
        <f t="shared" si="778"/>
        <v/>
      </c>
      <c r="AN2318" s="10" t="str">
        <f t="shared" si="779"/>
        <v/>
      </c>
      <c r="AO2318" s="10" t="str">
        <f t="shared" si="780"/>
        <v/>
      </c>
      <c r="AP2318" s="10" t="str">
        <f t="shared" si="781"/>
        <v/>
      </c>
      <c r="AT2318" s="10" t="str">
        <f t="shared" si="782"/>
        <v/>
      </c>
      <c r="AU2318" s="10" t="str">
        <f t="shared" si="783"/>
        <v/>
      </c>
      <c r="AV2318" s="10" t="str">
        <f t="shared" si="784"/>
        <v/>
      </c>
      <c r="AW2318" s="10" t="str">
        <f t="shared" si="785"/>
        <v/>
      </c>
      <c r="AX2318" s="10" t="str">
        <f t="shared" si="767"/>
        <v/>
      </c>
      <c r="AY2318" s="10" t="str">
        <f t="shared" si="769"/>
        <v/>
      </c>
      <c r="AZ2318" s="10" t="str">
        <f t="shared" si="768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70"/>
        <v/>
      </c>
      <c r="AD2319" s="10" t="str">
        <f t="shared" si="771"/>
        <v/>
      </c>
      <c r="AE2319" s="10" t="str">
        <f t="shared" si="772"/>
        <v/>
      </c>
      <c r="AF2319" s="10" t="str">
        <f t="shared" si="773"/>
        <v/>
      </c>
      <c r="AG2319" s="10" t="str">
        <f t="shared" si="774"/>
        <v/>
      </c>
      <c r="AH2319" s="10" t="str">
        <f t="shared" si="775"/>
        <v/>
      </c>
      <c r="AI2319" s="10" t="str">
        <f t="shared" si="776"/>
        <v/>
      </c>
      <c r="AJ2319" s="10" t="str">
        <f t="shared" si="777"/>
        <v/>
      </c>
      <c r="AK2319" s="10" t="str">
        <f t="shared" si="778"/>
        <v/>
      </c>
      <c r="AN2319" s="10" t="str">
        <f t="shared" si="779"/>
        <v/>
      </c>
      <c r="AO2319" s="10" t="str">
        <f t="shared" si="780"/>
        <v/>
      </c>
      <c r="AP2319" s="10" t="str">
        <f t="shared" si="781"/>
        <v/>
      </c>
      <c r="AT2319" s="10" t="str">
        <f t="shared" si="782"/>
        <v/>
      </c>
      <c r="AU2319" s="10" t="str">
        <f t="shared" si="783"/>
        <v/>
      </c>
      <c r="AV2319" s="10" t="str">
        <f t="shared" si="784"/>
        <v/>
      </c>
      <c r="AW2319" s="10" t="str">
        <f t="shared" si="785"/>
        <v/>
      </c>
      <c r="AX2319" s="10" t="str">
        <f t="shared" si="767"/>
        <v/>
      </c>
      <c r="AY2319" s="10" t="str">
        <f t="shared" si="769"/>
        <v/>
      </c>
      <c r="AZ2319" s="10" t="str">
        <f t="shared" si="768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70"/>
        <v/>
      </c>
      <c r="AD2320" s="10" t="str">
        <f t="shared" si="771"/>
        <v/>
      </c>
      <c r="AE2320" s="10" t="str">
        <f t="shared" si="772"/>
        <v/>
      </c>
      <c r="AF2320" s="10" t="str">
        <f t="shared" si="773"/>
        <v/>
      </c>
      <c r="AG2320" s="10" t="str">
        <f t="shared" si="774"/>
        <v/>
      </c>
      <c r="AH2320" s="10" t="str">
        <f t="shared" si="775"/>
        <v/>
      </c>
      <c r="AI2320" s="10" t="str">
        <f t="shared" si="776"/>
        <v/>
      </c>
      <c r="AJ2320" s="10" t="str">
        <f t="shared" si="777"/>
        <v/>
      </c>
      <c r="AK2320" s="10" t="str">
        <f t="shared" si="778"/>
        <v/>
      </c>
      <c r="AN2320" s="10" t="str">
        <f t="shared" si="779"/>
        <v/>
      </c>
      <c r="AO2320" s="10" t="str">
        <f t="shared" si="780"/>
        <v/>
      </c>
      <c r="AP2320" s="10" t="str">
        <f t="shared" si="781"/>
        <v/>
      </c>
      <c r="AT2320" s="10" t="str">
        <f t="shared" si="782"/>
        <v/>
      </c>
      <c r="AU2320" s="10" t="str">
        <f t="shared" si="783"/>
        <v/>
      </c>
      <c r="AV2320" s="10" t="str">
        <f t="shared" si="784"/>
        <v/>
      </c>
      <c r="AW2320" s="10" t="str">
        <f t="shared" si="785"/>
        <v/>
      </c>
      <c r="AX2320" s="10" t="str">
        <f t="shared" si="767"/>
        <v/>
      </c>
      <c r="AY2320" s="10" t="str">
        <f t="shared" si="769"/>
        <v/>
      </c>
      <c r="AZ2320" s="10" t="str">
        <f t="shared" si="768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70"/>
        <v/>
      </c>
      <c r="AD2321" s="10" t="str">
        <f t="shared" si="771"/>
        <v/>
      </c>
      <c r="AE2321" s="10" t="str">
        <f t="shared" si="772"/>
        <v/>
      </c>
      <c r="AF2321" s="10" t="str">
        <f t="shared" si="773"/>
        <v/>
      </c>
      <c r="AG2321" s="10" t="str">
        <f t="shared" si="774"/>
        <v/>
      </c>
      <c r="AH2321" s="10" t="str">
        <f t="shared" si="775"/>
        <v/>
      </c>
      <c r="AI2321" s="10" t="str">
        <f t="shared" si="776"/>
        <v/>
      </c>
      <c r="AJ2321" s="10" t="str">
        <f t="shared" si="777"/>
        <v/>
      </c>
      <c r="AK2321" s="10" t="str">
        <f t="shared" si="778"/>
        <v/>
      </c>
      <c r="AN2321" s="10" t="str">
        <f t="shared" si="779"/>
        <v/>
      </c>
      <c r="AO2321" s="10" t="str">
        <f t="shared" si="780"/>
        <v/>
      </c>
      <c r="AP2321" s="10" t="str">
        <f t="shared" si="781"/>
        <v/>
      </c>
      <c r="AT2321" s="10" t="str">
        <f t="shared" si="782"/>
        <v/>
      </c>
      <c r="AU2321" s="10" t="str">
        <f t="shared" si="783"/>
        <v/>
      </c>
      <c r="AV2321" s="10" t="str">
        <f t="shared" si="784"/>
        <v/>
      </c>
      <c r="AW2321" s="10" t="str">
        <f t="shared" si="785"/>
        <v/>
      </c>
      <c r="AX2321" s="10" t="str">
        <f t="shared" si="767"/>
        <v/>
      </c>
      <c r="AY2321" s="10" t="str">
        <f t="shared" si="769"/>
        <v/>
      </c>
      <c r="AZ2321" s="10" t="str">
        <f t="shared" si="768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70"/>
        <v/>
      </c>
      <c r="AD2322" s="10" t="str">
        <f t="shared" si="771"/>
        <v/>
      </c>
      <c r="AE2322" s="10" t="str">
        <f t="shared" si="772"/>
        <v/>
      </c>
      <c r="AF2322" s="10" t="str">
        <f t="shared" si="773"/>
        <v/>
      </c>
      <c r="AG2322" s="10" t="str">
        <f t="shared" si="774"/>
        <v/>
      </c>
      <c r="AH2322" s="10" t="str">
        <f t="shared" si="775"/>
        <v/>
      </c>
      <c r="AI2322" s="10" t="str">
        <f t="shared" si="776"/>
        <v/>
      </c>
      <c r="AJ2322" s="10" t="str">
        <f t="shared" si="777"/>
        <v/>
      </c>
      <c r="AK2322" s="10" t="str">
        <f t="shared" si="778"/>
        <v/>
      </c>
      <c r="AN2322" s="10" t="str">
        <f t="shared" si="779"/>
        <v/>
      </c>
      <c r="AO2322" s="10" t="str">
        <f t="shared" si="780"/>
        <v/>
      </c>
      <c r="AP2322" s="10" t="str">
        <f t="shared" si="781"/>
        <v/>
      </c>
      <c r="AT2322" s="10" t="str">
        <f t="shared" si="782"/>
        <v/>
      </c>
      <c r="AU2322" s="10" t="str">
        <f t="shared" si="783"/>
        <v/>
      </c>
      <c r="AV2322" s="10" t="str">
        <f t="shared" si="784"/>
        <v/>
      </c>
      <c r="AW2322" s="10" t="str">
        <f t="shared" si="785"/>
        <v/>
      </c>
      <c r="AX2322" s="10" t="str">
        <f t="shared" si="767"/>
        <v/>
      </c>
      <c r="AY2322" s="10" t="str">
        <f t="shared" si="769"/>
        <v/>
      </c>
      <c r="AZ2322" s="10" t="str">
        <f t="shared" si="768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70"/>
        <v/>
      </c>
      <c r="AD2323" s="10" t="str">
        <f t="shared" si="771"/>
        <v/>
      </c>
      <c r="AE2323" s="10" t="str">
        <f t="shared" si="772"/>
        <v/>
      </c>
      <c r="AF2323" s="10" t="str">
        <f t="shared" si="773"/>
        <v/>
      </c>
      <c r="AG2323" s="10" t="str">
        <f t="shared" si="774"/>
        <v/>
      </c>
      <c r="AH2323" s="10" t="str">
        <f t="shared" si="775"/>
        <v/>
      </c>
      <c r="AI2323" s="10" t="str">
        <f t="shared" si="776"/>
        <v/>
      </c>
      <c r="AJ2323" s="10" t="str">
        <f t="shared" si="777"/>
        <v/>
      </c>
      <c r="AK2323" s="10" t="str">
        <f t="shared" si="778"/>
        <v/>
      </c>
      <c r="AN2323" s="10" t="str">
        <f t="shared" si="779"/>
        <v/>
      </c>
      <c r="AO2323" s="10" t="str">
        <f t="shared" si="780"/>
        <v/>
      </c>
      <c r="AP2323" s="10" t="str">
        <f t="shared" si="781"/>
        <v/>
      </c>
      <c r="AT2323" s="10" t="str">
        <f t="shared" si="782"/>
        <v/>
      </c>
      <c r="AU2323" s="10" t="str">
        <f t="shared" si="783"/>
        <v/>
      </c>
      <c r="AV2323" s="10" t="str">
        <f t="shared" si="784"/>
        <v/>
      </c>
      <c r="AW2323" s="10" t="str">
        <f t="shared" si="785"/>
        <v/>
      </c>
      <c r="AX2323" s="10" t="str">
        <f t="shared" si="767"/>
        <v/>
      </c>
      <c r="AY2323" s="10" t="str">
        <f t="shared" si="769"/>
        <v/>
      </c>
      <c r="AZ2323" s="10" t="str">
        <f t="shared" si="768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70"/>
        <v/>
      </c>
      <c r="AD2324" s="10" t="str">
        <f t="shared" si="771"/>
        <v/>
      </c>
      <c r="AE2324" s="10" t="str">
        <f t="shared" si="772"/>
        <v/>
      </c>
      <c r="AF2324" s="10" t="str">
        <f t="shared" si="773"/>
        <v/>
      </c>
      <c r="AG2324" s="10" t="str">
        <f t="shared" si="774"/>
        <v/>
      </c>
      <c r="AH2324" s="10" t="str">
        <f t="shared" si="775"/>
        <v/>
      </c>
      <c r="AI2324" s="10" t="str">
        <f t="shared" si="776"/>
        <v/>
      </c>
      <c r="AJ2324" s="10" t="str">
        <f t="shared" si="777"/>
        <v/>
      </c>
      <c r="AK2324" s="10" t="str">
        <f t="shared" si="778"/>
        <v/>
      </c>
      <c r="AN2324" s="10" t="str">
        <f t="shared" si="779"/>
        <v/>
      </c>
      <c r="AO2324" s="10" t="str">
        <f t="shared" si="780"/>
        <v/>
      </c>
      <c r="AP2324" s="10" t="str">
        <f t="shared" si="781"/>
        <v/>
      </c>
      <c r="AT2324" s="10" t="str">
        <f t="shared" si="782"/>
        <v/>
      </c>
      <c r="AU2324" s="10" t="str">
        <f t="shared" si="783"/>
        <v/>
      </c>
      <c r="AV2324" s="10" t="str">
        <f t="shared" si="784"/>
        <v/>
      </c>
      <c r="AW2324" s="10" t="str">
        <f t="shared" si="785"/>
        <v/>
      </c>
      <c r="AX2324" s="10" t="str">
        <f t="shared" si="767"/>
        <v/>
      </c>
      <c r="AY2324" s="10" t="str">
        <f t="shared" si="769"/>
        <v/>
      </c>
      <c r="AZ2324" s="10" t="str">
        <f t="shared" si="768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70"/>
        <v/>
      </c>
      <c r="AD2325" s="10" t="str">
        <f t="shared" si="771"/>
        <v/>
      </c>
      <c r="AE2325" s="10" t="str">
        <f t="shared" si="772"/>
        <v/>
      </c>
      <c r="AF2325" s="10" t="str">
        <f t="shared" si="773"/>
        <v/>
      </c>
      <c r="AG2325" s="10" t="str">
        <f t="shared" si="774"/>
        <v/>
      </c>
      <c r="AH2325" s="10" t="str">
        <f t="shared" si="775"/>
        <v/>
      </c>
      <c r="AI2325" s="10" t="str">
        <f t="shared" si="776"/>
        <v/>
      </c>
      <c r="AJ2325" s="10" t="str">
        <f t="shared" si="777"/>
        <v/>
      </c>
      <c r="AK2325" s="10" t="str">
        <f t="shared" si="778"/>
        <v/>
      </c>
      <c r="AN2325" s="10" t="str">
        <f t="shared" si="779"/>
        <v/>
      </c>
      <c r="AO2325" s="10" t="str">
        <f t="shared" si="780"/>
        <v/>
      </c>
      <c r="AP2325" s="10" t="str">
        <f t="shared" si="781"/>
        <v/>
      </c>
      <c r="AT2325" s="10" t="str">
        <f t="shared" si="782"/>
        <v/>
      </c>
      <c r="AU2325" s="10" t="str">
        <f t="shared" si="783"/>
        <v/>
      </c>
      <c r="AV2325" s="10" t="str">
        <f t="shared" si="784"/>
        <v/>
      </c>
      <c r="AW2325" s="10" t="str">
        <f t="shared" si="785"/>
        <v/>
      </c>
      <c r="AX2325" s="10" t="str">
        <f t="shared" si="767"/>
        <v/>
      </c>
      <c r="AY2325" s="10" t="str">
        <f t="shared" si="769"/>
        <v/>
      </c>
      <c r="AZ2325" s="10" t="str">
        <f t="shared" si="768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70"/>
        <v/>
      </c>
      <c r="AD2326" s="10" t="str">
        <f t="shared" si="771"/>
        <v/>
      </c>
      <c r="AE2326" s="10" t="str">
        <f t="shared" si="772"/>
        <v/>
      </c>
      <c r="AF2326" s="10" t="str">
        <f t="shared" si="773"/>
        <v/>
      </c>
      <c r="AG2326" s="10" t="str">
        <f t="shared" si="774"/>
        <v/>
      </c>
      <c r="AH2326" s="10" t="str">
        <f t="shared" si="775"/>
        <v/>
      </c>
      <c r="AI2326" s="10" t="str">
        <f t="shared" si="776"/>
        <v/>
      </c>
      <c r="AJ2326" s="10" t="str">
        <f t="shared" si="777"/>
        <v/>
      </c>
      <c r="AK2326" s="10" t="str">
        <f t="shared" si="778"/>
        <v/>
      </c>
      <c r="AN2326" s="10" t="str">
        <f t="shared" si="779"/>
        <v/>
      </c>
      <c r="AO2326" s="10" t="str">
        <f t="shared" si="780"/>
        <v/>
      </c>
      <c r="AP2326" s="10" t="str">
        <f t="shared" si="781"/>
        <v/>
      </c>
      <c r="AT2326" s="10" t="str">
        <f t="shared" si="782"/>
        <v/>
      </c>
      <c r="AU2326" s="10" t="str">
        <f t="shared" si="783"/>
        <v/>
      </c>
      <c r="AV2326" s="10" t="str">
        <f t="shared" si="784"/>
        <v/>
      </c>
      <c r="AW2326" s="10" t="str">
        <f t="shared" si="785"/>
        <v/>
      </c>
      <c r="AX2326" s="10" t="str">
        <f t="shared" si="767"/>
        <v/>
      </c>
      <c r="AY2326" s="10" t="str">
        <f t="shared" si="769"/>
        <v/>
      </c>
      <c r="AZ2326" s="10" t="str">
        <f t="shared" si="768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70"/>
        <v/>
      </c>
      <c r="AD2327" s="10" t="str">
        <f t="shared" si="771"/>
        <v/>
      </c>
      <c r="AE2327" s="10" t="str">
        <f t="shared" si="772"/>
        <v/>
      </c>
      <c r="AF2327" s="10" t="str">
        <f t="shared" si="773"/>
        <v/>
      </c>
      <c r="AG2327" s="10" t="str">
        <f t="shared" si="774"/>
        <v/>
      </c>
      <c r="AH2327" s="10" t="str">
        <f t="shared" si="775"/>
        <v/>
      </c>
      <c r="AI2327" s="10" t="str">
        <f t="shared" si="776"/>
        <v/>
      </c>
      <c r="AJ2327" s="10" t="str">
        <f t="shared" si="777"/>
        <v/>
      </c>
      <c r="AK2327" s="10" t="str">
        <f t="shared" si="778"/>
        <v/>
      </c>
      <c r="AN2327" s="10" t="str">
        <f t="shared" si="779"/>
        <v/>
      </c>
      <c r="AO2327" s="10" t="str">
        <f t="shared" si="780"/>
        <v/>
      </c>
      <c r="AP2327" s="10" t="str">
        <f t="shared" si="781"/>
        <v/>
      </c>
      <c r="AT2327" s="10" t="str">
        <f t="shared" si="782"/>
        <v/>
      </c>
      <c r="AU2327" s="10" t="str">
        <f t="shared" si="783"/>
        <v/>
      </c>
      <c r="AV2327" s="10" t="str">
        <f t="shared" si="784"/>
        <v/>
      </c>
      <c r="AW2327" s="10" t="str">
        <f t="shared" si="785"/>
        <v/>
      </c>
      <c r="AX2327" s="10" t="str">
        <f t="shared" si="767"/>
        <v/>
      </c>
      <c r="AY2327" s="10" t="str">
        <f t="shared" si="769"/>
        <v/>
      </c>
      <c r="AZ2327" s="10" t="str">
        <f t="shared" si="768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70"/>
        <v/>
      </c>
      <c r="AD2328" s="10" t="str">
        <f t="shared" si="771"/>
        <v/>
      </c>
      <c r="AE2328" s="10" t="str">
        <f t="shared" si="772"/>
        <v/>
      </c>
      <c r="AF2328" s="10" t="str">
        <f t="shared" si="773"/>
        <v/>
      </c>
      <c r="AG2328" s="10" t="str">
        <f t="shared" si="774"/>
        <v/>
      </c>
      <c r="AH2328" s="10" t="str">
        <f t="shared" si="775"/>
        <v/>
      </c>
      <c r="AI2328" s="10" t="str">
        <f t="shared" si="776"/>
        <v/>
      </c>
      <c r="AJ2328" s="10" t="str">
        <f t="shared" si="777"/>
        <v/>
      </c>
      <c r="AK2328" s="10" t="str">
        <f t="shared" si="778"/>
        <v/>
      </c>
      <c r="AN2328" s="10" t="str">
        <f t="shared" si="779"/>
        <v/>
      </c>
      <c r="AO2328" s="10" t="str">
        <f t="shared" si="780"/>
        <v/>
      </c>
      <c r="AP2328" s="10" t="str">
        <f t="shared" si="781"/>
        <v/>
      </c>
      <c r="AT2328" s="10" t="str">
        <f t="shared" si="782"/>
        <v/>
      </c>
      <c r="AU2328" s="10" t="str">
        <f t="shared" si="783"/>
        <v/>
      </c>
      <c r="AV2328" s="10" t="str">
        <f t="shared" si="784"/>
        <v/>
      </c>
      <c r="AW2328" s="10" t="str">
        <f t="shared" si="785"/>
        <v/>
      </c>
      <c r="AX2328" s="10" t="str">
        <f t="shared" si="767"/>
        <v/>
      </c>
      <c r="AY2328" s="10" t="str">
        <f t="shared" si="769"/>
        <v/>
      </c>
      <c r="AZ2328" s="10" t="str">
        <f t="shared" si="768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70"/>
        <v/>
      </c>
      <c r="AD2329" s="10" t="str">
        <f t="shared" si="771"/>
        <v/>
      </c>
      <c r="AE2329" s="10" t="str">
        <f t="shared" si="772"/>
        <v/>
      </c>
      <c r="AF2329" s="10" t="str">
        <f t="shared" si="773"/>
        <v/>
      </c>
      <c r="AG2329" s="10" t="str">
        <f t="shared" si="774"/>
        <v/>
      </c>
      <c r="AH2329" s="10" t="str">
        <f t="shared" si="775"/>
        <v/>
      </c>
      <c r="AI2329" s="10" t="str">
        <f t="shared" si="776"/>
        <v/>
      </c>
      <c r="AJ2329" s="10" t="str">
        <f t="shared" si="777"/>
        <v/>
      </c>
      <c r="AK2329" s="10" t="str">
        <f t="shared" si="778"/>
        <v/>
      </c>
      <c r="AN2329" s="10" t="str">
        <f t="shared" si="779"/>
        <v/>
      </c>
      <c r="AO2329" s="10" t="str">
        <f t="shared" si="780"/>
        <v/>
      </c>
      <c r="AP2329" s="10" t="str">
        <f t="shared" si="781"/>
        <v/>
      </c>
      <c r="AT2329" s="10" t="str">
        <f t="shared" si="782"/>
        <v/>
      </c>
      <c r="AU2329" s="10" t="str">
        <f t="shared" si="783"/>
        <v/>
      </c>
      <c r="AV2329" s="10" t="str">
        <f t="shared" si="784"/>
        <v/>
      </c>
      <c r="AW2329" s="10" t="str">
        <f t="shared" si="785"/>
        <v/>
      </c>
      <c r="AX2329" s="10" t="str">
        <f t="shared" si="767"/>
        <v/>
      </c>
      <c r="AY2329" s="10" t="str">
        <f t="shared" si="769"/>
        <v/>
      </c>
      <c r="AZ2329" s="10" t="str">
        <f t="shared" si="768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70"/>
        <v/>
      </c>
      <c r="AD2330" s="10" t="str">
        <f t="shared" si="771"/>
        <v/>
      </c>
      <c r="AE2330" s="10" t="str">
        <f t="shared" si="772"/>
        <v/>
      </c>
      <c r="AF2330" s="10" t="str">
        <f t="shared" si="773"/>
        <v/>
      </c>
      <c r="AG2330" s="10" t="str">
        <f t="shared" si="774"/>
        <v/>
      </c>
      <c r="AH2330" s="10" t="str">
        <f t="shared" si="775"/>
        <v/>
      </c>
      <c r="AI2330" s="10" t="str">
        <f t="shared" si="776"/>
        <v/>
      </c>
      <c r="AJ2330" s="10" t="str">
        <f t="shared" si="777"/>
        <v/>
      </c>
      <c r="AK2330" s="10" t="str">
        <f t="shared" si="778"/>
        <v/>
      </c>
      <c r="AN2330" s="10" t="str">
        <f t="shared" si="779"/>
        <v/>
      </c>
      <c r="AO2330" s="10" t="str">
        <f t="shared" si="780"/>
        <v/>
      </c>
      <c r="AP2330" s="10" t="str">
        <f t="shared" si="781"/>
        <v/>
      </c>
      <c r="AT2330" s="10" t="str">
        <f t="shared" si="782"/>
        <v/>
      </c>
      <c r="AU2330" s="10" t="str">
        <f t="shared" si="783"/>
        <v/>
      </c>
      <c r="AV2330" s="10" t="str">
        <f t="shared" si="784"/>
        <v/>
      </c>
      <c r="AW2330" s="10" t="str">
        <f t="shared" si="785"/>
        <v/>
      </c>
      <c r="AX2330" s="10" t="str">
        <f t="shared" si="767"/>
        <v/>
      </c>
      <c r="AY2330" s="10" t="str">
        <f t="shared" si="769"/>
        <v/>
      </c>
      <c r="AZ2330" s="10" t="str">
        <f t="shared" si="768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70"/>
        <v/>
      </c>
      <c r="AD2331" s="10" t="str">
        <f t="shared" si="771"/>
        <v/>
      </c>
      <c r="AE2331" s="10" t="str">
        <f t="shared" si="772"/>
        <v/>
      </c>
      <c r="AF2331" s="10" t="str">
        <f t="shared" si="773"/>
        <v/>
      </c>
      <c r="AG2331" s="10" t="str">
        <f t="shared" si="774"/>
        <v/>
      </c>
      <c r="AH2331" s="10" t="str">
        <f t="shared" si="775"/>
        <v/>
      </c>
      <c r="AI2331" s="10" t="str">
        <f t="shared" si="776"/>
        <v/>
      </c>
      <c r="AJ2331" s="10" t="str">
        <f t="shared" si="777"/>
        <v/>
      </c>
      <c r="AK2331" s="10" t="str">
        <f t="shared" si="778"/>
        <v/>
      </c>
      <c r="AN2331" s="10" t="str">
        <f t="shared" si="779"/>
        <v/>
      </c>
      <c r="AO2331" s="10" t="str">
        <f t="shared" si="780"/>
        <v/>
      </c>
      <c r="AP2331" s="10" t="str">
        <f t="shared" si="781"/>
        <v/>
      </c>
      <c r="AT2331" s="10" t="str">
        <f t="shared" si="782"/>
        <v/>
      </c>
      <c r="AU2331" s="10" t="str">
        <f t="shared" si="783"/>
        <v/>
      </c>
      <c r="AV2331" s="10" t="str">
        <f t="shared" si="784"/>
        <v/>
      </c>
      <c r="AW2331" s="10" t="str">
        <f t="shared" si="785"/>
        <v/>
      </c>
      <c r="AX2331" s="10" t="str">
        <f t="shared" si="767"/>
        <v/>
      </c>
      <c r="AY2331" s="10" t="str">
        <f t="shared" si="769"/>
        <v/>
      </c>
      <c r="AZ2331" s="10" t="str">
        <f t="shared" si="768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70"/>
        <v/>
      </c>
      <c r="AD2332" s="10" t="str">
        <f t="shared" si="771"/>
        <v/>
      </c>
      <c r="AE2332" s="10" t="str">
        <f t="shared" si="772"/>
        <v/>
      </c>
      <c r="AF2332" s="10" t="str">
        <f t="shared" si="773"/>
        <v/>
      </c>
      <c r="AG2332" s="10" t="str">
        <f t="shared" si="774"/>
        <v/>
      </c>
      <c r="AH2332" s="10" t="str">
        <f t="shared" si="775"/>
        <v/>
      </c>
      <c r="AI2332" s="10" t="str">
        <f t="shared" si="776"/>
        <v/>
      </c>
      <c r="AJ2332" s="10" t="str">
        <f t="shared" si="777"/>
        <v/>
      </c>
      <c r="AK2332" s="10" t="str">
        <f t="shared" si="778"/>
        <v/>
      </c>
      <c r="AN2332" s="10" t="str">
        <f t="shared" si="779"/>
        <v/>
      </c>
      <c r="AO2332" s="10" t="str">
        <f t="shared" si="780"/>
        <v/>
      </c>
      <c r="AP2332" s="10" t="str">
        <f t="shared" si="781"/>
        <v/>
      </c>
      <c r="AT2332" s="10" t="str">
        <f t="shared" si="782"/>
        <v/>
      </c>
      <c r="AU2332" s="10" t="str">
        <f t="shared" si="783"/>
        <v/>
      </c>
      <c r="AV2332" s="10" t="str">
        <f t="shared" si="784"/>
        <v/>
      </c>
      <c r="AW2332" s="10" t="str">
        <f t="shared" si="785"/>
        <v/>
      </c>
      <c r="AX2332" s="10" t="str">
        <f t="shared" si="767"/>
        <v/>
      </c>
      <c r="AY2332" s="10" t="str">
        <f t="shared" si="769"/>
        <v/>
      </c>
      <c r="AZ2332" s="10" t="str">
        <f t="shared" si="768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70"/>
        <v/>
      </c>
      <c r="AD2333" s="10" t="str">
        <f t="shared" si="771"/>
        <v/>
      </c>
      <c r="AE2333" s="10" t="str">
        <f t="shared" si="772"/>
        <v/>
      </c>
      <c r="AF2333" s="10" t="str">
        <f t="shared" si="773"/>
        <v/>
      </c>
      <c r="AG2333" s="10" t="str">
        <f t="shared" si="774"/>
        <v/>
      </c>
      <c r="AH2333" s="10" t="str">
        <f t="shared" si="775"/>
        <v/>
      </c>
      <c r="AI2333" s="10" t="str">
        <f t="shared" si="776"/>
        <v/>
      </c>
      <c r="AJ2333" s="10" t="str">
        <f t="shared" si="777"/>
        <v/>
      </c>
      <c r="AK2333" s="10" t="str">
        <f t="shared" si="778"/>
        <v/>
      </c>
      <c r="AN2333" s="10" t="str">
        <f t="shared" si="779"/>
        <v/>
      </c>
      <c r="AO2333" s="10" t="str">
        <f t="shared" si="780"/>
        <v/>
      </c>
      <c r="AP2333" s="10" t="str">
        <f t="shared" si="781"/>
        <v/>
      </c>
      <c r="AT2333" s="10" t="str">
        <f t="shared" si="782"/>
        <v/>
      </c>
      <c r="AU2333" s="10" t="str">
        <f t="shared" si="783"/>
        <v/>
      </c>
      <c r="AV2333" s="10" t="str">
        <f t="shared" si="784"/>
        <v/>
      </c>
      <c r="AW2333" s="10" t="str">
        <f t="shared" si="785"/>
        <v/>
      </c>
      <c r="AX2333" s="10" t="str">
        <f t="shared" si="767"/>
        <v/>
      </c>
      <c r="AY2333" s="10" t="str">
        <f t="shared" si="769"/>
        <v/>
      </c>
      <c r="AZ2333" s="10" t="str">
        <f t="shared" si="768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si="770"/>
        <v/>
      </c>
      <c r="AD2334" s="10" t="str">
        <f t="shared" si="771"/>
        <v/>
      </c>
      <c r="AE2334" s="10" t="str">
        <f t="shared" si="772"/>
        <v/>
      </c>
      <c r="AF2334" s="10" t="str">
        <f t="shared" si="773"/>
        <v/>
      </c>
      <c r="AG2334" s="10" t="str">
        <f t="shared" si="774"/>
        <v/>
      </c>
      <c r="AH2334" s="10" t="str">
        <f t="shared" si="775"/>
        <v/>
      </c>
      <c r="AI2334" s="10" t="str">
        <f t="shared" si="776"/>
        <v/>
      </c>
      <c r="AJ2334" s="10" t="str">
        <f t="shared" si="777"/>
        <v/>
      </c>
      <c r="AK2334" s="10" t="str">
        <f t="shared" si="778"/>
        <v/>
      </c>
      <c r="AN2334" s="10" t="str">
        <f t="shared" si="779"/>
        <v/>
      </c>
      <c r="AO2334" s="10" t="str">
        <f t="shared" si="780"/>
        <v/>
      </c>
      <c r="AP2334" s="10" t="str">
        <f t="shared" si="781"/>
        <v/>
      </c>
      <c r="AT2334" s="10" t="str">
        <f t="shared" si="782"/>
        <v/>
      </c>
      <c r="AU2334" s="10" t="str">
        <f t="shared" si="783"/>
        <v/>
      </c>
      <c r="AV2334" s="10" t="str">
        <f t="shared" si="784"/>
        <v/>
      </c>
      <c r="AW2334" s="10" t="str">
        <f t="shared" si="785"/>
        <v/>
      </c>
      <c r="AX2334" s="10" t="str">
        <f t="shared" ref="AX2334:AX2397" si="788">IF(AW2334&lt;&gt;"",AW2334&amp;" "&amp;$AD$1,"")</f>
        <v/>
      </c>
      <c r="AY2334" s="10" t="str">
        <f t="shared" si="769"/>
        <v/>
      </c>
      <c r="AZ2334" s="10" t="str">
        <f t="shared" ref="AZ2334:AZ2397" si="789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70"/>
        <v/>
      </c>
      <c r="AD2335" s="10" t="str">
        <f t="shared" si="771"/>
        <v/>
      </c>
      <c r="AE2335" s="10" t="str">
        <f t="shared" si="772"/>
        <v/>
      </c>
      <c r="AF2335" s="10" t="str">
        <f t="shared" si="773"/>
        <v/>
      </c>
      <c r="AG2335" s="10" t="str">
        <f t="shared" si="774"/>
        <v/>
      </c>
      <c r="AH2335" s="10" t="str">
        <f t="shared" si="775"/>
        <v/>
      </c>
      <c r="AI2335" s="10" t="str">
        <f t="shared" si="776"/>
        <v/>
      </c>
      <c r="AJ2335" s="10" t="str">
        <f t="shared" si="777"/>
        <v/>
      </c>
      <c r="AK2335" s="10" t="str">
        <f t="shared" si="778"/>
        <v/>
      </c>
      <c r="AN2335" s="10" t="str">
        <f t="shared" si="779"/>
        <v/>
      </c>
      <c r="AO2335" s="10" t="str">
        <f t="shared" si="780"/>
        <v/>
      </c>
      <c r="AP2335" s="10" t="str">
        <f t="shared" si="781"/>
        <v/>
      </c>
      <c r="AT2335" s="10" t="str">
        <f t="shared" si="782"/>
        <v/>
      </c>
      <c r="AU2335" s="10" t="str">
        <f t="shared" si="783"/>
        <v/>
      </c>
      <c r="AV2335" s="10" t="str">
        <f t="shared" si="784"/>
        <v/>
      </c>
      <c r="AW2335" s="10" t="str">
        <f t="shared" si="785"/>
        <v/>
      </c>
      <c r="AX2335" s="10" t="str">
        <f t="shared" si="788"/>
        <v/>
      </c>
      <c r="AY2335" s="10" t="str">
        <f t="shared" si="769"/>
        <v/>
      </c>
      <c r="AZ2335" s="10" t="str">
        <f t="shared" si="789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70"/>
        <v/>
      </c>
      <c r="AD2336" s="10" t="str">
        <f t="shared" si="771"/>
        <v/>
      </c>
      <c r="AE2336" s="10" t="str">
        <f t="shared" si="772"/>
        <v/>
      </c>
      <c r="AF2336" s="10" t="str">
        <f t="shared" si="773"/>
        <v/>
      </c>
      <c r="AG2336" s="10" t="str">
        <f t="shared" si="774"/>
        <v/>
      </c>
      <c r="AH2336" s="10" t="str">
        <f t="shared" si="775"/>
        <v/>
      </c>
      <c r="AI2336" s="10" t="str">
        <f t="shared" si="776"/>
        <v/>
      </c>
      <c r="AJ2336" s="10" t="str">
        <f t="shared" si="777"/>
        <v/>
      </c>
      <c r="AK2336" s="10" t="str">
        <f t="shared" si="778"/>
        <v/>
      </c>
      <c r="AN2336" s="10" t="str">
        <f t="shared" si="779"/>
        <v/>
      </c>
      <c r="AO2336" s="10" t="str">
        <f t="shared" si="780"/>
        <v/>
      </c>
      <c r="AP2336" s="10" t="str">
        <f t="shared" si="781"/>
        <v/>
      </c>
      <c r="AT2336" s="10" t="str">
        <f t="shared" si="782"/>
        <v/>
      </c>
      <c r="AU2336" s="10" t="str">
        <f t="shared" si="783"/>
        <v/>
      </c>
      <c r="AV2336" s="10" t="str">
        <f t="shared" si="784"/>
        <v/>
      </c>
      <c r="AW2336" s="10" t="str">
        <f t="shared" si="785"/>
        <v/>
      </c>
      <c r="AX2336" s="10" t="str">
        <f t="shared" si="788"/>
        <v/>
      </c>
      <c r="AY2336" s="10" t="str">
        <f t="shared" si="769"/>
        <v/>
      </c>
      <c r="AZ2336" s="10" t="str">
        <f t="shared" si="789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70"/>
        <v/>
      </c>
      <c r="AD2337" s="10" t="str">
        <f t="shared" si="771"/>
        <v/>
      </c>
      <c r="AE2337" s="10" t="str">
        <f t="shared" si="772"/>
        <v/>
      </c>
      <c r="AF2337" s="10" t="str">
        <f t="shared" si="773"/>
        <v/>
      </c>
      <c r="AG2337" s="10" t="str">
        <f t="shared" si="774"/>
        <v/>
      </c>
      <c r="AH2337" s="10" t="str">
        <f t="shared" si="775"/>
        <v/>
      </c>
      <c r="AI2337" s="10" t="str">
        <f t="shared" si="776"/>
        <v/>
      </c>
      <c r="AJ2337" s="10" t="str">
        <f t="shared" si="777"/>
        <v/>
      </c>
      <c r="AK2337" s="10" t="str">
        <f t="shared" si="778"/>
        <v/>
      </c>
      <c r="AN2337" s="10" t="str">
        <f t="shared" si="779"/>
        <v/>
      </c>
      <c r="AO2337" s="10" t="str">
        <f t="shared" si="780"/>
        <v/>
      </c>
      <c r="AP2337" s="10" t="str">
        <f t="shared" si="781"/>
        <v/>
      </c>
      <c r="AT2337" s="10" t="str">
        <f t="shared" si="782"/>
        <v/>
      </c>
      <c r="AU2337" s="10" t="str">
        <f t="shared" si="783"/>
        <v/>
      </c>
      <c r="AV2337" s="10" t="str">
        <f t="shared" si="784"/>
        <v/>
      </c>
      <c r="AW2337" s="10" t="str">
        <f t="shared" si="785"/>
        <v/>
      </c>
      <c r="AX2337" s="10" t="str">
        <f t="shared" si="788"/>
        <v/>
      </c>
      <c r="AY2337" s="10" t="str">
        <f t="shared" si="769"/>
        <v/>
      </c>
      <c r="AZ2337" s="10" t="str">
        <f t="shared" si="789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70"/>
        <v/>
      </c>
      <c r="AD2338" s="10" t="str">
        <f t="shared" si="771"/>
        <v/>
      </c>
      <c r="AE2338" s="10" t="str">
        <f t="shared" si="772"/>
        <v/>
      </c>
      <c r="AF2338" s="10" t="str">
        <f t="shared" si="773"/>
        <v/>
      </c>
      <c r="AG2338" s="10" t="str">
        <f t="shared" si="774"/>
        <v/>
      </c>
      <c r="AH2338" s="10" t="str">
        <f t="shared" si="775"/>
        <v/>
      </c>
      <c r="AI2338" s="10" t="str">
        <f t="shared" si="776"/>
        <v/>
      </c>
      <c r="AJ2338" s="10" t="str">
        <f t="shared" si="777"/>
        <v/>
      </c>
      <c r="AK2338" s="10" t="str">
        <f t="shared" si="778"/>
        <v/>
      </c>
      <c r="AN2338" s="10" t="str">
        <f t="shared" si="779"/>
        <v/>
      </c>
      <c r="AO2338" s="10" t="str">
        <f t="shared" si="780"/>
        <v/>
      </c>
      <c r="AP2338" s="10" t="str">
        <f t="shared" si="781"/>
        <v/>
      </c>
      <c r="AT2338" s="10" t="str">
        <f t="shared" si="782"/>
        <v/>
      </c>
      <c r="AU2338" s="10" t="str">
        <f t="shared" si="783"/>
        <v/>
      </c>
      <c r="AV2338" s="10" t="str">
        <f t="shared" si="784"/>
        <v/>
      </c>
      <c r="AW2338" s="10" t="str">
        <f t="shared" si="785"/>
        <v/>
      </c>
      <c r="AX2338" s="10" t="str">
        <f t="shared" si="788"/>
        <v/>
      </c>
      <c r="AY2338" s="10" t="str">
        <f t="shared" si="769"/>
        <v/>
      </c>
      <c r="AZ2338" s="10" t="str">
        <f t="shared" si="789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70"/>
        <v/>
      </c>
      <c r="AD2339" s="10" t="str">
        <f t="shared" si="771"/>
        <v/>
      </c>
      <c r="AE2339" s="10" t="str">
        <f t="shared" si="772"/>
        <v/>
      </c>
      <c r="AF2339" s="10" t="str">
        <f t="shared" si="773"/>
        <v/>
      </c>
      <c r="AG2339" s="10" t="str">
        <f t="shared" si="774"/>
        <v/>
      </c>
      <c r="AH2339" s="10" t="str">
        <f t="shared" si="775"/>
        <v/>
      </c>
      <c r="AI2339" s="10" t="str">
        <f t="shared" si="776"/>
        <v/>
      </c>
      <c r="AJ2339" s="10" t="str">
        <f t="shared" si="777"/>
        <v/>
      </c>
      <c r="AK2339" s="10" t="str">
        <f t="shared" si="778"/>
        <v/>
      </c>
      <c r="AN2339" s="10" t="str">
        <f t="shared" si="779"/>
        <v/>
      </c>
      <c r="AO2339" s="10" t="str">
        <f t="shared" si="780"/>
        <v/>
      </c>
      <c r="AP2339" s="10" t="str">
        <f t="shared" si="781"/>
        <v/>
      </c>
      <c r="AT2339" s="10" t="str">
        <f t="shared" si="782"/>
        <v/>
      </c>
      <c r="AU2339" s="10" t="str">
        <f t="shared" si="783"/>
        <v/>
      </c>
      <c r="AV2339" s="10" t="str">
        <f t="shared" si="784"/>
        <v/>
      </c>
      <c r="AW2339" s="10" t="str">
        <f t="shared" si="785"/>
        <v/>
      </c>
      <c r="AX2339" s="10" t="str">
        <f t="shared" si="788"/>
        <v/>
      </c>
      <c r="AY2339" s="10" t="str">
        <f t="shared" si="769"/>
        <v/>
      </c>
      <c r="AZ2339" s="10" t="str">
        <f t="shared" si="789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70"/>
        <v/>
      </c>
      <c r="AD2340" s="10" t="str">
        <f t="shared" si="771"/>
        <v/>
      </c>
      <c r="AE2340" s="10" t="str">
        <f t="shared" si="772"/>
        <v/>
      </c>
      <c r="AF2340" s="10" t="str">
        <f t="shared" si="773"/>
        <v/>
      </c>
      <c r="AG2340" s="10" t="str">
        <f t="shared" si="774"/>
        <v/>
      </c>
      <c r="AH2340" s="10" t="str">
        <f t="shared" si="775"/>
        <v/>
      </c>
      <c r="AI2340" s="10" t="str">
        <f t="shared" si="776"/>
        <v/>
      </c>
      <c r="AJ2340" s="10" t="str">
        <f t="shared" si="777"/>
        <v/>
      </c>
      <c r="AK2340" s="10" t="str">
        <f t="shared" si="778"/>
        <v/>
      </c>
      <c r="AN2340" s="10" t="str">
        <f t="shared" si="779"/>
        <v/>
      </c>
      <c r="AO2340" s="10" t="str">
        <f t="shared" si="780"/>
        <v/>
      </c>
      <c r="AP2340" s="10" t="str">
        <f t="shared" si="781"/>
        <v/>
      </c>
      <c r="AT2340" s="10" t="str">
        <f t="shared" si="782"/>
        <v/>
      </c>
      <c r="AU2340" s="10" t="str">
        <f t="shared" si="783"/>
        <v/>
      </c>
      <c r="AV2340" s="10" t="str">
        <f t="shared" si="784"/>
        <v/>
      </c>
      <c r="AW2340" s="10" t="str">
        <f t="shared" si="785"/>
        <v/>
      </c>
      <c r="AX2340" s="10" t="str">
        <f t="shared" si="788"/>
        <v/>
      </c>
      <c r="AY2340" s="10" t="str">
        <f t="shared" si="769"/>
        <v/>
      </c>
      <c r="AZ2340" s="10" t="str">
        <f t="shared" si="789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70"/>
        <v/>
      </c>
      <c r="AD2341" s="10" t="str">
        <f t="shared" si="771"/>
        <v/>
      </c>
      <c r="AE2341" s="10" t="str">
        <f t="shared" si="772"/>
        <v/>
      </c>
      <c r="AF2341" s="10" t="str">
        <f t="shared" si="773"/>
        <v/>
      </c>
      <c r="AG2341" s="10" t="str">
        <f t="shared" si="774"/>
        <v/>
      </c>
      <c r="AH2341" s="10" t="str">
        <f t="shared" si="775"/>
        <v/>
      </c>
      <c r="AI2341" s="10" t="str">
        <f t="shared" si="776"/>
        <v/>
      </c>
      <c r="AJ2341" s="10" t="str">
        <f t="shared" si="777"/>
        <v/>
      </c>
      <c r="AK2341" s="10" t="str">
        <f t="shared" si="778"/>
        <v/>
      </c>
      <c r="AN2341" s="10" t="str">
        <f t="shared" si="779"/>
        <v/>
      </c>
      <c r="AO2341" s="10" t="str">
        <f t="shared" si="780"/>
        <v/>
      </c>
      <c r="AP2341" s="10" t="str">
        <f t="shared" si="781"/>
        <v/>
      </c>
      <c r="AT2341" s="10" t="str">
        <f t="shared" si="782"/>
        <v/>
      </c>
      <c r="AU2341" s="10" t="str">
        <f t="shared" si="783"/>
        <v/>
      </c>
      <c r="AV2341" s="10" t="str">
        <f t="shared" si="784"/>
        <v/>
      </c>
      <c r="AW2341" s="10" t="str">
        <f t="shared" si="785"/>
        <v/>
      </c>
      <c r="AX2341" s="10" t="str">
        <f t="shared" si="788"/>
        <v/>
      </c>
      <c r="AY2341" s="10" t="str">
        <f t="shared" si="769"/>
        <v/>
      </c>
      <c r="AZ2341" s="10" t="str">
        <f t="shared" si="789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70"/>
        <v/>
      </c>
      <c r="AD2342" s="10" t="str">
        <f t="shared" si="771"/>
        <v/>
      </c>
      <c r="AE2342" s="10" t="str">
        <f t="shared" si="772"/>
        <v/>
      </c>
      <c r="AF2342" s="10" t="str">
        <f t="shared" si="773"/>
        <v/>
      </c>
      <c r="AG2342" s="10" t="str">
        <f t="shared" si="774"/>
        <v/>
      </c>
      <c r="AH2342" s="10" t="str">
        <f t="shared" si="775"/>
        <v/>
      </c>
      <c r="AI2342" s="10" t="str">
        <f t="shared" si="776"/>
        <v/>
      </c>
      <c r="AJ2342" s="10" t="str">
        <f t="shared" si="777"/>
        <v/>
      </c>
      <c r="AK2342" s="10" t="str">
        <f t="shared" si="778"/>
        <v/>
      </c>
      <c r="AN2342" s="10" t="str">
        <f t="shared" si="779"/>
        <v/>
      </c>
      <c r="AO2342" s="10" t="str">
        <f t="shared" si="780"/>
        <v/>
      </c>
      <c r="AP2342" s="10" t="str">
        <f t="shared" si="781"/>
        <v/>
      </c>
      <c r="AT2342" s="10" t="str">
        <f t="shared" si="782"/>
        <v/>
      </c>
      <c r="AU2342" s="10" t="str">
        <f t="shared" si="783"/>
        <v/>
      </c>
      <c r="AV2342" s="10" t="str">
        <f t="shared" si="784"/>
        <v/>
      </c>
      <c r="AW2342" s="10" t="str">
        <f t="shared" si="785"/>
        <v/>
      </c>
      <c r="AX2342" s="10" t="str">
        <f t="shared" si="788"/>
        <v/>
      </c>
      <c r="AY2342" s="10" t="str">
        <f t="shared" si="769"/>
        <v/>
      </c>
      <c r="AZ2342" s="10" t="str">
        <f t="shared" si="789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70"/>
        <v/>
      </c>
      <c r="AD2343" s="10" t="str">
        <f t="shared" si="771"/>
        <v/>
      </c>
      <c r="AE2343" s="10" t="str">
        <f t="shared" si="772"/>
        <v/>
      </c>
      <c r="AF2343" s="10" t="str">
        <f t="shared" si="773"/>
        <v/>
      </c>
      <c r="AG2343" s="10" t="str">
        <f t="shared" si="774"/>
        <v/>
      </c>
      <c r="AH2343" s="10" t="str">
        <f t="shared" si="775"/>
        <v/>
      </c>
      <c r="AI2343" s="10" t="str">
        <f t="shared" si="776"/>
        <v/>
      </c>
      <c r="AJ2343" s="10" t="str">
        <f t="shared" si="777"/>
        <v/>
      </c>
      <c r="AK2343" s="10" t="str">
        <f t="shared" si="778"/>
        <v/>
      </c>
      <c r="AN2343" s="10" t="str">
        <f t="shared" si="779"/>
        <v/>
      </c>
      <c r="AO2343" s="10" t="str">
        <f t="shared" si="780"/>
        <v/>
      </c>
      <c r="AP2343" s="10" t="str">
        <f t="shared" si="781"/>
        <v/>
      </c>
      <c r="AT2343" s="10" t="str">
        <f t="shared" si="782"/>
        <v/>
      </c>
      <c r="AU2343" s="10" t="str">
        <f t="shared" si="783"/>
        <v/>
      </c>
      <c r="AV2343" s="10" t="str">
        <f t="shared" si="784"/>
        <v/>
      </c>
      <c r="AW2343" s="10" t="str">
        <f t="shared" si="785"/>
        <v/>
      </c>
      <c r="AX2343" s="10" t="str">
        <f t="shared" si="788"/>
        <v/>
      </c>
      <c r="AY2343" s="10" t="str">
        <f t="shared" si="769"/>
        <v/>
      </c>
      <c r="AZ2343" s="10" t="str">
        <f t="shared" si="789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70"/>
        <v/>
      </c>
      <c r="AD2344" s="10" t="str">
        <f t="shared" si="771"/>
        <v/>
      </c>
      <c r="AE2344" s="10" t="str">
        <f t="shared" si="772"/>
        <v/>
      </c>
      <c r="AF2344" s="10" t="str">
        <f t="shared" si="773"/>
        <v/>
      </c>
      <c r="AG2344" s="10" t="str">
        <f t="shared" si="774"/>
        <v/>
      </c>
      <c r="AH2344" s="10" t="str">
        <f t="shared" si="775"/>
        <v/>
      </c>
      <c r="AI2344" s="10" t="str">
        <f t="shared" si="776"/>
        <v/>
      </c>
      <c r="AJ2344" s="10" t="str">
        <f t="shared" si="777"/>
        <v/>
      </c>
      <c r="AK2344" s="10" t="str">
        <f t="shared" si="778"/>
        <v/>
      </c>
      <c r="AN2344" s="10" t="str">
        <f t="shared" si="779"/>
        <v/>
      </c>
      <c r="AO2344" s="10" t="str">
        <f t="shared" si="780"/>
        <v/>
      </c>
      <c r="AP2344" s="10" t="str">
        <f t="shared" si="781"/>
        <v/>
      </c>
      <c r="AT2344" s="10" t="str">
        <f t="shared" si="782"/>
        <v/>
      </c>
      <c r="AU2344" s="10" t="str">
        <f t="shared" si="783"/>
        <v/>
      </c>
      <c r="AV2344" s="10" t="str">
        <f t="shared" si="784"/>
        <v/>
      </c>
      <c r="AW2344" s="10" t="str">
        <f t="shared" si="785"/>
        <v/>
      </c>
      <c r="AX2344" s="10" t="str">
        <f t="shared" si="788"/>
        <v/>
      </c>
      <c r="AY2344" s="10" t="str">
        <f t="shared" si="769"/>
        <v/>
      </c>
      <c r="AZ2344" s="10" t="str">
        <f t="shared" si="789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70"/>
        <v/>
      </c>
      <c r="AD2345" s="10" t="str">
        <f t="shared" si="771"/>
        <v/>
      </c>
      <c r="AE2345" s="10" t="str">
        <f t="shared" si="772"/>
        <v/>
      </c>
      <c r="AF2345" s="10" t="str">
        <f t="shared" si="773"/>
        <v/>
      </c>
      <c r="AG2345" s="10" t="str">
        <f t="shared" si="774"/>
        <v/>
      </c>
      <c r="AH2345" s="10" t="str">
        <f t="shared" si="775"/>
        <v/>
      </c>
      <c r="AI2345" s="10" t="str">
        <f t="shared" si="776"/>
        <v/>
      </c>
      <c r="AJ2345" s="10" t="str">
        <f t="shared" si="777"/>
        <v/>
      </c>
      <c r="AK2345" s="10" t="str">
        <f t="shared" si="778"/>
        <v/>
      </c>
      <c r="AN2345" s="10" t="str">
        <f t="shared" si="779"/>
        <v/>
      </c>
      <c r="AO2345" s="10" t="str">
        <f t="shared" si="780"/>
        <v/>
      </c>
      <c r="AP2345" s="10" t="str">
        <f t="shared" si="781"/>
        <v/>
      </c>
      <c r="AT2345" s="10" t="str">
        <f t="shared" si="782"/>
        <v/>
      </c>
      <c r="AU2345" s="10" t="str">
        <f t="shared" si="783"/>
        <v/>
      </c>
      <c r="AV2345" s="10" t="str">
        <f t="shared" si="784"/>
        <v/>
      </c>
      <c r="AW2345" s="10" t="str">
        <f t="shared" si="785"/>
        <v/>
      </c>
      <c r="AX2345" s="10" t="str">
        <f t="shared" si="788"/>
        <v/>
      </c>
      <c r="AY2345" s="10" t="str">
        <f t="shared" si="769"/>
        <v/>
      </c>
      <c r="AZ2345" s="10" t="str">
        <f t="shared" si="789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70"/>
        <v/>
      </c>
      <c r="AD2346" s="10" t="str">
        <f t="shared" si="771"/>
        <v/>
      </c>
      <c r="AE2346" s="10" t="str">
        <f t="shared" si="772"/>
        <v/>
      </c>
      <c r="AF2346" s="10" t="str">
        <f t="shared" si="773"/>
        <v/>
      </c>
      <c r="AG2346" s="10" t="str">
        <f t="shared" si="774"/>
        <v/>
      </c>
      <c r="AH2346" s="10" t="str">
        <f t="shared" si="775"/>
        <v/>
      </c>
      <c r="AI2346" s="10" t="str">
        <f t="shared" si="776"/>
        <v/>
      </c>
      <c r="AJ2346" s="10" t="str">
        <f t="shared" si="777"/>
        <v/>
      </c>
      <c r="AK2346" s="10" t="str">
        <f t="shared" si="778"/>
        <v/>
      </c>
      <c r="AN2346" s="10" t="str">
        <f t="shared" si="779"/>
        <v/>
      </c>
      <c r="AO2346" s="10" t="str">
        <f t="shared" si="780"/>
        <v/>
      </c>
      <c r="AP2346" s="10" t="str">
        <f t="shared" si="781"/>
        <v/>
      </c>
      <c r="AT2346" s="10" t="str">
        <f t="shared" si="782"/>
        <v/>
      </c>
      <c r="AU2346" s="10" t="str">
        <f t="shared" si="783"/>
        <v/>
      </c>
      <c r="AV2346" s="10" t="str">
        <f t="shared" si="784"/>
        <v/>
      </c>
      <c r="AW2346" s="10" t="str">
        <f t="shared" si="785"/>
        <v/>
      </c>
      <c r="AX2346" s="10" t="str">
        <f t="shared" si="788"/>
        <v/>
      </c>
      <c r="AY2346" s="10" t="str">
        <f t="shared" si="769"/>
        <v/>
      </c>
      <c r="AZ2346" s="10" t="str">
        <f t="shared" si="789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70"/>
        <v/>
      </c>
      <c r="AD2347" s="10" t="str">
        <f t="shared" si="771"/>
        <v/>
      </c>
      <c r="AE2347" s="10" t="str">
        <f t="shared" si="772"/>
        <v/>
      </c>
      <c r="AF2347" s="10" t="str">
        <f t="shared" si="773"/>
        <v/>
      </c>
      <c r="AG2347" s="10" t="str">
        <f t="shared" si="774"/>
        <v/>
      </c>
      <c r="AH2347" s="10" t="str">
        <f t="shared" si="775"/>
        <v/>
      </c>
      <c r="AI2347" s="10" t="str">
        <f t="shared" si="776"/>
        <v/>
      </c>
      <c r="AJ2347" s="10" t="str">
        <f t="shared" si="777"/>
        <v/>
      </c>
      <c r="AK2347" s="10" t="str">
        <f t="shared" si="778"/>
        <v/>
      </c>
      <c r="AN2347" s="10" t="str">
        <f t="shared" si="779"/>
        <v/>
      </c>
      <c r="AO2347" s="10" t="str">
        <f t="shared" si="780"/>
        <v/>
      </c>
      <c r="AP2347" s="10" t="str">
        <f t="shared" si="781"/>
        <v/>
      </c>
      <c r="AT2347" s="10" t="str">
        <f t="shared" si="782"/>
        <v/>
      </c>
      <c r="AU2347" s="10" t="str">
        <f t="shared" si="783"/>
        <v/>
      </c>
      <c r="AV2347" s="10" t="str">
        <f t="shared" si="784"/>
        <v/>
      </c>
      <c r="AW2347" s="10" t="str">
        <f t="shared" si="785"/>
        <v/>
      </c>
      <c r="AX2347" s="10" t="str">
        <f t="shared" si="788"/>
        <v/>
      </c>
      <c r="AY2347" s="10" t="str">
        <f t="shared" si="769"/>
        <v/>
      </c>
      <c r="AZ2347" s="10" t="str">
        <f t="shared" si="789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70"/>
        <v/>
      </c>
      <c r="AD2348" s="10" t="str">
        <f t="shared" si="771"/>
        <v/>
      </c>
      <c r="AE2348" s="10" t="str">
        <f t="shared" si="772"/>
        <v/>
      </c>
      <c r="AF2348" s="10" t="str">
        <f t="shared" si="773"/>
        <v/>
      </c>
      <c r="AG2348" s="10" t="str">
        <f t="shared" si="774"/>
        <v/>
      </c>
      <c r="AH2348" s="10" t="str">
        <f t="shared" si="775"/>
        <v/>
      </c>
      <c r="AI2348" s="10" t="str">
        <f t="shared" si="776"/>
        <v/>
      </c>
      <c r="AJ2348" s="10" t="str">
        <f t="shared" si="777"/>
        <v/>
      </c>
      <c r="AK2348" s="10" t="str">
        <f t="shared" si="778"/>
        <v/>
      </c>
      <c r="AN2348" s="10" t="str">
        <f t="shared" si="779"/>
        <v/>
      </c>
      <c r="AO2348" s="10" t="str">
        <f t="shared" si="780"/>
        <v/>
      </c>
      <c r="AP2348" s="10" t="str">
        <f t="shared" si="781"/>
        <v/>
      </c>
      <c r="AT2348" s="10" t="str">
        <f t="shared" si="782"/>
        <v/>
      </c>
      <c r="AU2348" s="10" t="str">
        <f t="shared" si="783"/>
        <v/>
      </c>
      <c r="AV2348" s="10" t="str">
        <f t="shared" si="784"/>
        <v/>
      </c>
      <c r="AW2348" s="10" t="str">
        <f t="shared" si="785"/>
        <v/>
      </c>
      <c r="AX2348" s="10" t="str">
        <f t="shared" si="788"/>
        <v/>
      </c>
      <c r="AY2348" s="10" t="str">
        <f t="shared" si="769"/>
        <v/>
      </c>
      <c r="AZ2348" s="10" t="str">
        <f t="shared" si="789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70"/>
        <v/>
      </c>
      <c r="AD2349" s="10" t="str">
        <f t="shared" si="771"/>
        <v/>
      </c>
      <c r="AE2349" s="10" t="str">
        <f t="shared" si="772"/>
        <v/>
      </c>
      <c r="AF2349" s="10" t="str">
        <f t="shared" si="773"/>
        <v/>
      </c>
      <c r="AG2349" s="10" t="str">
        <f t="shared" si="774"/>
        <v/>
      </c>
      <c r="AH2349" s="10" t="str">
        <f t="shared" si="775"/>
        <v/>
      </c>
      <c r="AI2349" s="10" t="str">
        <f t="shared" si="776"/>
        <v/>
      </c>
      <c r="AJ2349" s="10" t="str">
        <f t="shared" si="777"/>
        <v/>
      </c>
      <c r="AK2349" s="10" t="str">
        <f t="shared" si="778"/>
        <v/>
      </c>
      <c r="AN2349" s="10" t="str">
        <f t="shared" si="779"/>
        <v/>
      </c>
      <c r="AO2349" s="10" t="str">
        <f t="shared" si="780"/>
        <v/>
      </c>
      <c r="AP2349" s="10" t="str">
        <f t="shared" si="781"/>
        <v/>
      </c>
      <c r="AT2349" s="10" t="str">
        <f t="shared" si="782"/>
        <v/>
      </c>
      <c r="AU2349" s="10" t="str">
        <f t="shared" si="783"/>
        <v/>
      </c>
      <c r="AV2349" s="10" t="str">
        <f t="shared" si="784"/>
        <v/>
      </c>
      <c r="AW2349" s="10" t="str">
        <f t="shared" si="785"/>
        <v/>
      </c>
      <c r="AX2349" s="10" t="str">
        <f t="shared" si="788"/>
        <v/>
      </c>
      <c r="AY2349" s="10" t="str">
        <f t="shared" si="769"/>
        <v/>
      </c>
      <c r="AZ2349" s="10" t="str">
        <f t="shared" si="789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70"/>
        <v/>
      </c>
      <c r="AD2350" s="10" t="str">
        <f t="shared" si="771"/>
        <v/>
      </c>
      <c r="AE2350" s="10" t="str">
        <f t="shared" si="772"/>
        <v/>
      </c>
      <c r="AF2350" s="10" t="str">
        <f t="shared" si="773"/>
        <v/>
      </c>
      <c r="AG2350" s="10" t="str">
        <f t="shared" si="774"/>
        <v/>
      </c>
      <c r="AH2350" s="10" t="str">
        <f t="shared" si="775"/>
        <v/>
      </c>
      <c r="AI2350" s="10" t="str">
        <f t="shared" si="776"/>
        <v/>
      </c>
      <c r="AJ2350" s="10" t="str">
        <f t="shared" si="777"/>
        <v/>
      </c>
      <c r="AK2350" s="10" t="str">
        <f t="shared" si="778"/>
        <v/>
      </c>
      <c r="AN2350" s="10" t="str">
        <f t="shared" si="779"/>
        <v/>
      </c>
      <c r="AO2350" s="10" t="str">
        <f t="shared" si="780"/>
        <v/>
      </c>
      <c r="AP2350" s="10" t="str">
        <f t="shared" si="781"/>
        <v/>
      </c>
      <c r="AT2350" s="10" t="str">
        <f t="shared" si="782"/>
        <v/>
      </c>
      <c r="AU2350" s="10" t="str">
        <f t="shared" si="783"/>
        <v/>
      </c>
      <c r="AV2350" s="10" t="str">
        <f t="shared" si="784"/>
        <v/>
      </c>
      <c r="AW2350" s="10" t="str">
        <f t="shared" si="785"/>
        <v/>
      </c>
      <c r="AX2350" s="10" t="str">
        <f t="shared" si="788"/>
        <v/>
      </c>
      <c r="AY2350" s="10" t="str">
        <f t="shared" si="769"/>
        <v/>
      </c>
      <c r="AZ2350" s="10" t="str">
        <f t="shared" si="789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70"/>
        <v/>
      </c>
      <c r="AD2351" s="10" t="str">
        <f t="shared" si="771"/>
        <v/>
      </c>
      <c r="AE2351" s="10" t="str">
        <f t="shared" si="772"/>
        <v/>
      </c>
      <c r="AF2351" s="10" t="str">
        <f t="shared" si="773"/>
        <v/>
      </c>
      <c r="AG2351" s="10" t="str">
        <f t="shared" si="774"/>
        <v/>
      </c>
      <c r="AH2351" s="10" t="str">
        <f t="shared" si="775"/>
        <v/>
      </c>
      <c r="AI2351" s="10" t="str">
        <f t="shared" si="776"/>
        <v/>
      </c>
      <c r="AJ2351" s="10" t="str">
        <f t="shared" si="777"/>
        <v/>
      </c>
      <c r="AK2351" s="10" t="str">
        <f t="shared" si="778"/>
        <v/>
      </c>
      <c r="AN2351" s="10" t="str">
        <f t="shared" si="779"/>
        <v/>
      </c>
      <c r="AO2351" s="10" t="str">
        <f t="shared" si="780"/>
        <v/>
      </c>
      <c r="AP2351" s="10" t="str">
        <f t="shared" si="781"/>
        <v/>
      </c>
      <c r="AT2351" s="10" t="str">
        <f t="shared" si="782"/>
        <v/>
      </c>
      <c r="AU2351" s="10" t="str">
        <f t="shared" si="783"/>
        <v/>
      </c>
      <c r="AV2351" s="10" t="str">
        <f t="shared" si="784"/>
        <v/>
      </c>
      <c r="AW2351" s="10" t="str">
        <f t="shared" si="785"/>
        <v/>
      </c>
      <c r="AX2351" s="10" t="str">
        <f t="shared" si="788"/>
        <v/>
      </c>
      <c r="AY2351" s="10" t="str">
        <f t="shared" si="769"/>
        <v/>
      </c>
      <c r="AZ2351" s="10" t="str">
        <f t="shared" si="789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70"/>
        <v/>
      </c>
      <c r="AD2352" s="10" t="str">
        <f t="shared" si="771"/>
        <v/>
      </c>
      <c r="AE2352" s="10" t="str">
        <f t="shared" si="772"/>
        <v/>
      </c>
      <c r="AF2352" s="10" t="str">
        <f t="shared" si="773"/>
        <v/>
      </c>
      <c r="AG2352" s="10" t="str">
        <f t="shared" si="774"/>
        <v/>
      </c>
      <c r="AH2352" s="10" t="str">
        <f t="shared" si="775"/>
        <v/>
      </c>
      <c r="AI2352" s="10" t="str">
        <f t="shared" si="776"/>
        <v/>
      </c>
      <c r="AJ2352" s="10" t="str">
        <f t="shared" si="777"/>
        <v/>
      </c>
      <c r="AK2352" s="10" t="str">
        <f t="shared" si="778"/>
        <v/>
      </c>
      <c r="AN2352" s="10" t="str">
        <f t="shared" si="779"/>
        <v/>
      </c>
      <c r="AO2352" s="10" t="str">
        <f t="shared" si="780"/>
        <v/>
      </c>
      <c r="AP2352" s="10" t="str">
        <f t="shared" si="781"/>
        <v/>
      </c>
      <c r="AT2352" s="10" t="str">
        <f t="shared" si="782"/>
        <v/>
      </c>
      <c r="AU2352" s="10" t="str">
        <f t="shared" si="783"/>
        <v/>
      </c>
      <c r="AV2352" s="10" t="str">
        <f t="shared" si="784"/>
        <v/>
      </c>
      <c r="AW2352" s="10" t="str">
        <f t="shared" si="785"/>
        <v/>
      </c>
      <c r="AX2352" s="10" t="str">
        <f t="shared" si="788"/>
        <v/>
      </c>
      <c r="AY2352" s="10" t="str">
        <f t="shared" si="769"/>
        <v/>
      </c>
      <c r="AZ2352" s="10" t="str">
        <f t="shared" si="789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70"/>
        <v/>
      </c>
      <c r="AD2353" s="10" t="str">
        <f t="shared" si="771"/>
        <v/>
      </c>
      <c r="AE2353" s="10" t="str">
        <f t="shared" si="772"/>
        <v/>
      </c>
      <c r="AF2353" s="10" t="str">
        <f t="shared" si="773"/>
        <v/>
      </c>
      <c r="AG2353" s="10" t="str">
        <f t="shared" si="774"/>
        <v/>
      </c>
      <c r="AH2353" s="10" t="str">
        <f t="shared" si="775"/>
        <v/>
      </c>
      <c r="AI2353" s="10" t="str">
        <f t="shared" si="776"/>
        <v/>
      </c>
      <c r="AJ2353" s="10" t="str">
        <f t="shared" si="777"/>
        <v/>
      </c>
      <c r="AK2353" s="10" t="str">
        <f t="shared" si="778"/>
        <v/>
      </c>
      <c r="AN2353" s="10" t="str">
        <f t="shared" si="779"/>
        <v/>
      </c>
      <c r="AO2353" s="10" t="str">
        <f t="shared" si="780"/>
        <v/>
      </c>
      <c r="AP2353" s="10" t="str">
        <f t="shared" si="781"/>
        <v/>
      </c>
      <c r="AT2353" s="10" t="str">
        <f t="shared" si="782"/>
        <v/>
      </c>
      <c r="AU2353" s="10" t="str">
        <f t="shared" si="783"/>
        <v/>
      </c>
      <c r="AV2353" s="10" t="str">
        <f t="shared" si="784"/>
        <v/>
      </c>
      <c r="AW2353" s="10" t="str">
        <f t="shared" si="785"/>
        <v/>
      </c>
      <c r="AX2353" s="10" t="str">
        <f t="shared" si="788"/>
        <v/>
      </c>
      <c r="AY2353" s="10" t="str">
        <f t="shared" si="769"/>
        <v/>
      </c>
      <c r="AZ2353" s="10" t="str">
        <f t="shared" si="789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70"/>
        <v/>
      </c>
      <c r="AD2354" s="10" t="str">
        <f t="shared" si="771"/>
        <v/>
      </c>
      <c r="AE2354" s="10" t="str">
        <f t="shared" si="772"/>
        <v/>
      </c>
      <c r="AF2354" s="10" t="str">
        <f t="shared" si="773"/>
        <v/>
      </c>
      <c r="AG2354" s="10" t="str">
        <f t="shared" si="774"/>
        <v/>
      </c>
      <c r="AH2354" s="10" t="str">
        <f t="shared" si="775"/>
        <v/>
      </c>
      <c r="AI2354" s="10" t="str">
        <f t="shared" si="776"/>
        <v/>
      </c>
      <c r="AJ2354" s="10" t="str">
        <f t="shared" si="777"/>
        <v/>
      </c>
      <c r="AK2354" s="10" t="str">
        <f t="shared" si="778"/>
        <v/>
      </c>
      <c r="AN2354" s="10" t="str">
        <f t="shared" si="779"/>
        <v/>
      </c>
      <c r="AO2354" s="10" t="str">
        <f t="shared" si="780"/>
        <v/>
      </c>
      <c r="AP2354" s="10" t="str">
        <f t="shared" si="781"/>
        <v/>
      </c>
      <c r="AT2354" s="10" t="str">
        <f t="shared" si="782"/>
        <v/>
      </c>
      <c r="AU2354" s="10" t="str">
        <f t="shared" si="783"/>
        <v/>
      </c>
      <c r="AV2354" s="10" t="str">
        <f t="shared" si="784"/>
        <v/>
      </c>
      <c r="AW2354" s="10" t="str">
        <f t="shared" si="785"/>
        <v/>
      </c>
      <c r="AX2354" s="10" t="str">
        <f t="shared" si="788"/>
        <v/>
      </c>
      <c r="AY2354" s="10" t="str">
        <f t="shared" si="769"/>
        <v/>
      </c>
      <c r="AZ2354" s="10" t="str">
        <f t="shared" si="789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70"/>
        <v/>
      </c>
      <c r="AD2355" s="10" t="str">
        <f t="shared" si="771"/>
        <v/>
      </c>
      <c r="AE2355" s="10" t="str">
        <f t="shared" si="772"/>
        <v/>
      </c>
      <c r="AF2355" s="10" t="str">
        <f t="shared" si="773"/>
        <v/>
      </c>
      <c r="AG2355" s="10" t="str">
        <f t="shared" si="774"/>
        <v/>
      </c>
      <c r="AH2355" s="10" t="str">
        <f t="shared" si="775"/>
        <v/>
      </c>
      <c r="AI2355" s="10" t="str">
        <f t="shared" si="776"/>
        <v/>
      </c>
      <c r="AJ2355" s="10" t="str">
        <f t="shared" si="777"/>
        <v/>
      </c>
      <c r="AK2355" s="10" t="str">
        <f t="shared" si="778"/>
        <v/>
      </c>
      <c r="AN2355" s="10" t="str">
        <f t="shared" si="779"/>
        <v/>
      </c>
      <c r="AO2355" s="10" t="str">
        <f t="shared" si="780"/>
        <v/>
      </c>
      <c r="AP2355" s="10" t="str">
        <f t="shared" si="781"/>
        <v/>
      </c>
      <c r="AT2355" s="10" t="str">
        <f t="shared" si="782"/>
        <v/>
      </c>
      <c r="AU2355" s="10" t="str">
        <f t="shared" si="783"/>
        <v/>
      </c>
      <c r="AV2355" s="10" t="str">
        <f t="shared" si="784"/>
        <v/>
      </c>
      <c r="AW2355" s="10" t="str">
        <f t="shared" si="785"/>
        <v/>
      </c>
      <c r="AX2355" s="10" t="str">
        <f t="shared" si="788"/>
        <v/>
      </c>
      <c r="AY2355" s="10" t="str">
        <f t="shared" si="769"/>
        <v/>
      </c>
      <c r="AZ2355" s="10" t="str">
        <f t="shared" si="789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70"/>
        <v/>
      </c>
      <c r="AD2356" s="10" t="str">
        <f t="shared" si="771"/>
        <v/>
      </c>
      <c r="AE2356" s="10" t="str">
        <f t="shared" si="772"/>
        <v/>
      </c>
      <c r="AF2356" s="10" t="str">
        <f t="shared" si="773"/>
        <v/>
      </c>
      <c r="AG2356" s="10" t="str">
        <f t="shared" si="774"/>
        <v/>
      </c>
      <c r="AH2356" s="10" t="str">
        <f t="shared" si="775"/>
        <v/>
      </c>
      <c r="AI2356" s="10" t="str">
        <f t="shared" si="776"/>
        <v/>
      </c>
      <c r="AJ2356" s="10" t="str">
        <f t="shared" si="777"/>
        <v/>
      </c>
      <c r="AK2356" s="10" t="str">
        <f t="shared" si="778"/>
        <v/>
      </c>
      <c r="AN2356" s="10" t="str">
        <f t="shared" si="779"/>
        <v/>
      </c>
      <c r="AO2356" s="10" t="str">
        <f t="shared" si="780"/>
        <v/>
      </c>
      <c r="AP2356" s="10" t="str">
        <f t="shared" si="781"/>
        <v/>
      </c>
      <c r="AT2356" s="10" t="str">
        <f t="shared" si="782"/>
        <v/>
      </c>
      <c r="AU2356" s="10" t="str">
        <f t="shared" si="783"/>
        <v/>
      </c>
      <c r="AV2356" s="10" t="str">
        <f t="shared" si="784"/>
        <v/>
      </c>
      <c r="AW2356" s="10" t="str">
        <f t="shared" si="785"/>
        <v/>
      </c>
      <c r="AX2356" s="10" t="str">
        <f t="shared" si="788"/>
        <v/>
      </c>
      <c r="AY2356" s="10" t="str">
        <f t="shared" si="769"/>
        <v/>
      </c>
      <c r="AZ2356" s="10" t="str">
        <f t="shared" si="789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70"/>
        <v/>
      </c>
      <c r="AD2357" s="10" t="str">
        <f t="shared" si="771"/>
        <v/>
      </c>
      <c r="AE2357" s="10" t="str">
        <f t="shared" si="772"/>
        <v/>
      </c>
      <c r="AF2357" s="10" t="str">
        <f t="shared" si="773"/>
        <v/>
      </c>
      <c r="AG2357" s="10" t="str">
        <f t="shared" si="774"/>
        <v/>
      </c>
      <c r="AH2357" s="10" t="str">
        <f t="shared" si="775"/>
        <v/>
      </c>
      <c r="AI2357" s="10" t="str">
        <f t="shared" si="776"/>
        <v/>
      </c>
      <c r="AJ2357" s="10" t="str">
        <f t="shared" si="777"/>
        <v/>
      </c>
      <c r="AK2357" s="10" t="str">
        <f t="shared" si="778"/>
        <v/>
      </c>
      <c r="AN2357" s="10" t="str">
        <f t="shared" si="779"/>
        <v/>
      </c>
      <c r="AO2357" s="10" t="str">
        <f t="shared" si="780"/>
        <v/>
      </c>
      <c r="AP2357" s="10" t="str">
        <f t="shared" si="781"/>
        <v/>
      </c>
      <c r="AT2357" s="10" t="str">
        <f t="shared" si="782"/>
        <v/>
      </c>
      <c r="AU2357" s="10" t="str">
        <f t="shared" si="783"/>
        <v/>
      </c>
      <c r="AV2357" s="10" t="str">
        <f t="shared" si="784"/>
        <v/>
      </c>
      <c r="AW2357" s="10" t="str">
        <f t="shared" si="785"/>
        <v/>
      </c>
      <c r="AX2357" s="10" t="str">
        <f t="shared" si="788"/>
        <v/>
      </c>
      <c r="AY2357" s="10" t="str">
        <f t="shared" si="769"/>
        <v/>
      </c>
      <c r="AZ2357" s="10" t="str">
        <f t="shared" si="789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70"/>
        <v/>
      </c>
      <c r="AD2358" s="10" t="str">
        <f t="shared" si="771"/>
        <v/>
      </c>
      <c r="AE2358" s="10" t="str">
        <f t="shared" si="772"/>
        <v/>
      </c>
      <c r="AF2358" s="10" t="str">
        <f t="shared" si="773"/>
        <v/>
      </c>
      <c r="AG2358" s="10" t="str">
        <f t="shared" si="774"/>
        <v/>
      </c>
      <c r="AH2358" s="10" t="str">
        <f t="shared" si="775"/>
        <v/>
      </c>
      <c r="AI2358" s="10" t="str">
        <f t="shared" si="776"/>
        <v/>
      </c>
      <c r="AJ2358" s="10" t="str">
        <f t="shared" si="777"/>
        <v/>
      </c>
      <c r="AK2358" s="10" t="str">
        <f t="shared" si="778"/>
        <v/>
      </c>
      <c r="AN2358" s="10" t="str">
        <f t="shared" si="779"/>
        <v/>
      </c>
      <c r="AO2358" s="10" t="str">
        <f t="shared" si="780"/>
        <v/>
      </c>
      <c r="AP2358" s="10" t="str">
        <f t="shared" si="781"/>
        <v/>
      </c>
      <c r="AT2358" s="10" t="str">
        <f t="shared" si="782"/>
        <v/>
      </c>
      <c r="AU2358" s="10" t="str">
        <f t="shared" si="783"/>
        <v/>
      </c>
      <c r="AV2358" s="10" t="str">
        <f t="shared" si="784"/>
        <v/>
      </c>
      <c r="AW2358" s="10" t="str">
        <f t="shared" si="785"/>
        <v/>
      </c>
      <c r="AX2358" s="10" t="str">
        <f t="shared" si="788"/>
        <v/>
      </c>
      <c r="AY2358" s="10" t="str">
        <f t="shared" si="769"/>
        <v/>
      </c>
      <c r="AZ2358" s="10" t="str">
        <f t="shared" si="789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70"/>
        <v/>
      </c>
      <c r="AD2359" s="10" t="str">
        <f t="shared" si="771"/>
        <v/>
      </c>
      <c r="AE2359" s="10" t="str">
        <f t="shared" si="772"/>
        <v/>
      </c>
      <c r="AF2359" s="10" t="str">
        <f t="shared" si="773"/>
        <v/>
      </c>
      <c r="AG2359" s="10" t="str">
        <f t="shared" si="774"/>
        <v/>
      </c>
      <c r="AH2359" s="10" t="str">
        <f t="shared" si="775"/>
        <v/>
      </c>
      <c r="AI2359" s="10" t="str">
        <f t="shared" si="776"/>
        <v/>
      </c>
      <c r="AJ2359" s="10" t="str">
        <f t="shared" si="777"/>
        <v/>
      </c>
      <c r="AK2359" s="10" t="str">
        <f t="shared" si="778"/>
        <v/>
      </c>
      <c r="AN2359" s="10" t="str">
        <f t="shared" si="779"/>
        <v/>
      </c>
      <c r="AO2359" s="10" t="str">
        <f t="shared" si="780"/>
        <v/>
      </c>
      <c r="AP2359" s="10" t="str">
        <f t="shared" si="781"/>
        <v/>
      </c>
      <c r="AT2359" s="10" t="str">
        <f t="shared" si="782"/>
        <v/>
      </c>
      <c r="AU2359" s="10" t="str">
        <f t="shared" si="783"/>
        <v/>
      </c>
      <c r="AV2359" s="10" t="str">
        <f t="shared" si="784"/>
        <v/>
      </c>
      <c r="AW2359" s="10" t="str">
        <f t="shared" si="785"/>
        <v/>
      </c>
      <c r="AX2359" s="10" t="str">
        <f t="shared" si="788"/>
        <v/>
      </c>
      <c r="AY2359" s="10" t="str">
        <f t="shared" si="769"/>
        <v/>
      </c>
      <c r="AZ2359" s="10" t="str">
        <f t="shared" si="789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70"/>
        <v/>
      </c>
      <c r="AD2360" s="10" t="str">
        <f t="shared" si="771"/>
        <v/>
      </c>
      <c r="AE2360" s="10" t="str">
        <f t="shared" si="772"/>
        <v/>
      </c>
      <c r="AF2360" s="10" t="str">
        <f t="shared" si="773"/>
        <v/>
      </c>
      <c r="AG2360" s="10" t="str">
        <f t="shared" si="774"/>
        <v/>
      </c>
      <c r="AH2360" s="10" t="str">
        <f t="shared" si="775"/>
        <v/>
      </c>
      <c r="AI2360" s="10" t="str">
        <f t="shared" si="776"/>
        <v/>
      </c>
      <c r="AJ2360" s="10" t="str">
        <f t="shared" si="777"/>
        <v/>
      </c>
      <c r="AK2360" s="10" t="str">
        <f t="shared" si="778"/>
        <v/>
      </c>
      <c r="AN2360" s="10" t="str">
        <f t="shared" si="779"/>
        <v/>
      </c>
      <c r="AO2360" s="10" t="str">
        <f t="shared" si="780"/>
        <v/>
      </c>
      <c r="AP2360" s="10" t="str">
        <f t="shared" si="781"/>
        <v/>
      </c>
      <c r="AT2360" s="10" t="str">
        <f t="shared" si="782"/>
        <v/>
      </c>
      <c r="AU2360" s="10" t="str">
        <f t="shared" si="783"/>
        <v/>
      </c>
      <c r="AV2360" s="10" t="str">
        <f t="shared" si="784"/>
        <v/>
      </c>
      <c r="AW2360" s="10" t="str">
        <f t="shared" si="785"/>
        <v/>
      </c>
      <c r="AX2360" s="10" t="str">
        <f t="shared" si="788"/>
        <v/>
      </c>
      <c r="AY2360" s="10" t="str">
        <f t="shared" si="769"/>
        <v/>
      </c>
      <c r="AZ2360" s="10" t="str">
        <f t="shared" si="789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70"/>
        <v/>
      </c>
      <c r="AD2361" s="10" t="str">
        <f t="shared" si="771"/>
        <v/>
      </c>
      <c r="AE2361" s="10" t="str">
        <f t="shared" si="772"/>
        <v/>
      </c>
      <c r="AF2361" s="10" t="str">
        <f t="shared" si="773"/>
        <v/>
      </c>
      <c r="AG2361" s="10" t="str">
        <f t="shared" si="774"/>
        <v/>
      </c>
      <c r="AH2361" s="10" t="str">
        <f t="shared" si="775"/>
        <v/>
      </c>
      <c r="AI2361" s="10" t="str">
        <f t="shared" si="776"/>
        <v/>
      </c>
      <c r="AJ2361" s="10" t="str">
        <f t="shared" si="777"/>
        <v/>
      </c>
      <c r="AK2361" s="10" t="str">
        <f t="shared" si="778"/>
        <v/>
      </c>
      <c r="AN2361" s="10" t="str">
        <f t="shared" si="779"/>
        <v/>
      </c>
      <c r="AO2361" s="10" t="str">
        <f t="shared" si="780"/>
        <v/>
      </c>
      <c r="AP2361" s="10" t="str">
        <f t="shared" si="781"/>
        <v/>
      </c>
      <c r="AT2361" s="10" t="str">
        <f t="shared" si="782"/>
        <v/>
      </c>
      <c r="AU2361" s="10" t="str">
        <f t="shared" si="783"/>
        <v/>
      </c>
      <c r="AV2361" s="10" t="str">
        <f t="shared" si="784"/>
        <v/>
      </c>
      <c r="AW2361" s="10" t="str">
        <f t="shared" si="785"/>
        <v/>
      </c>
      <c r="AX2361" s="10" t="str">
        <f t="shared" si="788"/>
        <v/>
      </c>
      <c r="AY2361" s="10" t="str">
        <f t="shared" si="769"/>
        <v/>
      </c>
      <c r="AZ2361" s="10" t="str">
        <f t="shared" si="789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70"/>
        <v/>
      </c>
      <c r="AD2362" s="10" t="str">
        <f t="shared" si="771"/>
        <v/>
      </c>
      <c r="AE2362" s="10" t="str">
        <f t="shared" si="772"/>
        <v/>
      </c>
      <c r="AF2362" s="10" t="str">
        <f t="shared" si="773"/>
        <v/>
      </c>
      <c r="AG2362" s="10" t="str">
        <f t="shared" si="774"/>
        <v/>
      </c>
      <c r="AH2362" s="10" t="str">
        <f t="shared" si="775"/>
        <v/>
      </c>
      <c r="AI2362" s="10" t="str">
        <f t="shared" si="776"/>
        <v/>
      </c>
      <c r="AJ2362" s="10" t="str">
        <f t="shared" si="777"/>
        <v/>
      </c>
      <c r="AK2362" s="10" t="str">
        <f t="shared" si="778"/>
        <v/>
      </c>
      <c r="AN2362" s="10" t="str">
        <f t="shared" si="779"/>
        <v/>
      </c>
      <c r="AO2362" s="10" t="str">
        <f t="shared" si="780"/>
        <v/>
      </c>
      <c r="AP2362" s="10" t="str">
        <f t="shared" si="781"/>
        <v/>
      </c>
      <c r="AT2362" s="10" t="str">
        <f t="shared" si="782"/>
        <v/>
      </c>
      <c r="AU2362" s="10" t="str">
        <f t="shared" si="783"/>
        <v/>
      </c>
      <c r="AV2362" s="10" t="str">
        <f t="shared" si="784"/>
        <v/>
      </c>
      <c r="AW2362" s="10" t="str">
        <f t="shared" si="785"/>
        <v/>
      </c>
      <c r="AX2362" s="10" t="str">
        <f t="shared" si="788"/>
        <v/>
      </c>
      <c r="AY2362" s="10" t="str">
        <f t="shared" si="769"/>
        <v/>
      </c>
      <c r="AZ2362" s="10" t="str">
        <f t="shared" si="789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70"/>
        <v/>
      </c>
      <c r="AD2363" s="10" t="str">
        <f t="shared" si="771"/>
        <v/>
      </c>
      <c r="AE2363" s="10" t="str">
        <f t="shared" si="772"/>
        <v/>
      </c>
      <c r="AF2363" s="10" t="str">
        <f t="shared" si="773"/>
        <v/>
      </c>
      <c r="AG2363" s="10" t="str">
        <f t="shared" si="774"/>
        <v/>
      </c>
      <c r="AH2363" s="10" t="str">
        <f t="shared" si="775"/>
        <v/>
      </c>
      <c r="AI2363" s="10" t="str">
        <f t="shared" si="776"/>
        <v/>
      </c>
      <c r="AJ2363" s="10" t="str">
        <f t="shared" si="777"/>
        <v/>
      </c>
      <c r="AK2363" s="10" t="str">
        <f t="shared" si="778"/>
        <v/>
      </c>
      <c r="AN2363" s="10" t="str">
        <f t="shared" si="779"/>
        <v/>
      </c>
      <c r="AO2363" s="10" t="str">
        <f t="shared" si="780"/>
        <v/>
      </c>
      <c r="AP2363" s="10" t="str">
        <f t="shared" si="781"/>
        <v/>
      </c>
      <c r="AT2363" s="10" t="str">
        <f t="shared" si="782"/>
        <v/>
      </c>
      <c r="AU2363" s="10" t="str">
        <f t="shared" si="783"/>
        <v/>
      </c>
      <c r="AV2363" s="10" t="str">
        <f t="shared" si="784"/>
        <v/>
      </c>
      <c r="AW2363" s="10" t="str">
        <f t="shared" si="785"/>
        <v/>
      </c>
      <c r="AX2363" s="10" t="str">
        <f t="shared" si="788"/>
        <v/>
      </c>
      <c r="AY2363" s="10" t="str">
        <f t="shared" si="769"/>
        <v/>
      </c>
      <c r="AZ2363" s="10" t="str">
        <f t="shared" si="789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70"/>
        <v/>
      </c>
      <c r="AD2364" s="10" t="str">
        <f t="shared" si="771"/>
        <v/>
      </c>
      <c r="AE2364" s="10" t="str">
        <f t="shared" si="772"/>
        <v/>
      </c>
      <c r="AF2364" s="10" t="str">
        <f t="shared" si="773"/>
        <v/>
      </c>
      <c r="AG2364" s="10" t="str">
        <f t="shared" si="774"/>
        <v/>
      </c>
      <c r="AH2364" s="10" t="str">
        <f t="shared" si="775"/>
        <v/>
      </c>
      <c r="AI2364" s="10" t="str">
        <f t="shared" si="776"/>
        <v/>
      </c>
      <c r="AJ2364" s="10" t="str">
        <f t="shared" si="777"/>
        <v/>
      </c>
      <c r="AK2364" s="10" t="str">
        <f t="shared" si="778"/>
        <v/>
      </c>
      <c r="AN2364" s="10" t="str">
        <f t="shared" si="779"/>
        <v/>
      </c>
      <c r="AO2364" s="10" t="str">
        <f t="shared" si="780"/>
        <v/>
      </c>
      <c r="AP2364" s="10" t="str">
        <f t="shared" si="781"/>
        <v/>
      </c>
      <c r="AT2364" s="10" t="str">
        <f t="shared" si="782"/>
        <v/>
      </c>
      <c r="AU2364" s="10" t="str">
        <f t="shared" si="783"/>
        <v/>
      </c>
      <c r="AV2364" s="10" t="str">
        <f t="shared" si="784"/>
        <v/>
      </c>
      <c r="AW2364" s="10" t="str">
        <f t="shared" si="785"/>
        <v/>
      </c>
      <c r="AX2364" s="10" t="str">
        <f t="shared" si="788"/>
        <v/>
      </c>
      <c r="AY2364" s="10" t="str">
        <f t="shared" si="769"/>
        <v/>
      </c>
      <c r="AZ2364" s="10" t="str">
        <f t="shared" si="789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70"/>
        <v/>
      </c>
      <c r="AD2365" s="10" t="str">
        <f t="shared" si="771"/>
        <v/>
      </c>
      <c r="AE2365" s="10" t="str">
        <f t="shared" si="772"/>
        <v/>
      </c>
      <c r="AF2365" s="10" t="str">
        <f t="shared" si="773"/>
        <v/>
      </c>
      <c r="AG2365" s="10" t="str">
        <f t="shared" si="774"/>
        <v/>
      </c>
      <c r="AH2365" s="10" t="str">
        <f t="shared" si="775"/>
        <v/>
      </c>
      <c r="AI2365" s="10" t="str">
        <f t="shared" si="776"/>
        <v/>
      </c>
      <c r="AJ2365" s="10" t="str">
        <f t="shared" si="777"/>
        <v/>
      </c>
      <c r="AK2365" s="10" t="str">
        <f t="shared" si="778"/>
        <v/>
      </c>
      <c r="AN2365" s="10" t="str">
        <f t="shared" si="779"/>
        <v/>
      </c>
      <c r="AO2365" s="10" t="str">
        <f t="shared" si="780"/>
        <v/>
      </c>
      <c r="AP2365" s="10" t="str">
        <f t="shared" si="781"/>
        <v/>
      </c>
      <c r="AT2365" s="10" t="str">
        <f t="shared" si="782"/>
        <v/>
      </c>
      <c r="AU2365" s="10" t="str">
        <f t="shared" si="783"/>
        <v/>
      </c>
      <c r="AV2365" s="10" t="str">
        <f t="shared" si="784"/>
        <v/>
      </c>
      <c r="AW2365" s="10" t="str">
        <f t="shared" si="785"/>
        <v/>
      </c>
      <c r="AX2365" s="10" t="str">
        <f t="shared" si="788"/>
        <v/>
      </c>
      <c r="AY2365" s="10" t="str">
        <f t="shared" si="769"/>
        <v/>
      </c>
      <c r="AZ2365" s="10" t="str">
        <f t="shared" si="789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70"/>
        <v/>
      </c>
      <c r="AD2366" s="10" t="str">
        <f t="shared" si="771"/>
        <v/>
      </c>
      <c r="AE2366" s="10" t="str">
        <f t="shared" si="772"/>
        <v/>
      </c>
      <c r="AF2366" s="10" t="str">
        <f t="shared" si="773"/>
        <v/>
      </c>
      <c r="AG2366" s="10" t="str">
        <f t="shared" si="774"/>
        <v/>
      </c>
      <c r="AH2366" s="10" t="str">
        <f t="shared" si="775"/>
        <v/>
      </c>
      <c r="AI2366" s="10" t="str">
        <f t="shared" si="776"/>
        <v/>
      </c>
      <c r="AJ2366" s="10" t="str">
        <f t="shared" si="777"/>
        <v/>
      </c>
      <c r="AK2366" s="10" t="str">
        <f t="shared" si="778"/>
        <v/>
      </c>
      <c r="AN2366" s="10" t="str">
        <f t="shared" si="779"/>
        <v/>
      </c>
      <c r="AO2366" s="10" t="str">
        <f t="shared" si="780"/>
        <v/>
      </c>
      <c r="AP2366" s="10" t="str">
        <f t="shared" si="781"/>
        <v/>
      </c>
      <c r="AT2366" s="10" t="str">
        <f t="shared" si="782"/>
        <v/>
      </c>
      <c r="AU2366" s="10" t="str">
        <f t="shared" si="783"/>
        <v/>
      </c>
      <c r="AV2366" s="10" t="str">
        <f t="shared" si="784"/>
        <v/>
      </c>
      <c r="AW2366" s="10" t="str">
        <f t="shared" si="785"/>
        <v/>
      </c>
      <c r="AX2366" s="10" t="str">
        <f t="shared" si="788"/>
        <v/>
      </c>
      <c r="AY2366" s="10" t="str">
        <f t="shared" si="769"/>
        <v/>
      </c>
      <c r="AZ2366" s="10" t="str">
        <f t="shared" si="789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70"/>
        <v/>
      </c>
      <c r="AD2367" s="10" t="str">
        <f t="shared" si="771"/>
        <v/>
      </c>
      <c r="AE2367" s="10" t="str">
        <f t="shared" si="772"/>
        <v/>
      </c>
      <c r="AF2367" s="10" t="str">
        <f t="shared" si="773"/>
        <v/>
      </c>
      <c r="AG2367" s="10" t="str">
        <f t="shared" si="774"/>
        <v/>
      </c>
      <c r="AH2367" s="10" t="str">
        <f t="shared" si="775"/>
        <v/>
      </c>
      <c r="AI2367" s="10" t="str">
        <f t="shared" si="776"/>
        <v/>
      </c>
      <c r="AJ2367" s="10" t="str">
        <f t="shared" si="777"/>
        <v/>
      </c>
      <c r="AK2367" s="10" t="str">
        <f t="shared" si="778"/>
        <v/>
      </c>
      <c r="AN2367" s="10" t="str">
        <f t="shared" si="779"/>
        <v/>
      </c>
      <c r="AO2367" s="10" t="str">
        <f t="shared" si="780"/>
        <v/>
      </c>
      <c r="AP2367" s="10" t="str">
        <f t="shared" si="781"/>
        <v/>
      </c>
      <c r="AT2367" s="10" t="str">
        <f t="shared" si="782"/>
        <v/>
      </c>
      <c r="AU2367" s="10" t="str">
        <f t="shared" si="783"/>
        <v/>
      </c>
      <c r="AV2367" s="10" t="str">
        <f t="shared" si="784"/>
        <v/>
      </c>
      <c r="AW2367" s="10" t="str">
        <f t="shared" si="785"/>
        <v/>
      </c>
      <c r="AX2367" s="10" t="str">
        <f t="shared" si="788"/>
        <v/>
      </c>
      <c r="AY2367" s="10" t="str">
        <f t="shared" si="769"/>
        <v/>
      </c>
      <c r="AZ2367" s="10" t="str">
        <f t="shared" si="789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70"/>
        <v/>
      </c>
      <c r="AD2368" s="10" t="str">
        <f t="shared" si="771"/>
        <v/>
      </c>
      <c r="AE2368" s="10" t="str">
        <f t="shared" si="772"/>
        <v/>
      </c>
      <c r="AF2368" s="10" t="str">
        <f t="shared" si="773"/>
        <v/>
      </c>
      <c r="AG2368" s="10" t="str">
        <f t="shared" si="774"/>
        <v/>
      </c>
      <c r="AH2368" s="10" t="str">
        <f t="shared" si="775"/>
        <v/>
      </c>
      <c r="AI2368" s="10" t="str">
        <f t="shared" si="776"/>
        <v/>
      </c>
      <c r="AJ2368" s="10" t="str">
        <f t="shared" si="777"/>
        <v/>
      </c>
      <c r="AK2368" s="10" t="str">
        <f t="shared" si="778"/>
        <v/>
      </c>
      <c r="AN2368" s="10" t="str">
        <f t="shared" si="779"/>
        <v/>
      </c>
      <c r="AO2368" s="10" t="str">
        <f t="shared" si="780"/>
        <v/>
      </c>
      <c r="AP2368" s="10" t="str">
        <f t="shared" si="781"/>
        <v/>
      </c>
      <c r="AT2368" s="10" t="str">
        <f t="shared" si="782"/>
        <v/>
      </c>
      <c r="AU2368" s="10" t="str">
        <f t="shared" si="783"/>
        <v/>
      </c>
      <c r="AV2368" s="10" t="str">
        <f t="shared" si="784"/>
        <v/>
      </c>
      <c r="AW2368" s="10" t="str">
        <f t="shared" si="785"/>
        <v/>
      </c>
      <c r="AX2368" s="10" t="str">
        <f t="shared" si="788"/>
        <v/>
      </c>
      <c r="AY2368" s="10" t="str">
        <f t="shared" si="769"/>
        <v/>
      </c>
      <c r="AZ2368" s="10" t="str">
        <f t="shared" si="789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70"/>
        <v/>
      </c>
      <c r="AD2369" s="10" t="str">
        <f t="shared" si="771"/>
        <v/>
      </c>
      <c r="AE2369" s="10" t="str">
        <f t="shared" si="772"/>
        <v/>
      </c>
      <c r="AF2369" s="10" t="str">
        <f t="shared" si="773"/>
        <v/>
      </c>
      <c r="AG2369" s="10" t="str">
        <f t="shared" si="774"/>
        <v/>
      </c>
      <c r="AH2369" s="10" t="str">
        <f t="shared" si="775"/>
        <v/>
      </c>
      <c r="AI2369" s="10" t="str">
        <f t="shared" si="776"/>
        <v/>
      </c>
      <c r="AJ2369" s="10" t="str">
        <f t="shared" si="777"/>
        <v/>
      </c>
      <c r="AK2369" s="10" t="str">
        <f t="shared" si="778"/>
        <v/>
      </c>
      <c r="AN2369" s="10" t="str">
        <f t="shared" si="779"/>
        <v/>
      </c>
      <c r="AO2369" s="10" t="str">
        <f t="shared" si="780"/>
        <v/>
      </c>
      <c r="AP2369" s="10" t="str">
        <f t="shared" si="781"/>
        <v/>
      </c>
      <c r="AT2369" s="10" t="str">
        <f t="shared" si="782"/>
        <v/>
      </c>
      <c r="AU2369" s="10" t="str">
        <f t="shared" si="783"/>
        <v/>
      </c>
      <c r="AV2369" s="10" t="str">
        <f t="shared" si="784"/>
        <v/>
      </c>
      <c r="AW2369" s="10" t="str">
        <f t="shared" si="785"/>
        <v/>
      </c>
      <c r="AX2369" s="10" t="str">
        <f t="shared" si="788"/>
        <v/>
      </c>
      <c r="AY2369" s="10" t="str">
        <f t="shared" si="769"/>
        <v/>
      </c>
      <c r="AZ2369" s="10" t="str">
        <f t="shared" si="789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70"/>
        <v/>
      </c>
      <c r="AD2370" s="10" t="str">
        <f t="shared" si="771"/>
        <v/>
      </c>
      <c r="AE2370" s="10" t="str">
        <f t="shared" si="772"/>
        <v/>
      </c>
      <c r="AF2370" s="10" t="str">
        <f t="shared" si="773"/>
        <v/>
      </c>
      <c r="AG2370" s="10" t="str">
        <f t="shared" si="774"/>
        <v/>
      </c>
      <c r="AH2370" s="10" t="str">
        <f t="shared" si="775"/>
        <v/>
      </c>
      <c r="AI2370" s="10" t="str">
        <f t="shared" si="776"/>
        <v/>
      </c>
      <c r="AJ2370" s="10" t="str">
        <f t="shared" si="777"/>
        <v/>
      </c>
      <c r="AK2370" s="10" t="str">
        <f t="shared" si="778"/>
        <v/>
      </c>
      <c r="AN2370" s="10" t="str">
        <f t="shared" si="779"/>
        <v/>
      </c>
      <c r="AO2370" s="10" t="str">
        <f t="shared" si="780"/>
        <v/>
      </c>
      <c r="AP2370" s="10" t="str">
        <f t="shared" si="781"/>
        <v/>
      </c>
      <c r="AT2370" s="10" t="str">
        <f t="shared" si="782"/>
        <v/>
      </c>
      <c r="AU2370" s="10" t="str">
        <f t="shared" si="783"/>
        <v/>
      </c>
      <c r="AV2370" s="10" t="str">
        <f t="shared" si="784"/>
        <v/>
      </c>
      <c r="AW2370" s="10" t="str">
        <f t="shared" si="785"/>
        <v/>
      </c>
      <c r="AX2370" s="10" t="str">
        <f t="shared" si="788"/>
        <v/>
      </c>
      <c r="AY2370" s="10" t="str">
        <f t="shared" si="769"/>
        <v/>
      </c>
      <c r="AZ2370" s="10" t="str">
        <f t="shared" si="789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70"/>
        <v/>
      </c>
      <c r="AD2371" s="10" t="str">
        <f t="shared" si="771"/>
        <v/>
      </c>
      <c r="AE2371" s="10" t="str">
        <f t="shared" si="772"/>
        <v/>
      </c>
      <c r="AF2371" s="10" t="str">
        <f t="shared" si="773"/>
        <v/>
      </c>
      <c r="AG2371" s="10" t="str">
        <f t="shared" si="774"/>
        <v/>
      </c>
      <c r="AH2371" s="10" t="str">
        <f t="shared" si="775"/>
        <v/>
      </c>
      <c r="AI2371" s="10" t="str">
        <f t="shared" si="776"/>
        <v/>
      </c>
      <c r="AJ2371" s="10" t="str">
        <f t="shared" si="777"/>
        <v/>
      </c>
      <c r="AK2371" s="10" t="str">
        <f t="shared" si="778"/>
        <v/>
      </c>
      <c r="AN2371" s="10" t="str">
        <f t="shared" si="779"/>
        <v/>
      </c>
      <c r="AO2371" s="10" t="str">
        <f t="shared" si="780"/>
        <v/>
      </c>
      <c r="AP2371" s="10" t="str">
        <f t="shared" si="781"/>
        <v/>
      </c>
      <c r="AT2371" s="10" t="str">
        <f t="shared" si="782"/>
        <v/>
      </c>
      <c r="AU2371" s="10" t="str">
        <f t="shared" si="783"/>
        <v/>
      </c>
      <c r="AV2371" s="10" t="str">
        <f t="shared" si="784"/>
        <v/>
      </c>
      <c r="AW2371" s="10" t="str">
        <f t="shared" si="785"/>
        <v/>
      </c>
      <c r="AX2371" s="10" t="str">
        <f t="shared" si="788"/>
        <v/>
      </c>
      <c r="AY2371" s="10" t="str">
        <f t="shared" si="769"/>
        <v/>
      </c>
      <c r="AZ2371" s="10" t="str">
        <f t="shared" si="789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70"/>
        <v/>
      </c>
      <c r="AD2372" s="10" t="str">
        <f t="shared" si="771"/>
        <v/>
      </c>
      <c r="AE2372" s="10" t="str">
        <f t="shared" si="772"/>
        <v/>
      </c>
      <c r="AF2372" s="10" t="str">
        <f t="shared" si="773"/>
        <v/>
      </c>
      <c r="AG2372" s="10" t="str">
        <f t="shared" si="774"/>
        <v/>
      </c>
      <c r="AH2372" s="10" t="str">
        <f t="shared" si="775"/>
        <v/>
      </c>
      <c r="AI2372" s="10" t="str">
        <f t="shared" si="776"/>
        <v/>
      </c>
      <c r="AJ2372" s="10" t="str">
        <f t="shared" si="777"/>
        <v/>
      </c>
      <c r="AK2372" s="10" t="str">
        <f t="shared" si="778"/>
        <v/>
      </c>
      <c r="AN2372" s="10" t="str">
        <f t="shared" si="779"/>
        <v/>
      </c>
      <c r="AO2372" s="10" t="str">
        <f t="shared" si="780"/>
        <v/>
      </c>
      <c r="AP2372" s="10" t="str">
        <f t="shared" si="781"/>
        <v/>
      </c>
      <c r="AT2372" s="10" t="str">
        <f t="shared" si="782"/>
        <v/>
      </c>
      <c r="AU2372" s="10" t="str">
        <f t="shared" si="783"/>
        <v/>
      </c>
      <c r="AV2372" s="10" t="str">
        <f t="shared" si="784"/>
        <v/>
      </c>
      <c r="AW2372" s="10" t="str">
        <f t="shared" si="785"/>
        <v/>
      </c>
      <c r="AX2372" s="10" t="str">
        <f t="shared" si="788"/>
        <v/>
      </c>
      <c r="AY2372" s="10" t="str">
        <f t="shared" ref="AY2372:AY2435" si="790">VLOOKUP(AX2372,AO:AP,2,FALSE)</f>
        <v/>
      </c>
      <c r="AZ2372" s="10" t="str">
        <f t="shared" si="789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ref="AC2373:AC2436" si="791">IF($E2373=$AD$1,IF($G2373=$AE$1,A2373,""),"")</f>
        <v/>
      </c>
      <c r="AD2373" s="10" t="str">
        <f t="shared" ref="AD2373:AD2436" si="792">IF($E2373=$AD$1,IF($G2373=$AE$1,E2373,""),"")</f>
        <v/>
      </c>
      <c r="AE2373" s="10" t="str">
        <f t="shared" ref="AE2373:AE2436" si="793">IF($E2373=$AD$1,IF($G2373=$AE$1,F2373,""),"")</f>
        <v/>
      </c>
      <c r="AF2373" s="10" t="str">
        <f t="shared" ref="AF2373:AF2436" si="794">IF($E2373=$AD$1,IF($G2373=$AE$1,G2373,""),"")</f>
        <v/>
      </c>
      <c r="AG2373" s="10" t="str">
        <f t="shared" ref="AG2373:AG2436" si="795">IF($E2373=$AD$1,IF($G2373=$AE$1,I2373,""),"")</f>
        <v/>
      </c>
      <c r="AH2373" s="10" t="str">
        <f t="shared" ref="AH2373:AH2436" si="796">IF($E2373=$AD$1,IF($G2373=$AE$1,J2373,""),"")</f>
        <v/>
      </c>
      <c r="AI2373" s="10" t="str">
        <f t="shared" ref="AI2373:AI2436" si="797">IF($E2373=$AD$1,IF($G2373=$AE$1,K2373,""),"")</f>
        <v/>
      </c>
      <c r="AJ2373" s="10" t="str">
        <f t="shared" ref="AJ2373:AJ2436" si="798">IF($E2373=$AD$1,IF($G2373=$AE$1,B2373,""),"")</f>
        <v/>
      </c>
      <c r="AK2373" s="10" t="str">
        <f t="shared" ref="AK2373:AK2436" si="799">IF($E2373=$AD$1,IF($G2373=$AE$1,C2373,""),"")</f>
        <v/>
      </c>
      <c r="AN2373" s="10" t="str">
        <f t="shared" ref="AN2373:AN2436" si="800">LEFT(AO2373,7)</f>
        <v/>
      </c>
      <c r="AO2373" s="10" t="str">
        <f t="shared" ref="AO2373:AO2436" si="801">IF(AF2373=$AE$1,AJ2373&amp;"/"&amp;AK2373&amp;" "&amp;AD2373,"")</f>
        <v/>
      </c>
      <c r="AP2373" s="10" t="str">
        <f t="shared" ref="AP2373:AP2436" si="802">IF(AO2373&lt;&gt;"",AI2373,"")</f>
        <v/>
      </c>
      <c r="AT2373" s="10" t="str">
        <f t="shared" ref="AT2373:AT2436" si="803">IF($Q2373=$AD$1,N2373,"")</f>
        <v/>
      </c>
      <c r="AU2373" s="10" t="str">
        <f t="shared" ref="AU2373:AU2436" si="804">IF($Q2373=$AD$1,O2373,"")</f>
        <v/>
      </c>
      <c r="AV2373" s="10" t="str">
        <f t="shared" ref="AV2373:AV2436" si="805">IF($Q2373=$AD$1,P2373,"")</f>
        <v/>
      </c>
      <c r="AW2373" s="10" t="str">
        <f t="shared" ref="AW2373:AW2436" si="806">IF($Q2373=$AD$1,T2373,"")</f>
        <v/>
      </c>
      <c r="AX2373" s="10" t="str">
        <f t="shared" si="788"/>
        <v/>
      </c>
      <c r="AY2373" s="10" t="str">
        <f t="shared" si="790"/>
        <v/>
      </c>
      <c r="AZ2373" s="10" t="str">
        <f t="shared" si="789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91"/>
        <v/>
      </c>
      <c r="AD2374" s="10" t="str">
        <f t="shared" si="792"/>
        <v/>
      </c>
      <c r="AE2374" s="10" t="str">
        <f t="shared" si="793"/>
        <v/>
      </c>
      <c r="AF2374" s="10" t="str">
        <f t="shared" si="794"/>
        <v/>
      </c>
      <c r="AG2374" s="10" t="str">
        <f t="shared" si="795"/>
        <v/>
      </c>
      <c r="AH2374" s="10" t="str">
        <f t="shared" si="796"/>
        <v/>
      </c>
      <c r="AI2374" s="10" t="str">
        <f t="shared" si="797"/>
        <v/>
      </c>
      <c r="AJ2374" s="10" t="str">
        <f t="shared" si="798"/>
        <v/>
      </c>
      <c r="AK2374" s="10" t="str">
        <f t="shared" si="799"/>
        <v/>
      </c>
      <c r="AN2374" s="10" t="str">
        <f t="shared" si="800"/>
        <v/>
      </c>
      <c r="AO2374" s="10" t="str">
        <f t="shared" si="801"/>
        <v/>
      </c>
      <c r="AP2374" s="10" t="str">
        <f t="shared" si="802"/>
        <v/>
      </c>
      <c r="AT2374" s="10" t="str">
        <f t="shared" si="803"/>
        <v/>
      </c>
      <c r="AU2374" s="10" t="str">
        <f t="shared" si="804"/>
        <v/>
      </c>
      <c r="AV2374" s="10" t="str">
        <f t="shared" si="805"/>
        <v/>
      </c>
      <c r="AW2374" s="10" t="str">
        <f t="shared" si="806"/>
        <v/>
      </c>
      <c r="AX2374" s="10" t="str">
        <f t="shared" si="788"/>
        <v/>
      </c>
      <c r="AY2374" s="10" t="str">
        <f t="shared" si="790"/>
        <v/>
      </c>
      <c r="AZ2374" s="10" t="str">
        <f t="shared" si="789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91"/>
        <v/>
      </c>
      <c r="AD2375" s="10" t="str">
        <f t="shared" si="792"/>
        <v/>
      </c>
      <c r="AE2375" s="10" t="str">
        <f t="shared" si="793"/>
        <v/>
      </c>
      <c r="AF2375" s="10" t="str">
        <f t="shared" si="794"/>
        <v/>
      </c>
      <c r="AG2375" s="10" t="str">
        <f t="shared" si="795"/>
        <v/>
      </c>
      <c r="AH2375" s="10" t="str">
        <f t="shared" si="796"/>
        <v/>
      </c>
      <c r="AI2375" s="10" t="str">
        <f t="shared" si="797"/>
        <v/>
      </c>
      <c r="AJ2375" s="10" t="str">
        <f t="shared" si="798"/>
        <v/>
      </c>
      <c r="AK2375" s="10" t="str">
        <f t="shared" si="799"/>
        <v/>
      </c>
      <c r="AN2375" s="10" t="str">
        <f t="shared" si="800"/>
        <v/>
      </c>
      <c r="AO2375" s="10" t="str">
        <f t="shared" si="801"/>
        <v/>
      </c>
      <c r="AP2375" s="10" t="str">
        <f t="shared" si="802"/>
        <v/>
      </c>
      <c r="AT2375" s="10" t="str">
        <f t="shared" si="803"/>
        <v/>
      </c>
      <c r="AU2375" s="10" t="str">
        <f t="shared" si="804"/>
        <v/>
      </c>
      <c r="AV2375" s="10" t="str">
        <f t="shared" si="805"/>
        <v/>
      </c>
      <c r="AW2375" s="10" t="str">
        <f t="shared" si="806"/>
        <v/>
      </c>
      <c r="AX2375" s="10" t="str">
        <f t="shared" si="788"/>
        <v/>
      </c>
      <c r="AY2375" s="10" t="str">
        <f t="shared" si="790"/>
        <v/>
      </c>
      <c r="AZ2375" s="10" t="str">
        <f t="shared" si="789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91"/>
        <v/>
      </c>
      <c r="AD2376" s="10" t="str">
        <f t="shared" si="792"/>
        <v/>
      </c>
      <c r="AE2376" s="10" t="str">
        <f t="shared" si="793"/>
        <v/>
      </c>
      <c r="AF2376" s="10" t="str">
        <f t="shared" si="794"/>
        <v/>
      </c>
      <c r="AG2376" s="10" t="str">
        <f t="shared" si="795"/>
        <v/>
      </c>
      <c r="AH2376" s="10" t="str">
        <f t="shared" si="796"/>
        <v/>
      </c>
      <c r="AI2376" s="10" t="str">
        <f t="shared" si="797"/>
        <v/>
      </c>
      <c r="AJ2376" s="10" t="str">
        <f t="shared" si="798"/>
        <v/>
      </c>
      <c r="AK2376" s="10" t="str">
        <f t="shared" si="799"/>
        <v/>
      </c>
      <c r="AN2376" s="10" t="str">
        <f t="shared" si="800"/>
        <v/>
      </c>
      <c r="AO2376" s="10" t="str">
        <f t="shared" si="801"/>
        <v/>
      </c>
      <c r="AP2376" s="10" t="str">
        <f t="shared" si="802"/>
        <v/>
      </c>
      <c r="AT2376" s="10" t="str">
        <f t="shared" si="803"/>
        <v/>
      </c>
      <c r="AU2376" s="10" t="str">
        <f t="shared" si="804"/>
        <v/>
      </c>
      <c r="AV2376" s="10" t="str">
        <f t="shared" si="805"/>
        <v/>
      </c>
      <c r="AW2376" s="10" t="str">
        <f t="shared" si="806"/>
        <v/>
      </c>
      <c r="AX2376" s="10" t="str">
        <f t="shared" si="788"/>
        <v/>
      </c>
      <c r="AY2376" s="10" t="str">
        <f t="shared" si="790"/>
        <v/>
      </c>
      <c r="AZ2376" s="10" t="str">
        <f t="shared" si="789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91"/>
        <v/>
      </c>
      <c r="AD2377" s="10" t="str">
        <f t="shared" si="792"/>
        <v/>
      </c>
      <c r="AE2377" s="10" t="str">
        <f t="shared" si="793"/>
        <v/>
      </c>
      <c r="AF2377" s="10" t="str">
        <f t="shared" si="794"/>
        <v/>
      </c>
      <c r="AG2377" s="10" t="str">
        <f t="shared" si="795"/>
        <v/>
      </c>
      <c r="AH2377" s="10" t="str">
        <f t="shared" si="796"/>
        <v/>
      </c>
      <c r="AI2377" s="10" t="str">
        <f t="shared" si="797"/>
        <v/>
      </c>
      <c r="AJ2377" s="10" t="str">
        <f t="shared" si="798"/>
        <v/>
      </c>
      <c r="AK2377" s="10" t="str">
        <f t="shared" si="799"/>
        <v/>
      </c>
      <c r="AN2377" s="10" t="str">
        <f t="shared" si="800"/>
        <v/>
      </c>
      <c r="AO2377" s="10" t="str">
        <f t="shared" si="801"/>
        <v/>
      </c>
      <c r="AP2377" s="10" t="str">
        <f t="shared" si="802"/>
        <v/>
      </c>
      <c r="AT2377" s="10" t="str">
        <f t="shared" si="803"/>
        <v/>
      </c>
      <c r="AU2377" s="10" t="str">
        <f t="shared" si="804"/>
        <v/>
      </c>
      <c r="AV2377" s="10" t="str">
        <f t="shared" si="805"/>
        <v/>
      </c>
      <c r="AW2377" s="10" t="str">
        <f t="shared" si="806"/>
        <v/>
      </c>
      <c r="AX2377" s="10" t="str">
        <f t="shared" si="788"/>
        <v/>
      </c>
      <c r="AY2377" s="10" t="str">
        <f t="shared" si="790"/>
        <v/>
      </c>
      <c r="AZ2377" s="10" t="str">
        <f t="shared" si="789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91"/>
        <v/>
      </c>
      <c r="AD2378" s="10" t="str">
        <f t="shared" si="792"/>
        <v/>
      </c>
      <c r="AE2378" s="10" t="str">
        <f t="shared" si="793"/>
        <v/>
      </c>
      <c r="AF2378" s="10" t="str">
        <f t="shared" si="794"/>
        <v/>
      </c>
      <c r="AG2378" s="10" t="str">
        <f t="shared" si="795"/>
        <v/>
      </c>
      <c r="AH2378" s="10" t="str">
        <f t="shared" si="796"/>
        <v/>
      </c>
      <c r="AI2378" s="10" t="str">
        <f t="shared" si="797"/>
        <v/>
      </c>
      <c r="AJ2378" s="10" t="str">
        <f t="shared" si="798"/>
        <v/>
      </c>
      <c r="AK2378" s="10" t="str">
        <f t="shared" si="799"/>
        <v/>
      </c>
      <c r="AN2378" s="10" t="str">
        <f t="shared" si="800"/>
        <v/>
      </c>
      <c r="AO2378" s="10" t="str">
        <f t="shared" si="801"/>
        <v/>
      </c>
      <c r="AP2378" s="10" t="str">
        <f t="shared" si="802"/>
        <v/>
      </c>
      <c r="AT2378" s="10" t="str">
        <f t="shared" si="803"/>
        <v/>
      </c>
      <c r="AU2378" s="10" t="str">
        <f t="shared" si="804"/>
        <v/>
      </c>
      <c r="AV2378" s="10" t="str">
        <f t="shared" si="805"/>
        <v/>
      </c>
      <c r="AW2378" s="10" t="str">
        <f t="shared" si="806"/>
        <v/>
      </c>
      <c r="AX2378" s="10" t="str">
        <f t="shared" si="788"/>
        <v/>
      </c>
      <c r="AY2378" s="10" t="str">
        <f t="shared" si="790"/>
        <v/>
      </c>
      <c r="AZ2378" s="10" t="str">
        <f t="shared" si="789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91"/>
        <v/>
      </c>
      <c r="AD2379" s="10" t="str">
        <f t="shared" si="792"/>
        <v/>
      </c>
      <c r="AE2379" s="10" t="str">
        <f t="shared" si="793"/>
        <v/>
      </c>
      <c r="AF2379" s="10" t="str">
        <f t="shared" si="794"/>
        <v/>
      </c>
      <c r="AG2379" s="10" t="str">
        <f t="shared" si="795"/>
        <v/>
      </c>
      <c r="AH2379" s="10" t="str">
        <f t="shared" si="796"/>
        <v/>
      </c>
      <c r="AI2379" s="10" t="str">
        <f t="shared" si="797"/>
        <v/>
      </c>
      <c r="AJ2379" s="10" t="str">
        <f t="shared" si="798"/>
        <v/>
      </c>
      <c r="AK2379" s="10" t="str">
        <f t="shared" si="799"/>
        <v/>
      </c>
      <c r="AN2379" s="10" t="str">
        <f t="shared" si="800"/>
        <v/>
      </c>
      <c r="AO2379" s="10" t="str">
        <f t="shared" si="801"/>
        <v/>
      </c>
      <c r="AP2379" s="10" t="str">
        <f t="shared" si="802"/>
        <v/>
      </c>
      <c r="AT2379" s="10" t="str">
        <f t="shared" si="803"/>
        <v/>
      </c>
      <c r="AU2379" s="10" t="str">
        <f t="shared" si="804"/>
        <v/>
      </c>
      <c r="AV2379" s="10" t="str">
        <f t="shared" si="805"/>
        <v/>
      </c>
      <c r="AW2379" s="10" t="str">
        <f t="shared" si="806"/>
        <v/>
      </c>
      <c r="AX2379" s="10" t="str">
        <f t="shared" si="788"/>
        <v/>
      </c>
      <c r="AY2379" s="10" t="str">
        <f t="shared" si="790"/>
        <v/>
      </c>
      <c r="AZ2379" s="10" t="str">
        <f t="shared" si="789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91"/>
        <v/>
      </c>
      <c r="AD2380" s="10" t="str">
        <f t="shared" si="792"/>
        <v/>
      </c>
      <c r="AE2380" s="10" t="str">
        <f t="shared" si="793"/>
        <v/>
      </c>
      <c r="AF2380" s="10" t="str">
        <f t="shared" si="794"/>
        <v/>
      </c>
      <c r="AG2380" s="10" t="str">
        <f t="shared" si="795"/>
        <v/>
      </c>
      <c r="AH2380" s="10" t="str">
        <f t="shared" si="796"/>
        <v/>
      </c>
      <c r="AI2380" s="10" t="str">
        <f t="shared" si="797"/>
        <v/>
      </c>
      <c r="AJ2380" s="10" t="str">
        <f t="shared" si="798"/>
        <v/>
      </c>
      <c r="AK2380" s="10" t="str">
        <f t="shared" si="799"/>
        <v/>
      </c>
      <c r="AN2380" s="10" t="str">
        <f t="shared" si="800"/>
        <v/>
      </c>
      <c r="AO2380" s="10" t="str">
        <f t="shared" si="801"/>
        <v/>
      </c>
      <c r="AP2380" s="10" t="str">
        <f t="shared" si="802"/>
        <v/>
      </c>
      <c r="AT2380" s="10" t="str">
        <f t="shared" si="803"/>
        <v/>
      </c>
      <c r="AU2380" s="10" t="str">
        <f t="shared" si="804"/>
        <v/>
      </c>
      <c r="AV2380" s="10" t="str">
        <f t="shared" si="805"/>
        <v/>
      </c>
      <c r="AW2380" s="10" t="str">
        <f t="shared" si="806"/>
        <v/>
      </c>
      <c r="AX2380" s="10" t="str">
        <f t="shared" si="788"/>
        <v/>
      </c>
      <c r="AY2380" s="10" t="str">
        <f t="shared" si="790"/>
        <v/>
      </c>
      <c r="AZ2380" s="10" t="str">
        <f t="shared" si="789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91"/>
        <v/>
      </c>
      <c r="AD2381" s="10" t="str">
        <f t="shared" si="792"/>
        <v/>
      </c>
      <c r="AE2381" s="10" t="str">
        <f t="shared" si="793"/>
        <v/>
      </c>
      <c r="AF2381" s="10" t="str">
        <f t="shared" si="794"/>
        <v/>
      </c>
      <c r="AG2381" s="10" t="str">
        <f t="shared" si="795"/>
        <v/>
      </c>
      <c r="AH2381" s="10" t="str">
        <f t="shared" si="796"/>
        <v/>
      </c>
      <c r="AI2381" s="10" t="str">
        <f t="shared" si="797"/>
        <v/>
      </c>
      <c r="AJ2381" s="10" t="str">
        <f t="shared" si="798"/>
        <v/>
      </c>
      <c r="AK2381" s="10" t="str">
        <f t="shared" si="799"/>
        <v/>
      </c>
      <c r="AN2381" s="10" t="str">
        <f t="shared" si="800"/>
        <v/>
      </c>
      <c r="AO2381" s="10" t="str">
        <f t="shared" si="801"/>
        <v/>
      </c>
      <c r="AP2381" s="10" t="str">
        <f t="shared" si="802"/>
        <v/>
      </c>
      <c r="AT2381" s="10" t="str">
        <f t="shared" si="803"/>
        <v/>
      </c>
      <c r="AU2381" s="10" t="str">
        <f t="shared" si="804"/>
        <v/>
      </c>
      <c r="AV2381" s="10" t="str">
        <f t="shared" si="805"/>
        <v/>
      </c>
      <c r="AW2381" s="10" t="str">
        <f t="shared" si="806"/>
        <v/>
      </c>
      <c r="AX2381" s="10" t="str">
        <f t="shared" si="788"/>
        <v/>
      </c>
      <c r="AY2381" s="10" t="str">
        <f t="shared" si="790"/>
        <v/>
      </c>
      <c r="AZ2381" s="10" t="str">
        <f t="shared" si="789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91"/>
        <v/>
      </c>
      <c r="AD2382" s="10" t="str">
        <f t="shared" si="792"/>
        <v/>
      </c>
      <c r="AE2382" s="10" t="str">
        <f t="shared" si="793"/>
        <v/>
      </c>
      <c r="AF2382" s="10" t="str">
        <f t="shared" si="794"/>
        <v/>
      </c>
      <c r="AG2382" s="10" t="str">
        <f t="shared" si="795"/>
        <v/>
      </c>
      <c r="AH2382" s="10" t="str">
        <f t="shared" si="796"/>
        <v/>
      </c>
      <c r="AI2382" s="10" t="str">
        <f t="shared" si="797"/>
        <v/>
      </c>
      <c r="AJ2382" s="10" t="str">
        <f t="shared" si="798"/>
        <v/>
      </c>
      <c r="AK2382" s="10" t="str">
        <f t="shared" si="799"/>
        <v/>
      </c>
      <c r="AN2382" s="10" t="str">
        <f t="shared" si="800"/>
        <v/>
      </c>
      <c r="AO2382" s="10" t="str">
        <f t="shared" si="801"/>
        <v/>
      </c>
      <c r="AP2382" s="10" t="str">
        <f t="shared" si="802"/>
        <v/>
      </c>
      <c r="AT2382" s="10" t="str">
        <f t="shared" si="803"/>
        <v/>
      </c>
      <c r="AU2382" s="10" t="str">
        <f t="shared" si="804"/>
        <v/>
      </c>
      <c r="AV2382" s="10" t="str">
        <f t="shared" si="805"/>
        <v/>
      </c>
      <c r="AW2382" s="10" t="str">
        <f t="shared" si="806"/>
        <v/>
      </c>
      <c r="AX2382" s="10" t="str">
        <f t="shared" si="788"/>
        <v/>
      </c>
      <c r="AY2382" s="10" t="str">
        <f t="shared" si="790"/>
        <v/>
      </c>
      <c r="AZ2382" s="10" t="str">
        <f t="shared" si="789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91"/>
        <v/>
      </c>
      <c r="AD2383" s="10" t="str">
        <f t="shared" si="792"/>
        <v/>
      </c>
      <c r="AE2383" s="10" t="str">
        <f t="shared" si="793"/>
        <v/>
      </c>
      <c r="AF2383" s="10" t="str">
        <f t="shared" si="794"/>
        <v/>
      </c>
      <c r="AG2383" s="10" t="str">
        <f t="shared" si="795"/>
        <v/>
      </c>
      <c r="AH2383" s="10" t="str">
        <f t="shared" si="796"/>
        <v/>
      </c>
      <c r="AI2383" s="10" t="str">
        <f t="shared" si="797"/>
        <v/>
      </c>
      <c r="AJ2383" s="10" t="str">
        <f t="shared" si="798"/>
        <v/>
      </c>
      <c r="AK2383" s="10" t="str">
        <f t="shared" si="799"/>
        <v/>
      </c>
      <c r="AN2383" s="10" t="str">
        <f t="shared" si="800"/>
        <v/>
      </c>
      <c r="AO2383" s="10" t="str">
        <f t="shared" si="801"/>
        <v/>
      </c>
      <c r="AP2383" s="10" t="str">
        <f t="shared" si="802"/>
        <v/>
      </c>
      <c r="AT2383" s="10" t="str">
        <f t="shared" si="803"/>
        <v/>
      </c>
      <c r="AU2383" s="10" t="str">
        <f t="shared" si="804"/>
        <v/>
      </c>
      <c r="AV2383" s="10" t="str">
        <f t="shared" si="805"/>
        <v/>
      </c>
      <c r="AW2383" s="10" t="str">
        <f t="shared" si="806"/>
        <v/>
      </c>
      <c r="AX2383" s="10" t="str">
        <f t="shared" si="788"/>
        <v/>
      </c>
      <c r="AY2383" s="10" t="str">
        <f t="shared" si="790"/>
        <v/>
      </c>
      <c r="AZ2383" s="10" t="str">
        <f t="shared" si="789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91"/>
        <v/>
      </c>
      <c r="AD2384" s="10" t="str">
        <f t="shared" si="792"/>
        <v/>
      </c>
      <c r="AE2384" s="10" t="str">
        <f t="shared" si="793"/>
        <v/>
      </c>
      <c r="AF2384" s="10" t="str">
        <f t="shared" si="794"/>
        <v/>
      </c>
      <c r="AG2384" s="10" t="str">
        <f t="shared" si="795"/>
        <v/>
      </c>
      <c r="AH2384" s="10" t="str">
        <f t="shared" si="796"/>
        <v/>
      </c>
      <c r="AI2384" s="10" t="str">
        <f t="shared" si="797"/>
        <v/>
      </c>
      <c r="AJ2384" s="10" t="str">
        <f t="shared" si="798"/>
        <v/>
      </c>
      <c r="AK2384" s="10" t="str">
        <f t="shared" si="799"/>
        <v/>
      </c>
      <c r="AN2384" s="10" t="str">
        <f t="shared" si="800"/>
        <v/>
      </c>
      <c r="AO2384" s="10" t="str">
        <f t="shared" si="801"/>
        <v/>
      </c>
      <c r="AP2384" s="10" t="str">
        <f t="shared" si="802"/>
        <v/>
      </c>
      <c r="AT2384" s="10" t="str">
        <f t="shared" si="803"/>
        <v/>
      </c>
      <c r="AU2384" s="10" t="str">
        <f t="shared" si="804"/>
        <v/>
      </c>
      <c r="AV2384" s="10" t="str">
        <f t="shared" si="805"/>
        <v/>
      </c>
      <c r="AW2384" s="10" t="str">
        <f t="shared" si="806"/>
        <v/>
      </c>
      <c r="AX2384" s="10" t="str">
        <f t="shared" si="788"/>
        <v/>
      </c>
      <c r="AY2384" s="10" t="str">
        <f t="shared" si="790"/>
        <v/>
      </c>
      <c r="AZ2384" s="10" t="str">
        <f t="shared" si="789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91"/>
        <v/>
      </c>
      <c r="AD2385" s="10" t="str">
        <f t="shared" si="792"/>
        <v/>
      </c>
      <c r="AE2385" s="10" t="str">
        <f t="shared" si="793"/>
        <v/>
      </c>
      <c r="AF2385" s="10" t="str">
        <f t="shared" si="794"/>
        <v/>
      </c>
      <c r="AG2385" s="10" t="str">
        <f t="shared" si="795"/>
        <v/>
      </c>
      <c r="AH2385" s="10" t="str">
        <f t="shared" si="796"/>
        <v/>
      </c>
      <c r="AI2385" s="10" t="str">
        <f t="shared" si="797"/>
        <v/>
      </c>
      <c r="AJ2385" s="10" t="str">
        <f t="shared" si="798"/>
        <v/>
      </c>
      <c r="AK2385" s="10" t="str">
        <f t="shared" si="799"/>
        <v/>
      </c>
      <c r="AN2385" s="10" t="str">
        <f t="shared" si="800"/>
        <v/>
      </c>
      <c r="AO2385" s="10" t="str">
        <f t="shared" si="801"/>
        <v/>
      </c>
      <c r="AP2385" s="10" t="str">
        <f t="shared" si="802"/>
        <v/>
      </c>
      <c r="AT2385" s="10" t="str">
        <f t="shared" si="803"/>
        <v/>
      </c>
      <c r="AU2385" s="10" t="str">
        <f t="shared" si="804"/>
        <v/>
      </c>
      <c r="AV2385" s="10" t="str">
        <f t="shared" si="805"/>
        <v/>
      </c>
      <c r="AW2385" s="10" t="str">
        <f t="shared" si="806"/>
        <v/>
      </c>
      <c r="AX2385" s="10" t="str">
        <f t="shared" si="788"/>
        <v/>
      </c>
      <c r="AY2385" s="10" t="str">
        <f t="shared" si="790"/>
        <v/>
      </c>
      <c r="AZ2385" s="10" t="str">
        <f t="shared" si="789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91"/>
        <v/>
      </c>
      <c r="AD2386" s="10" t="str">
        <f t="shared" si="792"/>
        <v/>
      </c>
      <c r="AE2386" s="10" t="str">
        <f t="shared" si="793"/>
        <v/>
      </c>
      <c r="AF2386" s="10" t="str">
        <f t="shared" si="794"/>
        <v/>
      </c>
      <c r="AG2386" s="10" t="str">
        <f t="shared" si="795"/>
        <v/>
      </c>
      <c r="AH2386" s="10" t="str">
        <f t="shared" si="796"/>
        <v/>
      </c>
      <c r="AI2386" s="10" t="str">
        <f t="shared" si="797"/>
        <v/>
      </c>
      <c r="AJ2386" s="10" t="str">
        <f t="shared" si="798"/>
        <v/>
      </c>
      <c r="AK2386" s="10" t="str">
        <f t="shared" si="799"/>
        <v/>
      </c>
      <c r="AN2386" s="10" t="str">
        <f t="shared" si="800"/>
        <v/>
      </c>
      <c r="AO2386" s="10" t="str">
        <f t="shared" si="801"/>
        <v/>
      </c>
      <c r="AP2386" s="10" t="str">
        <f t="shared" si="802"/>
        <v/>
      </c>
      <c r="AT2386" s="10" t="str">
        <f t="shared" si="803"/>
        <v/>
      </c>
      <c r="AU2386" s="10" t="str">
        <f t="shared" si="804"/>
        <v/>
      </c>
      <c r="AV2386" s="10" t="str">
        <f t="shared" si="805"/>
        <v/>
      </c>
      <c r="AW2386" s="10" t="str">
        <f t="shared" si="806"/>
        <v/>
      </c>
      <c r="AX2386" s="10" t="str">
        <f t="shared" si="788"/>
        <v/>
      </c>
      <c r="AY2386" s="10" t="str">
        <f t="shared" si="790"/>
        <v/>
      </c>
      <c r="AZ2386" s="10" t="str">
        <f t="shared" si="789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91"/>
        <v/>
      </c>
      <c r="AD2387" s="10" t="str">
        <f t="shared" si="792"/>
        <v/>
      </c>
      <c r="AE2387" s="10" t="str">
        <f t="shared" si="793"/>
        <v/>
      </c>
      <c r="AF2387" s="10" t="str">
        <f t="shared" si="794"/>
        <v/>
      </c>
      <c r="AG2387" s="10" t="str">
        <f t="shared" si="795"/>
        <v/>
      </c>
      <c r="AH2387" s="10" t="str">
        <f t="shared" si="796"/>
        <v/>
      </c>
      <c r="AI2387" s="10" t="str">
        <f t="shared" si="797"/>
        <v/>
      </c>
      <c r="AJ2387" s="10" t="str">
        <f t="shared" si="798"/>
        <v/>
      </c>
      <c r="AK2387" s="10" t="str">
        <f t="shared" si="799"/>
        <v/>
      </c>
      <c r="AN2387" s="10" t="str">
        <f t="shared" si="800"/>
        <v/>
      </c>
      <c r="AO2387" s="10" t="str">
        <f t="shared" si="801"/>
        <v/>
      </c>
      <c r="AP2387" s="10" t="str">
        <f t="shared" si="802"/>
        <v/>
      </c>
      <c r="AT2387" s="10" t="str">
        <f t="shared" si="803"/>
        <v/>
      </c>
      <c r="AU2387" s="10" t="str">
        <f t="shared" si="804"/>
        <v/>
      </c>
      <c r="AV2387" s="10" t="str">
        <f t="shared" si="805"/>
        <v/>
      </c>
      <c r="AW2387" s="10" t="str">
        <f t="shared" si="806"/>
        <v/>
      </c>
      <c r="AX2387" s="10" t="str">
        <f t="shared" si="788"/>
        <v/>
      </c>
      <c r="AY2387" s="10" t="str">
        <f t="shared" si="790"/>
        <v/>
      </c>
      <c r="AZ2387" s="10" t="str">
        <f t="shared" si="789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91"/>
        <v/>
      </c>
      <c r="AD2388" s="10" t="str">
        <f t="shared" si="792"/>
        <v/>
      </c>
      <c r="AE2388" s="10" t="str">
        <f t="shared" si="793"/>
        <v/>
      </c>
      <c r="AF2388" s="10" t="str">
        <f t="shared" si="794"/>
        <v/>
      </c>
      <c r="AG2388" s="10" t="str">
        <f t="shared" si="795"/>
        <v/>
      </c>
      <c r="AH2388" s="10" t="str">
        <f t="shared" si="796"/>
        <v/>
      </c>
      <c r="AI2388" s="10" t="str">
        <f t="shared" si="797"/>
        <v/>
      </c>
      <c r="AJ2388" s="10" t="str">
        <f t="shared" si="798"/>
        <v/>
      </c>
      <c r="AK2388" s="10" t="str">
        <f t="shared" si="799"/>
        <v/>
      </c>
      <c r="AN2388" s="10" t="str">
        <f t="shared" si="800"/>
        <v/>
      </c>
      <c r="AO2388" s="10" t="str">
        <f t="shared" si="801"/>
        <v/>
      </c>
      <c r="AP2388" s="10" t="str">
        <f t="shared" si="802"/>
        <v/>
      </c>
      <c r="AT2388" s="10" t="str">
        <f t="shared" si="803"/>
        <v/>
      </c>
      <c r="AU2388" s="10" t="str">
        <f t="shared" si="804"/>
        <v/>
      </c>
      <c r="AV2388" s="10" t="str">
        <f t="shared" si="805"/>
        <v/>
      </c>
      <c r="AW2388" s="10" t="str">
        <f t="shared" si="806"/>
        <v/>
      </c>
      <c r="AX2388" s="10" t="str">
        <f t="shared" si="788"/>
        <v/>
      </c>
      <c r="AY2388" s="10" t="str">
        <f t="shared" si="790"/>
        <v/>
      </c>
      <c r="AZ2388" s="10" t="str">
        <f t="shared" si="789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91"/>
        <v/>
      </c>
      <c r="AD2389" s="10" t="str">
        <f t="shared" si="792"/>
        <v/>
      </c>
      <c r="AE2389" s="10" t="str">
        <f t="shared" si="793"/>
        <v/>
      </c>
      <c r="AF2389" s="10" t="str">
        <f t="shared" si="794"/>
        <v/>
      </c>
      <c r="AG2389" s="10" t="str">
        <f t="shared" si="795"/>
        <v/>
      </c>
      <c r="AH2389" s="10" t="str">
        <f t="shared" si="796"/>
        <v/>
      </c>
      <c r="AI2389" s="10" t="str">
        <f t="shared" si="797"/>
        <v/>
      </c>
      <c r="AJ2389" s="10" t="str">
        <f t="shared" si="798"/>
        <v/>
      </c>
      <c r="AK2389" s="10" t="str">
        <f t="shared" si="799"/>
        <v/>
      </c>
      <c r="AN2389" s="10" t="str">
        <f t="shared" si="800"/>
        <v/>
      </c>
      <c r="AO2389" s="10" t="str">
        <f t="shared" si="801"/>
        <v/>
      </c>
      <c r="AP2389" s="10" t="str">
        <f t="shared" si="802"/>
        <v/>
      </c>
      <c r="AT2389" s="10" t="str">
        <f t="shared" si="803"/>
        <v/>
      </c>
      <c r="AU2389" s="10" t="str">
        <f t="shared" si="804"/>
        <v/>
      </c>
      <c r="AV2389" s="10" t="str">
        <f t="shared" si="805"/>
        <v/>
      </c>
      <c r="AW2389" s="10" t="str">
        <f t="shared" si="806"/>
        <v/>
      </c>
      <c r="AX2389" s="10" t="str">
        <f t="shared" si="788"/>
        <v/>
      </c>
      <c r="AY2389" s="10" t="str">
        <f t="shared" si="790"/>
        <v/>
      </c>
      <c r="AZ2389" s="10" t="str">
        <f t="shared" si="789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91"/>
        <v/>
      </c>
      <c r="AD2390" s="10" t="str">
        <f t="shared" si="792"/>
        <v/>
      </c>
      <c r="AE2390" s="10" t="str">
        <f t="shared" si="793"/>
        <v/>
      </c>
      <c r="AF2390" s="10" t="str">
        <f t="shared" si="794"/>
        <v/>
      </c>
      <c r="AG2390" s="10" t="str">
        <f t="shared" si="795"/>
        <v/>
      </c>
      <c r="AH2390" s="10" t="str">
        <f t="shared" si="796"/>
        <v/>
      </c>
      <c r="AI2390" s="10" t="str">
        <f t="shared" si="797"/>
        <v/>
      </c>
      <c r="AJ2390" s="10" t="str">
        <f t="shared" si="798"/>
        <v/>
      </c>
      <c r="AK2390" s="10" t="str">
        <f t="shared" si="799"/>
        <v/>
      </c>
      <c r="AN2390" s="10" t="str">
        <f t="shared" si="800"/>
        <v/>
      </c>
      <c r="AO2390" s="10" t="str">
        <f t="shared" si="801"/>
        <v/>
      </c>
      <c r="AP2390" s="10" t="str">
        <f t="shared" si="802"/>
        <v/>
      </c>
      <c r="AT2390" s="10" t="str">
        <f t="shared" si="803"/>
        <v/>
      </c>
      <c r="AU2390" s="10" t="str">
        <f t="shared" si="804"/>
        <v/>
      </c>
      <c r="AV2390" s="10" t="str">
        <f t="shared" si="805"/>
        <v/>
      </c>
      <c r="AW2390" s="10" t="str">
        <f t="shared" si="806"/>
        <v/>
      </c>
      <c r="AX2390" s="10" t="str">
        <f t="shared" si="788"/>
        <v/>
      </c>
      <c r="AY2390" s="10" t="str">
        <f t="shared" si="790"/>
        <v/>
      </c>
      <c r="AZ2390" s="10" t="str">
        <f t="shared" si="789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91"/>
        <v/>
      </c>
      <c r="AD2391" s="10" t="str">
        <f t="shared" si="792"/>
        <v/>
      </c>
      <c r="AE2391" s="10" t="str">
        <f t="shared" si="793"/>
        <v/>
      </c>
      <c r="AF2391" s="10" t="str">
        <f t="shared" si="794"/>
        <v/>
      </c>
      <c r="AG2391" s="10" t="str">
        <f t="shared" si="795"/>
        <v/>
      </c>
      <c r="AH2391" s="10" t="str">
        <f t="shared" si="796"/>
        <v/>
      </c>
      <c r="AI2391" s="10" t="str">
        <f t="shared" si="797"/>
        <v/>
      </c>
      <c r="AJ2391" s="10" t="str">
        <f t="shared" si="798"/>
        <v/>
      </c>
      <c r="AK2391" s="10" t="str">
        <f t="shared" si="799"/>
        <v/>
      </c>
      <c r="AN2391" s="10" t="str">
        <f t="shared" si="800"/>
        <v/>
      </c>
      <c r="AO2391" s="10" t="str">
        <f t="shared" si="801"/>
        <v/>
      </c>
      <c r="AP2391" s="10" t="str">
        <f t="shared" si="802"/>
        <v/>
      </c>
      <c r="AT2391" s="10" t="str">
        <f t="shared" si="803"/>
        <v/>
      </c>
      <c r="AU2391" s="10" t="str">
        <f t="shared" si="804"/>
        <v/>
      </c>
      <c r="AV2391" s="10" t="str">
        <f t="shared" si="805"/>
        <v/>
      </c>
      <c r="AW2391" s="10" t="str">
        <f t="shared" si="806"/>
        <v/>
      </c>
      <c r="AX2391" s="10" t="str">
        <f t="shared" si="788"/>
        <v/>
      </c>
      <c r="AY2391" s="10" t="str">
        <f t="shared" si="790"/>
        <v/>
      </c>
      <c r="AZ2391" s="10" t="str">
        <f t="shared" si="789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91"/>
        <v/>
      </c>
      <c r="AD2392" s="10" t="str">
        <f t="shared" si="792"/>
        <v/>
      </c>
      <c r="AE2392" s="10" t="str">
        <f t="shared" si="793"/>
        <v/>
      </c>
      <c r="AF2392" s="10" t="str">
        <f t="shared" si="794"/>
        <v/>
      </c>
      <c r="AG2392" s="10" t="str">
        <f t="shared" si="795"/>
        <v/>
      </c>
      <c r="AH2392" s="10" t="str">
        <f t="shared" si="796"/>
        <v/>
      </c>
      <c r="AI2392" s="10" t="str">
        <f t="shared" si="797"/>
        <v/>
      </c>
      <c r="AJ2392" s="10" t="str">
        <f t="shared" si="798"/>
        <v/>
      </c>
      <c r="AK2392" s="10" t="str">
        <f t="shared" si="799"/>
        <v/>
      </c>
      <c r="AN2392" s="10" t="str">
        <f t="shared" si="800"/>
        <v/>
      </c>
      <c r="AO2392" s="10" t="str">
        <f t="shared" si="801"/>
        <v/>
      </c>
      <c r="AP2392" s="10" t="str">
        <f t="shared" si="802"/>
        <v/>
      </c>
      <c r="AT2392" s="10" t="str">
        <f t="shared" si="803"/>
        <v/>
      </c>
      <c r="AU2392" s="10" t="str">
        <f t="shared" si="804"/>
        <v/>
      </c>
      <c r="AV2392" s="10" t="str">
        <f t="shared" si="805"/>
        <v/>
      </c>
      <c r="AW2392" s="10" t="str">
        <f t="shared" si="806"/>
        <v/>
      </c>
      <c r="AX2392" s="10" t="str">
        <f t="shared" si="788"/>
        <v/>
      </c>
      <c r="AY2392" s="10" t="str">
        <f t="shared" si="790"/>
        <v/>
      </c>
      <c r="AZ2392" s="10" t="str">
        <f t="shared" si="789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91"/>
        <v/>
      </c>
      <c r="AD2393" s="10" t="str">
        <f t="shared" si="792"/>
        <v/>
      </c>
      <c r="AE2393" s="10" t="str">
        <f t="shared" si="793"/>
        <v/>
      </c>
      <c r="AF2393" s="10" t="str">
        <f t="shared" si="794"/>
        <v/>
      </c>
      <c r="AG2393" s="10" t="str">
        <f t="shared" si="795"/>
        <v/>
      </c>
      <c r="AH2393" s="10" t="str">
        <f t="shared" si="796"/>
        <v/>
      </c>
      <c r="AI2393" s="10" t="str">
        <f t="shared" si="797"/>
        <v/>
      </c>
      <c r="AJ2393" s="10" t="str">
        <f t="shared" si="798"/>
        <v/>
      </c>
      <c r="AK2393" s="10" t="str">
        <f t="shared" si="799"/>
        <v/>
      </c>
      <c r="AN2393" s="10" t="str">
        <f t="shared" si="800"/>
        <v/>
      </c>
      <c r="AO2393" s="10" t="str">
        <f t="shared" si="801"/>
        <v/>
      </c>
      <c r="AP2393" s="10" t="str">
        <f t="shared" si="802"/>
        <v/>
      </c>
      <c r="AT2393" s="10" t="str">
        <f t="shared" si="803"/>
        <v/>
      </c>
      <c r="AU2393" s="10" t="str">
        <f t="shared" si="804"/>
        <v/>
      </c>
      <c r="AV2393" s="10" t="str">
        <f t="shared" si="805"/>
        <v/>
      </c>
      <c r="AW2393" s="10" t="str">
        <f t="shared" si="806"/>
        <v/>
      </c>
      <c r="AX2393" s="10" t="str">
        <f t="shared" si="788"/>
        <v/>
      </c>
      <c r="AY2393" s="10" t="str">
        <f t="shared" si="790"/>
        <v/>
      </c>
      <c r="AZ2393" s="10" t="str">
        <f t="shared" si="789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91"/>
        <v/>
      </c>
      <c r="AD2394" s="10" t="str">
        <f t="shared" si="792"/>
        <v/>
      </c>
      <c r="AE2394" s="10" t="str">
        <f t="shared" si="793"/>
        <v/>
      </c>
      <c r="AF2394" s="10" t="str">
        <f t="shared" si="794"/>
        <v/>
      </c>
      <c r="AG2394" s="10" t="str">
        <f t="shared" si="795"/>
        <v/>
      </c>
      <c r="AH2394" s="10" t="str">
        <f t="shared" si="796"/>
        <v/>
      </c>
      <c r="AI2394" s="10" t="str">
        <f t="shared" si="797"/>
        <v/>
      </c>
      <c r="AJ2394" s="10" t="str">
        <f t="shared" si="798"/>
        <v/>
      </c>
      <c r="AK2394" s="10" t="str">
        <f t="shared" si="799"/>
        <v/>
      </c>
      <c r="AN2394" s="10" t="str">
        <f t="shared" si="800"/>
        <v/>
      </c>
      <c r="AO2394" s="10" t="str">
        <f t="shared" si="801"/>
        <v/>
      </c>
      <c r="AP2394" s="10" t="str">
        <f t="shared" si="802"/>
        <v/>
      </c>
      <c r="AT2394" s="10" t="str">
        <f t="shared" si="803"/>
        <v/>
      </c>
      <c r="AU2394" s="10" t="str">
        <f t="shared" si="804"/>
        <v/>
      </c>
      <c r="AV2394" s="10" t="str">
        <f t="shared" si="805"/>
        <v/>
      </c>
      <c r="AW2394" s="10" t="str">
        <f t="shared" si="806"/>
        <v/>
      </c>
      <c r="AX2394" s="10" t="str">
        <f t="shared" si="788"/>
        <v/>
      </c>
      <c r="AY2394" s="10" t="str">
        <f t="shared" si="790"/>
        <v/>
      </c>
      <c r="AZ2394" s="10" t="str">
        <f t="shared" si="789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91"/>
        <v/>
      </c>
      <c r="AD2395" s="10" t="str">
        <f t="shared" si="792"/>
        <v/>
      </c>
      <c r="AE2395" s="10" t="str">
        <f t="shared" si="793"/>
        <v/>
      </c>
      <c r="AF2395" s="10" t="str">
        <f t="shared" si="794"/>
        <v/>
      </c>
      <c r="AG2395" s="10" t="str">
        <f t="shared" si="795"/>
        <v/>
      </c>
      <c r="AH2395" s="10" t="str">
        <f t="shared" si="796"/>
        <v/>
      </c>
      <c r="AI2395" s="10" t="str">
        <f t="shared" si="797"/>
        <v/>
      </c>
      <c r="AJ2395" s="10" t="str">
        <f t="shared" si="798"/>
        <v/>
      </c>
      <c r="AK2395" s="10" t="str">
        <f t="shared" si="799"/>
        <v/>
      </c>
      <c r="AN2395" s="10" t="str">
        <f t="shared" si="800"/>
        <v/>
      </c>
      <c r="AO2395" s="10" t="str">
        <f t="shared" si="801"/>
        <v/>
      </c>
      <c r="AP2395" s="10" t="str">
        <f t="shared" si="802"/>
        <v/>
      </c>
      <c r="AT2395" s="10" t="str">
        <f t="shared" si="803"/>
        <v/>
      </c>
      <c r="AU2395" s="10" t="str">
        <f t="shared" si="804"/>
        <v/>
      </c>
      <c r="AV2395" s="10" t="str">
        <f t="shared" si="805"/>
        <v/>
      </c>
      <c r="AW2395" s="10" t="str">
        <f t="shared" si="806"/>
        <v/>
      </c>
      <c r="AX2395" s="10" t="str">
        <f t="shared" si="788"/>
        <v/>
      </c>
      <c r="AY2395" s="10" t="str">
        <f t="shared" si="790"/>
        <v/>
      </c>
      <c r="AZ2395" s="10" t="str">
        <f t="shared" si="789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91"/>
        <v/>
      </c>
      <c r="AD2396" s="10" t="str">
        <f t="shared" si="792"/>
        <v/>
      </c>
      <c r="AE2396" s="10" t="str">
        <f t="shared" si="793"/>
        <v/>
      </c>
      <c r="AF2396" s="10" t="str">
        <f t="shared" si="794"/>
        <v/>
      </c>
      <c r="AG2396" s="10" t="str">
        <f t="shared" si="795"/>
        <v/>
      </c>
      <c r="AH2396" s="10" t="str">
        <f t="shared" si="796"/>
        <v/>
      </c>
      <c r="AI2396" s="10" t="str">
        <f t="shared" si="797"/>
        <v/>
      </c>
      <c r="AJ2396" s="10" t="str">
        <f t="shared" si="798"/>
        <v/>
      </c>
      <c r="AK2396" s="10" t="str">
        <f t="shared" si="799"/>
        <v/>
      </c>
      <c r="AN2396" s="10" t="str">
        <f t="shared" si="800"/>
        <v/>
      </c>
      <c r="AO2396" s="10" t="str">
        <f t="shared" si="801"/>
        <v/>
      </c>
      <c r="AP2396" s="10" t="str">
        <f t="shared" si="802"/>
        <v/>
      </c>
      <c r="AT2396" s="10" t="str">
        <f t="shared" si="803"/>
        <v/>
      </c>
      <c r="AU2396" s="10" t="str">
        <f t="shared" si="804"/>
        <v/>
      </c>
      <c r="AV2396" s="10" t="str">
        <f t="shared" si="805"/>
        <v/>
      </c>
      <c r="AW2396" s="10" t="str">
        <f t="shared" si="806"/>
        <v/>
      </c>
      <c r="AX2396" s="10" t="str">
        <f t="shared" si="788"/>
        <v/>
      </c>
      <c r="AY2396" s="10" t="str">
        <f t="shared" si="790"/>
        <v/>
      </c>
      <c r="AZ2396" s="10" t="str">
        <f t="shared" si="789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91"/>
        <v/>
      </c>
      <c r="AD2397" s="10" t="str">
        <f t="shared" si="792"/>
        <v/>
      </c>
      <c r="AE2397" s="10" t="str">
        <f t="shared" si="793"/>
        <v/>
      </c>
      <c r="AF2397" s="10" t="str">
        <f t="shared" si="794"/>
        <v/>
      </c>
      <c r="AG2397" s="10" t="str">
        <f t="shared" si="795"/>
        <v/>
      </c>
      <c r="AH2397" s="10" t="str">
        <f t="shared" si="796"/>
        <v/>
      </c>
      <c r="AI2397" s="10" t="str">
        <f t="shared" si="797"/>
        <v/>
      </c>
      <c r="AJ2397" s="10" t="str">
        <f t="shared" si="798"/>
        <v/>
      </c>
      <c r="AK2397" s="10" t="str">
        <f t="shared" si="799"/>
        <v/>
      </c>
      <c r="AN2397" s="10" t="str">
        <f t="shared" si="800"/>
        <v/>
      </c>
      <c r="AO2397" s="10" t="str">
        <f t="shared" si="801"/>
        <v/>
      </c>
      <c r="AP2397" s="10" t="str">
        <f t="shared" si="802"/>
        <v/>
      </c>
      <c r="AT2397" s="10" t="str">
        <f t="shared" si="803"/>
        <v/>
      </c>
      <c r="AU2397" s="10" t="str">
        <f t="shared" si="804"/>
        <v/>
      </c>
      <c r="AV2397" s="10" t="str">
        <f t="shared" si="805"/>
        <v/>
      </c>
      <c r="AW2397" s="10" t="str">
        <f t="shared" si="806"/>
        <v/>
      </c>
      <c r="AX2397" s="10" t="str">
        <f t="shared" si="788"/>
        <v/>
      </c>
      <c r="AY2397" s="10" t="str">
        <f t="shared" si="790"/>
        <v/>
      </c>
      <c r="AZ2397" s="10" t="str">
        <f t="shared" si="789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si="791"/>
        <v/>
      </c>
      <c r="AD2398" s="10" t="str">
        <f t="shared" si="792"/>
        <v/>
      </c>
      <c r="AE2398" s="10" t="str">
        <f t="shared" si="793"/>
        <v/>
      </c>
      <c r="AF2398" s="10" t="str">
        <f t="shared" si="794"/>
        <v/>
      </c>
      <c r="AG2398" s="10" t="str">
        <f t="shared" si="795"/>
        <v/>
      </c>
      <c r="AH2398" s="10" t="str">
        <f t="shared" si="796"/>
        <v/>
      </c>
      <c r="AI2398" s="10" t="str">
        <f t="shared" si="797"/>
        <v/>
      </c>
      <c r="AJ2398" s="10" t="str">
        <f t="shared" si="798"/>
        <v/>
      </c>
      <c r="AK2398" s="10" t="str">
        <f t="shared" si="799"/>
        <v/>
      </c>
      <c r="AN2398" s="10" t="str">
        <f t="shared" si="800"/>
        <v/>
      </c>
      <c r="AO2398" s="10" t="str">
        <f t="shared" si="801"/>
        <v/>
      </c>
      <c r="AP2398" s="10" t="str">
        <f t="shared" si="802"/>
        <v/>
      </c>
      <c r="AT2398" s="10" t="str">
        <f t="shared" si="803"/>
        <v/>
      </c>
      <c r="AU2398" s="10" t="str">
        <f t="shared" si="804"/>
        <v/>
      </c>
      <c r="AV2398" s="10" t="str">
        <f t="shared" si="805"/>
        <v/>
      </c>
      <c r="AW2398" s="10" t="str">
        <f t="shared" si="806"/>
        <v/>
      </c>
      <c r="AX2398" s="10" t="str">
        <f t="shared" ref="AX2398:AX2461" si="809">IF(AW2398&lt;&gt;"",AW2398&amp;" "&amp;$AD$1,"")</f>
        <v/>
      </c>
      <c r="AY2398" s="10" t="str">
        <f t="shared" si="790"/>
        <v/>
      </c>
      <c r="AZ2398" s="10" t="str">
        <f t="shared" ref="AZ2398:AZ2461" si="810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791"/>
        <v/>
      </c>
      <c r="AD2399" s="10" t="str">
        <f t="shared" si="792"/>
        <v/>
      </c>
      <c r="AE2399" s="10" t="str">
        <f t="shared" si="793"/>
        <v/>
      </c>
      <c r="AF2399" s="10" t="str">
        <f t="shared" si="794"/>
        <v/>
      </c>
      <c r="AG2399" s="10" t="str">
        <f t="shared" si="795"/>
        <v/>
      </c>
      <c r="AH2399" s="10" t="str">
        <f t="shared" si="796"/>
        <v/>
      </c>
      <c r="AI2399" s="10" t="str">
        <f t="shared" si="797"/>
        <v/>
      </c>
      <c r="AJ2399" s="10" t="str">
        <f t="shared" si="798"/>
        <v/>
      </c>
      <c r="AK2399" s="10" t="str">
        <f t="shared" si="799"/>
        <v/>
      </c>
      <c r="AN2399" s="10" t="str">
        <f t="shared" si="800"/>
        <v/>
      </c>
      <c r="AO2399" s="10" t="str">
        <f t="shared" si="801"/>
        <v/>
      </c>
      <c r="AP2399" s="10" t="str">
        <f t="shared" si="802"/>
        <v/>
      </c>
      <c r="AT2399" s="10" t="str">
        <f t="shared" si="803"/>
        <v/>
      </c>
      <c r="AU2399" s="10" t="str">
        <f t="shared" si="804"/>
        <v/>
      </c>
      <c r="AV2399" s="10" t="str">
        <f t="shared" si="805"/>
        <v/>
      </c>
      <c r="AW2399" s="10" t="str">
        <f t="shared" si="806"/>
        <v/>
      </c>
      <c r="AX2399" s="10" t="str">
        <f t="shared" si="809"/>
        <v/>
      </c>
      <c r="AY2399" s="10" t="str">
        <f t="shared" si="790"/>
        <v/>
      </c>
      <c r="AZ2399" s="10" t="str">
        <f t="shared" si="810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791"/>
        <v/>
      </c>
      <c r="AD2400" s="10" t="str">
        <f t="shared" si="792"/>
        <v/>
      </c>
      <c r="AE2400" s="10" t="str">
        <f t="shared" si="793"/>
        <v/>
      </c>
      <c r="AF2400" s="10" t="str">
        <f t="shared" si="794"/>
        <v/>
      </c>
      <c r="AG2400" s="10" t="str">
        <f t="shared" si="795"/>
        <v/>
      </c>
      <c r="AH2400" s="10" t="str">
        <f t="shared" si="796"/>
        <v/>
      </c>
      <c r="AI2400" s="10" t="str">
        <f t="shared" si="797"/>
        <v/>
      </c>
      <c r="AJ2400" s="10" t="str">
        <f t="shared" si="798"/>
        <v/>
      </c>
      <c r="AK2400" s="10" t="str">
        <f t="shared" si="799"/>
        <v/>
      </c>
      <c r="AN2400" s="10" t="str">
        <f t="shared" si="800"/>
        <v/>
      </c>
      <c r="AO2400" s="10" t="str">
        <f t="shared" si="801"/>
        <v/>
      </c>
      <c r="AP2400" s="10" t="str">
        <f t="shared" si="802"/>
        <v/>
      </c>
      <c r="AT2400" s="10" t="str">
        <f t="shared" si="803"/>
        <v/>
      </c>
      <c r="AU2400" s="10" t="str">
        <f t="shared" si="804"/>
        <v/>
      </c>
      <c r="AV2400" s="10" t="str">
        <f t="shared" si="805"/>
        <v/>
      </c>
      <c r="AW2400" s="10" t="str">
        <f t="shared" si="806"/>
        <v/>
      </c>
      <c r="AX2400" s="10" t="str">
        <f t="shared" si="809"/>
        <v/>
      </c>
      <c r="AY2400" s="10" t="str">
        <f t="shared" si="790"/>
        <v/>
      </c>
      <c r="AZ2400" s="10" t="str">
        <f t="shared" si="810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791"/>
        <v/>
      </c>
      <c r="AD2401" s="10" t="str">
        <f t="shared" si="792"/>
        <v/>
      </c>
      <c r="AE2401" s="10" t="str">
        <f t="shared" si="793"/>
        <v/>
      </c>
      <c r="AF2401" s="10" t="str">
        <f t="shared" si="794"/>
        <v/>
      </c>
      <c r="AG2401" s="10" t="str">
        <f t="shared" si="795"/>
        <v/>
      </c>
      <c r="AH2401" s="10" t="str">
        <f t="shared" si="796"/>
        <v/>
      </c>
      <c r="AI2401" s="10" t="str">
        <f t="shared" si="797"/>
        <v/>
      </c>
      <c r="AJ2401" s="10" t="str">
        <f t="shared" si="798"/>
        <v/>
      </c>
      <c r="AK2401" s="10" t="str">
        <f t="shared" si="799"/>
        <v/>
      </c>
      <c r="AN2401" s="10" t="str">
        <f t="shared" si="800"/>
        <v/>
      </c>
      <c r="AO2401" s="10" t="str">
        <f t="shared" si="801"/>
        <v/>
      </c>
      <c r="AP2401" s="10" t="str">
        <f t="shared" si="802"/>
        <v/>
      </c>
      <c r="AT2401" s="10" t="str">
        <f t="shared" si="803"/>
        <v/>
      </c>
      <c r="AU2401" s="10" t="str">
        <f t="shared" si="804"/>
        <v/>
      </c>
      <c r="AV2401" s="10" t="str">
        <f t="shared" si="805"/>
        <v/>
      </c>
      <c r="AW2401" s="10" t="str">
        <f t="shared" si="806"/>
        <v/>
      </c>
      <c r="AX2401" s="10" t="str">
        <f t="shared" si="809"/>
        <v/>
      </c>
      <c r="AY2401" s="10" t="str">
        <f t="shared" si="790"/>
        <v/>
      </c>
      <c r="AZ2401" s="10" t="str">
        <f t="shared" si="810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791"/>
        <v/>
      </c>
      <c r="AD2402" s="10" t="str">
        <f t="shared" si="792"/>
        <v/>
      </c>
      <c r="AE2402" s="10" t="str">
        <f t="shared" si="793"/>
        <v/>
      </c>
      <c r="AF2402" s="10" t="str">
        <f t="shared" si="794"/>
        <v/>
      </c>
      <c r="AG2402" s="10" t="str">
        <f t="shared" si="795"/>
        <v/>
      </c>
      <c r="AH2402" s="10" t="str">
        <f t="shared" si="796"/>
        <v/>
      </c>
      <c r="AI2402" s="10" t="str">
        <f t="shared" si="797"/>
        <v/>
      </c>
      <c r="AJ2402" s="10" t="str">
        <f t="shared" si="798"/>
        <v/>
      </c>
      <c r="AK2402" s="10" t="str">
        <f t="shared" si="799"/>
        <v/>
      </c>
      <c r="AN2402" s="10" t="str">
        <f t="shared" si="800"/>
        <v/>
      </c>
      <c r="AO2402" s="10" t="str">
        <f t="shared" si="801"/>
        <v/>
      </c>
      <c r="AP2402" s="10" t="str">
        <f t="shared" si="802"/>
        <v/>
      </c>
      <c r="AT2402" s="10" t="str">
        <f t="shared" si="803"/>
        <v/>
      </c>
      <c r="AU2402" s="10" t="str">
        <f t="shared" si="804"/>
        <v/>
      </c>
      <c r="AV2402" s="10" t="str">
        <f t="shared" si="805"/>
        <v/>
      </c>
      <c r="AW2402" s="10" t="str">
        <f t="shared" si="806"/>
        <v/>
      </c>
      <c r="AX2402" s="10" t="str">
        <f t="shared" si="809"/>
        <v/>
      </c>
      <c r="AY2402" s="10" t="str">
        <f t="shared" si="790"/>
        <v/>
      </c>
      <c r="AZ2402" s="10" t="str">
        <f t="shared" si="810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791"/>
        <v/>
      </c>
      <c r="AD2403" s="10" t="str">
        <f t="shared" si="792"/>
        <v/>
      </c>
      <c r="AE2403" s="10" t="str">
        <f t="shared" si="793"/>
        <v/>
      </c>
      <c r="AF2403" s="10" t="str">
        <f t="shared" si="794"/>
        <v/>
      </c>
      <c r="AG2403" s="10" t="str">
        <f t="shared" si="795"/>
        <v/>
      </c>
      <c r="AH2403" s="10" t="str">
        <f t="shared" si="796"/>
        <v/>
      </c>
      <c r="AI2403" s="10" t="str">
        <f t="shared" si="797"/>
        <v/>
      </c>
      <c r="AJ2403" s="10" t="str">
        <f t="shared" si="798"/>
        <v/>
      </c>
      <c r="AK2403" s="10" t="str">
        <f t="shared" si="799"/>
        <v/>
      </c>
      <c r="AN2403" s="10" t="str">
        <f t="shared" si="800"/>
        <v/>
      </c>
      <c r="AO2403" s="10" t="str">
        <f t="shared" si="801"/>
        <v/>
      </c>
      <c r="AP2403" s="10" t="str">
        <f t="shared" si="802"/>
        <v/>
      </c>
      <c r="AT2403" s="10" t="str">
        <f t="shared" si="803"/>
        <v/>
      </c>
      <c r="AU2403" s="10" t="str">
        <f t="shared" si="804"/>
        <v/>
      </c>
      <c r="AV2403" s="10" t="str">
        <f t="shared" si="805"/>
        <v/>
      </c>
      <c r="AW2403" s="10" t="str">
        <f t="shared" si="806"/>
        <v/>
      </c>
      <c r="AX2403" s="10" t="str">
        <f t="shared" si="809"/>
        <v/>
      </c>
      <c r="AY2403" s="10" t="str">
        <f t="shared" si="790"/>
        <v/>
      </c>
      <c r="AZ2403" s="10" t="str">
        <f t="shared" si="810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791"/>
        <v/>
      </c>
      <c r="AD2404" s="10" t="str">
        <f t="shared" si="792"/>
        <v/>
      </c>
      <c r="AE2404" s="10" t="str">
        <f t="shared" si="793"/>
        <v/>
      </c>
      <c r="AF2404" s="10" t="str">
        <f t="shared" si="794"/>
        <v/>
      </c>
      <c r="AG2404" s="10" t="str">
        <f t="shared" si="795"/>
        <v/>
      </c>
      <c r="AH2404" s="10" t="str">
        <f t="shared" si="796"/>
        <v/>
      </c>
      <c r="AI2404" s="10" t="str">
        <f t="shared" si="797"/>
        <v/>
      </c>
      <c r="AJ2404" s="10" t="str">
        <f t="shared" si="798"/>
        <v/>
      </c>
      <c r="AK2404" s="10" t="str">
        <f t="shared" si="799"/>
        <v/>
      </c>
      <c r="AN2404" s="10" t="str">
        <f t="shared" si="800"/>
        <v/>
      </c>
      <c r="AO2404" s="10" t="str">
        <f t="shared" si="801"/>
        <v/>
      </c>
      <c r="AP2404" s="10" t="str">
        <f t="shared" si="802"/>
        <v/>
      </c>
      <c r="AT2404" s="10" t="str">
        <f t="shared" si="803"/>
        <v/>
      </c>
      <c r="AU2404" s="10" t="str">
        <f t="shared" si="804"/>
        <v/>
      </c>
      <c r="AV2404" s="10" t="str">
        <f t="shared" si="805"/>
        <v/>
      </c>
      <c r="AW2404" s="10" t="str">
        <f t="shared" si="806"/>
        <v/>
      </c>
      <c r="AX2404" s="10" t="str">
        <f t="shared" si="809"/>
        <v/>
      </c>
      <c r="AY2404" s="10" t="str">
        <f t="shared" si="790"/>
        <v/>
      </c>
      <c r="AZ2404" s="10" t="str">
        <f t="shared" si="810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791"/>
        <v/>
      </c>
      <c r="AD2405" s="10" t="str">
        <f t="shared" si="792"/>
        <v/>
      </c>
      <c r="AE2405" s="10" t="str">
        <f t="shared" si="793"/>
        <v/>
      </c>
      <c r="AF2405" s="10" t="str">
        <f t="shared" si="794"/>
        <v/>
      </c>
      <c r="AG2405" s="10" t="str">
        <f t="shared" si="795"/>
        <v/>
      </c>
      <c r="AH2405" s="10" t="str">
        <f t="shared" si="796"/>
        <v/>
      </c>
      <c r="AI2405" s="10" t="str">
        <f t="shared" si="797"/>
        <v/>
      </c>
      <c r="AJ2405" s="10" t="str">
        <f t="shared" si="798"/>
        <v/>
      </c>
      <c r="AK2405" s="10" t="str">
        <f t="shared" si="799"/>
        <v/>
      </c>
      <c r="AN2405" s="10" t="str">
        <f t="shared" si="800"/>
        <v/>
      </c>
      <c r="AO2405" s="10" t="str">
        <f t="shared" si="801"/>
        <v/>
      </c>
      <c r="AP2405" s="10" t="str">
        <f t="shared" si="802"/>
        <v/>
      </c>
      <c r="AT2405" s="10" t="str">
        <f t="shared" si="803"/>
        <v/>
      </c>
      <c r="AU2405" s="10" t="str">
        <f t="shared" si="804"/>
        <v/>
      </c>
      <c r="AV2405" s="10" t="str">
        <f t="shared" si="805"/>
        <v/>
      </c>
      <c r="AW2405" s="10" t="str">
        <f t="shared" si="806"/>
        <v/>
      </c>
      <c r="AX2405" s="10" t="str">
        <f t="shared" si="809"/>
        <v/>
      </c>
      <c r="AY2405" s="10" t="str">
        <f t="shared" si="790"/>
        <v/>
      </c>
      <c r="AZ2405" s="10" t="str">
        <f t="shared" si="810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791"/>
        <v/>
      </c>
      <c r="AD2406" s="10" t="str">
        <f t="shared" si="792"/>
        <v/>
      </c>
      <c r="AE2406" s="10" t="str">
        <f t="shared" si="793"/>
        <v/>
      </c>
      <c r="AF2406" s="10" t="str">
        <f t="shared" si="794"/>
        <v/>
      </c>
      <c r="AG2406" s="10" t="str">
        <f t="shared" si="795"/>
        <v/>
      </c>
      <c r="AH2406" s="10" t="str">
        <f t="shared" si="796"/>
        <v/>
      </c>
      <c r="AI2406" s="10" t="str">
        <f t="shared" si="797"/>
        <v/>
      </c>
      <c r="AJ2406" s="10" t="str">
        <f t="shared" si="798"/>
        <v/>
      </c>
      <c r="AK2406" s="10" t="str">
        <f t="shared" si="799"/>
        <v/>
      </c>
      <c r="AN2406" s="10" t="str">
        <f t="shared" si="800"/>
        <v/>
      </c>
      <c r="AO2406" s="10" t="str">
        <f t="shared" si="801"/>
        <v/>
      </c>
      <c r="AP2406" s="10" t="str">
        <f t="shared" si="802"/>
        <v/>
      </c>
      <c r="AT2406" s="10" t="str">
        <f t="shared" si="803"/>
        <v/>
      </c>
      <c r="AU2406" s="10" t="str">
        <f t="shared" si="804"/>
        <v/>
      </c>
      <c r="AV2406" s="10" t="str">
        <f t="shared" si="805"/>
        <v/>
      </c>
      <c r="AW2406" s="10" t="str">
        <f t="shared" si="806"/>
        <v/>
      </c>
      <c r="AX2406" s="10" t="str">
        <f t="shared" si="809"/>
        <v/>
      </c>
      <c r="AY2406" s="10" t="str">
        <f t="shared" si="790"/>
        <v/>
      </c>
      <c r="AZ2406" s="10" t="str">
        <f t="shared" si="810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791"/>
        <v/>
      </c>
      <c r="AD2407" s="10" t="str">
        <f t="shared" si="792"/>
        <v/>
      </c>
      <c r="AE2407" s="10" t="str">
        <f t="shared" si="793"/>
        <v/>
      </c>
      <c r="AF2407" s="10" t="str">
        <f t="shared" si="794"/>
        <v/>
      </c>
      <c r="AG2407" s="10" t="str">
        <f t="shared" si="795"/>
        <v/>
      </c>
      <c r="AH2407" s="10" t="str">
        <f t="shared" si="796"/>
        <v/>
      </c>
      <c r="AI2407" s="10" t="str">
        <f t="shared" si="797"/>
        <v/>
      </c>
      <c r="AJ2407" s="10" t="str">
        <f t="shared" si="798"/>
        <v/>
      </c>
      <c r="AK2407" s="10" t="str">
        <f t="shared" si="799"/>
        <v/>
      </c>
      <c r="AN2407" s="10" t="str">
        <f t="shared" si="800"/>
        <v/>
      </c>
      <c r="AO2407" s="10" t="str">
        <f t="shared" si="801"/>
        <v/>
      </c>
      <c r="AP2407" s="10" t="str">
        <f t="shared" si="802"/>
        <v/>
      </c>
      <c r="AT2407" s="10" t="str">
        <f t="shared" si="803"/>
        <v/>
      </c>
      <c r="AU2407" s="10" t="str">
        <f t="shared" si="804"/>
        <v/>
      </c>
      <c r="AV2407" s="10" t="str">
        <f t="shared" si="805"/>
        <v/>
      </c>
      <c r="AW2407" s="10" t="str">
        <f t="shared" si="806"/>
        <v/>
      </c>
      <c r="AX2407" s="10" t="str">
        <f t="shared" si="809"/>
        <v/>
      </c>
      <c r="AY2407" s="10" t="str">
        <f t="shared" si="790"/>
        <v/>
      </c>
      <c r="AZ2407" s="10" t="str">
        <f t="shared" si="810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791"/>
        <v/>
      </c>
      <c r="AD2408" s="10" t="str">
        <f t="shared" si="792"/>
        <v/>
      </c>
      <c r="AE2408" s="10" t="str">
        <f t="shared" si="793"/>
        <v/>
      </c>
      <c r="AF2408" s="10" t="str">
        <f t="shared" si="794"/>
        <v/>
      </c>
      <c r="AG2408" s="10" t="str">
        <f t="shared" si="795"/>
        <v/>
      </c>
      <c r="AH2408" s="10" t="str">
        <f t="shared" si="796"/>
        <v/>
      </c>
      <c r="AI2408" s="10" t="str">
        <f t="shared" si="797"/>
        <v/>
      </c>
      <c r="AJ2408" s="10" t="str">
        <f t="shared" si="798"/>
        <v/>
      </c>
      <c r="AK2408" s="10" t="str">
        <f t="shared" si="799"/>
        <v/>
      </c>
      <c r="AN2408" s="10" t="str">
        <f t="shared" si="800"/>
        <v/>
      </c>
      <c r="AO2408" s="10" t="str">
        <f t="shared" si="801"/>
        <v/>
      </c>
      <c r="AP2408" s="10" t="str">
        <f t="shared" si="802"/>
        <v/>
      </c>
      <c r="AT2408" s="10" t="str">
        <f t="shared" si="803"/>
        <v/>
      </c>
      <c r="AU2408" s="10" t="str">
        <f t="shared" si="804"/>
        <v/>
      </c>
      <c r="AV2408" s="10" t="str">
        <f t="shared" si="805"/>
        <v/>
      </c>
      <c r="AW2408" s="10" t="str">
        <f t="shared" si="806"/>
        <v/>
      </c>
      <c r="AX2408" s="10" t="str">
        <f t="shared" si="809"/>
        <v/>
      </c>
      <c r="AY2408" s="10" t="str">
        <f t="shared" si="790"/>
        <v/>
      </c>
      <c r="AZ2408" s="10" t="str">
        <f t="shared" si="810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791"/>
        <v/>
      </c>
      <c r="AD2409" s="10" t="str">
        <f t="shared" si="792"/>
        <v/>
      </c>
      <c r="AE2409" s="10" t="str">
        <f t="shared" si="793"/>
        <v/>
      </c>
      <c r="AF2409" s="10" t="str">
        <f t="shared" si="794"/>
        <v/>
      </c>
      <c r="AG2409" s="10" t="str">
        <f t="shared" si="795"/>
        <v/>
      </c>
      <c r="AH2409" s="10" t="str">
        <f t="shared" si="796"/>
        <v/>
      </c>
      <c r="AI2409" s="10" t="str">
        <f t="shared" si="797"/>
        <v/>
      </c>
      <c r="AJ2409" s="10" t="str">
        <f t="shared" si="798"/>
        <v/>
      </c>
      <c r="AK2409" s="10" t="str">
        <f t="shared" si="799"/>
        <v/>
      </c>
      <c r="AN2409" s="10" t="str">
        <f t="shared" si="800"/>
        <v/>
      </c>
      <c r="AO2409" s="10" t="str">
        <f t="shared" si="801"/>
        <v/>
      </c>
      <c r="AP2409" s="10" t="str">
        <f t="shared" si="802"/>
        <v/>
      </c>
      <c r="AT2409" s="10" t="str">
        <f t="shared" si="803"/>
        <v/>
      </c>
      <c r="AU2409" s="10" t="str">
        <f t="shared" si="804"/>
        <v/>
      </c>
      <c r="AV2409" s="10" t="str">
        <f t="shared" si="805"/>
        <v/>
      </c>
      <c r="AW2409" s="10" t="str">
        <f t="shared" si="806"/>
        <v/>
      </c>
      <c r="AX2409" s="10" t="str">
        <f t="shared" si="809"/>
        <v/>
      </c>
      <c r="AY2409" s="10" t="str">
        <f t="shared" si="790"/>
        <v/>
      </c>
      <c r="AZ2409" s="10" t="str">
        <f t="shared" si="810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791"/>
        <v/>
      </c>
      <c r="AD2410" s="10" t="str">
        <f t="shared" si="792"/>
        <v/>
      </c>
      <c r="AE2410" s="10" t="str">
        <f t="shared" si="793"/>
        <v/>
      </c>
      <c r="AF2410" s="10" t="str">
        <f t="shared" si="794"/>
        <v/>
      </c>
      <c r="AG2410" s="10" t="str">
        <f t="shared" si="795"/>
        <v/>
      </c>
      <c r="AH2410" s="10" t="str">
        <f t="shared" si="796"/>
        <v/>
      </c>
      <c r="AI2410" s="10" t="str">
        <f t="shared" si="797"/>
        <v/>
      </c>
      <c r="AJ2410" s="10" t="str">
        <f t="shared" si="798"/>
        <v/>
      </c>
      <c r="AK2410" s="10" t="str">
        <f t="shared" si="799"/>
        <v/>
      </c>
      <c r="AN2410" s="10" t="str">
        <f t="shared" si="800"/>
        <v/>
      </c>
      <c r="AO2410" s="10" t="str">
        <f t="shared" si="801"/>
        <v/>
      </c>
      <c r="AP2410" s="10" t="str">
        <f t="shared" si="802"/>
        <v/>
      </c>
      <c r="AT2410" s="10" t="str">
        <f t="shared" si="803"/>
        <v/>
      </c>
      <c r="AU2410" s="10" t="str">
        <f t="shared" si="804"/>
        <v/>
      </c>
      <c r="AV2410" s="10" t="str">
        <f t="shared" si="805"/>
        <v/>
      </c>
      <c r="AW2410" s="10" t="str">
        <f t="shared" si="806"/>
        <v/>
      </c>
      <c r="AX2410" s="10" t="str">
        <f t="shared" si="809"/>
        <v/>
      </c>
      <c r="AY2410" s="10" t="str">
        <f t="shared" si="790"/>
        <v/>
      </c>
      <c r="AZ2410" s="10" t="str">
        <f t="shared" si="810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791"/>
        <v/>
      </c>
      <c r="AD2411" s="10" t="str">
        <f t="shared" si="792"/>
        <v/>
      </c>
      <c r="AE2411" s="10" t="str">
        <f t="shared" si="793"/>
        <v/>
      </c>
      <c r="AF2411" s="10" t="str">
        <f t="shared" si="794"/>
        <v/>
      </c>
      <c r="AG2411" s="10" t="str">
        <f t="shared" si="795"/>
        <v/>
      </c>
      <c r="AH2411" s="10" t="str">
        <f t="shared" si="796"/>
        <v/>
      </c>
      <c r="AI2411" s="10" t="str">
        <f t="shared" si="797"/>
        <v/>
      </c>
      <c r="AJ2411" s="10" t="str">
        <f t="shared" si="798"/>
        <v/>
      </c>
      <c r="AK2411" s="10" t="str">
        <f t="shared" si="799"/>
        <v/>
      </c>
      <c r="AN2411" s="10" t="str">
        <f t="shared" si="800"/>
        <v/>
      </c>
      <c r="AO2411" s="10" t="str">
        <f t="shared" si="801"/>
        <v/>
      </c>
      <c r="AP2411" s="10" t="str">
        <f t="shared" si="802"/>
        <v/>
      </c>
      <c r="AT2411" s="10" t="str">
        <f t="shared" si="803"/>
        <v/>
      </c>
      <c r="AU2411" s="10" t="str">
        <f t="shared" si="804"/>
        <v/>
      </c>
      <c r="AV2411" s="10" t="str">
        <f t="shared" si="805"/>
        <v/>
      </c>
      <c r="AW2411" s="10" t="str">
        <f t="shared" si="806"/>
        <v/>
      </c>
      <c r="AX2411" s="10" t="str">
        <f t="shared" si="809"/>
        <v/>
      </c>
      <c r="AY2411" s="10" t="str">
        <f t="shared" si="790"/>
        <v/>
      </c>
      <c r="AZ2411" s="10" t="str">
        <f t="shared" si="810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791"/>
        <v/>
      </c>
      <c r="AD2412" s="10" t="str">
        <f t="shared" si="792"/>
        <v/>
      </c>
      <c r="AE2412" s="10" t="str">
        <f t="shared" si="793"/>
        <v/>
      </c>
      <c r="AF2412" s="10" t="str">
        <f t="shared" si="794"/>
        <v/>
      </c>
      <c r="AG2412" s="10" t="str">
        <f t="shared" si="795"/>
        <v/>
      </c>
      <c r="AH2412" s="10" t="str">
        <f t="shared" si="796"/>
        <v/>
      </c>
      <c r="AI2412" s="10" t="str">
        <f t="shared" si="797"/>
        <v/>
      </c>
      <c r="AJ2412" s="10" t="str">
        <f t="shared" si="798"/>
        <v/>
      </c>
      <c r="AK2412" s="10" t="str">
        <f t="shared" si="799"/>
        <v/>
      </c>
      <c r="AN2412" s="10" t="str">
        <f t="shared" si="800"/>
        <v/>
      </c>
      <c r="AO2412" s="10" t="str">
        <f t="shared" si="801"/>
        <v/>
      </c>
      <c r="AP2412" s="10" t="str">
        <f t="shared" si="802"/>
        <v/>
      </c>
      <c r="AT2412" s="10" t="str">
        <f t="shared" si="803"/>
        <v/>
      </c>
      <c r="AU2412" s="10" t="str">
        <f t="shared" si="804"/>
        <v/>
      </c>
      <c r="AV2412" s="10" t="str">
        <f t="shared" si="805"/>
        <v/>
      </c>
      <c r="AW2412" s="10" t="str">
        <f t="shared" si="806"/>
        <v/>
      </c>
      <c r="AX2412" s="10" t="str">
        <f t="shared" si="809"/>
        <v/>
      </c>
      <c r="AY2412" s="10" t="str">
        <f t="shared" si="790"/>
        <v/>
      </c>
      <c r="AZ2412" s="10" t="str">
        <f t="shared" si="810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791"/>
        <v/>
      </c>
      <c r="AD2413" s="10" t="str">
        <f t="shared" si="792"/>
        <v/>
      </c>
      <c r="AE2413" s="10" t="str">
        <f t="shared" si="793"/>
        <v/>
      </c>
      <c r="AF2413" s="10" t="str">
        <f t="shared" si="794"/>
        <v/>
      </c>
      <c r="AG2413" s="10" t="str">
        <f t="shared" si="795"/>
        <v/>
      </c>
      <c r="AH2413" s="10" t="str">
        <f t="shared" si="796"/>
        <v/>
      </c>
      <c r="AI2413" s="10" t="str">
        <f t="shared" si="797"/>
        <v/>
      </c>
      <c r="AJ2413" s="10" t="str">
        <f t="shared" si="798"/>
        <v/>
      </c>
      <c r="AK2413" s="10" t="str">
        <f t="shared" si="799"/>
        <v/>
      </c>
      <c r="AN2413" s="10" t="str">
        <f t="shared" si="800"/>
        <v/>
      </c>
      <c r="AO2413" s="10" t="str">
        <f t="shared" si="801"/>
        <v/>
      </c>
      <c r="AP2413" s="10" t="str">
        <f t="shared" si="802"/>
        <v/>
      </c>
      <c r="AT2413" s="10" t="str">
        <f t="shared" si="803"/>
        <v/>
      </c>
      <c r="AU2413" s="10" t="str">
        <f t="shared" si="804"/>
        <v/>
      </c>
      <c r="AV2413" s="10" t="str">
        <f t="shared" si="805"/>
        <v/>
      </c>
      <c r="AW2413" s="10" t="str">
        <f t="shared" si="806"/>
        <v/>
      </c>
      <c r="AX2413" s="10" t="str">
        <f t="shared" si="809"/>
        <v/>
      </c>
      <c r="AY2413" s="10" t="str">
        <f t="shared" si="790"/>
        <v/>
      </c>
      <c r="AZ2413" s="10" t="str">
        <f t="shared" si="810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791"/>
        <v/>
      </c>
      <c r="AD2414" s="10" t="str">
        <f t="shared" si="792"/>
        <v/>
      </c>
      <c r="AE2414" s="10" t="str">
        <f t="shared" si="793"/>
        <v/>
      </c>
      <c r="AF2414" s="10" t="str">
        <f t="shared" si="794"/>
        <v/>
      </c>
      <c r="AG2414" s="10" t="str">
        <f t="shared" si="795"/>
        <v/>
      </c>
      <c r="AH2414" s="10" t="str">
        <f t="shared" si="796"/>
        <v/>
      </c>
      <c r="AI2414" s="10" t="str">
        <f t="shared" si="797"/>
        <v/>
      </c>
      <c r="AJ2414" s="10" t="str">
        <f t="shared" si="798"/>
        <v/>
      </c>
      <c r="AK2414" s="10" t="str">
        <f t="shared" si="799"/>
        <v/>
      </c>
      <c r="AN2414" s="10" t="str">
        <f t="shared" si="800"/>
        <v/>
      </c>
      <c r="AO2414" s="10" t="str">
        <f t="shared" si="801"/>
        <v/>
      </c>
      <c r="AP2414" s="10" t="str">
        <f t="shared" si="802"/>
        <v/>
      </c>
      <c r="AT2414" s="10" t="str">
        <f t="shared" si="803"/>
        <v/>
      </c>
      <c r="AU2414" s="10" t="str">
        <f t="shared" si="804"/>
        <v/>
      </c>
      <c r="AV2414" s="10" t="str">
        <f t="shared" si="805"/>
        <v/>
      </c>
      <c r="AW2414" s="10" t="str">
        <f t="shared" si="806"/>
        <v/>
      </c>
      <c r="AX2414" s="10" t="str">
        <f t="shared" si="809"/>
        <v/>
      </c>
      <c r="AY2414" s="10" t="str">
        <f t="shared" si="790"/>
        <v/>
      </c>
      <c r="AZ2414" s="10" t="str">
        <f t="shared" si="810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791"/>
        <v/>
      </c>
      <c r="AD2415" s="10" t="str">
        <f t="shared" si="792"/>
        <v/>
      </c>
      <c r="AE2415" s="10" t="str">
        <f t="shared" si="793"/>
        <v/>
      </c>
      <c r="AF2415" s="10" t="str">
        <f t="shared" si="794"/>
        <v/>
      </c>
      <c r="AG2415" s="10" t="str">
        <f t="shared" si="795"/>
        <v/>
      </c>
      <c r="AH2415" s="10" t="str">
        <f t="shared" si="796"/>
        <v/>
      </c>
      <c r="AI2415" s="10" t="str">
        <f t="shared" si="797"/>
        <v/>
      </c>
      <c r="AJ2415" s="10" t="str">
        <f t="shared" si="798"/>
        <v/>
      </c>
      <c r="AK2415" s="10" t="str">
        <f t="shared" si="799"/>
        <v/>
      </c>
      <c r="AN2415" s="10" t="str">
        <f t="shared" si="800"/>
        <v/>
      </c>
      <c r="AO2415" s="10" t="str">
        <f t="shared" si="801"/>
        <v/>
      </c>
      <c r="AP2415" s="10" t="str">
        <f t="shared" si="802"/>
        <v/>
      </c>
      <c r="AT2415" s="10" t="str">
        <f t="shared" si="803"/>
        <v/>
      </c>
      <c r="AU2415" s="10" t="str">
        <f t="shared" si="804"/>
        <v/>
      </c>
      <c r="AV2415" s="10" t="str">
        <f t="shared" si="805"/>
        <v/>
      </c>
      <c r="AW2415" s="10" t="str">
        <f t="shared" si="806"/>
        <v/>
      </c>
      <c r="AX2415" s="10" t="str">
        <f t="shared" si="809"/>
        <v/>
      </c>
      <c r="AY2415" s="10" t="str">
        <f t="shared" si="790"/>
        <v/>
      </c>
      <c r="AZ2415" s="10" t="str">
        <f t="shared" si="810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791"/>
        <v/>
      </c>
      <c r="AD2416" s="10" t="str">
        <f t="shared" si="792"/>
        <v/>
      </c>
      <c r="AE2416" s="10" t="str">
        <f t="shared" si="793"/>
        <v/>
      </c>
      <c r="AF2416" s="10" t="str">
        <f t="shared" si="794"/>
        <v/>
      </c>
      <c r="AG2416" s="10" t="str">
        <f t="shared" si="795"/>
        <v/>
      </c>
      <c r="AH2416" s="10" t="str">
        <f t="shared" si="796"/>
        <v/>
      </c>
      <c r="AI2416" s="10" t="str">
        <f t="shared" si="797"/>
        <v/>
      </c>
      <c r="AJ2416" s="10" t="str">
        <f t="shared" si="798"/>
        <v/>
      </c>
      <c r="AK2416" s="10" t="str">
        <f t="shared" si="799"/>
        <v/>
      </c>
      <c r="AN2416" s="10" t="str">
        <f t="shared" si="800"/>
        <v/>
      </c>
      <c r="AO2416" s="10" t="str">
        <f t="shared" si="801"/>
        <v/>
      </c>
      <c r="AP2416" s="10" t="str">
        <f t="shared" si="802"/>
        <v/>
      </c>
      <c r="AT2416" s="10" t="str">
        <f t="shared" si="803"/>
        <v/>
      </c>
      <c r="AU2416" s="10" t="str">
        <f t="shared" si="804"/>
        <v/>
      </c>
      <c r="AV2416" s="10" t="str">
        <f t="shared" si="805"/>
        <v/>
      </c>
      <c r="AW2416" s="10" t="str">
        <f t="shared" si="806"/>
        <v/>
      </c>
      <c r="AX2416" s="10" t="str">
        <f t="shared" si="809"/>
        <v/>
      </c>
      <c r="AY2416" s="10" t="str">
        <f t="shared" si="790"/>
        <v/>
      </c>
      <c r="AZ2416" s="10" t="str">
        <f t="shared" si="810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791"/>
        <v/>
      </c>
      <c r="AD2417" s="10" t="str">
        <f t="shared" si="792"/>
        <v/>
      </c>
      <c r="AE2417" s="10" t="str">
        <f t="shared" si="793"/>
        <v/>
      </c>
      <c r="AF2417" s="10" t="str">
        <f t="shared" si="794"/>
        <v/>
      </c>
      <c r="AG2417" s="10" t="str">
        <f t="shared" si="795"/>
        <v/>
      </c>
      <c r="AH2417" s="10" t="str">
        <f t="shared" si="796"/>
        <v/>
      </c>
      <c r="AI2417" s="10" t="str">
        <f t="shared" si="797"/>
        <v/>
      </c>
      <c r="AJ2417" s="10" t="str">
        <f t="shared" si="798"/>
        <v/>
      </c>
      <c r="AK2417" s="10" t="str">
        <f t="shared" si="799"/>
        <v/>
      </c>
      <c r="AN2417" s="10" t="str">
        <f t="shared" si="800"/>
        <v/>
      </c>
      <c r="AO2417" s="10" t="str">
        <f t="shared" si="801"/>
        <v/>
      </c>
      <c r="AP2417" s="10" t="str">
        <f t="shared" si="802"/>
        <v/>
      </c>
      <c r="AT2417" s="10" t="str">
        <f t="shared" si="803"/>
        <v/>
      </c>
      <c r="AU2417" s="10" t="str">
        <f t="shared" si="804"/>
        <v/>
      </c>
      <c r="AV2417" s="10" t="str">
        <f t="shared" si="805"/>
        <v/>
      </c>
      <c r="AW2417" s="10" t="str">
        <f t="shared" si="806"/>
        <v/>
      </c>
      <c r="AX2417" s="10" t="str">
        <f t="shared" si="809"/>
        <v/>
      </c>
      <c r="AY2417" s="10" t="str">
        <f t="shared" si="790"/>
        <v/>
      </c>
      <c r="AZ2417" s="10" t="str">
        <f t="shared" si="810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791"/>
        <v/>
      </c>
      <c r="AD2418" s="10" t="str">
        <f t="shared" si="792"/>
        <v/>
      </c>
      <c r="AE2418" s="10" t="str">
        <f t="shared" si="793"/>
        <v/>
      </c>
      <c r="AF2418" s="10" t="str">
        <f t="shared" si="794"/>
        <v/>
      </c>
      <c r="AG2418" s="10" t="str">
        <f t="shared" si="795"/>
        <v/>
      </c>
      <c r="AH2418" s="10" t="str">
        <f t="shared" si="796"/>
        <v/>
      </c>
      <c r="AI2418" s="10" t="str">
        <f t="shared" si="797"/>
        <v/>
      </c>
      <c r="AJ2418" s="10" t="str">
        <f t="shared" si="798"/>
        <v/>
      </c>
      <c r="AK2418" s="10" t="str">
        <f t="shared" si="799"/>
        <v/>
      </c>
      <c r="AN2418" s="10" t="str">
        <f t="shared" si="800"/>
        <v/>
      </c>
      <c r="AO2418" s="10" t="str">
        <f t="shared" si="801"/>
        <v/>
      </c>
      <c r="AP2418" s="10" t="str">
        <f t="shared" si="802"/>
        <v/>
      </c>
      <c r="AT2418" s="10" t="str">
        <f t="shared" si="803"/>
        <v/>
      </c>
      <c r="AU2418" s="10" t="str">
        <f t="shared" si="804"/>
        <v/>
      </c>
      <c r="AV2418" s="10" t="str">
        <f t="shared" si="805"/>
        <v/>
      </c>
      <c r="AW2418" s="10" t="str">
        <f t="shared" si="806"/>
        <v/>
      </c>
      <c r="AX2418" s="10" t="str">
        <f t="shared" si="809"/>
        <v/>
      </c>
      <c r="AY2418" s="10" t="str">
        <f t="shared" si="790"/>
        <v/>
      </c>
      <c r="AZ2418" s="10" t="str">
        <f t="shared" si="810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791"/>
        <v/>
      </c>
      <c r="AD2419" s="10" t="str">
        <f t="shared" si="792"/>
        <v/>
      </c>
      <c r="AE2419" s="10" t="str">
        <f t="shared" si="793"/>
        <v/>
      </c>
      <c r="AF2419" s="10" t="str">
        <f t="shared" si="794"/>
        <v/>
      </c>
      <c r="AG2419" s="10" t="str">
        <f t="shared" si="795"/>
        <v/>
      </c>
      <c r="AH2419" s="10" t="str">
        <f t="shared" si="796"/>
        <v/>
      </c>
      <c r="AI2419" s="10" t="str">
        <f t="shared" si="797"/>
        <v/>
      </c>
      <c r="AJ2419" s="10" t="str">
        <f t="shared" si="798"/>
        <v/>
      </c>
      <c r="AK2419" s="10" t="str">
        <f t="shared" si="799"/>
        <v/>
      </c>
      <c r="AN2419" s="10" t="str">
        <f t="shared" si="800"/>
        <v/>
      </c>
      <c r="AO2419" s="10" t="str">
        <f t="shared" si="801"/>
        <v/>
      </c>
      <c r="AP2419" s="10" t="str">
        <f t="shared" si="802"/>
        <v/>
      </c>
      <c r="AT2419" s="10" t="str">
        <f t="shared" si="803"/>
        <v/>
      </c>
      <c r="AU2419" s="10" t="str">
        <f t="shared" si="804"/>
        <v/>
      </c>
      <c r="AV2419" s="10" t="str">
        <f t="shared" si="805"/>
        <v/>
      </c>
      <c r="AW2419" s="10" t="str">
        <f t="shared" si="806"/>
        <v/>
      </c>
      <c r="AX2419" s="10" t="str">
        <f t="shared" si="809"/>
        <v/>
      </c>
      <c r="AY2419" s="10" t="str">
        <f t="shared" si="790"/>
        <v/>
      </c>
      <c r="AZ2419" s="10" t="str">
        <f t="shared" si="810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791"/>
        <v/>
      </c>
      <c r="AD2420" s="10" t="str">
        <f t="shared" si="792"/>
        <v/>
      </c>
      <c r="AE2420" s="10" t="str">
        <f t="shared" si="793"/>
        <v/>
      </c>
      <c r="AF2420" s="10" t="str">
        <f t="shared" si="794"/>
        <v/>
      </c>
      <c r="AG2420" s="10" t="str">
        <f t="shared" si="795"/>
        <v/>
      </c>
      <c r="AH2420" s="10" t="str">
        <f t="shared" si="796"/>
        <v/>
      </c>
      <c r="AI2420" s="10" t="str">
        <f t="shared" si="797"/>
        <v/>
      </c>
      <c r="AJ2420" s="10" t="str">
        <f t="shared" si="798"/>
        <v/>
      </c>
      <c r="AK2420" s="10" t="str">
        <f t="shared" si="799"/>
        <v/>
      </c>
      <c r="AN2420" s="10" t="str">
        <f t="shared" si="800"/>
        <v/>
      </c>
      <c r="AO2420" s="10" t="str">
        <f t="shared" si="801"/>
        <v/>
      </c>
      <c r="AP2420" s="10" t="str">
        <f t="shared" si="802"/>
        <v/>
      </c>
      <c r="AT2420" s="10" t="str">
        <f t="shared" si="803"/>
        <v/>
      </c>
      <c r="AU2420" s="10" t="str">
        <f t="shared" si="804"/>
        <v/>
      </c>
      <c r="AV2420" s="10" t="str">
        <f t="shared" si="805"/>
        <v/>
      </c>
      <c r="AW2420" s="10" t="str">
        <f t="shared" si="806"/>
        <v/>
      </c>
      <c r="AX2420" s="10" t="str">
        <f t="shared" si="809"/>
        <v/>
      </c>
      <c r="AY2420" s="10" t="str">
        <f t="shared" si="790"/>
        <v/>
      </c>
      <c r="AZ2420" s="10" t="str">
        <f t="shared" si="810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791"/>
        <v/>
      </c>
      <c r="AD2421" s="10" t="str">
        <f t="shared" si="792"/>
        <v/>
      </c>
      <c r="AE2421" s="10" t="str">
        <f t="shared" si="793"/>
        <v/>
      </c>
      <c r="AF2421" s="10" t="str">
        <f t="shared" si="794"/>
        <v/>
      </c>
      <c r="AG2421" s="10" t="str">
        <f t="shared" si="795"/>
        <v/>
      </c>
      <c r="AH2421" s="10" t="str">
        <f t="shared" si="796"/>
        <v/>
      </c>
      <c r="AI2421" s="10" t="str">
        <f t="shared" si="797"/>
        <v/>
      </c>
      <c r="AJ2421" s="10" t="str">
        <f t="shared" si="798"/>
        <v/>
      </c>
      <c r="AK2421" s="10" t="str">
        <f t="shared" si="799"/>
        <v/>
      </c>
      <c r="AN2421" s="10" t="str">
        <f t="shared" si="800"/>
        <v/>
      </c>
      <c r="AO2421" s="10" t="str">
        <f t="shared" si="801"/>
        <v/>
      </c>
      <c r="AP2421" s="10" t="str">
        <f t="shared" si="802"/>
        <v/>
      </c>
      <c r="AT2421" s="10" t="str">
        <f t="shared" si="803"/>
        <v/>
      </c>
      <c r="AU2421" s="10" t="str">
        <f t="shared" si="804"/>
        <v/>
      </c>
      <c r="AV2421" s="10" t="str">
        <f t="shared" si="805"/>
        <v/>
      </c>
      <c r="AW2421" s="10" t="str">
        <f t="shared" si="806"/>
        <v/>
      </c>
      <c r="AX2421" s="10" t="str">
        <f t="shared" si="809"/>
        <v/>
      </c>
      <c r="AY2421" s="10" t="str">
        <f t="shared" si="790"/>
        <v/>
      </c>
      <c r="AZ2421" s="10" t="str">
        <f t="shared" si="810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791"/>
        <v/>
      </c>
      <c r="AD2422" s="10" t="str">
        <f t="shared" si="792"/>
        <v/>
      </c>
      <c r="AE2422" s="10" t="str">
        <f t="shared" si="793"/>
        <v/>
      </c>
      <c r="AF2422" s="10" t="str">
        <f t="shared" si="794"/>
        <v/>
      </c>
      <c r="AG2422" s="10" t="str">
        <f t="shared" si="795"/>
        <v/>
      </c>
      <c r="AH2422" s="10" t="str">
        <f t="shared" si="796"/>
        <v/>
      </c>
      <c r="AI2422" s="10" t="str">
        <f t="shared" si="797"/>
        <v/>
      </c>
      <c r="AJ2422" s="10" t="str">
        <f t="shared" si="798"/>
        <v/>
      </c>
      <c r="AK2422" s="10" t="str">
        <f t="shared" si="799"/>
        <v/>
      </c>
      <c r="AN2422" s="10" t="str">
        <f t="shared" si="800"/>
        <v/>
      </c>
      <c r="AO2422" s="10" t="str">
        <f t="shared" si="801"/>
        <v/>
      </c>
      <c r="AP2422" s="10" t="str">
        <f t="shared" si="802"/>
        <v/>
      </c>
      <c r="AT2422" s="10" t="str">
        <f t="shared" si="803"/>
        <v/>
      </c>
      <c r="AU2422" s="10" t="str">
        <f t="shared" si="804"/>
        <v/>
      </c>
      <c r="AV2422" s="10" t="str">
        <f t="shared" si="805"/>
        <v/>
      </c>
      <c r="AW2422" s="10" t="str">
        <f t="shared" si="806"/>
        <v/>
      </c>
      <c r="AX2422" s="10" t="str">
        <f t="shared" si="809"/>
        <v/>
      </c>
      <c r="AY2422" s="10" t="str">
        <f t="shared" si="790"/>
        <v/>
      </c>
      <c r="AZ2422" s="10" t="str">
        <f t="shared" si="810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791"/>
        <v/>
      </c>
      <c r="AD2423" s="10" t="str">
        <f t="shared" si="792"/>
        <v/>
      </c>
      <c r="AE2423" s="10" t="str">
        <f t="shared" si="793"/>
        <v/>
      </c>
      <c r="AF2423" s="10" t="str">
        <f t="shared" si="794"/>
        <v/>
      </c>
      <c r="AG2423" s="10" t="str">
        <f t="shared" si="795"/>
        <v/>
      </c>
      <c r="AH2423" s="10" t="str">
        <f t="shared" si="796"/>
        <v/>
      </c>
      <c r="AI2423" s="10" t="str">
        <f t="shared" si="797"/>
        <v/>
      </c>
      <c r="AJ2423" s="10" t="str">
        <f t="shared" si="798"/>
        <v/>
      </c>
      <c r="AK2423" s="10" t="str">
        <f t="shared" si="799"/>
        <v/>
      </c>
      <c r="AN2423" s="10" t="str">
        <f t="shared" si="800"/>
        <v/>
      </c>
      <c r="AO2423" s="10" t="str">
        <f t="shared" si="801"/>
        <v/>
      </c>
      <c r="AP2423" s="10" t="str">
        <f t="shared" si="802"/>
        <v/>
      </c>
      <c r="AT2423" s="10" t="str">
        <f t="shared" si="803"/>
        <v/>
      </c>
      <c r="AU2423" s="10" t="str">
        <f t="shared" si="804"/>
        <v/>
      </c>
      <c r="AV2423" s="10" t="str">
        <f t="shared" si="805"/>
        <v/>
      </c>
      <c r="AW2423" s="10" t="str">
        <f t="shared" si="806"/>
        <v/>
      </c>
      <c r="AX2423" s="10" t="str">
        <f t="shared" si="809"/>
        <v/>
      </c>
      <c r="AY2423" s="10" t="str">
        <f t="shared" si="790"/>
        <v/>
      </c>
      <c r="AZ2423" s="10" t="str">
        <f t="shared" si="810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791"/>
        <v/>
      </c>
      <c r="AD2424" s="10" t="str">
        <f t="shared" si="792"/>
        <v/>
      </c>
      <c r="AE2424" s="10" t="str">
        <f t="shared" si="793"/>
        <v/>
      </c>
      <c r="AF2424" s="10" t="str">
        <f t="shared" si="794"/>
        <v/>
      </c>
      <c r="AG2424" s="10" t="str">
        <f t="shared" si="795"/>
        <v/>
      </c>
      <c r="AH2424" s="10" t="str">
        <f t="shared" si="796"/>
        <v/>
      </c>
      <c r="AI2424" s="10" t="str">
        <f t="shared" si="797"/>
        <v/>
      </c>
      <c r="AJ2424" s="10" t="str">
        <f t="shared" si="798"/>
        <v/>
      </c>
      <c r="AK2424" s="10" t="str">
        <f t="shared" si="799"/>
        <v/>
      </c>
      <c r="AN2424" s="10" t="str">
        <f t="shared" si="800"/>
        <v/>
      </c>
      <c r="AO2424" s="10" t="str">
        <f t="shared" si="801"/>
        <v/>
      </c>
      <c r="AP2424" s="10" t="str">
        <f t="shared" si="802"/>
        <v/>
      </c>
      <c r="AT2424" s="10" t="str">
        <f t="shared" si="803"/>
        <v/>
      </c>
      <c r="AU2424" s="10" t="str">
        <f t="shared" si="804"/>
        <v/>
      </c>
      <c r="AV2424" s="10" t="str">
        <f t="shared" si="805"/>
        <v/>
      </c>
      <c r="AW2424" s="10" t="str">
        <f t="shared" si="806"/>
        <v/>
      </c>
      <c r="AX2424" s="10" t="str">
        <f t="shared" si="809"/>
        <v/>
      </c>
      <c r="AY2424" s="10" t="str">
        <f t="shared" si="790"/>
        <v/>
      </c>
      <c r="AZ2424" s="10" t="str">
        <f t="shared" si="810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791"/>
        <v/>
      </c>
      <c r="AD2425" s="10" t="str">
        <f t="shared" si="792"/>
        <v/>
      </c>
      <c r="AE2425" s="10" t="str">
        <f t="shared" si="793"/>
        <v/>
      </c>
      <c r="AF2425" s="10" t="str">
        <f t="shared" si="794"/>
        <v/>
      </c>
      <c r="AG2425" s="10" t="str">
        <f t="shared" si="795"/>
        <v/>
      </c>
      <c r="AH2425" s="10" t="str">
        <f t="shared" si="796"/>
        <v/>
      </c>
      <c r="AI2425" s="10" t="str">
        <f t="shared" si="797"/>
        <v/>
      </c>
      <c r="AJ2425" s="10" t="str">
        <f t="shared" si="798"/>
        <v/>
      </c>
      <c r="AK2425" s="10" t="str">
        <f t="shared" si="799"/>
        <v/>
      </c>
      <c r="AN2425" s="10" t="str">
        <f t="shared" si="800"/>
        <v/>
      </c>
      <c r="AO2425" s="10" t="str">
        <f t="shared" si="801"/>
        <v/>
      </c>
      <c r="AP2425" s="10" t="str">
        <f t="shared" si="802"/>
        <v/>
      </c>
      <c r="AT2425" s="10" t="str">
        <f t="shared" si="803"/>
        <v/>
      </c>
      <c r="AU2425" s="10" t="str">
        <f t="shared" si="804"/>
        <v/>
      </c>
      <c r="AV2425" s="10" t="str">
        <f t="shared" si="805"/>
        <v/>
      </c>
      <c r="AW2425" s="10" t="str">
        <f t="shared" si="806"/>
        <v/>
      </c>
      <c r="AX2425" s="10" t="str">
        <f t="shared" si="809"/>
        <v/>
      </c>
      <c r="AY2425" s="10" t="str">
        <f t="shared" si="790"/>
        <v/>
      </c>
      <c r="AZ2425" s="10" t="str">
        <f t="shared" si="810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791"/>
        <v/>
      </c>
      <c r="AD2426" s="10" t="str">
        <f t="shared" si="792"/>
        <v/>
      </c>
      <c r="AE2426" s="10" t="str">
        <f t="shared" si="793"/>
        <v/>
      </c>
      <c r="AF2426" s="10" t="str">
        <f t="shared" si="794"/>
        <v/>
      </c>
      <c r="AG2426" s="10" t="str">
        <f t="shared" si="795"/>
        <v/>
      </c>
      <c r="AH2426" s="10" t="str">
        <f t="shared" si="796"/>
        <v/>
      </c>
      <c r="AI2426" s="10" t="str">
        <f t="shared" si="797"/>
        <v/>
      </c>
      <c r="AJ2426" s="10" t="str">
        <f t="shared" si="798"/>
        <v/>
      </c>
      <c r="AK2426" s="10" t="str">
        <f t="shared" si="799"/>
        <v/>
      </c>
      <c r="AN2426" s="10" t="str">
        <f t="shared" si="800"/>
        <v/>
      </c>
      <c r="AO2426" s="10" t="str">
        <f t="shared" si="801"/>
        <v/>
      </c>
      <c r="AP2426" s="10" t="str">
        <f t="shared" si="802"/>
        <v/>
      </c>
      <c r="AT2426" s="10" t="str">
        <f t="shared" si="803"/>
        <v/>
      </c>
      <c r="AU2426" s="10" t="str">
        <f t="shared" si="804"/>
        <v/>
      </c>
      <c r="AV2426" s="10" t="str">
        <f t="shared" si="805"/>
        <v/>
      </c>
      <c r="AW2426" s="10" t="str">
        <f t="shared" si="806"/>
        <v/>
      </c>
      <c r="AX2426" s="10" t="str">
        <f t="shared" si="809"/>
        <v/>
      </c>
      <c r="AY2426" s="10" t="str">
        <f t="shared" si="790"/>
        <v/>
      </c>
      <c r="AZ2426" s="10" t="str">
        <f t="shared" si="810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791"/>
        <v/>
      </c>
      <c r="AD2427" s="10" t="str">
        <f t="shared" si="792"/>
        <v/>
      </c>
      <c r="AE2427" s="10" t="str">
        <f t="shared" si="793"/>
        <v/>
      </c>
      <c r="AF2427" s="10" t="str">
        <f t="shared" si="794"/>
        <v/>
      </c>
      <c r="AG2427" s="10" t="str">
        <f t="shared" si="795"/>
        <v/>
      </c>
      <c r="AH2427" s="10" t="str">
        <f t="shared" si="796"/>
        <v/>
      </c>
      <c r="AI2427" s="10" t="str">
        <f t="shared" si="797"/>
        <v/>
      </c>
      <c r="AJ2427" s="10" t="str">
        <f t="shared" si="798"/>
        <v/>
      </c>
      <c r="AK2427" s="10" t="str">
        <f t="shared" si="799"/>
        <v/>
      </c>
      <c r="AN2427" s="10" t="str">
        <f t="shared" si="800"/>
        <v/>
      </c>
      <c r="AO2427" s="10" t="str">
        <f t="shared" si="801"/>
        <v/>
      </c>
      <c r="AP2427" s="10" t="str">
        <f t="shared" si="802"/>
        <v/>
      </c>
      <c r="AT2427" s="10" t="str">
        <f t="shared" si="803"/>
        <v/>
      </c>
      <c r="AU2427" s="10" t="str">
        <f t="shared" si="804"/>
        <v/>
      </c>
      <c r="AV2427" s="10" t="str">
        <f t="shared" si="805"/>
        <v/>
      </c>
      <c r="AW2427" s="10" t="str">
        <f t="shared" si="806"/>
        <v/>
      </c>
      <c r="AX2427" s="10" t="str">
        <f t="shared" si="809"/>
        <v/>
      </c>
      <c r="AY2427" s="10" t="str">
        <f t="shared" si="790"/>
        <v/>
      </c>
      <c r="AZ2427" s="10" t="str">
        <f t="shared" si="810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791"/>
        <v/>
      </c>
      <c r="AD2428" s="10" t="str">
        <f t="shared" si="792"/>
        <v/>
      </c>
      <c r="AE2428" s="10" t="str">
        <f t="shared" si="793"/>
        <v/>
      </c>
      <c r="AF2428" s="10" t="str">
        <f t="shared" si="794"/>
        <v/>
      </c>
      <c r="AG2428" s="10" t="str">
        <f t="shared" si="795"/>
        <v/>
      </c>
      <c r="AH2428" s="10" t="str">
        <f t="shared" si="796"/>
        <v/>
      </c>
      <c r="AI2428" s="10" t="str">
        <f t="shared" si="797"/>
        <v/>
      </c>
      <c r="AJ2428" s="10" t="str">
        <f t="shared" si="798"/>
        <v/>
      </c>
      <c r="AK2428" s="10" t="str">
        <f t="shared" si="799"/>
        <v/>
      </c>
      <c r="AN2428" s="10" t="str">
        <f t="shared" si="800"/>
        <v/>
      </c>
      <c r="AO2428" s="10" t="str">
        <f t="shared" si="801"/>
        <v/>
      </c>
      <c r="AP2428" s="10" t="str">
        <f t="shared" si="802"/>
        <v/>
      </c>
      <c r="AT2428" s="10" t="str">
        <f t="shared" si="803"/>
        <v/>
      </c>
      <c r="AU2428" s="10" t="str">
        <f t="shared" si="804"/>
        <v/>
      </c>
      <c r="AV2428" s="10" t="str">
        <f t="shared" si="805"/>
        <v/>
      </c>
      <c r="AW2428" s="10" t="str">
        <f t="shared" si="806"/>
        <v/>
      </c>
      <c r="AX2428" s="10" t="str">
        <f t="shared" si="809"/>
        <v/>
      </c>
      <c r="AY2428" s="10" t="str">
        <f t="shared" si="790"/>
        <v/>
      </c>
      <c r="AZ2428" s="10" t="str">
        <f t="shared" si="810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791"/>
        <v/>
      </c>
      <c r="AD2429" s="10" t="str">
        <f t="shared" si="792"/>
        <v/>
      </c>
      <c r="AE2429" s="10" t="str">
        <f t="shared" si="793"/>
        <v/>
      </c>
      <c r="AF2429" s="10" t="str">
        <f t="shared" si="794"/>
        <v/>
      </c>
      <c r="AG2429" s="10" t="str">
        <f t="shared" si="795"/>
        <v/>
      </c>
      <c r="AH2429" s="10" t="str">
        <f t="shared" si="796"/>
        <v/>
      </c>
      <c r="AI2429" s="10" t="str">
        <f t="shared" si="797"/>
        <v/>
      </c>
      <c r="AJ2429" s="10" t="str">
        <f t="shared" si="798"/>
        <v/>
      </c>
      <c r="AK2429" s="10" t="str">
        <f t="shared" si="799"/>
        <v/>
      </c>
      <c r="AN2429" s="10" t="str">
        <f t="shared" si="800"/>
        <v/>
      </c>
      <c r="AO2429" s="10" t="str">
        <f t="shared" si="801"/>
        <v/>
      </c>
      <c r="AP2429" s="10" t="str">
        <f t="shared" si="802"/>
        <v/>
      </c>
      <c r="AT2429" s="10" t="str">
        <f t="shared" si="803"/>
        <v/>
      </c>
      <c r="AU2429" s="10" t="str">
        <f t="shared" si="804"/>
        <v/>
      </c>
      <c r="AV2429" s="10" t="str">
        <f t="shared" si="805"/>
        <v/>
      </c>
      <c r="AW2429" s="10" t="str">
        <f t="shared" si="806"/>
        <v/>
      </c>
      <c r="AX2429" s="10" t="str">
        <f t="shared" si="809"/>
        <v/>
      </c>
      <c r="AY2429" s="10" t="str">
        <f t="shared" si="790"/>
        <v/>
      </c>
      <c r="AZ2429" s="10" t="str">
        <f t="shared" si="810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791"/>
        <v/>
      </c>
      <c r="AD2430" s="10" t="str">
        <f t="shared" si="792"/>
        <v/>
      </c>
      <c r="AE2430" s="10" t="str">
        <f t="shared" si="793"/>
        <v/>
      </c>
      <c r="AF2430" s="10" t="str">
        <f t="shared" si="794"/>
        <v/>
      </c>
      <c r="AG2430" s="10" t="str">
        <f t="shared" si="795"/>
        <v/>
      </c>
      <c r="AH2430" s="10" t="str">
        <f t="shared" si="796"/>
        <v/>
      </c>
      <c r="AI2430" s="10" t="str">
        <f t="shared" si="797"/>
        <v/>
      </c>
      <c r="AJ2430" s="10" t="str">
        <f t="shared" si="798"/>
        <v/>
      </c>
      <c r="AK2430" s="10" t="str">
        <f t="shared" si="799"/>
        <v/>
      </c>
      <c r="AN2430" s="10" t="str">
        <f t="shared" si="800"/>
        <v/>
      </c>
      <c r="AO2430" s="10" t="str">
        <f t="shared" si="801"/>
        <v/>
      </c>
      <c r="AP2430" s="10" t="str">
        <f t="shared" si="802"/>
        <v/>
      </c>
      <c r="AT2430" s="10" t="str">
        <f t="shared" si="803"/>
        <v/>
      </c>
      <c r="AU2430" s="10" t="str">
        <f t="shared" si="804"/>
        <v/>
      </c>
      <c r="AV2430" s="10" t="str">
        <f t="shared" si="805"/>
        <v/>
      </c>
      <c r="AW2430" s="10" t="str">
        <f t="shared" si="806"/>
        <v/>
      </c>
      <c r="AX2430" s="10" t="str">
        <f t="shared" si="809"/>
        <v/>
      </c>
      <c r="AY2430" s="10" t="str">
        <f t="shared" si="790"/>
        <v/>
      </c>
      <c r="AZ2430" s="10" t="str">
        <f t="shared" si="810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791"/>
        <v/>
      </c>
      <c r="AD2431" s="10" t="str">
        <f t="shared" si="792"/>
        <v/>
      </c>
      <c r="AE2431" s="10" t="str">
        <f t="shared" si="793"/>
        <v/>
      </c>
      <c r="AF2431" s="10" t="str">
        <f t="shared" si="794"/>
        <v/>
      </c>
      <c r="AG2431" s="10" t="str">
        <f t="shared" si="795"/>
        <v/>
      </c>
      <c r="AH2431" s="10" t="str">
        <f t="shared" si="796"/>
        <v/>
      </c>
      <c r="AI2431" s="10" t="str">
        <f t="shared" si="797"/>
        <v/>
      </c>
      <c r="AJ2431" s="10" t="str">
        <f t="shared" si="798"/>
        <v/>
      </c>
      <c r="AK2431" s="10" t="str">
        <f t="shared" si="799"/>
        <v/>
      </c>
      <c r="AN2431" s="10" t="str">
        <f t="shared" si="800"/>
        <v/>
      </c>
      <c r="AO2431" s="10" t="str">
        <f t="shared" si="801"/>
        <v/>
      </c>
      <c r="AP2431" s="10" t="str">
        <f t="shared" si="802"/>
        <v/>
      </c>
      <c r="AT2431" s="10" t="str">
        <f t="shared" si="803"/>
        <v/>
      </c>
      <c r="AU2431" s="10" t="str">
        <f t="shared" si="804"/>
        <v/>
      </c>
      <c r="AV2431" s="10" t="str">
        <f t="shared" si="805"/>
        <v/>
      </c>
      <c r="AW2431" s="10" t="str">
        <f t="shared" si="806"/>
        <v/>
      </c>
      <c r="AX2431" s="10" t="str">
        <f t="shared" si="809"/>
        <v/>
      </c>
      <c r="AY2431" s="10" t="str">
        <f t="shared" si="790"/>
        <v/>
      </c>
      <c r="AZ2431" s="10" t="str">
        <f t="shared" si="810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791"/>
        <v/>
      </c>
      <c r="AD2432" s="10" t="str">
        <f t="shared" si="792"/>
        <v/>
      </c>
      <c r="AE2432" s="10" t="str">
        <f t="shared" si="793"/>
        <v/>
      </c>
      <c r="AF2432" s="10" t="str">
        <f t="shared" si="794"/>
        <v/>
      </c>
      <c r="AG2432" s="10" t="str">
        <f t="shared" si="795"/>
        <v/>
      </c>
      <c r="AH2432" s="10" t="str">
        <f t="shared" si="796"/>
        <v/>
      </c>
      <c r="AI2432" s="10" t="str">
        <f t="shared" si="797"/>
        <v/>
      </c>
      <c r="AJ2432" s="10" t="str">
        <f t="shared" si="798"/>
        <v/>
      </c>
      <c r="AK2432" s="10" t="str">
        <f t="shared" si="799"/>
        <v/>
      </c>
      <c r="AN2432" s="10" t="str">
        <f t="shared" si="800"/>
        <v/>
      </c>
      <c r="AO2432" s="10" t="str">
        <f t="shared" si="801"/>
        <v/>
      </c>
      <c r="AP2432" s="10" t="str">
        <f t="shared" si="802"/>
        <v/>
      </c>
      <c r="AT2432" s="10" t="str">
        <f t="shared" si="803"/>
        <v/>
      </c>
      <c r="AU2432" s="10" t="str">
        <f t="shared" si="804"/>
        <v/>
      </c>
      <c r="AV2432" s="10" t="str">
        <f t="shared" si="805"/>
        <v/>
      </c>
      <c r="AW2432" s="10" t="str">
        <f t="shared" si="806"/>
        <v/>
      </c>
      <c r="AX2432" s="10" t="str">
        <f t="shared" si="809"/>
        <v/>
      </c>
      <c r="AY2432" s="10" t="str">
        <f t="shared" si="790"/>
        <v/>
      </c>
      <c r="AZ2432" s="10" t="str">
        <f t="shared" si="810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791"/>
        <v/>
      </c>
      <c r="AD2433" s="10" t="str">
        <f t="shared" si="792"/>
        <v/>
      </c>
      <c r="AE2433" s="10" t="str">
        <f t="shared" si="793"/>
        <v/>
      </c>
      <c r="AF2433" s="10" t="str">
        <f t="shared" si="794"/>
        <v/>
      </c>
      <c r="AG2433" s="10" t="str">
        <f t="shared" si="795"/>
        <v/>
      </c>
      <c r="AH2433" s="10" t="str">
        <f t="shared" si="796"/>
        <v/>
      </c>
      <c r="AI2433" s="10" t="str">
        <f t="shared" si="797"/>
        <v/>
      </c>
      <c r="AJ2433" s="10" t="str">
        <f t="shared" si="798"/>
        <v/>
      </c>
      <c r="AK2433" s="10" t="str">
        <f t="shared" si="799"/>
        <v/>
      </c>
      <c r="AN2433" s="10" t="str">
        <f t="shared" si="800"/>
        <v/>
      </c>
      <c r="AO2433" s="10" t="str">
        <f t="shared" si="801"/>
        <v/>
      </c>
      <c r="AP2433" s="10" t="str">
        <f t="shared" si="802"/>
        <v/>
      </c>
      <c r="AT2433" s="10" t="str">
        <f t="shared" si="803"/>
        <v/>
      </c>
      <c r="AU2433" s="10" t="str">
        <f t="shared" si="804"/>
        <v/>
      </c>
      <c r="AV2433" s="10" t="str">
        <f t="shared" si="805"/>
        <v/>
      </c>
      <c r="AW2433" s="10" t="str">
        <f t="shared" si="806"/>
        <v/>
      </c>
      <c r="AX2433" s="10" t="str">
        <f t="shared" si="809"/>
        <v/>
      </c>
      <c r="AY2433" s="10" t="str">
        <f t="shared" si="790"/>
        <v/>
      </c>
      <c r="AZ2433" s="10" t="str">
        <f t="shared" si="810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791"/>
        <v/>
      </c>
      <c r="AD2434" s="10" t="str">
        <f t="shared" si="792"/>
        <v/>
      </c>
      <c r="AE2434" s="10" t="str">
        <f t="shared" si="793"/>
        <v/>
      </c>
      <c r="AF2434" s="10" t="str">
        <f t="shared" si="794"/>
        <v/>
      </c>
      <c r="AG2434" s="10" t="str">
        <f t="shared" si="795"/>
        <v/>
      </c>
      <c r="AH2434" s="10" t="str">
        <f t="shared" si="796"/>
        <v/>
      </c>
      <c r="AI2434" s="10" t="str">
        <f t="shared" si="797"/>
        <v/>
      </c>
      <c r="AJ2434" s="10" t="str">
        <f t="shared" si="798"/>
        <v/>
      </c>
      <c r="AK2434" s="10" t="str">
        <f t="shared" si="799"/>
        <v/>
      </c>
      <c r="AN2434" s="10" t="str">
        <f t="shared" si="800"/>
        <v/>
      </c>
      <c r="AO2434" s="10" t="str">
        <f t="shared" si="801"/>
        <v/>
      </c>
      <c r="AP2434" s="10" t="str">
        <f t="shared" si="802"/>
        <v/>
      </c>
      <c r="AT2434" s="10" t="str">
        <f t="shared" si="803"/>
        <v/>
      </c>
      <c r="AU2434" s="10" t="str">
        <f t="shared" si="804"/>
        <v/>
      </c>
      <c r="AV2434" s="10" t="str">
        <f t="shared" si="805"/>
        <v/>
      </c>
      <c r="AW2434" s="10" t="str">
        <f t="shared" si="806"/>
        <v/>
      </c>
      <c r="AX2434" s="10" t="str">
        <f t="shared" si="809"/>
        <v/>
      </c>
      <c r="AY2434" s="10" t="str">
        <f t="shared" si="790"/>
        <v/>
      </c>
      <c r="AZ2434" s="10" t="str">
        <f t="shared" si="810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791"/>
        <v/>
      </c>
      <c r="AD2435" s="10" t="str">
        <f t="shared" si="792"/>
        <v/>
      </c>
      <c r="AE2435" s="10" t="str">
        <f t="shared" si="793"/>
        <v/>
      </c>
      <c r="AF2435" s="10" t="str">
        <f t="shared" si="794"/>
        <v/>
      </c>
      <c r="AG2435" s="10" t="str">
        <f t="shared" si="795"/>
        <v/>
      </c>
      <c r="AH2435" s="10" t="str">
        <f t="shared" si="796"/>
        <v/>
      </c>
      <c r="AI2435" s="10" t="str">
        <f t="shared" si="797"/>
        <v/>
      </c>
      <c r="AJ2435" s="10" t="str">
        <f t="shared" si="798"/>
        <v/>
      </c>
      <c r="AK2435" s="10" t="str">
        <f t="shared" si="799"/>
        <v/>
      </c>
      <c r="AN2435" s="10" t="str">
        <f t="shared" si="800"/>
        <v/>
      </c>
      <c r="AO2435" s="10" t="str">
        <f t="shared" si="801"/>
        <v/>
      </c>
      <c r="AP2435" s="10" t="str">
        <f t="shared" si="802"/>
        <v/>
      </c>
      <c r="AT2435" s="10" t="str">
        <f t="shared" si="803"/>
        <v/>
      </c>
      <c r="AU2435" s="10" t="str">
        <f t="shared" si="804"/>
        <v/>
      </c>
      <c r="AV2435" s="10" t="str">
        <f t="shared" si="805"/>
        <v/>
      </c>
      <c r="AW2435" s="10" t="str">
        <f t="shared" si="806"/>
        <v/>
      </c>
      <c r="AX2435" s="10" t="str">
        <f t="shared" si="809"/>
        <v/>
      </c>
      <c r="AY2435" s="10" t="str">
        <f t="shared" si="790"/>
        <v/>
      </c>
      <c r="AZ2435" s="10" t="str">
        <f t="shared" si="810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791"/>
        <v/>
      </c>
      <c r="AD2436" s="10" t="str">
        <f t="shared" si="792"/>
        <v/>
      </c>
      <c r="AE2436" s="10" t="str">
        <f t="shared" si="793"/>
        <v/>
      </c>
      <c r="AF2436" s="10" t="str">
        <f t="shared" si="794"/>
        <v/>
      </c>
      <c r="AG2436" s="10" t="str">
        <f t="shared" si="795"/>
        <v/>
      </c>
      <c r="AH2436" s="10" t="str">
        <f t="shared" si="796"/>
        <v/>
      </c>
      <c r="AI2436" s="10" t="str">
        <f t="shared" si="797"/>
        <v/>
      </c>
      <c r="AJ2436" s="10" t="str">
        <f t="shared" si="798"/>
        <v/>
      </c>
      <c r="AK2436" s="10" t="str">
        <f t="shared" si="799"/>
        <v/>
      </c>
      <c r="AN2436" s="10" t="str">
        <f t="shared" si="800"/>
        <v/>
      </c>
      <c r="AO2436" s="10" t="str">
        <f t="shared" si="801"/>
        <v/>
      </c>
      <c r="AP2436" s="10" t="str">
        <f t="shared" si="802"/>
        <v/>
      </c>
      <c r="AT2436" s="10" t="str">
        <f t="shared" si="803"/>
        <v/>
      </c>
      <c r="AU2436" s="10" t="str">
        <f t="shared" si="804"/>
        <v/>
      </c>
      <c r="AV2436" s="10" t="str">
        <f t="shared" si="805"/>
        <v/>
      </c>
      <c r="AW2436" s="10" t="str">
        <f t="shared" si="806"/>
        <v/>
      </c>
      <c r="AX2436" s="10" t="str">
        <f t="shared" si="809"/>
        <v/>
      </c>
      <c r="AY2436" s="10" t="str">
        <f t="shared" ref="AY2436:AY2499" si="811">VLOOKUP(AX2436,AO:AP,2,FALSE)</f>
        <v/>
      </c>
      <c r="AZ2436" s="10" t="str">
        <f t="shared" si="810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ref="AC2437:AC2500" si="812">IF($E2437=$AD$1,IF($G2437=$AE$1,A2437,""),"")</f>
        <v/>
      </c>
      <c r="AD2437" s="10" t="str">
        <f t="shared" ref="AD2437:AD2500" si="813">IF($E2437=$AD$1,IF($G2437=$AE$1,E2437,""),"")</f>
        <v/>
      </c>
      <c r="AE2437" s="10" t="str">
        <f t="shared" ref="AE2437:AE2500" si="814">IF($E2437=$AD$1,IF($G2437=$AE$1,F2437,""),"")</f>
        <v/>
      </c>
      <c r="AF2437" s="10" t="str">
        <f t="shared" ref="AF2437:AF2500" si="815">IF($E2437=$AD$1,IF($G2437=$AE$1,G2437,""),"")</f>
        <v/>
      </c>
      <c r="AG2437" s="10" t="str">
        <f t="shared" ref="AG2437:AG2500" si="816">IF($E2437=$AD$1,IF($G2437=$AE$1,I2437,""),"")</f>
        <v/>
      </c>
      <c r="AH2437" s="10" t="str">
        <f t="shared" ref="AH2437:AH2500" si="817">IF($E2437=$AD$1,IF($G2437=$AE$1,J2437,""),"")</f>
        <v/>
      </c>
      <c r="AI2437" s="10" t="str">
        <f t="shared" ref="AI2437:AI2500" si="818">IF($E2437=$AD$1,IF($G2437=$AE$1,K2437,""),"")</f>
        <v/>
      </c>
      <c r="AJ2437" s="10" t="str">
        <f t="shared" ref="AJ2437:AJ2500" si="819">IF($E2437=$AD$1,IF($G2437=$AE$1,B2437,""),"")</f>
        <v/>
      </c>
      <c r="AK2437" s="10" t="str">
        <f t="shared" ref="AK2437:AK2500" si="820">IF($E2437=$AD$1,IF($G2437=$AE$1,C2437,""),"")</f>
        <v/>
      </c>
      <c r="AN2437" s="10" t="str">
        <f t="shared" ref="AN2437:AN2500" si="821">LEFT(AO2437,7)</f>
        <v/>
      </c>
      <c r="AO2437" s="10" t="str">
        <f t="shared" ref="AO2437:AO2500" si="822">IF(AF2437=$AE$1,AJ2437&amp;"/"&amp;AK2437&amp;" "&amp;AD2437,"")</f>
        <v/>
      </c>
      <c r="AP2437" s="10" t="str">
        <f t="shared" ref="AP2437:AP2500" si="823">IF(AO2437&lt;&gt;"",AI2437,"")</f>
        <v/>
      </c>
      <c r="AT2437" s="10" t="str">
        <f t="shared" ref="AT2437:AT2500" si="824">IF($Q2437=$AD$1,N2437,"")</f>
        <v/>
      </c>
      <c r="AU2437" s="10" t="str">
        <f t="shared" ref="AU2437:AU2500" si="825">IF($Q2437=$AD$1,O2437,"")</f>
        <v/>
      </c>
      <c r="AV2437" s="10" t="str">
        <f t="shared" ref="AV2437:AV2500" si="826">IF($Q2437=$AD$1,P2437,"")</f>
        <v/>
      </c>
      <c r="AW2437" s="10" t="str">
        <f t="shared" ref="AW2437:AW2500" si="827">IF($Q2437=$AD$1,T2437,"")</f>
        <v/>
      </c>
      <c r="AX2437" s="10" t="str">
        <f t="shared" si="809"/>
        <v/>
      </c>
      <c r="AY2437" s="10" t="str">
        <f t="shared" si="811"/>
        <v/>
      </c>
      <c r="AZ2437" s="10" t="str">
        <f t="shared" si="810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12"/>
        <v/>
      </c>
      <c r="AD2438" s="10" t="str">
        <f t="shared" si="813"/>
        <v/>
      </c>
      <c r="AE2438" s="10" t="str">
        <f t="shared" si="814"/>
        <v/>
      </c>
      <c r="AF2438" s="10" t="str">
        <f t="shared" si="815"/>
        <v/>
      </c>
      <c r="AG2438" s="10" t="str">
        <f t="shared" si="816"/>
        <v/>
      </c>
      <c r="AH2438" s="10" t="str">
        <f t="shared" si="817"/>
        <v/>
      </c>
      <c r="AI2438" s="10" t="str">
        <f t="shared" si="818"/>
        <v/>
      </c>
      <c r="AJ2438" s="10" t="str">
        <f t="shared" si="819"/>
        <v/>
      </c>
      <c r="AK2438" s="10" t="str">
        <f t="shared" si="820"/>
        <v/>
      </c>
      <c r="AN2438" s="10" t="str">
        <f t="shared" si="821"/>
        <v/>
      </c>
      <c r="AO2438" s="10" t="str">
        <f t="shared" si="822"/>
        <v/>
      </c>
      <c r="AP2438" s="10" t="str">
        <f t="shared" si="823"/>
        <v/>
      </c>
      <c r="AT2438" s="10" t="str">
        <f t="shared" si="824"/>
        <v/>
      </c>
      <c r="AU2438" s="10" t="str">
        <f t="shared" si="825"/>
        <v/>
      </c>
      <c r="AV2438" s="10" t="str">
        <f t="shared" si="826"/>
        <v/>
      </c>
      <c r="AW2438" s="10" t="str">
        <f t="shared" si="827"/>
        <v/>
      </c>
      <c r="AX2438" s="10" t="str">
        <f t="shared" si="809"/>
        <v/>
      </c>
      <c r="AY2438" s="10" t="str">
        <f t="shared" si="811"/>
        <v/>
      </c>
      <c r="AZ2438" s="10" t="str">
        <f t="shared" si="810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12"/>
        <v/>
      </c>
      <c r="AD2439" s="10" t="str">
        <f t="shared" si="813"/>
        <v/>
      </c>
      <c r="AE2439" s="10" t="str">
        <f t="shared" si="814"/>
        <v/>
      </c>
      <c r="AF2439" s="10" t="str">
        <f t="shared" si="815"/>
        <v/>
      </c>
      <c r="AG2439" s="10" t="str">
        <f t="shared" si="816"/>
        <v/>
      </c>
      <c r="AH2439" s="10" t="str">
        <f t="shared" si="817"/>
        <v/>
      </c>
      <c r="AI2439" s="10" t="str">
        <f t="shared" si="818"/>
        <v/>
      </c>
      <c r="AJ2439" s="10" t="str">
        <f t="shared" si="819"/>
        <v/>
      </c>
      <c r="AK2439" s="10" t="str">
        <f t="shared" si="820"/>
        <v/>
      </c>
      <c r="AN2439" s="10" t="str">
        <f t="shared" si="821"/>
        <v/>
      </c>
      <c r="AO2439" s="10" t="str">
        <f t="shared" si="822"/>
        <v/>
      </c>
      <c r="AP2439" s="10" t="str">
        <f t="shared" si="823"/>
        <v/>
      </c>
      <c r="AT2439" s="10" t="str">
        <f t="shared" si="824"/>
        <v/>
      </c>
      <c r="AU2439" s="10" t="str">
        <f t="shared" si="825"/>
        <v/>
      </c>
      <c r="AV2439" s="10" t="str">
        <f t="shared" si="826"/>
        <v/>
      </c>
      <c r="AW2439" s="10" t="str">
        <f t="shared" si="827"/>
        <v/>
      </c>
      <c r="AX2439" s="10" t="str">
        <f t="shared" si="809"/>
        <v/>
      </c>
      <c r="AY2439" s="10" t="str">
        <f t="shared" si="811"/>
        <v/>
      </c>
      <c r="AZ2439" s="10" t="str">
        <f t="shared" si="810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12"/>
        <v/>
      </c>
      <c r="AD2440" s="10" t="str">
        <f t="shared" si="813"/>
        <v/>
      </c>
      <c r="AE2440" s="10" t="str">
        <f t="shared" si="814"/>
        <v/>
      </c>
      <c r="AF2440" s="10" t="str">
        <f t="shared" si="815"/>
        <v/>
      </c>
      <c r="AG2440" s="10" t="str">
        <f t="shared" si="816"/>
        <v/>
      </c>
      <c r="AH2440" s="10" t="str">
        <f t="shared" si="817"/>
        <v/>
      </c>
      <c r="AI2440" s="10" t="str">
        <f t="shared" si="818"/>
        <v/>
      </c>
      <c r="AJ2440" s="10" t="str">
        <f t="shared" si="819"/>
        <v/>
      </c>
      <c r="AK2440" s="10" t="str">
        <f t="shared" si="820"/>
        <v/>
      </c>
      <c r="AN2440" s="10" t="str">
        <f t="shared" si="821"/>
        <v/>
      </c>
      <c r="AO2440" s="10" t="str">
        <f t="shared" si="822"/>
        <v/>
      </c>
      <c r="AP2440" s="10" t="str">
        <f t="shared" si="823"/>
        <v/>
      </c>
      <c r="AT2440" s="10" t="str">
        <f t="shared" si="824"/>
        <v/>
      </c>
      <c r="AU2440" s="10" t="str">
        <f t="shared" si="825"/>
        <v/>
      </c>
      <c r="AV2440" s="10" t="str">
        <f t="shared" si="826"/>
        <v/>
      </c>
      <c r="AW2440" s="10" t="str">
        <f t="shared" si="827"/>
        <v/>
      </c>
      <c r="AX2440" s="10" t="str">
        <f t="shared" si="809"/>
        <v/>
      </c>
      <c r="AY2440" s="10" t="str">
        <f t="shared" si="811"/>
        <v/>
      </c>
      <c r="AZ2440" s="10" t="str">
        <f t="shared" si="810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12"/>
        <v/>
      </c>
      <c r="AD2441" s="10" t="str">
        <f t="shared" si="813"/>
        <v/>
      </c>
      <c r="AE2441" s="10" t="str">
        <f t="shared" si="814"/>
        <v/>
      </c>
      <c r="AF2441" s="10" t="str">
        <f t="shared" si="815"/>
        <v/>
      </c>
      <c r="AG2441" s="10" t="str">
        <f t="shared" si="816"/>
        <v/>
      </c>
      <c r="AH2441" s="10" t="str">
        <f t="shared" si="817"/>
        <v/>
      </c>
      <c r="AI2441" s="10" t="str">
        <f t="shared" si="818"/>
        <v/>
      </c>
      <c r="AJ2441" s="10" t="str">
        <f t="shared" si="819"/>
        <v/>
      </c>
      <c r="AK2441" s="10" t="str">
        <f t="shared" si="820"/>
        <v/>
      </c>
      <c r="AN2441" s="10" t="str">
        <f t="shared" si="821"/>
        <v/>
      </c>
      <c r="AO2441" s="10" t="str">
        <f t="shared" si="822"/>
        <v/>
      </c>
      <c r="AP2441" s="10" t="str">
        <f t="shared" si="823"/>
        <v/>
      </c>
      <c r="AT2441" s="10" t="str">
        <f t="shared" si="824"/>
        <v/>
      </c>
      <c r="AU2441" s="10" t="str">
        <f t="shared" si="825"/>
        <v/>
      </c>
      <c r="AV2441" s="10" t="str">
        <f t="shared" si="826"/>
        <v/>
      </c>
      <c r="AW2441" s="10" t="str">
        <f t="shared" si="827"/>
        <v/>
      </c>
      <c r="AX2441" s="10" t="str">
        <f t="shared" si="809"/>
        <v/>
      </c>
      <c r="AY2441" s="10" t="str">
        <f t="shared" si="811"/>
        <v/>
      </c>
      <c r="AZ2441" s="10" t="str">
        <f t="shared" si="810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12"/>
        <v/>
      </c>
      <c r="AD2442" s="10" t="str">
        <f t="shared" si="813"/>
        <v/>
      </c>
      <c r="AE2442" s="10" t="str">
        <f t="shared" si="814"/>
        <v/>
      </c>
      <c r="AF2442" s="10" t="str">
        <f t="shared" si="815"/>
        <v/>
      </c>
      <c r="AG2442" s="10" t="str">
        <f t="shared" si="816"/>
        <v/>
      </c>
      <c r="AH2442" s="10" t="str">
        <f t="shared" si="817"/>
        <v/>
      </c>
      <c r="AI2442" s="10" t="str">
        <f t="shared" si="818"/>
        <v/>
      </c>
      <c r="AJ2442" s="10" t="str">
        <f t="shared" si="819"/>
        <v/>
      </c>
      <c r="AK2442" s="10" t="str">
        <f t="shared" si="820"/>
        <v/>
      </c>
      <c r="AN2442" s="10" t="str">
        <f t="shared" si="821"/>
        <v/>
      </c>
      <c r="AO2442" s="10" t="str">
        <f t="shared" si="822"/>
        <v/>
      </c>
      <c r="AP2442" s="10" t="str">
        <f t="shared" si="823"/>
        <v/>
      </c>
      <c r="AT2442" s="10" t="str">
        <f t="shared" si="824"/>
        <v/>
      </c>
      <c r="AU2442" s="10" t="str">
        <f t="shared" si="825"/>
        <v/>
      </c>
      <c r="AV2442" s="10" t="str">
        <f t="shared" si="826"/>
        <v/>
      </c>
      <c r="AW2442" s="10" t="str">
        <f t="shared" si="827"/>
        <v/>
      </c>
      <c r="AX2442" s="10" t="str">
        <f t="shared" si="809"/>
        <v/>
      </c>
      <c r="AY2442" s="10" t="str">
        <f t="shared" si="811"/>
        <v/>
      </c>
      <c r="AZ2442" s="10" t="str">
        <f t="shared" si="810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12"/>
        <v/>
      </c>
      <c r="AD2443" s="10" t="str">
        <f t="shared" si="813"/>
        <v/>
      </c>
      <c r="AE2443" s="10" t="str">
        <f t="shared" si="814"/>
        <v/>
      </c>
      <c r="AF2443" s="10" t="str">
        <f t="shared" si="815"/>
        <v/>
      </c>
      <c r="AG2443" s="10" t="str">
        <f t="shared" si="816"/>
        <v/>
      </c>
      <c r="AH2443" s="10" t="str">
        <f t="shared" si="817"/>
        <v/>
      </c>
      <c r="AI2443" s="10" t="str">
        <f t="shared" si="818"/>
        <v/>
      </c>
      <c r="AJ2443" s="10" t="str">
        <f t="shared" si="819"/>
        <v/>
      </c>
      <c r="AK2443" s="10" t="str">
        <f t="shared" si="820"/>
        <v/>
      </c>
      <c r="AN2443" s="10" t="str">
        <f t="shared" si="821"/>
        <v/>
      </c>
      <c r="AO2443" s="10" t="str">
        <f t="shared" si="822"/>
        <v/>
      </c>
      <c r="AP2443" s="10" t="str">
        <f t="shared" si="823"/>
        <v/>
      </c>
      <c r="AT2443" s="10" t="str">
        <f t="shared" si="824"/>
        <v/>
      </c>
      <c r="AU2443" s="10" t="str">
        <f t="shared" si="825"/>
        <v/>
      </c>
      <c r="AV2443" s="10" t="str">
        <f t="shared" si="826"/>
        <v/>
      </c>
      <c r="AW2443" s="10" t="str">
        <f t="shared" si="827"/>
        <v/>
      </c>
      <c r="AX2443" s="10" t="str">
        <f t="shared" si="809"/>
        <v/>
      </c>
      <c r="AY2443" s="10" t="str">
        <f t="shared" si="811"/>
        <v/>
      </c>
      <c r="AZ2443" s="10" t="str">
        <f t="shared" si="810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12"/>
        <v/>
      </c>
      <c r="AD2444" s="10" t="str">
        <f t="shared" si="813"/>
        <v/>
      </c>
      <c r="AE2444" s="10" t="str">
        <f t="shared" si="814"/>
        <v/>
      </c>
      <c r="AF2444" s="10" t="str">
        <f t="shared" si="815"/>
        <v/>
      </c>
      <c r="AG2444" s="10" t="str">
        <f t="shared" si="816"/>
        <v/>
      </c>
      <c r="AH2444" s="10" t="str">
        <f t="shared" si="817"/>
        <v/>
      </c>
      <c r="AI2444" s="10" t="str">
        <f t="shared" si="818"/>
        <v/>
      </c>
      <c r="AJ2444" s="10" t="str">
        <f t="shared" si="819"/>
        <v/>
      </c>
      <c r="AK2444" s="10" t="str">
        <f t="shared" si="820"/>
        <v/>
      </c>
      <c r="AN2444" s="10" t="str">
        <f t="shared" si="821"/>
        <v/>
      </c>
      <c r="AO2444" s="10" t="str">
        <f t="shared" si="822"/>
        <v/>
      </c>
      <c r="AP2444" s="10" t="str">
        <f t="shared" si="823"/>
        <v/>
      </c>
      <c r="AT2444" s="10" t="str">
        <f t="shared" si="824"/>
        <v/>
      </c>
      <c r="AU2444" s="10" t="str">
        <f t="shared" si="825"/>
        <v/>
      </c>
      <c r="AV2444" s="10" t="str">
        <f t="shared" si="826"/>
        <v/>
      </c>
      <c r="AW2444" s="10" t="str">
        <f t="shared" si="827"/>
        <v/>
      </c>
      <c r="AX2444" s="10" t="str">
        <f t="shared" si="809"/>
        <v/>
      </c>
      <c r="AY2444" s="10" t="str">
        <f t="shared" si="811"/>
        <v/>
      </c>
      <c r="AZ2444" s="10" t="str">
        <f t="shared" si="810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12"/>
        <v/>
      </c>
      <c r="AD2445" s="10" t="str">
        <f t="shared" si="813"/>
        <v/>
      </c>
      <c r="AE2445" s="10" t="str">
        <f t="shared" si="814"/>
        <v/>
      </c>
      <c r="AF2445" s="10" t="str">
        <f t="shared" si="815"/>
        <v/>
      </c>
      <c r="AG2445" s="10" t="str">
        <f t="shared" si="816"/>
        <v/>
      </c>
      <c r="AH2445" s="10" t="str">
        <f t="shared" si="817"/>
        <v/>
      </c>
      <c r="AI2445" s="10" t="str">
        <f t="shared" si="818"/>
        <v/>
      </c>
      <c r="AJ2445" s="10" t="str">
        <f t="shared" si="819"/>
        <v/>
      </c>
      <c r="AK2445" s="10" t="str">
        <f t="shared" si="820"/>
        <v/>
      </c>
      <c r="AN2445" s="10" t="str">
        <f t="shared" si="821"/>
        <v/>
      </c>
      <c r="AO2445" s="10" t="str">
        <f t="shared" si="822"/>
        <v/>
      </c>
      <c r="AP2445" s="10" t="str">
        <f t="shared" si="823"/>
        <v/>
      </c>
      <c r="AT2445" s="10" t="str">
        <f t="shared" si="824"/>
        <v/>
      </c>
      <c r="AU2445" s="10" t="str">
        <f t="shared" si="825"/>
        <v/>
      </c>
      <c r="AV2445" s="10" t="str">
        <f t="shared" si="826"/>
        <v/>
      </c>
      <c r="AW2445" s="10" t="str">
        <f t="shared" si="827"/>
        <v/>
      </c>
      <c r="AX2445" s="10" t="str">
        <f t="shared" si="809"/>
        <v/>
      </c>
      <c r="AY2445" s="10" t="str">
        <f t="shared" si="811"/>
        <v/>
      </c>
      <c r="AZ2445" s="10" t="str">
        <f t="shared" si="810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12"/>
        <v/>
      </c>
      <c r="AD2446" s="10" t="str">
        <f t="shared" si="813"/>
        <v/>
      </c>
      <c r="AE2446" s="10" t="str">
        <f t="shared" si="814"/>
        <v/>
      </c>
      <c r="AF2446" s="10" t="str">
        <f t="shared" si="815"/>
        <v/>
      </c>
      <c r="AG2446" s="10" t="str">
        <f t="shared" si="816"/>
        <v/>
      </c>
      <c r="AH2446" s="10" t="str">
        <f t="shared" si="817"/>
        <v/>
      </c>
      <c r="AI2446" s="10" t="str">
        <f t="shared" si="818"/>
        <v/>
      </c>
      <c r="AJ2446" s="10" t="str">
        <f t="shared" si="819"/>
        <v/>
      </c>
      <c r="AK2446" s="10" t="str">
        <f t="shared" si="820"/>
        <v/>
      </c>
      <c r="AN2446" s="10" t="str">
        <f t="shared" si="821"/>
        <v/>
      </c>
      <c r="AO2446" s="10" t="str">
        <f t="shared" si="822"/>
        <v/>
      </c>
      <c r="AP2446" s="10" t="str">
        <f t="shared" si="823"/>
        <v/>
      </c>
      <c r="AT2446" s="10" t="str">
        <f t="shared" si="824"/>
        <v/>
      </c>
      <c r="AU2446" s="10" t="str">
        <f t="shared" si="825"/>
        <v/>
      </c>
      <c r="AV2446" s="10" t="str">
        <f t="shared" si="826"/>
        <v/>
      </c>
      <c r="AW2446" s="10" t="str">
        <f t="shared" si="827"/>
        <v/>
      </c>
      <c r="AX2446" s="10" t="str">
        <f t="shared" si="809"/>
        <v/>
      </c>
      <c r="AY2446" s="10" t="str">
        <f t="shared" si="811"/>
        <v/>
      </c>
      <c r="AZ2446" s="10" t="str">
        <f t="shared" si="810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12"/>
        <v/>
      </c>
      <c r="AD2447" s="10" t="str">
        <f t="shared" si="813"/>
        <v/>
      </c>
      <c r="AE2447" s="10" t="str">
        <f t="shared" si="814"/>
        <v/>
      </c>
      <c r="AF2447" s="10" t="str">
        <f t="shared" si="815"/>
        <v/>
      </c>
      <c r="AG2447" s="10" t="str">
        <f t="shared" si="816"/>
        <v/>
      </c>
      <c r="AH2447" s="10" t="str">
        <f t="shared" si="817"/>
        <v/>
      </c>
      <c r="AI2447" s="10" t="str">
        <f t="shared" si="818"/>
        <v/>
      </c>
      <c r="AJ2447" s="10" t="str">
        <f t="shared" si="819"/>
        <v/>
      </c>
      <c r="AK2447" s="10" t="str">
        <f t="shared" si="820"/>
        <v/>
      </c>
      <c r="AN2447" s="10" t="str">
        <f t="shared" si="821"/>
        <v/>
      </c>
      <c r="AO2447" s="10" t="str">
        <f t="shared" si="822"/>
        <v/>
      </c>
      <c r="AP2447" s="10" t="str">
        <f t="shared" si="823"/>
        <v/>
      </c>
      <c r="AT2447" s="10" t="str">
        <f t="shared" si="824"/>
        <v/>
      </c>
      <c r="AU2447" s="10" t="str">
        <f t="shared" si="825"/>
        <v/>
      </c>
      <c r="AV2447" s="10" t="str">
        <f t="shared" si="826"/>
        <v/>
      </c>
      <c r="AW2447" s="10" t="str">
        <f t="shared" si="827"/>
        <v/>
      </c>
      <c r="AX2447" s="10" t="str">
        <f t="shared" si="809"/>
        <v/>
      </c>
      <c r="AY2447" s="10" t="str">
        <f t="shared" si="811"/>
        <v/>
      </c>
      <c r="AZ2447" s="10" t="str">
        <f t="shared" si="810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12"/>
        <v/>
      </c>
      <c r="AD2448" s="10" t="str">
        <f t="shared" si="813"/>
        <v/>
      </c>
      <c r="AE2448" s="10" t="str">
        <f t="shared" si="814"/>
        <v/>
      </c>
      <c r="AF2448" s="10" t="str">
        <f t="shared" si="815"/>
        <v/>
      </c>
      <c r="AG2448" s="10" t="str">
        <f t="shared" si="816"/>
        <v/>
      </c>
      <c r="AH2448" s="10" t="str">
        <f t="shared" si="817"/>
        <v/>
      </c>
      <c r="AI2448" s="10" t="str">
        <f t="shared" si="818"/>
        <v/>
      </c>
      <c r="AJ2448" s="10" t="str">
        <f t="shared" si="819"/>
        <v/>
      </c>
      <c r="AK2448" s="10" t="str">
        <f t="shared" si="820"/>
        <v/>
      </c>
      <c r="AN2448" s="10" t="str">
        <f t="shared" si="821"/>
        <v/>
      </c>
      <c r="AO2448" s="10" t="str">
        <f t="shared" si="822"/>
        <v/>
      </c>
      <c r="AP2448" s="10" t="str">
        <f t="shared" si="823"/>
        <v/>
      </c>
      <c r="AT2448" s="10" t="str">
        <f t="shared" si="824"/>
        <v/>
      </c>
      <c r="AU2448" s="10" t="str">
        <f t="shared" si="825"/>
        <v/>
      </c>
      <c r="AV2448" s="10" t="str">
        <f t="shared" si="826"/>
        <v/>
      </c>
      <c r="AW2448" s="10" t="str">
        <f t="shared" si="827"/>
        <v/>
      </c>
      <c r="AX2448" s="10" t="str">
        <f t="shared" si="809"/>
        <v/>
      </c>
      <c r="AY2448" s="10" t="str">
        <f t="shared" si="811"/>
        <v/>
      </c>
      <c r="AZ2448" s="10" t="str">
        <f t="shared" si="810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12"/>
        <v/>
      </c>
      <c r="AD2449" s="10" t="str">
        <f t="shared" si="813"/>
        <v/>
      </c>
      <c r="AE2449" s="10" t="str">
        <f t="shared" si="814"/>
        <v/>
      </c>
      <c r="AF2449" s="10" t="str">
        <f t="shared" si="815"/>
        <v/>
      </c>
      <c r="AG2449" s="10" t="str">
        <f t="shared" si="816"/>
        <v/>
      </c>
      <c r="AH2449" s="10" t="str">
        <f t="shared" si="817"/>
        <v/>
      </c>
      <c r="AI2449" s="10" t="str">
        <f t="shared" si="818"/>
        <v/>
      </c>
      <c r="AJ2449" s="10" t="str">
        <f t="shared" si="819"/>
        <v/>
      </c>
      <c r="AK2449" s="10" t="str">
        <f t="shared" si="820"/>
        <v/>
      </c>
      <c r="AN2449" s="10" t="str">
        <f t="shared" si="821"/>
        <v/>
      </c>
      <c r="AO2449" s="10" t="str">
        <f t="shared" si="822"/>
        <v/>
      </c>
      <c r="AP2449" s="10" t="str">
        <f t="shared" si="823"/>
        <v/>
      </c>
      <c r="AT2449" s="10" t="str">
        <f t="shared" si="824"/>
        <v/>
      </c>
      <c r="AU2449" s="10" t="str">
        <f t="shared" si="825"/>
        <v/>
      </c>
      <c r="AV2449" s="10" t="str">
        <f t="shared" si="826"/>
        <v/>
      </c>
      <c r="AW2449" s="10" t="str">
        <f t="shared" si="827"/>
        <v/>
      </c>
      <c r="AX2449" s="10" t="str">
        <f t="shared" si="809"/>
        <v/>
      </c>
      <c r="AY2449" s="10" t="str">
        <f t="shared" si="811"/>
        <v/>
      </c>
      <c r="AZ2449" s="10" t="str">
        <f t="shared" si="810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12"/>
        <v/>
      </c>
      <c r="AD2450" s="10" t="str">
        <f t="shared" si="813"/>
        <v/>
      </c>
      <c r="AE2450" s="10" t="str">
        <f t="shared" si="814"/>
        <v/>
      </c>
      <c r="AF2450" s="10" t="str">
        <f t="shared" si="815"/>
        <v/>
      </c>
      <c r="AG2450" s="10" t="str">
        <f t="shared" si="816"/>
        <v/>
      </c>
      <c r="AH2450" s="10" t="str">
        <f t="shared" si="817"/>
        <v/>
      </c>
      <c r="AI2450" s="10" t="str">
        <f t="shared" si="818"/>
        <v/>
      </c>
      <c r="AJ2450" s="10" t="str">
        <f t="shared" si="819"/>
        <v/>
      </c>
      <c r="AK2450" s="10" t="str">
        <f t="shared" si="820"/>
        <v/>
      </c>
      <c r="AN2450" s="10" t="str">
        <f t="shared" si="821"/>
        <v/>
      </c>
      <c r="AO2450" s="10" t="str">
        <f t="shared" si="822"/>
        <v/>
      </c>
      <c r="AP2450" s="10" t="str">
        <f t="shared" si="823"/>
        <v/>
      </c>
      <c r="AT2450" s="10" t="str">
        <f t="shared" si="824"/>
        <v/>
      </c>
      <c r="AU2450" s="10" t="str">
        <f t="shared" si="825"/>
        <v/>
      </c>
      <c r="AV2450" s="10" t="str">
        <f t="shared" si="826"/>
        <v/>
      </c>
      <c r="AW2450" s="10" t="str">
        <f t="shared" si="827"/>
        <v/>
      </c>
      <c r="AX2450" s="10" t="str">
        <f t="shared" si="809"/>
        <v/>
      </c>
      <c r="AY2450" s="10" t="str">
        <f t="shared" si="811"/>
        <v/>
      </c>
      <c r="AZ2450" s="10" t="str">
        <f t="shared" si="810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12"/>
        <v/>
      </c>
      <c r="AD2451" s="10" t="str">
        <f t="shared" si="813"/>
        <v/>
      </c>
      <c r="AE2451" s="10" t="str">
        <f t="shared" si="814"/>
        <v/>
      </c>
      <c r="AF2451" s="10" t="str">
        <f t="shared" si="815"/>
        <v/>
      </c>
      <c r="AG2451" s="10" t="str">
        <f t="shared" si="816"/>
        <v/>
      </c>
      <c r="AH2451" s="10" t="str">
        <f t="shared" si="817"/>
        <v/>
      </c>
      <c r="AI2451" s="10" t="str">
        <f t="shared" si="818"/>
        <v/>
      </c>
      <c r="AJ2451" s="10" t="str">
        <f t="shared" si="819"/>
        <v/>
      </c>
      <c r="AK2451" s="10" t="str">
        <f t="shared" si="820"/>
        <v/>
      </c>
      <c r="AN2451" s="10" t="str">
        <f t="shared" si="821"/>
        <v/>
      </c>
      <c r="AO2451" s="10" t="str">
        <f t="shared" si="822"/>
        <v/>
      </c>
      <c r="AP2451" s="10" t="str">
        <f t="shared" si="823"/>
        <v/>
      </c>
      <c r="AT2451" s="10" t="str">
        <f t="shared" si="824"/>
        <v/>
      </c>
      <c r="AU2451" s="10" t="str">
        <f t="shared" si="825"/>
        <v/>
      </c>
      <c r="AV2451" s="10" t="str">
        <f t="shared" si="826"/>
        <v/>
      </c>
      <c r="AW2451" s="10" t="str">
        <f t="shared" si="827"/>
        <v/>
      </c>
      <c r="AX2451" s="10" t="str">
        <f t="shared" si="809"/>
        <v/>
      </c>
      <c r="AY2451" s="10" t="str">
        <f t="shared" si="811"/>
        <v/>
      </c>
      <c r="AZ2451" s="10" t="str">
        <f t="shared" si="810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12"/>
        <v/>
      </c>
      <c r="AD2452" s="10" t="str">
        <f t="shared" si="813"/>
        <v/>
      </c>
      <c r="AE2452" s="10" t="str">
        <f t="shared" si="814"/>
        <v/>
      </c>
      <c r="AF2452" s="10" t="str">
        <f t="shared" si="815"/>
        <v/>
      </c>
      <c r="AG2452" s="10" t="str">
        <f t="shared" si="816"/>
        <v/>
      </c>
      <c r="AH2452" s="10" t="str">
        <f t="shared" si="817"/>
        <v/>
      </c>
      <c r="AI2452" s="10" t="str">
        <f t="shared" si="818"/>
        <v/>
      </c>
      <c r="AJ2452" s="10" t="str">
        <f t="shared" si="819"/>
        <v/>
      </c>
      <c r="AK2452" s="10" t="str">
        <f t="shared" si="820"/>
        <v/>
      </c>
      <c r="AN2452" s="10" t="str">
        <f t="shared" si="821"/>
        <v/>
      </c>
      <c r="AO2452" s="10" t="str">
        <f t="shared" si="822"/>
        <v/>
      </c>
      <c r="AP2452" s="10" t="str">
        <f t="shared" si="823"/>
        <v/>
      </c>
      <c r="AT2452" s="10" t="str">
        <f t="shared" si="824"/>
        <v/>
      </c>
      <c r="AU2452" s="10" t="str">
        <f t="shared" si="825"/>
        <v/>
      </c>
      <c r="AV2452" s="10" t="str">
        <f t="shared" si="826"/>
        <v/>
      </c>
      <c r="AW2452" s="10" t="str">
        <f t="shared" si="827"/>
        <v/>
      </c>
      <c r="AX2452" s="10" t="str">
        <f t="shared" si="809"/>
        <v/>
      </c>
      <c r="AY2452" s="10" t="str">
        <f t="shared" si="811"/>
        <v/>
      </c>
      <c r="AZ2452" s="10" t="str">
        <f t="shared" si="810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12"/>
        <v/>
      </c>
      <c r="AD2453" s="10" t="str">
        <f t="shared" si="813"/>
        <v/>
      </c>
      <c r="AE2453" s="10" t="str">
        <f t="shared" si="814"/>
        <v/>
      </c>
      <c r="AF2453" s="10" t="str">
        <f t="shared" si="815"/>
        <v/>
      </c>
      <c r="AG2453" s="10" t="str">
        <f t="shared" si="816"/>
        <v/>
      </c>
      <c r="AH2453" s="10" t="str">
        <f t="shared" si="817"/>
        <v/>
      </c>
      <c r="AI2453" s="10" t="str">
        <f t="shared" si="818"/>
        <v/>
      </c>
      <c r="AJ2453" s="10" t="str">
        <f t="shared" si="819"/>
        <v/>
      </c>
      <c r="AK2453" s="10" t="str">
        <f t="shared" si="820"/>
        <v/>
      </c>
      <c r="AN2453" s="10" t="str">
        <f t="shared" si="821"/>
        <v/>
      </c>
      <c r="AO2453" s="10" t="str">
        <f t="shared" si="822"/>
        <v/>
      </c>
      <c r="AP2453" s="10" t="str">
        <f t="shared" si="823"/>
        <v/>
      </c>
      <c r="AT2453" s="10" t="str">
        <f t="shared" si="824"/>
        <v/>
      </c>
      <c r="AU2453" s="10" t="str">
        <f t="shared" si="825"/>
        <v/>
      </c>
      <c r="AV2453" s="10" t="str">
        <f t="shared" si="826"/>
        <v/>
      </c>
      <c r="AW2453" s="10" t="str">
        <f t="shared" si="827"/>
        <v/>
      </c>
      <c r="AX2453" s="10" t="str">
        <f t="shared" si="809"/>
        <v/>
      </c>
      <c r="AY2453" s="10" t="str">
        <f t="shared" si="811"/>
        <v/>
      </c>
      <c r="AZ2453" s="10" t="str">
        <f t="shared" si="810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12"/>
        <v/>
      </c>
      <c r="AD2454" s="10" t="str">
        <f t="shared" si="813"/>
        <v/>
      </c>
      <c r="AE2454" s="10" t="str">
        <f t="shared" si="814"/>
        <v/>
      </c>
      <c r="AF2454" s="10" t="str">
        <f t="shared" si="815"/>
        <v/>
      </c>
      <c r="AG2454" s="10" t="str">
        <f t="shared" si="816"/>
        <v/>
      </c>
      <c r="AH2454" s="10" t="str">
        <f t="shared" si="817"/>
        <v/>
      </c>
      <c r="AI2454" s="10" t="str">
        <f t="shared" si="818"/>
        <v/>
      </c>
      <c r="AJ2454" s="10" t="str">
        <f t="shared" si="819"/>
        <v/>
      </c>
      <c r="AK2454" s="10" t="str">
        <f t="shared" si="820"/>
        <v/>
      </c>
      <c r="AN2454" s="10" t="str">
        <f t="shared" si="821"/>
        <v/>
      </c>
      <c r="AO2454" s="10" t="str">
        <f t="shared" si="822"/>
        <v/>
      </c>
      <c r="AP2454" s="10" t="str">
        <f t="shared" si="823"/>
        <v/>
      </c>
      <c r="AT2454" s="10" t="str">
        <f t="shared" si="824"/>
        <v/>
      </c>
      <c r="AU2454" s="10" t="str">
        <f t="shared" si="825"/>
        <v/>
      </c>
      <c r="AV2454" s="10" t="str">
        <f t="shared" si="826"/>
        <v/>
      </c>
      <c r="AW2454" s="10" t="str">
        <f t="shared" si="827"/>
        <v/>
      </c>
      <c r="AX2454" s="10" t="str">
        <f t="shared" si="809"/>
        <v/>
      </c>
      <c r="AY2454" s="10" t="str">
        <f t="shared" si="811"/>
        <v/>
      </c>
      <c r="AZ2454" s="10" t="str">
        <f t="shared" si="810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12"/>
        <v/>
      </c>
      <c r="AD2455" s="10" t="str">
        <f t="shared" si="813"/>
        <v/>
      </c>
      <c r="AE2455" s="10" t="str">
        <f t="shared" si="814"/>
        <v/>
      </c>
      <c r="AF2455" s="10" t="str">
        <f t="shared" si="815"/>
        <v/>
      </c>
      <c r="AG2455" s="10" t="str">
        <f t="shared" si="816"/>
        <v/>
      </c>
      <c r="AH2455" s="10" t="str">
        <f t="shared" si="817"/>
        <v/>
      </c>
      <c r="AI2455" s="10" t="str">
        <f t="shared" si="818"/>
        <v/>
      </c>
      <c r="AJ2455" s="10" t="str">
        <f t="shared" si="819"/>
        <v/>
      </c>
      <c r="AK2455" s="10" t="str">
        <f t="shared" si="820"/>
        <v/>
      </c>
      <c r="AN2455" s="10" t="str">
        <f t="shared" si="821"/>
        <v/>
      </c>
      <c r="AO2455" s="10" t="str">
        <f t="shared" si="822"/>
        <v/>
      </c>
      <c r="AP2455" s="10" t="str">
        <f t="shared" si="823"/>
        <v/>
      </c>
      <c r="AT2455" s="10" t="str">
        <f t="shared" si="824"/>
        <v/>
      </c>
      <c r="AU2455" s="10" t="str">
        <f t="shared" si="825"/>
        <v/>
      </c>
      <c r="AV2455" s="10" t="str">
        <f t="shared" si="826"/>
        <v/>
      </c>
      <c r="AW2455" s="10" t="str">
        <f t="shared" si="827"/>
        <v/>
      </c>
      <c r="AX2455" s="10" t="str">
        <f t="shared" si="809"/>
        <v/>
      </c>
      <c r="AY2455" s="10" t="str">
        <f t="shared" si="811"/>
        <v/>
      </c>
      <c r="AZ2455" s="10" t="str">
        <f t="shared" si="810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12"/>
        <v/>
      </c>
      <c r="AD2456" s="10" t="str">
        <f t="shared" si="813"/>
        <v/>
      </c>
      <c r="AE2456" s="10" t="str">
        <f t="shared" si="814"/>
        <v/>
      </c>
      <c r="AF2456" s="10" t="str">
        <f t="shared" si="815"/>
        <v/>
      </c>
      <c r="AG2456" s="10" t="str">
        <f t="shared" si="816"/>
        <v/>
      </c>
      <c r="AH2456" s="10" t="str">
        <f t="shared" si="817"/>
        <v/>
      </c>
      <c r="AI2456" s="10" t="str">
        <f t="shared" si="818"/>
        <v/>
      </c>
      <c r="AJ2456" s="10" t="str">
        <f t="shared" si="819"/>
        <v/>
      </c>
      <c r="AK2456" s="10" t="str">
        <f t="shared" si="820"/>
        <v/>
      </c>
      <c r="AN2456" s="10" t="str">
        <f t="shared" si="821"/>
        <v/>
      </c>
      <c r="AO2456" s="10" t="str">
        <f t="shared" si="822"/>
        <v/>
      </c>
      <c r="AP2456" s="10" t="str">
        <f t="shared" si="823"/>
        <v/>
      </c>
      <c r="AT2456" s="10" t="str">
        <f t="shared" si="824"/>
        <v/>
      </c>
      <c r="AU2456" s="10" t="str">
        <f t="shared" si="825"/>
        <v/>
      </c>
      <c r="AV2456" s="10" t="str">
        <f t="shared" si="826"/>
        <v/>
      </c>
      <c r="AW2456" s="10" t="str">
        <f t="shared" si="827"/>
        <v/>
      </c>
      <c r="AX2456" s="10" t="str">
        <f t="shared" si="809"/>
        <v/>
      </c>
      <c r="AY2456" s="10" t="str">
        <f t="shared" si="811"/>
        <v/>
      </c>
      <c r="AZ2456" s="10" t="str">
        <f t="shared" si="810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12"/>
        <v/>
      </c>
      <c r="AD2457" s="10" t="str">
        <f t="shared" si="813"/>
        <v/>
      </c>
      <c r="AE2457" s="10" t="str">
        <f t="shared" si="814"/>
        <v/>
      </c>
      <c r="AF2457" s="10" t="str">
        <f t="shared" si="815"/>
        <v/>
      </c>
      <c r="AG2457" s="10" t="str">
        <f t="shared" si="816"/>
        <v/>
      </c>
      <c r="AH2457" s="10" t="str">
        <f t="shared" si="817"/>
        <v/>
      </c>
      <c r="AI2457" s="10" t="str">
        <f t="shared" si="818"/>
        <v/>
      </c>
      <c r="AJ2457" s="10" t="str">
        <f t="shared" si="819"/>
        <v/>
      </c>
      <c r="AK2457" s="10" t="str">
        <f t="shared" si="820"/>
        <v/>
      </c>
      <c r="AN2457" s="10" t="str">
        <f t="shared" si="821"/>
        <v/>
      </c>
      <c r="AO2457" s="10" t="str">
        <f t="shared" si="822"/>
        <v/>
      </c>
      <c r="AP2457" s="10" t="str">
        <f t="shared" si="823"/>
        <v/>
      </c>
      <c r="AT2457" s="10" t="str">
        <f t="shared" si="824"/>
        <v/>
      </c>
      <c r="AU2457" s="10" t="str">
        <f t="shared" si="825"/>
        <v/>
      </c>
      <c r="AV2457" s="10" t="str">
        <f t="shared" si="826"/>
        <v/>
      </c>
      <c r="AW2457" s="10" t="str">
        <f t="shared" si="827"/>
        <v/>
      </c>
      <c r="AX2457" s="10" t="str">
        <f t="shared" si="809"/>
        <v/>
      </c>
      <c r="AY2457" s="10" t="str">
        <f t="shared" si="811"/>
        <v/>
      </c>
      <c r="AZ2457" s="10" t="str">
        <f t="shared" si="810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12"/>
        <v/>
      </c>
      <c r="AD2458" s="10" t="str">
        <f t="shared" si="813"/>
        <v/>
      </c>
      <c r="AE2458" s="10" t="str">
        <f t="shared" si="814"/>
        <v/>
      </c>
      <c r="AF2458" s="10" t="str">
        <f t="shared" si="815"/>
        <v/>
      </c>
      <c r="AG2458" s="10" t="str">
        <f t="shared" si="816"/>
        <v/>
      </c>
      <c r="AH2458" s="10" t="str">
        <f t="shared" si="817"/>
        <v/>
      </c>
      <c r="AI2458" s="10" t="str">
        <f t="shared" si="818"/>
        <v/>
      </c>
      <c r="AJ2458" s="10" t="str">
        <f t="shared" si="819"/>
        <v/>
      </c>
      <c r="AK2458" s="10" t="str">
        <f t="shared" si="820"/>
        <v/>
      </c>
      <c r="AN2458" s="10" t="str">
        <f t="shared" si="821"/>
        <v/>
      </c>
      <c r="AO2458" s="10" t="str">
        <f t="shared" si="822"/>
        <v/>
      </c>
      <c r="AP2458" s="10" t="str">
        <f t="shared" si="823"/>
        <v/>
      </c>
      <c r="AT2458" s="10" t="str">
        <f t="shared" si="824"/>
        <v/>
      </c>
      <c r="AU2458" s="10" t="str">
        <f t="shared" si="825"/>
        <v/>
      </c>
      <c r="AV2458" s="10" t="str">
        <f t="shared" si="826"/>
        <v/>
      </c>
      <c r="AW2458" s="10" t="str">
        <f t="shared" si="827"/>
        <v/>
      </c>
      <c r="AX2458" s="10" t="str">
        <f t="shared" si="809"/>
        <v/>
      </c>
      <c r="AY2458" s="10" t="str">
        <f t="shared" si="811"/>
        <v/>
      </c>
      <c r="AZ2458" s="10" t="str">
        <f t="shared" si="810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12"/>
        <v/>
      </c>
      <c r="AD2459" s="10" t="str">
        <f t="shared" si="813"/>
        <v/>
      </c>
      <c r="AE2459" s="10" t="str">
        <f t="shared" si="814"/>
        <v/>
      </c>
      <c r="AF2459" s="10" t="str">
        <f t="shared" si="815"/>
        <v/>
      </c>
      <c r="AG2459" s="10" t="str">
        <f t="shared" si="816"/>
        <v/>
      </c>
      <c r="AH2459" s="10" t="str">
        <f t="shared" si="817"/>
        <v/>
      </c>
      <c r="AI2459" s="10" t="str">
        <f t="shared" si="818"/>
        <v/>
      </c>
      <c r="AJ2459" s="10" t="str">
        <f t="shared" si="819"/>
        <v/>
      </c>
      <c r="AK2459" s="10" t="str">
        <f t="shared" si="820"/>
        <v/>
      </c>
      <c r="AN2459" s="10" t="str">
        <f t="shared" si="821"/>
        <v/>
      </c>
      <c r="AO2459" s="10" t="str">
        <f t="shared" si="822"/>
        <v/>
      </c>
      <c r="AP2459" s="10" t="str">
        <f t="shared" si="823"/>
        <v/>
      </c>
      <c r="AT2459" s="10" t="str">
        <f t="shared" si="824"/>
        <v/>
      </c>
      <c r="AU2459" s="10" t="str">
        <f t="shared" si="825"/>
        <v/>
      </c>
      <c r="AV2459" s="10" t="str">
        <f t="shared" si="826"/>
        <v/>
      </c>
      <c r="AW2459" s="10" t="str">
        <f t="shared" si="827"/>
        <v/>
      </c>
      <c r="AX2459" s="10" t="str">
        <f t="shared" si="809"/>
        <v/>
      </c>
      <c r="AY2459" s="10" t="str">
        <f t="shared" si="811"/>
        <v/>
      </c>
      <c r="AZ2459" s="10" t="str">
        <f t="shared" si="810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12"/>
        <v/>
      </c>
      <c r="AD2460" s="10" t="str">
        <f t="shared" si="813"/>
        <v/>
      </c>
      <c r="AE2460" s="10" t="str">
        <f t="shared" si="814"/>
        <v/>
      </c>
      <c r="AF2460" s="10" t="str">
        <f t="shared" si="815"/>
        <v/>
      </c>
      <c r="AG2460" s="10" t="str">
        <f t="shared" si="816"/>
        <v/>
      </c>
      <c r="AH2460" s="10" t="str">
        <f t="shared" si="817"/>
        <v/>
      </c>
      <c r="AI2460" s="10" t="str">
        <f t="shared" si="818"/>
        <v/>
      </c>
      <c r="AJ2460" s="10" t="str">
        <f t="shared" si="819"/>
        <v/>
      </c>
      <c r="AK2460" s="10" t="str">
        <f t="shared" si="820"/>
        <v/>
      </c>
      <c r="AN2460" s="10" t="str">
        <f t="shared" si="821"/>
        <v/>
      </c>
      <c r="AO2460" s="10" t="str">
        <f t="shared" si="822"/>
        <v/>
      </c>
      <c r="AP2460" s="10" t="str">
        <f t="shared" si="823"/>
        <v/>
      </c>
      <c r="AT2460" s="10" t="str">
        <f t="shared" si="824"/>
        <v/>
      </c>
      <c r="AU2460" s="10" t="str">
        <f t="shared" si="825"/>
        <v/>
      </c>
      <c r="AV2460" s="10" t="str">
        <f t="shared" si="826"/>
        <v/>
      </c>
      <c r="AW2460" s="10" t="str">
        <f t="shared" si="827"/>
        <v/>
      </c>
      <c r="AX2460" s="10" t="str">
        <f t="shared" si="809"/>
        <v/>
      </c>
      <c r="AY2460" s="10" t="str">
        <f t="shared" si="811"/>
        <v/>
      </c>
      <c r="AZ2460" s="10" t="str">
        <f t="shared" si="810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12"/>
        <v/>
      </c>
      <c r="AD2461" s="10" t="str">
        <f t="shared" si="813"/>
        <v/>
      </c>
      <c r="AE2461" s="10" t="str">
        <f t="shared" si="814"/>
        <v/>
      </c>
      <c r="AF2461" s="10" t="str">
        <f t="shared" si="815"/>
        <v/>
      </c>
      <c r="AG2461" s="10" t="str">
        <f t="shared" si="816"/>
        <v/>
      </c>
      <c r="AH2461" s="10" t="str">
        <f t="shared" si="817"/>
        <v/>
      </c>
      <c r="AI2461" s="10" t="str">
        <f t="shared" si="818"/>
        <v/>
      </c>
      <c r="AJ2461" s="10" t="str">
        <f t="shared" si="819"/>
        <v/>
      </c>
      <c r="AK2461" s="10" t="str">
        <f t="shared" si="820"/>
        <v/>
      </c>
      <c r="AN2461" s="10" t="str">
        <f t="shared" si="821"/>
        <v/>
      </c>
      <c r="AO2461" s="10" t="str">
        <f t="shared" si="822"/>
        <v/>
      </c>
      <c r="AP2461" s="10" t="str">
        <f t="shared" si="823"/>
        <v/>
      </c>
      <c r="AT2461" s="10" t="str">
        <f t="shared" si="824"/>
        <v/>
      </c>
      <c r="AU2461" s="10" t="str">
        <f t="shared" si="825"/>
        <v/>
      </c>
      <c r="AV2461" s="10" t="str">
        <f t="shared" si="826"/>
        <v/>
      </c>
      <c r="AW2461" s="10" t="str">
        <f t="shared" si="827"/>
        <v/>
      </c>
      <c r="AX2461" s="10" t="str">
        <f t="shared" si="809"/>
        <v/>
      </c>
      <c r="AY2461" s="10" t="str">
        <f t="shared" si="811"/>
        <v/>
      </c>
      <c r="AZ2461" s="10" t="str">
        <f t="shared" si="810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si="812"/>
        <v/>
      </c>
      <c r="AD2462" s="10" t="str">
        <f t="shared" si="813"/>
        <v/>
      </c>
      <c r="AE2462" s="10" t="str">
        <f t="shared" si="814"/>
        <v/>
      </c>
      <c r="AF2462" s="10" t="str">
        <f t="shared" si="815"/>
        <v/>
      </c>
      <c r="AG2462" s="10" t="str">
        <f t="shared" si="816"/>
        <v/>
      </c>
      <c r="AH2462" s="10" t="str">
        <f t="shared" si="817"/>
        <v/>
      </c>
      <c r="AI2462" s="10" t="str">
        <f t="shared" si="818"/>
        <v/>
      </c>
      <c r="AJ2462" s="10" t="str">
        <f t="shared" si="819"/>
        <v/>
      </c>
      <c r="AK2462" s="10" t="str">
        <f t="shared" si="820"/>
        <v/>
      </c>
      <c r="AN2462" s="10" t="str">
        <f t="shared" si="821"/>
        <v/>
      </c>
      <c r="AO2462" s="10" t="str">
        <f t="shared" si="822"/>
        <v/>
      </c>
      <c r="AP2462" s="10" t="str">
        <f t="shared" si="823"/>
        <v/>
      </c>
      <c r="AT2462" s="10" t="str">
        <f t="shared" si="824"/>
        <v/>
      </c>
      <c r="AU2462" s="10" t="str">
        <f t="shared" si="825"/>
        <v/>
      </c>
      <c r="AV2462" s="10" t="str">
        <f t="shared" si="826"/>
        <v/>
      </c>
      <c r="AW2462" s="10" t="str">
        <f t="shared" si="827"/>
        <v/>
      </c>
      <c r="AX2462" s="10" t="str">
        <f t="shared" ref="AX2462:AX2525" si="830">IF(AW2462&lt;&gt;"",AW2462&amp;" "&amp;$AD$1,"")</f>
        <v/>
      </c>
      <c r="AY2462" s="10" t="str">
        <f t="shared" si="811"/>
        <v/>
      </c>
      <c r="AZ2462" s="10" t="str">
        <f t="shared" ref="AZ2462:AZ2525" si="831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12"/>
        <v/>
      </c>
      <c r="AD2463" s="10" t="str">
        <f t="shared" si="813"/>
        <v/>
      </c>
      <c r="AE2463" s="10" t="str">
        <f t="shared" si="814"/>
        <v/>
      </c>
      <c r="AF2463" s="10" t="str">
        <f t="shared" si="815"/>
        <v/>
      </c>
      <c r="AG2463" s="10" t="str">
        <f t="shared" si="816"/>
        <v/>
      </c>
      <c r="AH2463" s="10" t="str">
        <f t="shared" si="817"/>
        <v/>
      </c>
      <c r="AI2463" s="10" t="str">
        <f t="shared" si="818"/>
        <v/>
      </c>
      <c r="AJ2463" s="10" t="str">
        <f t="shared" si="819"/>
        <v/>
      </c>
      <c r="AK2463" s="10" t="str">
        <f t="shared" si="820"/>
        <v/>
      </c>
      <c r="AN2463" s="10" t="str">
        <f t="shared" si="821"/>
        <v/>
      </c>
      <c r="AO2463" s="10" t="str">
        <f t="shared" si="822"/>
        <v/>
      </c>
      <c r="AP2463" s="10" t="str">
        <f t="shared" si="823"/>
        <v/>
      </c>
      <c r="AT2463" s="10" t="str">
        <f t="shared" si="824"/>
        <v/>
      </c>
      <c r="AU2463" s="10" t="str">
        <f t="shared" si="825"/>
        <v/>
      </c>
      <c r="AV2463" s="10" t="str">
        <f t="shared" si="826"/>
        <v/>
      </c>
      <c r="AW2463" s="10" t="str">
        <f t="shared" si="827"/>
        <v/>
      </c>
      <c r="AX2463" s="10" t="str">
        <f t="shared" si="830"/>
        <v/>
      </c>
      <c r="AY2463" s="10" t="str">
        <f t="shared" si="811"/>
        <v/>
      </c>
      <c r="AZ2463" s="10" t="str">
        <f t="shared" si="831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12"/>
        <v/>
      </c>
      <c r="AD2464" s="10" t="str">
        <f t="shared" si="813"/>
        <v/>
      </c>
      <c r="AE2464" s="10" t="str">
        <f t="shared" si="814"/>
        <v/>
      </c>
      <c r="AF2464" s="10" t="str">
        <f t="shared" si="815"/>
        <v/>
      </c>
      <c r="AG2464" s="10" t="str">
        <f t="shared" si="816"/>
        <v/>
      </c>
      <c r="AH2464" s="10" t="str">
        <f t="shared" si="817"/>
        <v/>
      </c>
      <c r="AI2464" s="10" t="str">
        <f t="shared" si="818"/>
        <v/>
      </c>
      <c r="AJ2464" s="10" t="str">
        <f t="shared" si="819"/>
        <v/>
      </c>
      <c r="AK2464" s="10" t="str">
        <f t="shared" si="820"/>
        <v/>
      </c>
      <c r="AN2464" s="10" t="str">
        <f t="shared" si="821"/>
        <v/>
      </c>
      <c r="AO2464" s="10" t="str">
        <f t="shared" si="822"/>
        <v/>
      </c>
      <c r="AP2464" s="10" t="str">
        <f t="shared" si="823"/>
        <v/>
      </c>
      <c r="AT2464" s="10" t="str">
        <f t="shared" si="824"/>
        <v/>
      </c>
      <c r="AU2464" s="10" t="str">
        <f t="shared" si="825"/>
        <v/>
      </c>
      <c r="AV2464" s="10" t="str">
        <f t="shared" si="826"/>
        <v/>
      </c>
      <c r="AW2464" s="10" t="str">
        <f t="shared" si="827"/>
        <v/>
      </c>
      <c r="AX2464" s="10" t="str">
        <f t="shared" si="830"/>
        <v/>
      </c>
      <c r="AY2464" s="10" t="str">
        <f t="shared" si="811"/>
        <v/>
      </c>
      <c r="AZ2464" s="10" t="str">
        <f t="shared" si="831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12"/>
        <v/>
      </c>
      <c r="AD2465" s="10" t="str">
        <f t="shared" si="813"/>
        <v/>
      </c>
      <c r="AE2465" s="10" t="str">
        <f t="shared" si="814"/>
        <v/>
      </c>
      <c r="AF2465" s="10" t="str">
        <f t="shared" si="815"/>
        <v/>
      </c>
      <c r="AG2465" s="10" t="str">
        <f t="shared" si="816"/>
        <v/>
      </c>
      <c r="AH2465" s="10" t="str">
        <f t="shared" si="817"/>
        <v/>
      </c>
      <c r="AI2465" s="10" t="str">
        <f t="shared" si="818"/>
        <v/>
      </c>
      <c r="AJ2465" s="10" t="str">
        <f t="shared" si="819"/>
        <v/>
      </c>
      <c r="AK2465" s="10" t="str">
        <f t="shared" si="820"/>
        <v/>
      </c>
      <c r="AN2465" s="10" t="str">
        <f t="shared" si="821"/>
        <v/>
      </c>
      <c r="AO2465" s="10" t="str">
        <f t="shared" si="822"/>
        <v/>
      </c>
      <c r="AP2465" s="10" t="str">
        <f t="shared" si="823"/>
        <v/>
      </c>
      <c r="AT2465" s="10" t="str">
        <f t="shared" si="824"/>
        <v/>
      </c>
      <c r="AU2465" s="10" t="str">
        <f t="shared" si="825"/>
        <v/>
      </c>
      <c r="AV2465" s="10" t="str">
        <f t="shared" si="826"/>
        <v/>
      </c>
      <c r="AW2465" s="10" t="str">
        <f t="shared" si="827"/>
        <v/>
      </c>
      <c r="AX2465" s="10" t="str">
        <f t="shared" si="830"/>
        <v/>
      </c>
      <c r="AY2465" s="10" t="str">
        <f t="shared" si="811"/>
        <v/>
      </c>
      <c r="AZ2465" s="10" t="str">
        <f t="shared" si="831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12"/>
        <v/>
      </c>
      <c r="AD2466" s="10" t="str">
        <f t="shared" si="813"/>
        <v/>
      </c>
      <c r="AE2466" s="10" t="str">
        <f t="shared" si="814"/>
        <v/>
      </c>
      <c r="AF2466" s="10" t="str">
        <f t="shared" si="815"/>
        <v/>
      </c>
      <c r="AG2466" s="10" t="str">
        <f t="shared" si="816"/>
        <v/>
      </c>
      <c r="AH2466" s="10" t="str">
        <f t="shared" si="817"/>
        <v/>
      </c>
      <c r="AI2466" s="10" t="str">
        <f t="shared" si="818"/>
        <v/>
      </c>
      <c r="AJ2466" s="10" t="str">
        <f t="shared" si="819"/>
        <v/>
      </c>
      <c r="AK2466" s="10" t="str">
        <f t="shared" si="820"/>
        <v/>
      </c>
      <c r="AN2466" s="10" t="str">
        <f t="shared" si="821"/>
        <v/>
      </c>
      <c r="AO2466" s="10" t="str">
        <f t="shared" si="822"/>
        <v/>
      </c>
      <c r="AP2466" s="10" t="str">
        <f t="shared" si="823"/>
        <v/>
      </c>
      <c r="AT2466" s="10" t="str">
        <f t="shared" si="824"/>
        <v/>
      </c>
      <c r="AU2466" s="10" t="str">
        <f t="shared" si="825"/>
        <v/>
      </c>
      <c r="AV2466" s="10" t="str">
        <f t="shared" si="826"/>
        <v/>
      </c>
      <c r="AW2466" s="10" t="str">
        <f t="shared" si="827"/>
        <v/>
      </c>
      <c r="AX2466" s="10" t="str">
        <f t="shared" si="830"/>
        <v/>
      </c>
      <c r="AY2466" s="10" t="str">
        <f t="shared" si="811"/>
        <v/>
      </c>
      <c r="AZ2466" s="10" t="str">
        <f t="shared" si="831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12"/>
        <v/>
      </c>
      <c r="AD2467" s="10" t="str">
        <f t="shared" si="813"/>
        <v/>
      </c>
      <c r="AE2467" s="10" t="str">
        <f t="shared" si="814"/>
        <v/>
      </c>
      <c r="AF2467" s="10" t="str">
        <f t="shared" si="815"/>
        <v/>
      </c>
      <c r="AG2467" s="10" t="str">
        <f t="shared" si="816"/>
        <v/>
      </c>
      <c r="AH2467" s="10" t="str">
        <f t="shared" si="817"/>
        <v/>
      </c>
      <c r="AI2467" s="10" t="str">
        <f t="shared" si="818"/>
        <v/>
      </c>
      <c r="AJ2467" s="10" t="str">
        <f t="shared" si="819"/>
        <v/>
      </c>
      <c r="AK2467" s="10" t="str">
        <f t="shared" si="820"/>
        <v/>
      </c>
      <c r="AN2467" s="10" t="str">
        <f t="shared" si="821"/>
        <v/>
      </c>
      <c r="AO2467" s="10" t="str">
        <f t="shared" si="822"/>
        <v/>
      </c>
      <c r="AP2467" s="10" t="str">
        <f t="shared" si="823"/>
        <v/>
      </c>
      <c r="AT2467" s="10" t="str">
        <f t="shared" si="824"/>
        <v/>
      </c>
      <c r="AU2467" s="10" t="str">
        <f t="shared" si="825"/>
        <v/>
      </c>
      <c r="AV2467" s="10" t="str">
        <f t="shared" si="826"/>
        <v/>
      </c>
      <c r="AW2467" s="10" t="str">
        <f t="shared" si="827"/>
        <v/>
      </c>
      <c r="AX2467" s="10" t="str">
        <f t="shared" si="830"/>
        <v/>
      </c>
      <c r="AY2467" s="10" t="str">
        <f t="shared" si="811"/>
        <v/>
      </c>
      <c r="AZ2467" s="10" t="str">
        <f t="shared" si="831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12"/>
        <v/>
      </c>
      <c r="AD2468" s="10" t="str">
        <f t="shared" si="813"/>
        <v/>
      </c>
      <c r="AE2468" s="10" t="str">
        <f t="shared" si="814"/>
        <v/>
      </c>
      <c r="AF2468" s="10" t="str">
        <f t="shared" si="815"/>
        <v/>
      </c>
      <c r="AG2468" s="10" t="str">
        <f t="shared" si="816"/>
        <v/>
      </c>
      <c r="AH2468" s="10" t="str">
        <f t="shared" si="817"/>
        <v/>
      </c>
      <c r="AI2468" s="10" t="str">
        <f t="shared" si="818"/>
        <v/>
      </c>
      <c r="AJ2468" s="10" t="str">
        <f t="shared" si="819"/>
        <v/>
      </c>
      <c r="AK2468" s="10" t="str">
        <f t="shared" si="820"/>
        <v/>
      </c>
      <c r="AN2468" s="10" t="str">
        <f t="shared" si="821"/>
        <v/>
      </c>
      <c r="AO2468" s="10" t="str">
        <f t="shared" si="822"/>
        <v/>
      </c>
      <c r="AP2468" s="10" t="str">
        <f t="shared" si="823"/>
        <v/>
      </c>
      <c r="AT2468" s="10" t="str">
        <f t="shared" si="824"/>
        <v/>
      </c>
      <c r="AU2468" s="10" t="str">
        <f t="shared" si="825"/>
        <v/>
      </c>
      <c r="AV2468" s="10" t="str">
        <f t="shared" si="826"/>
        <v/>
      </c>
      <c r="AW2468" s="10" t="str">
        <f t="shared" si="827"/>
        <v/>
      </c>
      <c r="AX2468" s="10" t="str">
        <f t="shared" si="830"/>
        <v/>
      </c>
      <c r="AY2468" s="10" t="str">
        <f t="shared" si="811"/>
        <v/>
      </c>
      <c r="AZ2468" s="10" t="str">
        <f t="shared" si="831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12"/>
        <v/>
      </c>
      <c r="AD2469" s="10" t="str">
        <f t="shared" si="813"/>
        <v/>
      </c>
      <c r="AE2469" s="10" t="str">
        <f t="shared" si="814"/>
        <v/>
      </c>
      <c r="AF2469" s="10" t="str">
        <f t="shared" si="815"/>
        <v/>
      </c>
      <c r="AG2469" s="10" t="str">
        <f t="shared" si="816"/>
        <v/>
      </c>
      <c r="AH2469" s="10" t="str">
        <f t="shared" si="817"/>
        <v/>
      </c>
      <c r="AI2469" s="10" t="str">
        <f t="shared" si="818"/>
        <v/>
      </c>
      <c r="AJ2469" s="10" t="str">
        <f t="shared" si="819"/>
        <v/>
      </c>
      <c r="AK2469" s="10" t="str">
        <f t="shared" si="820"/>
        <v/>
      </c>
      <c r="AN2469" s="10" t="str">
        <f t="shared" si="821"/>
        <v/>
      </c>
      <c r="AO2469" s="10" t="str">
        <f t="shared" si="822"/>
        <v/>
      </c>
      <c r="AP2469" s="10" t="str">
        <f t="shared" si="823"/>
        <v/>
      </c>
      <c r="AT2469" s="10" t="str">
        <f t="shared" si="824"/>
        <v/>
      </c>
      <c r="AU2469" s="10" t="str">
        <f t="shared" si="825"/>
        <v/>
      </c>
      <c r="AV2469" s="10" t="str">
        <f t="shared" si="826"/>
        <v/>
      </c>
      <c r="AW2469" s="10" t="str">
        <f t="shared" si="827"/>
        <v/>
      </c>
      <c r="AX2469" s="10" t="str">
        <f t="shared" si="830"/>
        <v/>
      </c>
      <c r="AY2469" s="10" t="str">
        <f t="shared" si="811"/>
        <v/>
      </c>
      <c r="AZ2469" s="10" t="str">
        <f t="shared" si="831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12"/>
        <v/>
      </c>
      <c r="AD2470" s="10" t="str">
        <f t="shared" si="813"/>
        <v/>
      </c>
      <c r="AE2470" s="10" t="str">
        <f t="shared" si="814"/>
        <v/>
      </c>
      <c r="AF2470" s="10" t="str">
        <f t="shared" si="815"/>
        <v/>
      </c>
      <c r="AG2470" s="10" t="str">
        <f t="shared" si="816"/>
        <v/>
      </c>
      <c r="AH2470" s="10" t="str">
        <f t="shared" si="817"/>
        <v/>
      </c>
      <c r="AI2470" s="10" t="str">
        <f t="shared" si="818"/>
        <v/>
      </c>
      <c r="AJ2470" s="10" t="str">
        <f t="shared" si="819"/>
        <v/>
      </c>
      <c r="AK2470" s="10" t="str">
        <f t="shared" si="820"/>
        <v/>
      </c>
      <c r="AN2470" s="10" t="str">
        <f t="shared" si="821"/>
        <v/>
      </c>
      <c r="AO2470" s="10" t="str">
        <f t="shared" si="822"/>
        <v/>
      </c>
      <c r="AP2470" s="10" t="str">
        <f t="shared" si="823"/>
        <v/>
      </c>
      <c r="AT2470" s="10" t="str">
        <f t="shared" si="824"/>
        <v/>
      </c>
      <c r="AU2470" s="10" t="str">
        <f t="shared" si="825"/>
        <v/>
      </c>
      <c r="AV2470" s="10" t="str">
        <f t="shared" si="826"/>
        <v/>
      </c>
      <c r="AW2470" s="10" t="str">
        <f t="shared" si="827"/>
        <v/>
      </c>
      <c r="AX2470" s="10" t="str">
        <f t="shared" si="830"/>
        <v/>
      </c>
      <c r="AY2470" s="10" t="str">
        <f t="shared" si="811"/>
        <v/>
      </c>
      <c r="AZ2470" s="10" t="str">
        <f t="shared" si="831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12"/>
        <v/>
      </c>
      <c r="AD2471" s="10" t="str">
        <f t="shared" si="813"/>
        <v/>
      </c>
      <c r="AE2471" s="10" t="str">
        <f t="shared" si="814"/>
        <v/>
      </c>
      <c r="AF2471" s="10" t="str">
        <f t="shared" si="815"/>
        <v/>
      </c>
      <c r="AG2471" s="10" t="str">
        <f t="shared" si="816"/>
        <v/>
      </c>
      <c r="AH2471" s="10" t="str">
        <f t="shared" si="817"/>
        <v/>
      </c>
      <c r="AI2471" s="10" t="str">
        <f t="shared" si="818"/>
        <v/>
      </c>
      <c r="AJ2471" s="10" t="str">
        <f t="shared" si="819"/>
        <v/>
      </c>
      <c r="AK2471" s="10" t="str">
        <f t="shared" si="820"/>
        <v/>
      </c>
      <c r="AN2471" s="10" t="str">
        <f t="shared" si="821"/>
        <v/>
      </c>
      <c r="AO2471" s="10" t="str">
        <f t="shared" si="822"/>
        <v/>
      </c>
      <c r="AP2471" s="10" t="str">
        <f t="shared" si="823"/>
        <v/>
      </c>
      <c r="AT2471" s="10" t="str">
        <f t="shared" si="824"/>
        <v/>
      </c>
      <c r="AU2471" s="10" t="str">
        <f t="shared" si="825"/>
        <v/>
      </c>
      <c r="AV2471" s="10" t="str">
        <f t="shared" si="826"/>
        <v/>
      </c>
      <c r="AW2471" s="10" t="str">
        <f t="shared" si="827"/>
        <v/>
      </c>
      <c r="AX2471" s="10" t="str">
        <f t="shared" si="830"/>
        <v/>
      </c>
      <c r="AY2471" s="10" t="str">
        <f t="shared" si="811"/>
        <v/>
      </c>
      <c r="AZ2471" s="10" t="str">
        <f t="shared" si="831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12"/>
        <v/>
      </c>
      <c r="AD2472" s="10" t="str">
        <f t="shared" si="813"/>
        <v/>
      </c>
      <c r="AE2472" s="10" t="str">
        <f t="shared" si="814"/>
        <v/>
      </c>
      <c r="AF2472" s="10" t="str">
        <f t="shared" si="815"/>
        <v/>
      </c>
      <c r="AG2472" s="10" t="str">
        <f t="shared" si="816"/>
        <v/>
      </c>
      <c r="AH2472" s="10" t="str">
        <f t="shared" si="817"/>
        <v/>
      </c>
      <c r="AI2472" s="10" t="str">
        <f t="shared" si="818"/>
        <v/>
      </c>
      <c r="AJ2472" s="10" t="str">
        <f t="shared" si="819"/>
        <v/>
      </c>
      <c r="AK2472" s="10" t="str">
        <f t="shared" si="820"/>
        <v/>
      </c>
      <c r="AN2472" s="10" t="str">
        <f t="shared" si="821"/>
        <v/>
      </c>
      <c r="AO2472" s="10" t="str">
        <f t="shared" si="822"/>
        <v/>
      </c>
      <c r="AP2472" s="10" t="str">
        <f t="shared" si="823"/>
        <v/>
      </c>
      <c r="AT2472" s="10" t="str">
        <f t="shared" si="824"/>
        <v/>
      </c>
      <c r="AU2472" s="10" t="str">
        <f t="shared" si="825"/>
        <v/>
      </c>
      <c r="AV2472" s="10" t="str">
        <f t="shared" si="826"/>
        <v/>
      </c>
      <c r="AW2472" s="10" t="str">
        <f t="shared" si="827"/>
        <v/>
      </c>
      <c r="AX2472" s="10" t="str">
        <f t="shared" si="830"/>
        <v/>
      </c>
      <c r="AY2472" s="10" t="str">
        <f t="shared" si="811"/>
        <v/>
      </c>
      <c r="AZ2472" s="10" t="str">
        <f t="shared" si="831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12"/>
        <v/>
      </c>
      <c r="AD2473" s="10" t="str">
        <f t="shared" si="813"/>
        <v/>
      </c>
      <c r="AE2473" s="10" t="str">
        <f t="shared" si="814"/>
        <v/>
      </c>
      <c r="AF2473" s="10" t="str">
        <f t="shared" si="815"/>
        <v/>
      </c>
      <c r="AG2473" s="10" t="str">
        <f t="shared" si="816"/>
        <v/>
      </c>
      <c r="AH2473" s="10" t="str">
        <f t="shared" si="817"/>
        <v/>
      </c>
      <c r="AI2473" s="10" t="str">
        <f t="shared" si="818"/>
        <v/>
      </c>
      <c r="AJ2473" s="10" t="str">
        <f t="shared" si="819"/>
        <v/>
      </c>
      <c r="AK2473" s="10" t="str">
        <f t="shared" si="820"/>
        <v/>
      </c>
      <c r="AN2473" s="10" t="str">
        <f t="shared" si="821"/>
        <v/>
      </c>
      <c r="AO2473" s="10" t="str">
        <f t="shared" si="822"/>
        <v/>
      </c>
      <c r="AP2473" s="10" t="str">
        <f t="shared" si="823"/>
        <v/>
      </c>
      <c r="AT2473" s="10" t="str">
        <f t="shared" si="824"/>
        <v/>
      </c>
      <c r="AU2473" s="10" t="str">
        <f t="shared" si="825"/>
        <v/>
      </c>
      <c r="AV2473" s="10" t="str">
        <f t="shared" si="826"/>
        <v/>
      </c>
      <c r="AW2473" s="10" t="str">
        <f t="shared" si="827"/>
        <v/>
      </c>
      <c r="AX2473" s="10" t="str">
        <f t="shared" si="830"/>
        <v/>
      </c>
      <c r="AY2473" s="10" t="str">
        <f t="shared" si="811"/>
        <v/>
      </c>
      <c r="AZ2473" s="10" t="str">
        <f t="shared" si="831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12"/>
        <v/>
      </c>
      <c r="AD2474" s="10" t="str">
        <f t="shared" si="813"/>
        <v/>
      </c>
      <c r="AE2474" s="10" t="str">
        <f t="shared" si="814"/>
        <v/>
      </c>
      <c r="AF2474" s="10" t="str">
        <f t="shared" si="815"/>
        <v/>
      </c>
      <c r="AG2474" s="10" t="str">
        <f t="shared" si="816"/>
        <v/>
      </c>
      <c r="AH2474" s="10" t="str">
        <f t="shared" si="817"/>
        <v/>
      </c>
      <c r="AI2474" s="10" t="str">
        <f t="shared" si="818"/>
        <v/>
      </c>
      <c r="AJ2474" s="10" t="str">
        <f t="shared" si="819"/>
        <v/>
      </c>
      <c r="AK2474" s="10" t="str">
        <f t="shared" si="820"/>
        <v/>
      </c>
      <c r="AN2474" s="10" t="str">
        <f t="shared" si="821"/>
        <v/>
      </c>
      <c r="AO2474" s="10" t="str">
        <f t="shared" si="822"/>
        <v/>
      </c>
      <c r="AP2474" s="10" t="str">
        <f t="shared" si="823"/>
        <v/>
      </c>
      <c r="AT2474" s="10" t="str">
        <f t="shared" si="824"/>
        <v/>
      </c>
      <c r="AU2474" s="10" t="str">
        <f t="shared" si="825"/>
        <v/>
      </c>
      <c r="AV2474" s="10" t="str">
        <f t="shared" si="826"/>
        <v/>
      </c>
      <c r="AW2474" s="10" t="str">
        <f t="shared" si="827"/>
        <v/>
      </c>
      <c r="AX2474" s="10" t="str">
        <f t="shared" si="830"/>
        <v/>
      </c>
      <c r="AY2474" s="10" t="str">
        <f t="shared" si="811"/>
        <v/>
      </c>
      <c r="AZ2474" s="10" t="str">
        <f t="shared" si="831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12"/>
        <v/>
      </c>
      <c r="AD2475" s="10" t="str">
        <f t="shared" si="813"/>
        <v/>
      </c>
      <c r="AE2475" s="10" t="str">
        <f t="shared" si="814"/>
        <v/>
      </c>
      <c r="AF2475" s="10" t="str">
        <f t="shared" si="815"/>
        <v/>
      </c>
      <c r="AG2475" s="10" t="str">
        <f t="shared" si="816"/>
        <v/>
      </c>
      <c r="AH2475" s="10" t="str">
        <f t="shared" si="817"/>
        <v/>
      </c>
      <c r="AI2475" s="10" t="str">
        <f t="shared" si="818"/>
        <v/>
      </c>
      <c r="AJ2475" s="10" t="str">
        <f t="shared" si="819"/>
        <v/>
      </c>
      <c r="AK2475" s="10" t="str">
        <f t="shared" si="820"/>
        <v/>
      </c>
      <c r="AN2475" s="10" t="str">
        <f t="shared" si="821"/>
        <v/>
      </c>
      <c r="AO2475" s="10" t="str">
        <f t="shared" si="822"/>
        <v/>
      </c>
      <c r="AP2475" s="10" t="str">
        <f t="shared" si="823"/>
        <v/>
      </c>
      <c r="AT2475" s="10" t="str">
        <f t="shared" si="824"/>
        <v/>
      </c>
      <c r="AU2475" s="10" t="str">
        <f t="shared" si="825"/>
        <v/>
      </c>
      <c r="AV2475" s="10" t="str">
        <f t="shared" si="826"/>
        <v/>
      </c>
      <c r="AW2475" s="10" t="str">
        <f t="shared" si="827"/>
        <v/>
      </c>
      <c r="AX2475" s="10" t="str">
        <f t="shared" si="830"/>
        <v/>
      </c>
      <c r="AY2475" s="10" t="str">
        <f t="shared" si="811"/>
        <v/>
      </c>
      <c r="AZ2475" s="10" t="str">
        <f t="shared" si="831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12"/>
        <v/>
      </c>
      <c r="AD2476" s="10" t="str">
        <f t="shared" si="813"/>
        <v/>
      </c>
      <c r="AE2476" s="10" t="str">
        <f t="shared" si="814"/>
        <v/>
      </c>
      <c r="AF2476" s="10" t="str">
        <f t="shared" si="815"/>
        <v/>
      </c>
      <c r="AG2476" s="10" t="str">
        <f t="shared" si="816"/>
        <v/>
      </c>
      <c r="AH2476" s="10" t="str">
        <f t="shared" si="817"/>
        <v/>
      </c>
      <c r="AI2476" s="10" t="str">
        <f t="shared" si="818"/>
        <v/>
      </c>
      <c r="AJ2476" s="10" t="str">
        <f t="shared" si="819"/>
        <v/>
      </c>
      <c r="AK2476" s="10" t="str">
        <f t="shared" si="820"/>
        <v/>
      </c>
      <c r="AN2476" s="10" t="str">
        <f t="shared" si="821"/>
        <v/>
      </c>
      <c r="AO2476" s="10" t="str">
        <f t="shared" si="822"/>
        <v/>
      </c>
      <c r="AP2476" s="10" t="str">
        <f t="shared" si="823"/>
        <v/>
      </c>
      <c r="AT2476" s="10" t="str">
        <f t="shared" si="824"/>
        <v/>
      </c>
      <c r="AU2476" s="10" t="str">
        <f t="shared" si="825"/>
        <v/>
      </c>
      <c r="AV2476" s="10" t="str">
        <f t="shared" si="826"/>
        <v/>
      </c>
      <c r="AW2476" s="10" t="str">
        <f t="shared" si="827"/>
        <v/>
      </c>
      <c r="AX2476" s="10" t="str">
        <f t="shared" si="830"/>
        <v/>
      </c>
      <c r="AY2476" s="10" t="str">
        <f t="shared" si="811"/>
        <v/>
      </c>
      <c r="AZ2476" s="10" t="str">
        <f t="shared" si="831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12"/>
        <v/>
      </c>
      <c r="AD2477" s="10" t="str">
        <f t="shared" si="813"/>
        <v/>
      </c>
      <c r="AE2477" s="10" t="str">
        <f t="shared" si="814"/>
        <v/>
      </c>
      <c r="AF2477" s="10" t="str">
        <f t="shared" si="815"/>
        <v/>
      </c>
      <c r="AG2477" s="10" t="str">
        <f t="shared" si="816"/>
        <v/>
      </c>
      <c r="AH2477" s="10" t="str">
        <f t="shared" si="817"/>
        <v/>
      </c>
      <c r="AI2477" s="10" t="str">
        <f t="shared" si="818"/>
        <v/>
      </c>
      <c r="AJ2477" s="10" t="str">
        <f t="shared" si="819"/>
        <v/>
      </c>
      <c r="AK2477" s="10" t="str">
        <f t="shared" si="820"/>
        <v/>
      </c>
      <c r="AN2477" s="10" t="str">
        <f t="shared" si="821"/>
        <v/>
      </c>
      <c r="AO2477" s="10" t="str">
        <f t="shared" si="822"/>
        <v/>
      </c>
      <c r="AP2477" s="10" t="str">
        <f t="shared" si="823"/>
        <v/>
      </c>
      <c r="AT2477" s="10" t="str">
        <f t="shared" si="824"/>
        <v/>
      </c>
      <c r="AU2477" s="10" t="str">
        <f t="shared" si="825"/>
        <v/>
      </c>
      <c r="AV2477" s="10" t="str">
        <f t="shared" si="826"/>
        <v/>
      </c>
      <c r="AW2477" s="10" t="str">
        <f t="shared" si="827"/>
        <v/>
      </c>
      <c r="AX2477" s="10" t="str">
        <f t="shared" si="830"/>
        <v/>
      </c>
      <c r="AY2477" s="10" t="str">
        <f t="shared" si="811"/>
        <v/>
      </c>
      <c r="AZ2477" s="10" t="str">
        <f t="shared" si="831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12"/>
        <v/>
      </c>
      <c r="AD2478" s="10" t="str">
        <f t="shared" si="813"/>
        <v/>
      </c>
      <c r="AE2478" s="10" t="str">
        <f t="shared" si="814"/>
        <v/>
      </c>
      <c r="AF2478" s="10" t="str">
        <f t="shared" si="815"/>
        <v/>
      </c>
      <c r="AG2478" s="10" t="str">
        <f t="shared" si="816"/>
        <v/>
      </c>
      <c r="AH2478" s="10" t="str">
        <f t="shared" si="817"/>
        <v/>
      </c>
      <c r="AI2478" s="10" t="str">
        <f t="shared" si="818"/>
        <v/>
      </c>
      <c r="AJ2478" s="10" t="str">
        <f t="shared" si="819"/>
        <v/>
      </c>
      <c r="AK2478" s="10" t="str">
        <f t="shared" si="820"/>
        <v/>
      </c>
      <c r="AN2478" s="10" t="str">
        <f t="shared" si="821"/>
        <v/>
      </c>
      <c r="AO2478" s="10" t="str">
        <f t="shared" si="822"/>
        <v/>
      </c>
      <c r="AP2478" s="10" t="str">
        <f t="shared" si="823"/>
        <v/>
      </c>
      <c r="AT2478" s="10" t="str">
        <f t="shared" si="824"/>
        <v/>
      </c>
      <c r="AU2478" s="10" t="str">
        <f t="shared" si="825"/>
        <v/>
      </c>
      <c r="AV2478" s="10" t="str">
        <f t="shared" si="826"/>
        <v/>
      </c>
      <c r="AW2478" s="10" t="str">
        <f t="shared" si="827"/>
        <v/>
      </c>
      <c r="AX2478" s="10" t="str">
        <f t="shared" si="830"/>
        <v/>
      </c>
      <c r="AY2478" s="10" t="str">
        <f t="shared" si="811"/>
        <v/>
      </c>
      <c r="AZ2478" s="10" t="str">
        <f t="shared" si="831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12"/>
        <v/>
      </c>
      <c r="AD2479" s="10" t="str">
        <f t="shared" si="813"/>
        <v/>
      </c>
      <c r="AE2479" s="10" t="str">
        <f t="shared" si="814"/>
        <v/>
      </c>
      <c r="AF2479" s="10" t="str">
        <f t="shared" si="815"/>
        <v/>
      </c>
      <c r="AG2479" s="10" t="str">
        <f t="shared" si="816"/>
        <v/>
      </c>
      <c r="AH2479" s="10" t="str">
        <f t="shared" si="817"/>
        <v/>
      </c>
      <c r="AI2479" s="10" t="str">
        <f t="shared" si="818"/>
        <v/>
      </c>
      <c r="AJ2479" s="10" t="str">
        <f t="shared" si="819"/>
        <v/>
      </c>
      <c r="AK2479" s="10" t="str">
        <f t="shared" si="820"/>
        <v/>
      </c>
      <c r="AN2479" s="10" t="str">
        <f t="shared" si="821"/>
        <v/>
      </c>
      <c r="AO2479" s="10" t="str">
        <f t="shared" si="822"/>
        <v/>
      </c>
      <c r="AP2479" s="10" t="str">
        <f t="shared" si="823"/>
        <v/>
      </c>
      <c r="AT2479" s="10" t="str">
        <f t="shared" si="824"/>
        <v/>
      </c>
      <c r="AU2479" s="10" t="str">
        <f t="shared" si="825"/>
        <v/>
      </c>
      <c r="AV2479" s="10" t="str">
        <f t="shared" si="826"/>
        <v/>
      </c>
      <c r="AW2479" s="10" t="str">
        <f t="shared" si="827"/>
        <v/>
      </c>
      <c r="AX2479" s="10" t="str">
        <f t="shared" si="830"/>
        <v/>
      </c>
      <c r="AY2479" s="10" t="str">
        <f t="shared" si="811"/>
        <v/>
      </c>
      <c r="AZ2479" s="10" t="str">
        <f t="shared" si="831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12"/>
        <v/>
      </c>
      <c r="AD2480" s="10" t="str">
        <f t="shared" si="813"/>
        <v/>
      </c>
      <c r="AE2480" s="10" t="str">
        <f t="shared" si="814"/>
        <v/>
      </c>
      <c r="AF2480" s="10" t="str">
        <f t="shared" si="815"/>
        <v/>
      </c>
      <c r="AG2480" s="10" t="str">
        <f t="shared" si="816"/>
        <v/>
      </c>
      <c r="AH2480" s="10" t="str">
        <f t="shared" si="817"/>
        <v/>
      </c>
      <c r="AI2480" s="10" t="str">
        <f t="shared" si="818"/>
        <v/>
      </c>
      <c r="AJ2480" s="10" t="str">
        <f t="shared" si="819"/>
        <v/>
      </c>
      <c r="AK2480" s="10" t="str">
        <f t="shared" si="820"/>
        <v/>
      </c>
      <c r="AN2480" s="10" t="str">
        <f t="shared" si="821"/>
        <v/>
      </c>
      <c r="AO2480" s="10" t="str">
        <f t="shared" si="822"/>
        <v/>
      </c>
      <c r="AP2480" s="10" t="str">
        <f t="shared" si="823"/>
        <v/>
      </c>
      <c r="AT2480" s="10" t="str">
        <f t="shared" si="824"/>
        <v/>
      </c>
      <c r="AU2480" s="10" t="str">
        <f t="shared" si="825"/>
        <v/>
      </c>
      <c r="AV2480" s="10" t="str">
        <f t="shared" si="826"/>
        <v/>
      </c>
      <c r="AW2480" s="10" t="str">
        <f t="shared" si="827"/>
        <v/>
      </c>
      <c r="AX2480" s="10" t="str">
        <f t="shared" si="830"/>
        <v/>
      </c>
      <c r="AY2480" s="10" t="str">
        <f t="shared" si="811"/>
        <v/>
      </c>
      <c r="AZ2480" s="10" t="str">
        <f t="shared" si="831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12"/>
        <v/>
      </c>
      <c r="AD2481" s="10" t="str">
        <f t="shared" si="813"/>
        <v/>
      </c>
      <c r="AE2481" s="10" t="str">
        <f t="shared" si="814"/>
        <v/>
      </c>
      <c r="AF2481" s="10" t="str">
        <f t="shared" si="815"/>
        <v/>
      </c>
      <c r="AG2481" s="10" t="str">
        <f t="shared" si="816"/>
        <v/>
      </c>
      <c r="AH2481" s="10" t="str">
        <f t="shared" si="817"/>
        <v/>
      </c>
      <c r="AI2481" s="10" t="str">
        <f t="shared" si="818"/>
        <v/>
      </c>
      <c r="AJ2481" s="10" t="str">
        <f t="shared" si="819"/>
        <v/>
      </c>
      <c r="AK2481" s="10" t="str">
        <f t="shared" si="820"/>
        <v/>
      </c>
      <c r="AN2481" s="10" t="str">
        <f t="shared" si="821"/>
        <v/>
      </c>
      <c r="AO2481" s="10" t="str">
        <f t="shared" si="822"/>
        <v/>
      </c>
      <c r="AP2481" s="10" t="str">
        <f t="shared" si="823"/>
        <v/>
      </c>
      <c r="AT2481" s="10" t="str">
        <f t="shared" si="824"/>
        <v/>
      </c>
      <c r="AU2481" s="10" t="str">
        <f t="shared" si="825"/>
        <v/>
      </c>
      <c r="AV2481" s="10" t="str">
        <f t="shared" si="826"/>
        <v/>
      </c>
      <c r="AW2481" s="10" t="str">
        <f t="shared" si="827"/>
        <v/>
      </c>
      <c r="AX2481" s="10" t="str">
        <f t="shared" si="830"/>
        <v/>
      </c>
      <c r="AY2481" s="10" t="str">
        <f t="shared" si="811"/>
        <v/>
      </c>
      <c r="AZ2481" s="10" t="str">
        <f t="shared" si="831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12"/>
        <v/>
      </c>
      <c r="AD2482" s="10" t="str">
        <f t="shared" si="813"/>
        <v/>
      </c>
      <c r="AE2482" s="10" t="str">
        <f t="shared" si="814"/>
        <v/>
      </c>
      <c r="AF2482" s="10" t="str">
        <f t="shared" si="815"/>
        <v/>
      </c>
      <c r="AG2482" s="10" t="str">
        <f t="shared" si="816"/>
        <v/>
      </c>
      <c r="AH2482" s="10" t="str">
        <f t="shared" si="817"/>
        <v/>
      </c>
      <c r="AI2482" s="10" t="str">
        <f t="shared" si="818"/>
        <v/>
      </c>
      <c r="AJ2482" s="10" t="str">
        <f t="shared" si="819"/>
        <v/>
      </c>
      <c r="AK2482" s="10" t="str">
        <f t="shared" si="820"/>
        <v/>
      </c>
      <c r="AN2482" s="10" t="str">
        <f t="shared" si="821"/>
        <v/>
      </c>
      <c r="AO2482" s="10" t="str">
        <f t="shared" si="822"/>
        <v/>
      </c>
      <c r="AP2482" s="10" t="str">
        <f t="shared" si="823"/>
        <v/>
      </c>
      <c r="AT2482" s="10" t="str">
        <f t="shared" si="824"/>
        <v/>
      </c>
      <c r="AU2482" s="10" t="str">
        <f t="shared" si="825"/>
        <v/>
      </c>
      <c r="AV2482" s="10" t="str">
        <f t="shared" si="826"/>
        <v/>
      </c>
      <c r="AW2482" s="10" t="str">
        <f t="shared" si="827"/>
        <v/>
      </c>
      <c r="AX2482" s="10" t="str">
        <f t="shared" si="830"/>
        <v/>
      </c>
      <c r="AY2482" s="10" t="str">
        <f t="shared" si="811"/>
        <v/>
      </c>
      <c r="AZ2482" s="10" t="str">
        <f t="shared" si="831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12"/>
        <v/>
      </c>
      <c r="AD2483" s="10" t="str">
        <f t="shared" si="813"/>
        <v/>
      </c>
      <c r="AE2483" s="10" t="str">
        <f t="shared" si="814"/>
        <v/>
      </c>
      <c r="AF2483" s="10" t="str">
        <f t="shared" si="815"/>
        <v/>
      </c>
      <c r="AG2483" s="10" t="str">
        <f t="shared" si="816"/>
        <v/>
      </c>
      <c r="AH2483" s="10" t="str">
        <f t="shared" si="817"/>
        <v/>
      </c>
      <c r="AI2483" s="10" t="str">
        <f t="shared" si="818"/>
        <v/>
      </c>
      <c r="AJ2483" s="10" t="str">
        <f t="shared" si="819"/>
        <v/>
      </c>
      <c r="AK2483" s="10" t="str">
        <f t="shared" si="820"/>
        <v/>
      </c>
      <c r="AN2483" s="10" t="str">
        <f t="shared" si="821"/>
        <v/>
      </c>
      <c r="AO2483" s="10" t="str">
        <f t="shared" si="822"/>
        <v/>
      </c>
      <c r="AP2483" s="10" t="str">
        <f t="shared" si="823"/>
        <v/>
      </c>
      <c r="AT2483" s="10" t="str">
        <f t="shared" si="824"/>
        <v/>
      </c>
      <c r="AU2483" s="10" t="str">
        <f t="shared" si="825"/>
        <v/>
      </c>
      <c r="AV2483" s="10" t="str">
        <f t="shared" si="826"/>
        <v/>
      </c>
      <c r="AW2483" s="10" t="str">
        <f t="shared" si="827"/>
        <v/>
      </c>
      <c r="AX2483" s="10" t="str">
        <f t="shared" si="830"/>
        <v/>
      </c>
      <c r="AY2483" s="10" t="str">
        <f t="shared" si="811"/>
        <v/>
      </c>
      <c r="AZ2483" s="10" t="str">
        <f t="shared" si="831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12"/>
        <v/>
      </c>
      <c r="AD2484" s="10" t="str">
        <f t="shared" si="813"/>
        <v/>
      </c>
      <c r="AE2484" s="10" t="str">
        <f t="shared" si="814"/>
        <v/>
      </c>
      <c r="AF2484" s="10" t="str">
        <f t="shared" si="815"/>
        <v/>
      </c>
      <c r="AG2484" s="10" t="str">
        <f t="shared" si="816"/>
        <v/>
      </c>
      <c r="AH2484" s="10" t="str">
        <f t="shared" si="817"/>
        <v/>
      </c>
      <c r="AI2484" s="10" t="str">
        <f t="shared" si="818"/>
        <v/>
      </c>
      <c r="AJ2484" s="10" t="str">
        <f t="shared" si="819"/>
        <v/>
      </c>
      <c r="AK2484" s="10" t="str">
        <f t="shared" si="820"/>
        <v/>
      </c>
      <c r="AN2484" s="10" t="str">
        <f t="shared" si="821"/>
        <v/>
      </c>
      <c r="AO2484" s="10" t="str">
        <f t="shared" si="822"/>
        <v/>
      </c>
      <c r="AP2484" s="10" t="str">
        <f t="shared" si="823"/>
        <v/>
      </c>
      <c r="AT2484" s="10" t="str">
        <f t="shared" si="824"/>
        <v/>
      </c>
      <c r="AU2484" s="10" t="str">
        <f t="shared" si="825"/>
        <v/>
      </c>
      <c r="AV2484" s="10" t="str">
        <f t="shared" si="826"/>
        <v/>
      </c>
      <c r="AW2484" s="10" t="str">
        <f t="shared" si="827"/>
        <v/>
      </c>
      <c r="AX2484" s="10" t="str">
        <f t="shared" si="830"/>
        <v/>
      </c>
      <c r="AY2484" s="10" t="str">
        <f t="shared" si="811"/>
        <v/>
      </c>
      <c r="AZ2484" s="10" t="str">
        <f t="shared" si="831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12"/>
        <v/>
      </c>
      <c r="AD2485" s="10" t="str">
        <f t="shared" si="813"/>
        <v/>
      </c>
      <c r="AE2485" s="10" t="str">
        <f t="shared" si="814"/>
        <v/>
      </c>
      <c r="AF2485" s="10" t="str">
        <f t="shared" si="815"/>
        <v/>
      </c>
      <c r="AG2485" s="10" t="str">
        <f t="shared" si="816"/>
        <v/>
      </c>
      <c r="AH2485" s="10" t="str">
        <f t="shared" si="817"/>
        <v/>
      </c>
      <c r="AI2485" s="10" t="str">
        <f t="shared" si="818"/>
        <v/>
      </c>
      <c r="AJ2485" s="10" t="str">
        <f t="shared" si="819"/>
        <v/>
      </c>
      <c r="AK2485" s="10" t="str">
        <f t="shared" si="820"/>
        <v/>
      </c>
      <c r="AN2485" s="10" t="str">
        <f t="shared" si="821"/>
        <v/>
      </c>
      <c r="AO2485" s="10" t="str">
        <f t="shared" si="822"/>
        <v/>
      </c>
      <c r="AP2485" s="10" t="str">
        <f t="shared" si="823"/>
        <v/>
      </c>
      <c r="AT2485" s="10" t="str">
        <f t="shared" si="824"/>
        <v/>
      </c>
      <c r="AU2485" s="10" t="str">
        <f t="shared" si="825"/>
        <v/>
      </c>
      <c r="AV2485" s="10" t="str">
        <f t="shared" si="826"/>
        <v/>
      </c>
      <c r="AW2485" s="10" t="str">
        <f t="shared" si="827"/>
        <v/>
      </c>
      <c r="AX2485" s="10" t="str">
        <f t="shared" si="830"/>
        <v/>
      </c>
      <c r="AY2485" s="10" t="str">
        <f t="shared" si="811"/>
        <v/>
      </c>
      <c r="AZ2485" s="10" t="str">
        <f t="shared" si="831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12"/>
        <v/>
      </c>
      <c r="AD2486" s="10" t="str">
        <f t="shared" si="813"/>
        <v/>
      </c>
      <c r="AE2486" s="10" t="str">
        <f t="shared" si="814"/>
        <v/>
      </c>
      <c r="AF2486" s="10" t="str">
        <f t="shared" si="815"/>
        <v/>
      </c>
      <c r="AG2486" s="10" t="str">
        <f t="shared" si="816"/>
        <v/>
      </c>
      <c r="AH2486" s="10" t="str">
        <f t="shared" si="817"/>
        <v/>
      </c>
      <c r="AI2486" s="10" t="str">
        <f t="shared" si="818"/>
        <v/>
      </c>
      <c r="AJ2486" s="10" t="str">
        <f t="shared" si="819"/>
        <v/>
      </c>
      <c r="AK2486" s="10" t="str">
        <f t="shared" si="820"/>
        <v/>
      </c>
      <c r="AN2486" s="10" t="str">
        <f t="shared" si="821"/>
        <v/>
      </c>
      <c r="AO2486" s="10" t="str">
        <f t="shared" si="822"/>
        <v/>
      </c>
      <c r="AP2486" s="10" t="str">
        <f t="shared" si="823"/>
        <v/>
      </c>
      <c r="AT2486" s="10" t="str">
        <f t="shared" si="824"/>
        <v/>
      </c>
      <c r="AU2486" s="10" t="str">
        <f t="shared" si="825"/>
        <v/>
      </c>
      <c r="AV2486" s="10" t="str">
        <f t="shared" si="826"/>
        <v/>
      </c>
      <c r="AW2486" s="10" t="str">
        <f t="shared" si="827"/>
        <v/>
      </c>
      <c r="AX2486" s="10" t="str">
        <f t="shared" si="830"/>
        <v/>
      </c>
      <c r="AY2486" s="10" t="str">
        <f t="shared" si="811"/>
        <v/>
      </c>
      <c r="AZ2486" s="10" t="str">
        <f t="shared" si="831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12"/>
        <v/>
      </c>
      <c r="AD2487" s="10" t="str">
        <f t="shared" si="813"/>
        <v/>
      </c>
      <c r="AE2487" s="10" t="str">
        <f t="shared" si="814"/>
        <v/>
      </c>
      <c r="AF2487" s="10" t="str">
        <f t="shared" si="815"/>
        <v/>
      </c>
      <c r="AG2487" s="10" t="str">
        <f t="shared" si="816"/>
        <v/>
      </c>
      <c r="AH2487" s="10" t="str">
        <f t="shared" si="817"/>
        <v/>
      </c>
      <c r="AI2487" s="10" t="str">
        <f t="shared" si="818"/>
        <v/>
      </c>
      <c r="AJ2487" s="10" t="str">
        <f t="shared" si="819"/>
        <v/>
      </c>
      <c r="AK2487" s="10" t="str">
        <f t="shared" si="820"/>
        <v/>
      </c>
      <c r="AN2487" s="10" t="str">
        <f t="shared" si="821"/>
        <v/>
      </c>
      <c r="AO2487" s="10" t="str">
        <f t="shared" si="822"/>
        <v/>
      </c>
      <c r="AP2487" s="10" t="str">
        <f t="shared" si="823"/>
        <v/>
      </c>
      <c r="AT2487" s="10" t="str">
        <f t="shared" si="824"/>
        <v/>
      </c>
      <c r="AU2487" s="10" t="str">
        <f t="shared" si="825"/>
        <v/>
      </c>
      <c r="AV2487" s="10" t="str">
        <f t="shared" si="826"/>
        <v/>
      </c>
      <c r="AW2487" s="10" t="str">
        <f t="shared" si="827"/>
        <v/>
      </c>
      <c r="AX2487" s="10" t="str">
        <f t="shared" si="830"/>
        <v/>
      </c>
      <c r="AY2487" s="10" t="str">
        <f t="shared" si="811"/>
        <v/>
      </c>
      <c r="AZ2487" s="10" t="str">
        <f t="shared" si="831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12"/>
        <v/>
      </c>
      <c r="AD2488" s="10" t="str">
        <f t="shared" si="813"/>
        <v/>
      </c>
      <c r="AE2488" s="10" t="str">
        <f t="shared" si="814"/>
        <v/>
      </c>
      <c r="AF2488" s="10" t="str">
        <f t="shared" si="815"/>
        <v/>
      </c>
      <c r="AG2488" s="10" t="str">
        <f t="shared" si="816"/>
        <v/>
      </c>
      <c r="AH2488" s="10" t="str">
        <f t="shared" si="817"/>
        <v/>
      </c>
      <c r="AI2488" s="10" t="str">
        <f t="shared" si="818"/>
        <v/>
      </c>
      <c r="AJ2488" s="10" t="str">
        <f t="shared" si="819"/>
        <v/>
      </c>
      <c r="AK2488" s="10" t="str">
        <f t="shared" si="820"/>
        <v/>
      </c>
      <c r="AN2488" s="10" t="str">
        <f t="shared" si="821"/>
        <v/>
      </c>
      <c r="AO2488" s="10" t="str">
        <f t="shared" si="822"/>
        <v/>
      </c>
      <c r="AP2488" s="10" t="str">
        <f t="shared" si="823"/>
        <v/>
      </c>
      <c r="AT2488" s="10" t="str">
        <f t="shared" si="824"/>
        <v/>
      </c>
      <c r="AU2488" s="10" t="str">
        <f t="shared" si="825"/>
        <v/>
      </c>
      <c r="AV2488" s="10" t="str">
        <f t="shared" si="826"/>
        <v/>
      </c>
      <c r="AW2488" s="10" t="str">
        <f t="shared" si="827"/>
        <v/>
      </c>
      <c r="AX2488" s="10" t="str">
        <f t="shared" si="830"/>
        <v/>
      </c>
      <c r="AY2488" s="10" t="str">
        <f t="shared" si="811"/>
        <v/>
      </c>
      <c r="AZ2488" s="10" t="str">
        <f t="shared" si="831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12"/>
        <v/>
      </c>
      <c r="AD2489" s="10" t="str">
        <f t="shared" si="813"/>
        <v/>
      </c>
      <c r="AE2489" s="10" t="str">
        <f t="shared" si="814"/>
        <v/>
      </c>
      <c r="AF2489" s="10" t="str">
        <f t="shared" si="815"/>
        <v/>
      </c>
      <c r="AG2489" s="10" t="str">
        <f t="shared" si="816"/>
        <v/>
      </c>
      <c r="AH2489" s="10" t="str">
        <f t="shared" si="817"/>
        <v/>
      </c>
      <c r="AI2489" s="10" t="str">
        <f t="shared" si="818"/>
        <v/>
      </c>
      <c r="AJ2489" s="10" t="str">
        <f t="shared" si="819"/>
        <v/>
      </c>
      <c r="AK2489" s="10" t="str">
        <f t="shared" si="820"/>
        <v/>
      </c>
      <c r="AN2489" s="10" t="str">
        <f t="shared" si="821"/>
        <v/>
      </c>
      <c r="AO2489" s="10" t="str">
        <f t="shared" si="822"/>
        <v/>
      </c>
      <c r="AP2489" s="10" t="str">
        <f t="shared" si="823"/>
        <v/>
      </c>
      <c r="AT2489" s="10" t="str">
        <f t="shared" si="824"/>
        <v/>
      </c>
      <c r="AU2489" s="10" t="str">
        <f t="shared" si="825"/>
        <v/>
      </c>
      <c r="AV2489" s="10" t="str">
        <f t="shared" si="826"/>
        <v/>
      </c>
      <c r="AW2489" s="10" t="str">
        <f t="shared" si="827"/>
        <v/>
      </c>
      <c r="AX2489" s="10" t="str">
        <f t="shared" si="830"/>
        <v/>
      </c>
      <c r="AY2489" s="10" t="str">
        <f t="shared" si="811"/>
        <v/>
      </c>
      <c r="AZ2489" s="10" t="str">
        <f t="shared" si="831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12"/>
        <v/>
      </c>
      <c r="AD2490" s="10" t="str">
        <f t="shared" si="813"/>
        <v/>
      </c>
      <c r="AE2490" s="10" t="str">
        <f t="shared" si="814"/>
        <v/>
      </c>
      <c r="AF2490" s="10" t="str">
        <f t="shared" si="815"/>
        <v/>
      </c>
      <c r="AG2490" s="10" t="str">
        <f t="shared" si="816"/>
        <v/>
      </c>
      <c r="AH2490" s="10" t="str">
        <f t="shared" si="817"/>
        <v/>
      </c>
      <c r="AI2490" s="10" t="str">
        <f t="shared" si="818"/>
        <v/>
      </c>
      <c r="AJ2490" s="10" t="str">
        <f t="shared" si="819"/>
        <v/>
      </c>
      <c r="AK2490" s="10" t="str">
        <f t="shared" si="820"/>
        <v/>
      </c>
      <c r="AN2490" s="10" t="str">
        <f t="shared" si="821"/>
        <v/>
      </c>
      <c r="AO2490" s="10" t="str">
        <f t="shared" si="822"/>
        <v/>
      </c>
      <c r="AP2490" s="10" t="str">
        <f t="shared" si="823"/>
        <v/>
      </c>
      <c r="AT2490" s="10" t="str">
        <f t="shared" si="824"/>
        <v/>
      </c>
      <c r="AU2490" s="10" t="str">
        <f t="shared" si="825"/>
        <v/>
      </c>
      <c r="AV2490" s="10" t="str">
        <f t="shared" si="826"/>
        <v/>
      </c>
      <c r="AW2490" s="10" t="str">
        <f t="shared" si="827"/>
        <v/>
      </c>
      <c r="AX2490" s="10" t="str">
        <f t="shared" si="830"/>
        <v/>
      </c>
      <c r="AY2490" s="10" t="str">
        <f t="shared" si="811"/>
        <v/>
      </c>
      <c r="AZ2490" s="10" t="str">
        <f t="shared" si="831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12"/>
        <v/>
      </c>
      <c r="AD2491" s="10" t="str">
        <f t="shared" si="813"/>
        <v/>
      </c>
      <c r="AE2491" s="10" t="str">
        <f t="shared" si="814"/>
        <v/>
      </c>
      <c r="AF2491" s="10" t="str">
        <f t="shared" si="815"/>
        <v/>
      </c>
      <c r="AG2491" s="10" t="str">
        <f t="shared" si="816"/>
        <v/>
      </c>
      <c r="AH2491" s="10" t="str">
        <f t="shared" si="817"/>
        <v/>
      </c>
      <c r="AI2491" s="10" t="str">
        <f t="shared" si="818"/>
        <v/>
      </c>
      <c r="AJ2491" s="10" t="str">
        <f t="shared" si="819"/>
        <v/>
      </c>
      <c r="AK2491" s="10" t="str">
        <f t="shared" si="820"/>
        <v/>
      </c>
      <c r="AN2491" s="10" t="str">
        <f t="shared" si="821"/>
        <v/>
      </c>
      <c r="AO2491" s="10" t="str">
        <f t="shared" si="822"/>
        <v/>
      </c>
      <c r="AP2491" s="10" t="str">
        <f t="shared" si="823"/>
        <v/>
      </c>
      <c r="AT2491" s="10" t="str">
        <f t="shared" si="824"/>
        <v/>
      </c>
      <c r="AU2491" s="10" t="str">
        <f t="shared" si="825"/>
        <v/>
      </c>
      <c r="AV2491" s="10" t="str">
        <f t="shared" si="826"/>
        <v/>
      </c>
      <c r="AW2491" s="10" t="str">
        <f t="shared" si="827"/>
        <v/>
      </c>
      <c r="AX2491" s="10" t="str">
        <f t="shared" si="830"/>
        <v/>
      </c>
      <c r="AY2491" s="10" t="str">
        <f t="shared" si="811"/>
        <v/>
      </c>
      <c r="AZ2491" s="10" t="str">
        <f t="shared" si="831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12"/>
        <v/>
      </c>
      <c r="AD2492" s="10" t="str">
        <f t="shared" si="813"/>
        <v/>
      </c>
      <c r="AE2492" s="10" t="str">
        <f t="shared" si="814"/>
        <v/>
      </c>
      <c r="AF2492" s="10" t="str">
        <f t="shared" si="815"/>
        <v/>
      </c>
      <c r="AG2492" s="10" t="str">
        <f t="shared" si="816"/>
        <v/>
      </c>
      <c r="AH2492" s="10" t="str">
        <f t="shared" si="817"/>
        <v/>
      </c>
      <c r="AI2492" s="10" t="str">
        <f t="shared" si="818"/>
        <v/>
      </c>
      <c r="AJ2492" s="10" t="str">
        <f t="shared" si="819"/>
        <v/>
      </c>
      <c r="AK2492" s="10" t="str">
        <f t="shared" si="820"/>
        <v/>
      </c>
      <c r="AN2492" s="10" t="str">
        <f t="shared" si="821"/>
        <v/>
      </c>
      <c r="AO2492" s="10" t="str">
        <f t="shared" si="822"/>
        <v/>
      </c>
      <c r="AP2492" s="10" t="str">
        <f t="shared" si="823"/>
        <v/>
      </c>
      <c r="AT2492" s="10" t="str">
        <f t="shared" si="824"/>
        <v/>
      </c>
      <c r="AU2492" s="10" t="str">
        <f t="shared" si="825"/>
        <v/>
      </c>
      <c r="AV2492" s="10" t="str">
        <f t="shared" si="826"/>
        <v/>
      </c>
      <c r="AW2492" s="10" t="str">
        <f t="shared" si="827"/>
        <v/>
      </c>
      <c r="AX2492" s="10" t="str">
        <f t="shared" si="830"/>
        <v/>
      </c>
      <c r="AY2492" s="10" t="str">
        <f t="shared" si="811"/>
        <v/>
      </c>
      <c r="AZ2492" s="10" t="str">
        <f t="shared" si="831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12"/>
        <v/>
      </c>
      <c r="AD2493" s="10" t="str">
        <f t="shared" si="813"/>
        <v/>
      </c>
      <c r="AE2493" s="10" t="str">
        <f t="shared" si="814"/>
        <v/>
      </c>
      <c r="AF2493" s="10" t="str">
        <f t="shared" si="815"/>
        <v/>
      </c>
      <c r="AG2493" s="10" t="str">
        <f t="shared" si="816"/>
        <v/>
      </c>
      <c r="AH2493" s="10" t="str">
        <f t="shared" si="817"/>
        <v/>
      </c>
      <c r="AI2493" s="10" t="str">
        <f t="shared" si="818"/>
        <v/>
      </c>
      <c r="AJ2493" s="10" t="str">
        <f t="shared" si="819"/>
        <v/>
      </c>
      <c r="AK2493" s="10" t="str">
        <f t="shared" si="820"/>
        <v/>
      </c>
      <c r="AN2493" s="10" t="str">
        <f t="shared" si="821"/>
        <v/>
      </c>
      <c r="AO2493" s="10" t="str">
        <f t="shared" si="822"/>
        <v/>
      </c>
      <c r="AP2493" s="10" t="str">
        <f t="shared" si="823"/>
        <v/>
      </c>
      <c r="AT2493" s="10" t="str">
        <f t="shared" si="824"/>
        <v/>
      </c>
      <c r="AU2493" s="10" t="str">
        <f t="shared" si="825"/>
        <v/>
      </c>
      <c r="AV2493" s="10" t="str">
        <f t="shared" si="826"/>
        <v/>
      </c>
      <c r="AW2493" s="10" t="str">
        <f t="shared" si="827"/>
        <v/>
      </c>
      <c r="AX2493" s="10" t="str">
        <f t="shared" si="830"/>
        <v/>
      </c>
      <c r="AY2493" s="10" t="str">
        <f t="shared" si="811"/>
        <v/>
      </c>
      <c r="AZ2493" s="10" t="str">
        <f t="shared" si="831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12"/>
        <v/>
      </c>
      <c r="AD2494" s="10" t="str">
        <f t="shared" si="813"/>
        <v/>
      </c>
      <c r="AE2494" s="10" t="str">
        <f t="shared" si="814"/>
        <v/>
      </c>
      <c r="AF2494" s="10" t="str">
        <f t="shared" si="815"/>
        <v/>
      </c>
      <c r="AG2494" s="10" t="str">
        <f t="shared" si="816"/>
        <v/>
      </c>
      <c r="AH2494" s="10" t="str">
        <f t="shared" si="817"/>
        <v/>
      </c>
      <c r="AI2494" s="10" t="str">
        <f t="shared" si="818"/>
        <v/>
      </c>
      <c r="AJ2494" s="10" t="str">
        <f t="shared" si="819"/>
        <v/>
      </c>
      <c r="AK2494" s="10" t="str">
        <f t="shared" si="820"/>
        <v/>
      </c>
      <c r="AN2494" s="10" t="str">
        <f t="shared" si="821"/>
        <v/>
      </c>
      <c r="AO2494" s="10" t="str">
        <f t="shared" si="822"/>
        <v/>
      </c>
      <c r="AP2494" s="10" t="str">
        <f t="shared" si="823"/>
        <v/>
      </c>
      <c r="AT2494" s="10" t="str">
        <f t="shared" si="824"/>
        <v/>
      </c>
      <c r="AU2494" s="10" t="str">
        <f t="shared" si="825"/>
        <v/>
      </c>
      <c r="AV2494" s="10" t="str">
        <f t="shared" si="826"/>
        <v/>
      </c>
      <c r="AW2494" s="10" t="str">
        <f t="shared" si="827"/>
        <v/>
      </c>
      <c r="AX2494" s="10" t="str">
        <f t="shared" si="830"/>
        <v/>
      </c>
      <c r="AY2494" s="10" t="str">
        <f t="shared" si="811"/>
        <v/>
      </c>
      <c r="AZ2494" s="10" t="str">
        <f t="shared" si="831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12"/>
        <v/>
      </c>
      <c r="AD2495" s="10" t="str">
        <f t="shared" si="813"/>
        <v/>
      </c>
      <c r="AE2495" s="10" t="str">
        <f t="shared" si="814"/>
        <v/>
      </c>
      <c r="AF2495" s="10" t="str">
        <f t="shared" si="815"/>
        <v/>
      </c>
      <c r="AG2495" s="10" t="str">
        <f t="shared" si="816"/>
        <v/>
      </c>
      <c r="AH2495" s="10" t="str">
        <f t="shared" si="817"/>
        <v/>
      </c>
      <c r="AI2495" s="10" t="str">
        <f t="shared" si="818"/>
        <v/>
      </c>
      <c r="AJ2495" s="10" t="str">
        <f t="shared" si="819"/>
        <v/>
      </c>
      <c r="AK2495" s="10" t="str">
        <f t="shared" si="820"/>
        <v/>
      </c>
      <c r="AN2495" s="10" t="str">
        <f t="shared" si="821"/>
        <v/>
      </c>
      <c r="AO2495" s="10" t="str">
        <f t="shared" si="822"/>
        <v/>
      </c>
      <c r="AP2495" s="10" t="str">
        <f t="shared" si="823"/>
        <v/>
      </c>
      <c r="AT2495" s="10" t="str">
        <f t="shared" si="824"/>
        <v/>
      </c>
      <c r="AU2495" s="10" t="str">
        <f t="shared" si="825"/>
        <v/>
      </c>
      <c r="AV2495" s="10" t="str">
        <f t="shared" si="826"/>
        <v/>
      </c>
      <c r="AW2495" s="10" t="str">
        <f t="shared" si="827"/>
        <v/>
      </c>
      <c r="AX2495" s="10" t="str">
        <f t="shared" si="830"/>
        <v/>
      </c>
      <c r="AY2495" s="10" t="str">
        <f t="shared" si="811"/>
        <v/>
      </c>
      <c r="AZ2495" s="10" t="str">
        <f t="shared" si="831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12"/>
        <v/>
      </c>
      <c r="AD2496" s="10" t="str">
        <f t="shared" si="813"/>
        <v/>
      </c>
      <c r="AE2496" s="10" t="str">
        <f t="shared" si="814"/>
        <v/>
      </c>
      <c r="AF2496" s="10" t="str">
        <f t="shared" si="815"/>
        <v/>
      </c>
      <c r="AG2496" s="10" t="str">
        <f t="shared" si="816"/>
        <v/>
      </c>
      <c r="AH2496" s="10" t="str">
        <f t="shared" si="817"/>
        <v/>
      </c>
      <c r="AI2496" s="10" t="str">
        <f t="shared" si="818"/>
        <v/>
      </c>
      <c r="AJ2496" s="10" t="str">
        <f t="shared" si="819"/>
        <v/>
      </c>
      <c r="AK2496" s="10" t="str">
        <f t="shared" si="820"/>
        <v/>
      </c>
      <c r="AN2496" s="10" t="str">
        <f t="shared" si="821"/>
        <v/>
      </c>
      <c r="AO2496" s="10" t="str">
        <f t="shared" si="822"/>
        <v/>
      </c>
      <c r="AP2496" s="10" t="str">
        <f t="shared" si="823"/>
        <v/>
      </c>
      <c r="AT2496" s="10" t="str">
        <f t="shared" si="824"/>
        <v/>
      </c>
      <c r="AU2496" s="10" t="str">
        <f t="shared" si="825"/>
        <v/>
      </c>
      <c r="AV2496" s="10" t="str">
        <f t="shared" si="826"/>
        <v/>
      </c>
      <c r="AW2496" s="10" t="str">
        <f t="shared" si="827"/>
        <v/>
      </c>
      <c r="AX2496" s="10" t="str">
        <f t="shared" si="830"/>
        <v/>
      </c>
      <c r="AY2496" s="10" t="str">
        <f t="shared" si="811"/>
        <v/>
      </c>
      <c r="AZ2496" s="10" t="str">
        <f t="shared" si="831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12"/>
        <v/>
      </c>
      <c r="AD2497" s="10" t="str">
        <f t="shared" si="813"/>
        <v/>
      </c>
      <c r="AE2497" s="10" t="str">
        <f t="shared" si="814"/>
        <v/>
      </c>
      <c r="AF2497" s="10" t="str">
        <f t="shared" si="815"/>
        <v/>
      </c>
      <c r="AG2497" s="10" t="str">
        <f t="shared" si="816"/>
        <v/>
      </c>
      <c r="AH2497" s="10" t="str">
        <f t="shared" si="817"/>
        <v/>
      </c>
      <c r="AI2497" s="10" t="str">
        <f t="shared" si="818"/>
        <v/>
      </c>
      <c r="AJ2497" s="10" t="str">
        <f t="shared" si="819"/>
        <v/>
      </c>
      <c r="AK2497" s="10" t="str">
        <f t="shared" si="820"/>
        <v/>
      </c>
      <c r="AN2497" s="10" t="str">
        <f t="shared" si="821"/>
        <v/>
      </c>
      <c r="AO2497" s="10" t="str">
        <f t="shared" si="822"/>
        <v/>
      </c>
      <c r="AP2497" s="10" t="str">
        <f t="shared" si="823"/>
        <v/>
      </c>
      <c r="AT2497" s="10" t="str">
        <f t="shared" si="824"/>
        <v/>
      </c>
      <c r="AU2497" s="10" t="str">
        <f t="shared" si="825"/>
        <v/>
      </c>
      <c r="AV2497" s="10" t="str">
        <f t="shared" si="826"/>
        <v/>
      </c>
      <c r="AW2497" s="10" t="str">
        <f t="shared" si="827"/>
        <v/>
      </c>
      <c r="AX2497" s="10" t="str">
        <f t="shared" si="830"/>
        <v/>
      </c>
      <c r="AY2497" s="10" t="str">
        <f t="shared" si="811"/>
        <v/>
      </c>
      <c r="AZ2497" s="10" t="str">
        <f t="shared" si="831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12"/>
        <v/>
      </c>
      <c r="AD2498" s="10" t="str">
        <f t="shared" si="813"/>
        <v/>
      </c>
      <c r="AE2498" s="10" t="str">
        <f t="shared" si="814"/>
        <v/>
      </c>
      <c r="AF2498" s="10" t="str">
        <f t="shared" si="815"/>
        <v/>
      </c>
      <c r="AG2498" s="10" t="str">
        <f t="shared" si="816"/>
        <v/>
      </c>
      <c r="AH2498" s="10" t="str">
        <f t="shared" si="817"/>
        <v/>
      </c>
      <c r="AI2498" s="10" t="str">
        <f t="shared" si="818"/>
        <v/>
      </c>
      <c r="AJ2498" s="10" t="str">
        <f t="shared" si="819"/>
        <v/>
      </c>
      <c r="AK2498" s="10" t="str">
        <f t="shared" si="820"/>
        <v/>
      </c>
      <c r="AN2498" s="10" t="str">
        <f t="shared" si="821"/>
        <v/>
      </c>
      <c r="AO2498" s="10" t="str">
        <f t="shared" si="822"/>
        <v/>
      </c>
      <c r="AP2498" s="10" t="str">
        <f t="shared" si="823"/>
        <v/>
      </c>
      <c r="AT2498" s="10" t="str">
        <f t="shared" si="824"/>
        <v/>
      </c>
      <c r="AU2498" s="10" t="str">
        <f t="shared" si="825"/>
        <v/>
      </c>
      <c r="AV2498" s="10" t="str">
        <f t="shared" si="826"/>
        <v/>
      </c>
      <c r="AW2498" s="10" t="str">
        <f t="shared" si="827"/>
        <v/>
      </c>
      <c r="AX2498" s="10" t="str">
        <f t="shared" si="830"/>
        <v/>
      </c>
      <c r="AY2498" s="10" t="str">
        <f t="shared" si="811"/>
        <v/>
      </c>
      <c r="AZ2498" s="10" t="str">
        <f t="shared" si="831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12"/>
        <v/>
      </c>
      <c r="AD2499" s="10" t="str">
        <f t="shared" si="813"/>
        <v/>
      </c>
      <c r="AE2499" s="10" t="str">
        <f t="shared" si="814"/>
        <v/>
      </c>
      <c r="AF2499" s="10" t="str">
        <f t="shared" si="815"/>
        <v/>
      </c>
      <c r="AG2499" s="10" t="str">
        <f t="shared" si="816"/>
        <v/>
      </c>
      <c r="AH2499" s="10" t="str">
        <f t="shared" si="817"/>
        <v/>
      </c>
      <c r="AI2499" s="10" t="str">
        <f t="shared" si="818"/>
        <v/>
      </c>
      <c r="AJ2499" s="10" t="str">
        <f t="shared" si="819"/>
        <v/>
      </c>
      <c r="AK2499" s="10" t="str">
        <f t="shared" si="820"/>
        <v/>
      </c>
      <c r="AN2499" s="10" t="str">
        <f t="shared" si="821"/>
        <v/>
      </c>
      <c r="AO2499" s="10" t="str">
        <f t="shared" si="822"/>
        <v/>
      </c>
      <c r="AP2499" s="10" t="str">
        <f t="shared" si="823"/>
        <v/>
      </c>
      <c r="AT2499" s="10" t="str">
        <f t="shared" si="824"/>
        <v/>
      </c>
      <c r="AU2499" s="10" t="str">
        <f t="shared" si="825"/>
        <v/>
      </c>
      <c r="AV2499" s="10" t="str">
        <f t="shared" si="826"/>
        <v/>
      </c>
      <c r="AW2499" s="10" t="str">
        <f t="shared" si="827"/>
        <v/>
      </c>
      <c r="AX2499" s="10" t="str">
        <f t="shared" si="830"/>
        <v/>
      </c>
      <c r="AY2499" s="10" t="str">
        <f t="shared" si="811"/>
        <v/>
      </c>
      <c r="AZ2499" s="10" t="str">
        <f t="shared" si="831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12"/>
        <v/>
      </c>
      <c r="AD2500" s="10" t="str">
        <f t="shared" si="813"/>
        <v/>
      </c>
      <c r="AE2500" s="10" t="str">
        <f t="shared" si="814"/>
        <v/>
      </c>
      <c r="AF2500" s="10" t="str">
        <f t="shared" si="815"/>
        <v/>
      </c>
      <c r="AG2500" s="10" t="str">
        <f t="shared" si="816"/>
        <v/>
      </c>
      <c r="AH2500" s="10" t="str">
        <f t="shared" si="817"/>
        <v/>
      </c>
      <c r="AI2500" s="10" t="str">
        <f t="shared" si="818"/>
        <v/>
      </c>
      <c r="AJ2500" s="10" t="str">
        <f t="shared" si="819"/>
        <v/>
      </c>
      <c r="AK2500" s="10" t="str">
        <f t="shared" si="820"/>
        <v/>
      </c>
      <c r="AN2500" s="10" t="str">
        <f t="shared" si="821"/>
        <v/>
      </c>
      <c r="AO2500" s="10" t="str">
        <f t="shared" si="822"/>
        <v/>
      </c>
      <c r="AP2500" s="10" t="str">
        <f t="shared" si="823"/>
        <v/>
      </c>
      <c r="AT2500" s="10" t="str">
        <f t="shared" si="824"/>
        <v/>
      </c>
      <c r="AU2500" s="10" t="str">
        <f t="shared" si="825"/>
        <v/>
      </c>
      <c r="AV2500" s="10" t="str">
        <f t="shared" si="826"/>
        <v/>
      </c>
      <c r="AW2500" s="10" t="str">
        <f t="shared" si="827"/>
        <v/>
      </c>
      <c r="AX2500" s="10" t="str">
        <f t="shared" si="830"/>
        <v/>
      </c>
      <c r="AY2500" s="10" t="str">
        <f t="shared" ref="AY2500:AY2563" si="832">VLOOKUP(AX2500,AO:AP,2,FALSE)</f>
        <v/>
      </c>
      <c r="AZ2500" s="10" t="str">
        <f t="shared" si="831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ref="AC2501:AC2564" si="833">IF($E2501=$AD$1,IF($G2501=$AE$1,A2501,""),"")</f>
        <v/>
      </c>
      <c r="AD2501" s="10" t="str">
        <f t="shared" ref="AD2501:AD2564" si="834">IF($E2501=$AD$1,IF($G2501=$AE$1,E2501,""),"")</f>
        <v/>
      </c>
      <c r="AE2501" s="10" t="str">
        <f t="shared" ref="AE2501:AE2564" si="835">IF($E2501=$AD$1,IF($G2501=$AE$1,F2501,""),"")</f>
        <v/>
      </c>
      <c r="AF2501" s="10" t="str">
        <f t="shared" ref="AF2501:AF2564" si="836">IF($E2501=$AD$1,IF($G2501=$AE$1,G2501,""),"")</f>
        <v/>
      </c>
      <c r="AG2501" s="10" t="str">
        <f t="shared" ref="AG2501:AG2564" si="837">IF($E2501=$AD$1,IF($G2501=$AE$1,I2501,""),"")</f>
        <v/>
      </c>
      <c r="AH2501" s="10" t="str">
        <f t="shared" ref="AH2501:AH2564" si="838">IF($E2501=$AD$1,IF($G2501=$AE$1,J2501,""),"")</f>
        <v/>
      </c>
      <c r="AI2501" s="10" t="str">
        <f t="shared" ref="AI2501:AI2564" si="839">IF($E2501=$AD$1,IF($G2501=$AE$1,K2501,""),"")</f>
        <v/>
      </c>
      <c r="AJ2501" s="10" t="str">
        <f t="shared" ref="AJ2501:AJ2564" si="840">IF($E2501=$AD$1,IF($G2501=$AE$1,B2501,""),"")</f>
        <v/>
      </c>
      <c r="AK2501" s="10" t="str">
        <f t="shared" ref="AK2501:AK2564" si="841">IF($E2501=$AD$1,IF($G2501=$AE$1,C2501,""),"")</f>
        <v/>
      </c>
      <c r="AN2501" s="10" t="str">
        <f t="shared" ref="AN2501:AN2564" si="842">LEFT(AO2501,7)</f>
        <v/>
      </c>
      <c r="AO2501" s="10" t="str">
        <f t="shared" ref="AO2501:AO2564" si="843">IF(AF2501=$AE$1,AJ2501&amp;"/"&amp;AK2501&amp;" "&amp;AD2501,"")</f>
        <v/>
      </c>
      <c r="AP2501" s="10" t="str">
        <f t="shared" ref="AP2501:AP2564" si="844">IF(AO2501&lt;&gt;"",AI2501,"")</f>
        <v/>
      </c>
      <c r="AT2501" s="10" t="str">
        <f t="shared" ref="AT2501:AT2564" si="845">IF($Q2501=$AD$1,N2501,"")</f>
        <v/>
      </c>
      <c r="AU2501" s="10" t="str">
        <f t="shared" ref="AU2501:AU2564" si="846">IF($Q2501=$AD$1,O2501,"")</f>
        <v/>
      </c>
      <c r="AV2501" s="10" t="str">
        <f t="shared" ref="AV2501:AV2564" si="847">IF($Q2501=$AD$1,P2501,"")</f>
        <v/>
      </c>
      <c r="AW2501" s="10" t="str">
        <f t="shared" ref="AW2501:AW2564" si="848">IF($Q2501=$AD$1,T2501,"")</f>
        <v/>
      </c>
      <c r="AX2501" s="10" t="str">
        <f t="shared" si="830"/>
        <v/>
      </c>
      <c r="AY2501" s="10" t="str">
        <f t="shared" si="832"/>
        <v/>
      </c>
      <c r="AZ2501" s="10" t="str">
        <f t="shared" si="831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3"/>
        <v/>
      </c>
      <c r="AD2502" s="10" t="str">
        <f t="shared" si="834"/>
        <v/>
      </c>
      <c r="AE2502" s="10" t="str">
        <f t="shared" si="835"/>
        <v/>
      </c>
      <c r="AF2502" s="10" t="str">
        <f t="shared" si="836"/>
        <v/>
      </c>
      <c r="AG2502" s="10" t="str">
        <f t="shared" si="837"/>
        <v/>
      </c>
      <c r="AH2502" s="10" t="str">
        <f t="shared" si="838"/>
        <v/>
      </c>
      <c r="AI2502" s="10" t="str">
        <f t="shared" si="839"/>
        <v/>
      </c>
      <c r="AJ2502" s="10" t="str">
        <f t="shared" si="840"/>
        <v/>
      </c>
      <c r="AK2502" s="10" t="str">
        <f t="shared" si="841"/>
        <v/>
      </c>
      <c r="AN2502" s="10" t="str">
        <f t="shared" si="842"/>
        <v/>
      </c>
      <c r="AO2502" s="10" t="str">
        <f t="shared" si="843"/>
        <v/>
      </c>
      <c r="AP2502" s="10" t="str">
        <f t="shared" si="844"/>
        <v/>
      </c>
      <c r="AT2502" s="10" t="str">
        <f t="shared" si="845"/>
        <v/>
      </c>
      <c r="AU2502" s="10" t="str">
        <f t="shared" si="846"/>
        <v/>
      </c>
      <c r="AV2502" s="10" t="str">
        <f t="shared" si="847"/>
        <v/>
      </c>
      <c r="AW2502" s="10" t="str">
        <f t="shared" si="848"/>
        <v/>
      </c>
      <c r="AX2502" s="10" t="str">
        <f t="shared" si="830"/>
        <v/>
      </c>
      <c r="AY2502" s="10" t="str">
        <f t="shared" si="832"/>
        <v/>
      </c>
      <c r="AZ2502" s="10" t="str">
        <f t="shared" si="831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3"/>
        <v/>
      </c>
      <c r="AD2503" s="10" t="str">
        <f t="shared" si="834"/>
        <v/>
      </c>
      <c r="AE2503" s="10" t="str">
        <f t="shared" si="835"/>
        <v/>
      </c>
      <c r="AF2503" s="10" t="str">
        <f t="shared" si="836"/>
        <v/>
      </c>
      <c r="AG2503" s="10" t="str">
        <f t="shared" si="837"/>
        <v/>
      </c>
      <c r="AH2503" s="10" t="str">
        <f t="shared" si="838"/>
        <v/>
      </c>
      <c r="AI2503" s="10" t="str">
        <f t="shared" si="839"/>
        <v/>
      </c>
      <c r="AJ2503" s="10" t="str">
        <f t="shared" si="840"/>
        <v/>
      </c>
      <c r="AK2503" s="10" t="str">
        <f t="shared" si="841"/>
        <v/>
      </c>
      <c r="AN2503" s="10" t="str">
        <f t="shared" si="842"/>
        <v/>
      </c>
      <c r="AO2503" s="10" t="str">
        <f t="shared" si="843"/>
        <v/>
      </c>
      <c r="AP2503" s="10" t="str">
        <f t="shared" si="844"/>
        <v/>
      </c>
      <c r="AT2503" s="10" t="str">
        <f t="shared" si="845"/>
        <v/>
      </c>
      <c r="AU2503" s="10" t="str">
        <f t="shared" si="846"/>
        <v/>
      </c>
      <c r="AV2503" s="10" t="str">
        <f t="shared" si="847"/>
        <v/>
      </c>
      <c r="AW2503" s="10" t="str">
        <f t="shared" si="848"/>
        <v/>
      </c>
      <c r="AX2503" s="10" t="str">
        <f t="shared" si="830"/>
        <v/>
      </c>
      <c r="AY2503" s="10" t="str">
        <f t="shared" si="832"/>
        <v/>
      </c>
      <c r="AZ2503" s="10" t="str">
        <f t="shared" si="831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3"/>
        <v/>
      </c>
      <c r="AD2504" s="10" t="str">
        <f t="shared" si="834"/>
        <v/>
      </c>
      <c r="AE2504" s="10" t="str">
        <f t="shared" si="835"/>
        <v/>
      </c>
      <c r="AF2504" s="10" t="str">
        <f t="shared" si="836"/>
        <v/>
      </c>
      <c r="AG2504" s="10" t="str">
        <f t="shared" si="837"/>
        <v/>
      </c>
      <c r="AH2504" s="10" t="str">
        <f t="shared" si="838"/>
        <v/>
      </c>
      <c r="AI2504" s="10" t="str">
        <f t="shared" si="839"/>
        <v/>
      </c>
      <c r="AJ2504" s="10" t="str">
        <f t="shared" si="840"/>
        <v/>
      </c>
      <c r="AK2504" s="10" t="str">
        <f t="shared" si="841"/>
        <v/>
      </c>
      <c r="AN2504" s="10" t="str">
        <f t="shared" si="842"/>
        <v/>
      </c>
      <c r="AO2504" s="10" t="str">
        <f t="shared" si="843"/>
        <v/>
      </c>
      <c r="AP2504" s="10" t="str">
        <f t="shared" si="844"/>
        <v/>
      </c>
      <c r="AT2504" s="10" t="str">
        <f t="shared" si="845"/>
        <v/>
      </c>
      <c r="AU2504" s="10" t="str">
        <f t="shared" si="846"/>
        <v/>
      </c>
      <c r="AV2504" s="10" t="str">
        <f t="shared" si="847"/>
        <v/>
      </c>
      <c r="AW2504" s="10" t="str">
        <f t="shared" si="848"/>
        <v/>
      </c>
      <c r="AX2504" s="10" t="str">
        <f t="shared" si="830"/>
        <v/>
      </c>
      <c r="AY2504" s="10" t="str">
        <f t="shared" si="832"/>
        <v/>
      </c>
      <c r="AZ2504" s="10" t="str">
        <f t="shared" si="831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3"/>
        <v/>
      </c>
      <c r="AD2505" s="10" t="str">
        <f t="shared" si="834"/>
        <v/>
      </c>
      <c r="AE2505" s="10" t="str">
        <f t="shared" si="835"/>
        <v/>
      </c>
      <c r="AF2505" s="10" t="str">
        <f t="shared" si="836"/>
        <v/>
      </c>
      <c r="AG2505" s="10" t="str">
        <f t="shared" si="837"/>
        <v/>
      </c>
      <c r="AH2505" s="10" t="str">
        <f t="shared" si="838"/>
        <v/>
      </c>
      <c r="AI2505" s="10" t="str">
        <f t="shared" si="839"/>
        <v/>
      </c>
      <c r="AJ2505" s="10" t="str">
        <f t="shared" si="840"/>
        <v/>
      </c>
      <c r="AK2505" s="10" t="str">
        <f t="shared" si="841"/>
        <v/>
      </c>
      <c r="AN2505" s="10" t="str">
        <f t="shared" si="842"/>
        <v/>
      </c>
      <c r="AO2505" s="10" t="str">
        <f t="shared" si="843"/>
        <v/>
      </c>
      <c r="AP2505" s="10" t="str">
        <f t="shared" si="844"/>
        <v/>
      </c>
      <c r="AT2505" s="10" t="str">
        <f t="shared" si="845"/>
        <v/>
      </c>
      <c r="AU2505" s="10" t="str">
        <f t="shared" si="846"/>
        <v/>
      </c>
      <c r="AV2505" s="10" t="str">
        <f t="shared" si="847"/>
        <v/>
      </c>
      <c r="AW2505" s="10" t="str">
        <f t="shared" si="848"/>
        <v/>
      </c>
      <c r="AX2505" s="10" t="str">
        <f t="shared" si="830"/>
        <v/>
      </c>
      <c r="AY2505" s="10" t="str">
        <f t="shared" si="832"/>
        <v/>
      </c>
      <c r="AZ2505" s="10" t="str">
        <f t="shared" si="831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3"/>
        <v/>
      </c>
      <c r="AD2506" s="10" t="str">
        <f t="shared" si="834"/>
        <v/>
      </c>
      <c r="AE2506" s="10" t="str">
        <f t="shared" si="835"/>
        <v/>
      </c>
      <c r="AF2506" s="10" t="str">
        <f t="shared" si="836"/>
        <v/>
      </c>
      <c r="AG2506" s="10" t="str">
        <f t="shared" si="837"/>
        <v/>
      </c>
      <c r="AH2506" s="10" t="str">
        <f t="shared" si="838"/>
        <v/>
      </c>
      <c r="AI2506" s="10" t="str">
        <f t="shared" si="839"/>
        <v/>
      </c>
      <c r="AJ2506" s="10" t="str">
        <f t="shared" si="840"/>
        <v/>
      </c>
      <c r="AK2506" s="10" t="str">
        <f t="shared" si="841"/>
        <v/>
      </c>
      <c r="AN2506" s="10" t="str">
        <f t="shared" si="842"/>
        <v/>
      </c>
      <c r="AO2506" s="10" t="str">
        <f t="shared" si="843"/>
        <v/>
      </c>
      <c r="AP2506" s="10" t="str">
        <f t="shared" si="844"/>
        <v/>
      </c>
      <c r="AT2506" s="10" t="str">
        <f t="shared" si="845"/>
        <v/>
      </c>
      <c r="AU2506" s="10" t="str">
        <f t="shared" si="846"/>
        <v/>
      </c>
      <c r="AV2506" s="10" t="str">
        <f t="shared" si="847"/>
        <v/>
      </c>
      <c r="AW2506" s="10" t="str">
        <f t="shared" si="848"/>
        <v/>
      </c>
      <c r="AX2506" s="10" t="str">
        <f t="shared" si="830"/>
        <v/>
      </c>
      <c r="AY2506" s="10" t="str">
        <f t="shared" si="832"/>
        <v/>
      </c>
      <c r="AZ2506" s="10" t="str">
        <f t="shared" si="831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3"/>
        <v/>
      </c>
      <c r="AD2507" s="10" t="str">
        <f t="shared" si="834"/>
        <v/>
      </c>
      <c r="AE2507" s="10" t="str">
        <f t="shared" si="835"/>
        <v/>
      </c>
      <c r="AF2507" s="10" t="str">
        <f t="shared" si="836"/>
        <v/>
      </c>
      <c r="AG2507" s="10" t="str">
        <f t="shared" si="837"/>
        <v/>
      </c>
      <c r="AH2507" s="10" t="str">
        <f t="shared" si="838"/>
        <v/>
      </c>
      <c r="AI2507" s="10" t="str">
        <f t="shared" si="839"/>
        <v/>
      </c>
      <c r="AJ2507" s="10" t="str">
        <f t="shared" si="840"/>
        <v/>
      </c>
      <c r="AK2507" s="10" t="str">
        <f t="shared" si="841"/>
        <v/>
      </c>
      <c r="AN2507" s="10" t="str">
        <f t="shared" si="842"/>
        <v/>
      </c>
      <c r="AO2507" s="10" t="str">
        <f t="shared" si="843"/>
        <v/>
      </c>
      <c r="AP2507" s="10" t="str">
        <f t="shared" si="844"/>
        <v/>
      </c>
      <c r="AT2507" s="10" t="str">
        <f t="shared" si="845"/>
        <v/>
      </c>
      <c r="AU2507" s="10" t="str">
        <f t="shared" si="846"/>
        <v/>
      </c>
      <c r="AV2507" s="10" t="str">
        <f t="shared" si="847"/>
        <v/>
      </c>
      <c r="AW2507" s="10" t="str">
        <f t="shared" si="848"/>
        <v/>
      </c>
      <c r="AX2507" s="10" t="str">
        <f t="shared" si="830"/>
        <v/>
      </c>
      <c r="AY2507" s="10" t="str">
        <f t="shared" si="832"/>
        <v/>
      </c>
      <c r="AZ2507" s="10" t="str">
        <f t="shared" si="831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3"/>
        <v/>
      </c>
      <c r="AD2508" s="10" t="str">
        <f t="shared" si="834"/>
        <v/>
      </c>
      <c r="AE2508" s="10" t="str">
        <f t="shared" si="835"/>
        <v/>
      </c>
      <c r="AF2508" s="10" t="str">
        <f t="shared" si="836"/>
        <v/>
      </c>
      <c r="AG2508" s="10" t="str">
        <f t="shared" si="837"/>
        <v/>
      </c>
      <c r="AH2508" s="10" t="str">
        <f t="shared" si="838"/>
        <v/>
      </c>
      <c r="AI2508" s="10" t="str">
        <f t="shared" si="839"/>
        <v/>
      </c>
      <c r="AJ2508" s="10" t="str">
        <f t="shared" si="840"/>
        <v/>
      </c>
      <c r="AK2508" s="10" t="str">
        <f t="shared" si="841"/>
        <v/>
      </c>
      <c r="AN2508" s="10" t="str">
        <f t="shared" si="842"/>
        <v/>
      </c>
      <c r="AO2508" s="10" t="str">
        <f t="shared" si="843"/>
        <v/>
      </c>
      <c r="AP2508" s="10" t="str">
        <f t="shared" si="844"/>
        <v/>
      </c>
      <c r="AT2508" s="10" t="str">
        <f t="shared" si="845"/>
        <v/>
      </c>
      <c r="AU2508" s="10" t="str">
        <f t="shared" si="846"/>
        <v/>
      </c>
      <c r="AV2508" s="10" t="str">
        <f t="shared" si="847"/>
        <v/>
      </c>
      <c r="AW2508" s="10" t="str">
        <f t="shared" si="848"/>
        <v/>
      </c>
      <c r="AX2508" s="10" t="str">
        <f t="shared" si="830"/>
        <v/>
      </c>
      <c r="AY2508" s="10" t="str">
        <f t="shared" si="832"/>
        <v/>
      </c>
      <c r="AZ2508" s="10" t="str">
        <f t="shared" si="831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3"/>
        <v/>
      </c>
      <c r="AD2509" s="10" t="str">
        <f t="shared" si="834"/>
        <v/>
      </c>
      <c r="AE2509" s="10" t="str">
        <f t="shared" si="835"/>
        <v/>
      </c>
      <c r="AF2509" s="10" t="str">
        <f t="shared" si="836"/>
        <v/>
      </c>
      <c r="AG2509" s="10" t="str">
        <f t="shared" si="837"/>
        <v/>
      </c>
      <c r="AH2509" s="10" t="str">
        <f t="shared" si="838"/>
        <v/>
      </c>
      <c r="AI2509" s="10" t="str">
        <f t="shared" si="839"/>
        <v/>
      </c>
      <c r="AJ2509" s="10" t="str">
        <f t="shared" si="840"/>
        <v/>
      </c>
      <c r="AK2509" s="10" t="str">
        <f t="shared" si="841"/>
        <v/>
      </c>
      <c r="AN2509" s="10" t="str">
        <f t="shared" si="842"/>
        <v/>
      </c>
      <c r="AO2509" s="10" t="str">
        <f t="shared" si="843"/>
        <v/>
      </c>
      <c r="AP2509" s="10" t="str">
        <f t="shared" si="844"/>
        <v/>
      </c>
      <c r="AT2509" s="10" t="str">
        <f t="shared" si="845"/>
        <v/>
      </c>
      <c r="AU2509" s="10" t="str">
        <f t="shared" si="846"/>
        <v/>
      </c>
      <c r="AV2509" s="10" t="str">
        <f t="shared" si="847"/>
        <v/>
      </c>
      <c r="AW2509" s="10" t="str">
        <f t="shared" si="848"/>
        <v/>
      </c>
      <c r="AX2509" s="10" t="str">
        <f t="shared" si="830"/>
        <v/>
      </c>
      <c r="AY2509" s="10" t="str">
        <f t="shared" si="832"/>
        <v/>
      </c>
      <c r="AZ2509" s="10" t="str">
        <f t="shared" si="831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3"/>
        <v/>
      </c>
      <c r="AD2510" s="10" t="str">
        <f t="shared" si="834"/>
        <v/>
      </c>
      <c r="AE2510" s="10" t="str">
        <f t="shared" si="835"/>
        <v/>
      </c>
      <c r="AF2510" s="10" t="str">
        <f t="shared" si="836"/>
        <v/>
      </c>
      <c r="AG2510" s="10" t="str">
        <f t="shared" si="837"/>
        <v/>
      </c>
      <c r="AH2510" s="10" t="str">
        <f t="shared" si="838"/>
        <v/>
      </c>
      <c r="AI2510" s="10" t="str">
        <f t="shared" si="839"/>
        <v/>
      </c>
      <c r="AJ2510" s="10" t="str">
        <f t="shared" si="840"/>
        <v/>
      </c>
      <c r="AK2510" s="10" t="str">
        <f t="shared" si="841"/>
        <v/>
      </c>
      <c r="AN2510" s="10" t="str">
        <f t="shared" si="842"/>
        <v/>
      </c>
      <c r="AO2510" s="10" t="str">
        <f t="shared" si="843"/>
        <v/>
      </c>
      <c r="AP2510" s="10" t="str">
        <f t="shared" si="844"/>
        <v/>
      </c>
      <c r="AT2510" s="10" t="str">
        <f t="shared" si="845"/>
        <v/>
      </c>
      <c r="AU2510" s="10" t="str">
        <f t="shared" si="846"/>
        <v/>
      </c>
      <c r="AV2510" s="10" t="str">
        <f t="shared" si="847"/>
        <v/>
      </c>
      <c r="AW2510" s="10" t="str">
        <f t="shared" si="848"/>
        <v/>
      </c>
      <c r="AX2510" s="10" t="str">
        <f t="shared" si="830"/>
        <v/>
      </c>
      <c r="AY2510" s="10" t="str">
        <f t="shared" si="832"/>
        <v/>
      </c>
      <c r="AZ2510" s="10" t="str">
        <f t="shared" si="831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3"/>
        <v/>
      </c>
      <c r="AD2511" s="10" t="str">
        <f t="shared" si="834"/>
        <v/>
      </c>
      <c r="AE2511" s="10" t="str">
        <f t="shared" si="835"/>
        <v/>
      </c>
      <c r="AF2511" s="10" t="str">
        <f t="shared" si="836"/>
        <v/>
      </c>
      <c r="AG2511" s="10" t="str">
        <f t="shared" si="837"/>
        <v/>
      </c>
      <c r="AH2511" s="10" t="str">
        <f t="shared" si="838"/>
        <v/>
      </c>
      <c r="AI2511" s="10" t="str">
        <f t="shared" si="839"/>
        <v/>
      </c>
      <c r="AJ2511" s="10" t="str">
        <f t="shared" si="840"/>
        <v/>
      </c>
      <c r="AK2511" s="10" t="str">
        <f t="shared" si="841"/>
        <v/>
      </c>
      <c r="AN2511" s="10" t="str">
        <f t="shared" si="842"/>
        <v/>
      </c>
      <c r="AO2511" s="10" t="str">
        <f t="shared" si="843"/>
        <v/>
      </c>
      <c r="AP2511" s="10" t="str">
        <f t="shared" si="844"/>
        <v/>
      </c>
      <c r="AT2511" s="10" t="str">
        <f t="shared" si="845"/>
        <v/>
      </c>
      <c r="AU2511" s="10" t="str">
        <f t="shared" si="846"/>
        <v/>
      </c>
      <c r="AV2511" s="10" t="str">
        <f t="shared" si="847"/>
        <v/>
      </c>
      <c r="AW2511" s="10" t="str">
        <f t="shared" si="848"/>
        <v/>
      </c>
      <c r="AX2511" s="10" t="str">
        <f t="shared" si="830"/>
        <v/>
      </c>
      <c r="AY2511" s="10" t="str">
        <f t="shared" si="832"/>
        <v/>
      </c>
      <c r="AZ2511" s="10" t="str">
        <f t="shared" si="831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3"/>
        <v/>
      </c>
      <c r="AD2512" s="10" t="str">
        <f t="shared" si="834"/>
        <v/>
      </c>
      <c r="AE2512" s="10" t="str">
        <f t="shared" si="835"/>
        <v/>
      </c>
      <c r="AF2512" s="10" t="str">
        <f t="shared" si="836"/>
        <v/>
      </c>
      <c r="AG2512" s="10" t="str">
        <f t="shared" si="837"/>
        <v/>
      </c>
      <c r="AH2512" s="10" t="str">
        <f t="shared" si="838"/>
        <v/>
      </c>
      <c r="AI2512" s="10" t="str">
        <f t="shared" si="839"/>
        <v/>
      </c>
      <c r="AJ2512" s="10" t="str">
        <f t="shared" si="840"/>
        <v/>
      </c>
      <c r="AK2512" s="10" t="str">
        <f t="shared" si="841"/>
        <v/>
      </c>
      <c r="AN2512" s="10" t="str">
        <f t="shared" si="842"/>
        <v/>
      </c>
      <c r="AO2512" s="10" t="str">
        <f t="shared" si="843"/>
        <v/>
      </c>
      <c r="AP2512" s="10" t="str">
        <f t="shared" si="844"/>
        <v/>
      </c>
      <c r="AT2512" s="10" t="str">
        <f t="shared" si="845"/>
        <v/>
      </c>
      <c r="AU2512" s="10" t="str">
        <f t="shared" si="846"/>
        <v/>
      </c>
      <c r="AV2512" s="10" t="str">
        <f t="shared" si="847"/>
        <v/>
      </c>
      <c r="AW2512" s="10" t="str">
        <f t="shared" si="848"/>
        <v/>
      </c>
      <c r="AX2512" s="10" t="str">
        <f t="shared" si="830"/>
        <v/>
      </c>
      <c r="AY2512" s="10" t="str">
        <f t="shared" si="832"/>
        <v/>
      </c>
      <c r="AZ2512" s="10" t="str">
        <f t="shared" si="831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3"/>
        <v/>
      </c>
      <c r="AD2513" s="10" t="str">
        <f t="shared" si="834"/>
        <v/>
      </c>
      <c r="AE2513" s="10" t="str">
        <f t="shared" si="835"/>
        <v/>
      </c>
      <c r="AF2513" s="10" t="str">
        <f t="shared" si="836"/>
        <v/>
      </c>
      <c r="AG2513" s="10" t="str">
        <f t="shared" si="837"/>
        <v/>
      </c>
      <c r="AH2513" s="10" t="str">
        <f t="shared" si="838"/>
        <v/>
      </c>
      <c r="AI2513" s="10" t="str">
        <f t="shared" si="839"/>
        <v/>
      </c>
      <c r="AJ2513" s="10" t="str">
        <f t="shared" si="840"/>
        <v/>
      </c>
      <c r="AK2513" s="10" t="str">
        <f t="shared" si="841"/>
        <v/>
      </c>
      <c r="AN2513" s="10" t="str">
        <f t="shared" si="842"/>
        <v/>
      </c>
      <c r="AO2513" s="10" t="str">
        <f t="shared" si="843"/>
        <v/>
      </c>
      <c r="AP2513" s="10" t="str">
        <f t="shared" si="844"/>
        <v/>
      </c>
      <c r="AT2513" s="10" t="str">
        <f t="shared" si="845"/>
        <v/>
      </c>
      <c r="AU2513" s="10" t="str">
        <f t="shared" si="846"/>
        <v/>
      </c>
      <c r="AV2513" s="10" t="str">
        <f t="shared" si="847"/>
        <v/>
      </c>
      <c r="AW2513" s="10" t="str">
        <f t="shared" si="848"/>
        <v/>
      </c>
      <c r="AX2513" s="10" t="str">
        <f t="shared" si="830"/>
        <v/>
      </c>
      <c r="AY2513" s="10" t="str">
        <f t="shared" si="832"/>
        <v/>
      </c>
      <c r="AZ2513" s="10" t="str">
        <f t="shared" si="831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3"/>
        <v/>
      </c>
      <c r="AD2514" s="10" t="str">
        <f t="shared" si="834"/>
        <v/>
      </c>
      <c r="AE2514" s="10" t="str">
        <f t="shared" si="835"/>
        <v/>
      </c>
      <c r="AF2514" s="10" t="str">
        <f t="shared" si="836"/>
        <v/>
      </c>
      <c r="AG2514" s="10" t="str">
        <f t="shared" si="837"/>
        <v/>
      </c>
      <c r="AH2514" s="10" t="str">
        <f t="shared" si="838"/>
        <v/>
      </c>
      <c r="AI2514" s="10" t="str">
        <f t="shared" si="839"/>
        <v/>
      </c>
      <c r="AJ2514" s="10" t="str">
        <f t="shared" si="840"/>
        <v/>
      </c>
      <c r="AK2514" s="10" t="str">
        <f t="shared" si="841"/>
        <v/>
      </c>
      <c r="AN2514" s="10" t="str">
        <f t="shared" si="842"/>
        <v/>
      </c>
      <c r="AO2514" s="10" t="str">
        <f t="shared" si="843"/>
        <v/>
      </c>
      <c r="AP2514" s="10" t="str">
        <f t="shared" si="844"/>
        <v/>
      </c>
      <c r="AT2514" s="10" t="str">
        <f t="shared" si="845"/>
        <v/>
      </c>
      <c r="AU2514" s="10" t="str">
        <f t="shared" si="846"/>
        <v/>
      </c>
      <c r="AV2514" s="10" t="str">
        <f t="shared" si="847"/>
        <v/>
      </c>
      <c r="AW2514" s="10" t="str">
        <f t="shared" si="848"/>
        <v/>
      </c>
      <c r="AX2514" s="10" t="str">
        <f t="shared" si="830"/>
        <v/>
      </c>
      <c r="AY2514" s="10" t="str">
        <f t="shared" si="832"/>
        <v/>
      </c>
      <c r="AZ2514" s="10" t="str">
        <f t="shared" si="831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3"/>
        <v/>
      </c>
      <c r="AD2515" s="10" t="str">
        <f t="shared" si="834"/>
        <v/>
      </c>
      <c r="AE2515" s="10" t="str">
        <f t="shared" si="835"/>
        <v/>
      </c>
      <c r="AF2515" s="10" t="str">
        <f t="shared" si="836"/>
        <v/>
      </c>
      <c r="AG2515" s="10" t="str">
        <f t="shared" si="837"/>
        <v/>
      </c>
      <c r="AH2515" s="10" t="str">
        <f t="shared" si="838"/>
        <v/>
      </c>
      <c r="AI2515" s="10" t="str">
        <f t="shared" si="839"/>
        <v/>
      </c>
      <c r="AJ2515" s="10" t="str">
        <f t="shared" si="840"/>
        <v/>
      </c>
      <c r="AK2515" s="10" t="str">
        <f t="shared" si="841"/>
        <v/>
      </c>
      <c r="AN2515" s="10" t="str">
        <f t="shared" si="842"/>
        <v/>
      </c>
      <c r="AO2515" s="10" t="str">
        <f t="shared" si="843"/>
        <v/>
      </c>
      <c r="AP2515" s="10" t="str">
        <f t="shared" si="844"/>
        <v/>
      </c>
      <c r="AT2515" s="10" t="str">
        <f t="shared" si="845"/>
        <v/>
      </c>
      <c r="AU2515" s="10" t="str">
        <f t="shared" si="846"/>
        <v/>
      </c>
      <c r="AV2515" s="10" t="str">
        <f t="shared" si="847"/>
        <v/>
      </c>
      <c r="AW2515" s="10" t="str">
        <f t="shared" si="848"/>
        <v/>
      </c>
      <c r="AX2515" s="10" t="str">
        <f t="shared" si="830"/>
        <v/>
      </c>
      <c r="AY2515" s="10" t="str">
        <f t="shared" si="832"/>
        <v/>
      </c>
      <c r="AZ2515" s="10" t="str">
        <f t="shared" si="831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3"/>
        <v/>
      </c>
      <c r="AD2516" s="10" t="str">
        <f t="shared" si="834"/>
        <v/>
      </c>
      <c r="AE2516" s="10" t="str">
        <f t="shared" si="835"/>
        <v/>
      </c>
      <c r="AF2516" s="10" t="str">
        <f t="shared" si="836"/>
        <v/>
      </c>
      <c r="AG2516" s="10" t="str">
        <f t="shared" si="837"/>
        <v/>
      </c>
      <c r="AH2516" s="10" t="str">
        <f t="shared" si="838"/>
        <v/>
      </c>
      <c r="AI2516" s="10" t="str">
        <f t="shared" si="839"/>
        <v/>
      </c>
      <c r="AJ2516" s="10" t="str">
        <f t="shared" si="840"/>
        <v/>
      </c>
      <c r="AK2516" s="10" t="str">
        <f t="shared" si="841"/>
        <v/>
      </c>
      <c r="AN2516" s="10" t="str">
        <f t="shared" si="842"/>
        <v/>
      </c>
      <c r="AO2516" s="10" t="str">
        <f t="shared" si="843"/>
        <v/>
      </c>
      <c r="AP2516" s="10" t="str">
        <f t="shared" si="844"/>
        <v/>
      </c>
      <c r="AT2516" s="10" t="str">
        <f t="shared" si="845"/>
        <v/>
      </c>
      <c r="AU2516" s="10" t="str">
        <f t="shared" si="846"/>
        <v/>
      </c>
      <c r="AV2516" s="10" t="str">
        <f t="shared" si="847"/>
        <v/>
      </c>
      <c r="AW2516" s="10" t="str">
        <f t="shared" si="848"/>
        <v/>
      </c>
      <c r="AX2516" s="10" t="str">
        <f t="shared" si="830"/>
        <v/>
      </c>
      <c r="AY2516" s="10" t="str">
        <f t="shared" si="832"/>
        <v/>
      </c>
      <c r="AZ2516" s="10" t="str">
        <f t="shared" si="831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3"/>
        <v/>
      </c>
      <c r="AD2517" s="10" t="str">
        <f t="shared" si="834"/>
        <v/>
      </c>
      <c r="AE2517" s="10" t="str">
        <f t="shared" si="835"/>
        <v/>
      </c>
      <c r="AF2517" s="10" t="str">
        <f t="shared" si="836"/>
        <v/>
      </c>
      <c r="AG2517" s="10" t="str">
        <f t="shared" si="837"/>
        <v/>
      </c>
      <c r="AH2517" s="10" t="str">
        <f t="shared" si="838"/>
        <v/>
      </c>
      <c r="AI2517" s="10" t="str">
        <f t="shared" si="839"/>
        <v/>
      </c>
      <c r="AJ2517" s="10" t="str">
        <f t="shared" si="840"/>
        <v/>
      </c>
      <c r="AK2517" s="10" t="str">
        <f t="shared" si="841"/>
        <v/>
      </c>
      <c r="AN2517" s="10" t="str">
        <f t="shared" si="842"/>
        <v/>
      </c>
      <c r="AO2517" s="10" t="str">
        <f t="shared" si="843"/>
        <v/>
      </c>
      <c r="AP2517" s="10" t="str">
        <f t="shared" si="844"/>
        <v/>
      </c>
      <c r="AT2517" s="10" t="str">
        <f t="shared" si="845"/>
        <v/>
      </c>
      <c r="AU2517" s="10" t="str">
        <f t="shared" si="846"/>
        <v/>
      </c>
      <c r="AV2517" s="10" t="str">
        <f t="shared" si="847"/>
        <v/>
      </c>
      <c r="AW2517" s="10" t="str">
        <f t="shared" si="848"/>
        <v/>
      </c>
      <c r="AX2517" s="10" t="str">
        <f t="shared" si="830"/>
        <v/>
      </c>
      <c r="AY2517" s="10" t="str">
        <f t="shared" si="832"/>
        <v/>
      </c>
      <c r="AZ2517" s="10" t="str">
        <f t="shared" si="831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3"/>
        <v/>
      </c>
      <c r="AD2518" s="10" t="str">
        <f t="shared" si="834"/>
        <v/>
      </c>
      <c r="AE2518" s="10" t="str">
        <f t="shared" si="835"/>
        <v/>
      </c>
      <c r="AF2518" s="10" t="str">
        <f t="shared" si="836"/>
        <v/>
      </c>
      <c r="AG2518" s="10" t="str">
        <f t="shared" si="837"/>
        <v/>
      </c>
      <c r="AH2518" s="10" t="str">
        <f t="shared" si="838"/>
        <v/>
      </c>
      <c r="AI2518" s="10" t="str">
        <f t="shared" si="839"/>
        <v/>
      </c>
      <c r="AJ2518" s="10" t="str">
        <f t="shared" si="840"/>
        <v/>
      </c>
      <c r="AK2518" s="10" t="str">
        <f t="shared" si="841"/>
        <v/>
      </c>
      <c r="AN2518" s="10" t="str">
        <f t="shared" si="842"/>
        <v/>
      </c>
      <c r="AO2518" s="10" t="str">
        <f t="shared" si="843"/>
        <v/>
      </c>
      <c r="AP2518" s="10" t="str">
        <f t="shared" si="844"/>
        <v/>
      </c>
      <c r="AT2518" s="10" t="str">
        <f t="shared" si="845"/>
        <v/>
      </c>
      <c r="AU2518" s="10" t="str">
        <f t="shared" si="846"/>
        <v/>
      </c>
      <c r="AV2518" s="10" t="str">
        <f t="shared" si="847"/>
        <v/>
      </c>
      <c r="AW2518" s="10" t="str">
        <f t="shared" si="848"/>
        <v/>
      </c>
      <c r="AX2518" s="10" t="str">
        <f t="shared" si="830"/>
        <v/>
      </c>
      <c r="AY2518" s="10" t="str">
        <f t="shared" si="832"/>
        <v/>
      </c>
      <c r="AZ2518" s="10" t="str">
        <f t="shared" si="831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3"/>
        <v/>
      </c>
      <c r="AD2519" s="10" t="str">
        <f t="shared" si="834"/>
        <v/>
      </c>
      <c r="AE2519" s="10" t="str">
        <f t="shared" si="835"/>
        <v/>
      </c>
      <c r="AF2519" s="10" t="str">
        <f t="shared" si="836"/>
        <v/>
      </c>
      <c r="AG2519" s="10" t="str">
        <f t="shared" si="837"/>
        <v/>
      </c>
      <c r="AH2519" s="10" t="str">
        <f t="shared" si="838"/>
        <v/>
      </c>
      <c r="AI2519" s="10" t="str">
        <f t="shared" si="839"/>
        <v/>
      </c>
      <c r="AJ2519" s="10" t="str">
        <f t="shared" si="840"/>
        <v/>
      </c>
      <c r="AK2519" s="10" t="str">
        <f t="shared" si="841"/>
        <v/>
      </c>
      <c r="AN2519" s="10" t="str">
        <f t="shared" si="842"/>
        <v/>
      </c>
      <c r="AO2519" s="10" t="str">
        <f t="shared" si="843"/>
        <v/>
      </c>
      <c r="AP2519" s="10" t="str">
        <f t="shared" si="844"/>
        <v/>
      </c>
      <c r="AT2519" s="10" t="str">
        <f t="shared" si="845"/>
        <v/>
      </c>
      <c r="AU2519" s="10" t="str">
        <f t="shared" si="846"/>
        <v/>
      </c>
      <c r="AV2519" s="10" t="str">
        <f t="shared" si="847"/>
        <v/>
      </c>
      <c r="AW2519" s="10" t="str">
        <f t="shared" si="848"/>
        <v/>
      </c>
      <c r="AX2519" s="10" t="str">
        <f t="shared" si="830"/>
        <v/>
      </c>
      <c r="AY2519" s="10" t="str">
        <f t="shared" si="832"/>
        <v/>
      </c>
      <c r="AZ2519" s="10" t="str">
        <f t="shared" si="831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3"/>
        <v/>
      </c>
      <c r="AD2520" s="10" t="str">
        <f t="shared" si="834"/>
        <v/>
      </c>
      <c r="AE2520" s="10" t="str">
        <f t="shared" si="835"/>
        <v/>
      </c>
      <c r="AF2520" s="10" t="str">
        <f t="shared" si="836"/>
        <v/>
      </c>
      <c r="AG2520" s="10" t="str">
        <f t="shared" si="837"/>
        <v/>
      </c>
      <c r="AH2520" s="10" t="str">
        <f t="shared" si="838"/>
        <v/>
      </c>
      <c r="AI2520" s="10" t="str">
        <f t="shared" si="839"/>
        <v/>
      </c>
      <c r="AJ2520" s="10" t="str">
        <f t="shared" si="840"/>
        <v/>
      </c>
      <c r="AK2520" s="10" t="str">
        <f t="shared" si="841"/>
        <v/>
      </c>
      <c r="AN2520" s="10" t="str">
        <f t="shared" si="842"/>
        <v/>
      </c>
      <c r="AO2520" s="10" t="str">
        <f t="shared" si="843"/>
        <v/>
      </c>
      <c r="AP2520" s="10" t="str">
        <f t="shared" si="844"/>
        <v/>
      </c>
      <c r="AT2520" s="10" t="str">
        <f t="shared" si="845"/>
        <v/>
      </c>
      <c r="AU2520" s="10" t="str">
        <f t="shared" si="846"/>
        <v/>
      </c>
      <c r="AV2520" s="10" t="str">
        <f t="shared" si="847"/>
        <v/>
      </c>
      <c r="AW2520" s="10" t="str">
        <f t="shared" si="848"/>
        <v/>
      </c>
      <c r="AX2520" s="10" t="str">
        <f t="shared" si="830"/>
        <v/>
      </c>
      <c r="AY2520" s="10" t="str">
        <f t="shared" si="832"/>
        <v/>
      </c>
      <c r="AZ2520" s="10" t="str">
        <f t="shared" si="831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3"/>
        <v/>
      </c>
      <c r="AD2521" s="10" t="str">
        <f t="shared" si="834"/>
        <v/>
      </c>
      <c r="AE2521" s="10" t="str">
        <f t="shared" si="835"/>
        <v/>
      </c>
      <c r="AF2521" s="10" t="str">
        <f t="shared" si="836"/>
        <v/>
      </c>
      <c r="AG2521" s="10" t="str">
        <f t="shared" si="837"/>
        <v/>
      </c>
      <c r="AH2521" s="10" t="str">
        <f t="shared" si="838"/>
        <v/>
      </c>
      <c r="AI2521" s="10" t="str">
        <f t="shared" si="839"/>
        <v/>
      </c>
      <c r="AJ2521" s="10" t="str">
        <f t="shared" si="840"/>
        <v/>
      </c>
      <c r="AK2521" s="10" t="str">
        <f t="shared" si="841"/>
        <v/>
      </c>
      <c r="AN2521" s="10" t="str">
        <f t="shared" si="842"/>
        <v/>
      </c>
      <c r="AO2521" s="10" t="str">
        <f t="shared" si="843"/>
        <v/>
      </c>
      <c r="AP2521" s="10" t="str">
        <f t="shared" si="844"/>
        <v/>
      </c>
      <c r="AT2521" s="10" t="str">
        <f t="shared" si="845"/>
        <v/>
      </c>
      <c r="AU2521" s="10" t="str">
        <f t="shared" si="846"/>
        <v/>
      </c>
      <c r="AV2521" s="10" t="str">
        <f t="shared" si="847"/>
        <v/>
      </c>
      <c r="AW2521" s="10" t="str">
        <f t="shared" si="848"/>
        <v/>
      </c>
      <c r="AX2521" s="10" t="str">
        <f t="shared" si="830"/>
        <v/>
      </c>
      <c r="AY2521" s="10" t="str">
        <f t="shared" si="832"/>
        <v/>
      </c>
      <c r="AZ2521" s="10" t="str">
        <f t="shared" si="831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3"/>
        <v/>
      </c>
      <c r="AD2522" s="10" t="str">
        <f t="shared" si="834"/>
        <v/>
      </c>
      <c r="AE2522" s="10" t="str">
        <f t="shared" si="835"/>
        <v/>
      </c>
      <c r="AF2522" s="10" t="str">
        <f t="shared" si="836"/>
        <v/>
      </c>
      <c r="AG2522" s="10" t="str">
        <f t="shared" si="837"/>
        <v/>
      </c>
      <c r="AH2522" s="10" t="str">
        <f t="shared" si="838"/>
        <v/>
      </c>
      <c r="AI2522" s="10" t="str">
        <f t="shared" si="839"/>
        <v/>
      </c>
      <c r="AJ2522" s="10" t="str">
        <f t="shared" si="840"/>
        <v/>
      </c>
      <c r="AK2522" s="10" t="str">
        <f t="shared" si="841"/>
        <v/>
      </c>
      <c r="AN2522" s="10" t="str">
        <f t="shared" si="842"/>
        <v/>
      </c>
      <c r="AO2522" s="10" t="str">
        <f t="shared" si="843"/>
        <v/>
      </c>
      <c r="AP2522" s="10" t="str">
        <f t="shared" si="844"/>
        <v/>
      </c>
      <c r="AT2522" s="10" t="str">
        <f t="shared" si="845"/>
        <v/>
      </c>
      <c r="AU2522" s="10" t="str">
        <f t="shared" si="846"/>
        <v/>
      </c>
      <c r="AV2522" s="10" t="str">
        <f t="shared" si="847"/>
        <v/>
      </c>
      <c r="AW2522" s="10" t="str">
        <f t="shared" si="848"/>
        <v/>
      </c>
      <c r="AX2522" s="10" t="str">
        <f t="shared" si="830"/>
        <v/>
      </c>
      <c r="AY2522" s="10" t="str">
        <f t="shared" si="832"/>
        <v/>
      </c>
      <c r="AZ2522" s="10" t="str">
        <f t="shared" si="831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3"/>
        <v/>
      </c>
      <c r="AD2523" s="10" t="str">
        <f t="shared" si="834"/>
        <v/>
      </c>
      <c r="AE2523" s="10" t="str">
        <f t="shared" si="835"/>
        <v/>
      </c>
      <c r="AF2523" s="10" t="str">
        <f t="shared" si="836"/>
        <v/>
      </c>
      <c r="AG2523" s="10" t="str">
        <f t="shared" si="837"/>
        <v/>
      </c>
      <c r="AH2523" s="10" t="str">
        <f t="shared" si="838"/>
        <v/>
      </c>
      <c r="AI2523" s="10" t="str">
        <f t="shared" si="839"/>
        <v/>
      </c>
      <c r="AJ2523" s="10" t="str">
        <f t="shared" si="840"/>
        <v/>
      </c>
      <c r="AK2523" s="10" t="str">
        <f t="shared" si="841"/>
        <v/>
      </c>
      <c r="AN2523" s="10" t="str">
        <f t="shared" si="842"/>
        <v/>
      </c>
      <c r="AO2523" s="10" t="str">
        <f t="shared" si="843"/>
        <v/>
      </c>
      <c r="AP2523" s="10" t="str">
        <f t="shared" si="844"/>
        <v/>
      </c>
      <c r="AT2523" s="10" t="str">
        <f t="shared" si="845"/>
        <v/>
      </c>
      <c r="AU2523" s="10" t="str">
        <f t="shared" si="846"/>
        <v/>
      </c>
      <c r="AV2523" s="10" t="str">
        <f t="shared" si="847"/>
        <v/>
      </c>
      <c r="AW2523" s="10" t="str">
        <f t="shared" si="848"/>
        <v/>
      </c>
      <c r="AX2523" s="10" t="str">
        <f t="shared" si="830"/>
        <v/>
      </c>
      <c r="AY2523" s="10" t="str">
        <f t="shared" si="832"/>
        <v/>
      </c>
      <c r="AZ2523" s="10" t="str">
        <f t="shared" si="831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3"/>
        <v/>
      </c>
      <c r="AD2524" s="10" t="str">
        <f t="shared" si="834"/>
        <v/>
      </c>
      <c r="AE2524" s="10" t="str">
        <f t="shared" si="835"/>
        <v/>
      </c>
      <c r="AF2524" s="10" t="str">
        <f t="shared" si="836"/>
        <v/>
      </c>
      <c r="AG2524" s="10" t="str">
        <f t="shared" si="837"/>
        <v/>
      </c>
      <c r="AH2524" s="10" t="str">
        <f t="shared" si="838"/>
        <v/>
      </c>
      <c r="AI2524" s="10" t="str">
        <f t="shared" si="839"/>
        <v/>
      </c>
      <c r="AJ2524" s="10" t="str">
        <f t="shared" si="840"/>
        <v/>
      </c>
      <c r="AK2524" s="10" t="str">
        <f t="shared" si="841"/>
        <v/>
      </c>
      <c r="AN2524" s="10" t="str">
        <f t="shared" si="842"/>
        <v/>
      </c>
      <c r="AO2524" s="10" t="str">
        <f t="shared" si="843"/>
        <v/>
      </c>
      <c r="AP2524" s="10" t="str">
        <f t="shared" si="844"/>
        <v/>
      </c>
      <c r="AT2524" s="10" t="str">
        <f t="shared" si="845"/>
        <v/>
      </c>
      <c r="AU2524" s="10" t="str">
        <f t="shared" si="846"/>
        <v/>
      </c>
      <c r="AV2524" s="10" t="str">
        <f t="shared" si="847"/>
        <v/>
      </c>
      <c r="AW2524" s="10" t="str">
        <f t="shared" si="848"/>
        <v/>
      </c>
      <c r="AX2524" s="10" t="str">
        <f t="shared" si="830"/>
        <v/>
      </c>
      <c r="AY2524" s="10" t="str">
        <f t="shared" si="832"/>
        <v/>
      </c>
      <c r="AZ2524" s="10" t="str">
        <f t="shared" si="831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3"/>
        <v/>
      </c>
      <c r="AD2525" s="10" t="str">
        <f t="shared" si="834"/>
        <v/>
      </c>
      <c r="AE2525" s="10" t="str">
        <f t="shared" si="835"/>
        <v/>
      </c>
      <c r="AF2525" s="10" t="str">
        <f t="shared" si="836"/>
        <v/>
      </c>
      <c r="AG2525" s="10" t="str">
        <f t="shared" si="837"/>
        <v/>
      </c>
      <c r="AH2525" s="10" t="str">
        <f t="shared" si="838"/>
        <v/>
      </c>
      <c r="AI2525" s="10" t="str">
        <f t="shared" si="839"/>
        <v/>
      </c>
      <c r="AJ2525" s="10" t="str">
        <f t="shared" si="840"/>
        <v/>
      </c>
      <c r="AK2525" s="10" t="str">
        <f t="shared" si="841"/>
        <v/>
      </c>
      <c r="AN2525" s="10" t="str">
        <f t="shared" si="842"/>
        <v/>
      </c>
      <c r="AO2525" s="10" t="str">
        <f t="shared" si="843"/>
        <v/>
      </c>
      <c r="AP2525" s="10" t="str">
        <f t="shared" si="844"/>
        <v/>
      </c>
      <c r="AT2525" s="10" t="str">
        <f t="shared" si="845"/>
        <v/>
      </c>
      <c r="AU2525" s="10" t="str">
        <f t="shared" si="846"/>
        <v/>
      </c>
      <c r="AV2525" s="10" t="str">
        <f t="shared" si="847"/>
        <v/>
      </c>
      <c r="AW2525" s="10" t="str">
        <f t="shared" si="848"/>
        <v/>
      </c>
      <c r="AX2525" s="10" t="str">
        <f t="shared" si="830"/>
        <v/>
      </c>
      <c r="AY2525" s="10" t="str">
        <f t="shared" si="832"/>
        <v/>
      </c>
      <c r="AZ2525" s="10" t="str">
        <f t="shared" si="831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si="833"/>
        <v/>
      </c>
      <c r="AD2526" s="10" t="str">
        <f t="shared" si="834"/>
        <v/>
      </c>
      <c r="AE2526" s="10" t="str">
        <f t="shared" si="835"/>
        <v/>
      </c>
      <c r="AF2526" s="10" t="str">
        <f t="shared" si="836"/>
        <v/>
      </c>
      <c r="AG2526" s="10" t="str">
        <f t="shared" si="837"/>
        <v/>
      </c>
      <c r="AH2526" s="10" t="str">
        <f t="shared" si="838"/>
        <v/>
      </c>
      <c r="AI2526" s="10" t="str">
        <f t="shared" si="839"/>
        <v/>
      </c>
      <c r="AJ2526" s="10" t="str">
        <f t="shared" si="840"/>
        <v/>
      </c>
      <c r="AK2526" s="10" t="str">
        <f t="shared" si="841"/>
        <v/>
      </c>
      <c r="AN2526" s="10" t="str">
        <f t="shared" si="842"/>
        <v/>
      </c>
      <c r="AO2526" s="10" t="str">
        <f t="shared" si="843"/>
        <v/>
      </c>
      <c r="AP2526" s="10" t="str">
        <f t="shared" si="844"/>
        <v/>
      </c>
      <c r="AT2526" s="10" t="str">
        <f t="shared" si="845"/>
        <v/>
      </c>
      <c r="AU2526" s="10" t="str">
        <f t="shared" si="846"/>
        <v/>
      </c>
      <c r="AV2526" s="10" t="str">
        <f t="shared" si="847"/>
        <v/>
      </c>
      <c r="AW2526" s="10" t="str">
        <f t="shared" si="848"/>
        <v/>
      </c>
      <c r="AX2526" s="10" t="str">
        <f t="shared" ref="AX2526:AX2589" si="851">IF(AW2526&lt;&gt;"",AW2526&amp;" "&amp;$AD$1,"")</f>
        <v/>
      </c>
      <c r="AY2526" s="10" t="str">
        <f t="shared" si="832"/>
        <v/>
      </c>
      <c r="AZ2526" s="10" t="str">
        <f t="shared" ref="AZ2526:AZ2589" si="852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33"/>
        <v/>
      </c>
      <c r="AD2527" s="10" t="str">
        <f t="shared" si="834"/>
        <v/>
      </c>
      <c r="AE2527" s="10" t="str">
        <f t="shared" si="835"/>
        <v/>
      </c>
      <c r="AF2527" s="10" t="str">
        <f t="shared" si="836"/>
        <v/>
      </c>
      <c r="AG2527" s="10" t="str">
        <f t="shared" si="837"/>
        <v/>
      </c>
      <c r="AH2527" s="10" t="str">
        <f t="shared" si="838"/>
        <v/>
      </c>
      <c r="AI2527" s="10" t="str">
        <f t="shared" si="839"/>
        <v/>
      </c>
      <c r="AJ2527" s="10" t="str">
        <f t="shared" si="840"/>
        <v/>
      </c>
      <c r="AK2527" s="10" t="str">
        <f t="shared" si="841"/>
        <v/>
      </c>
      <c r="AN2527" s="10" t="str">
        <f t="shared" si="842"/>
        <v/>
      </c>
      <c r="AO2527" s="10" t="str">
        <f t="shared" si="843"/>
        <v/>
      </c>
      <c r="AP2527" s="10" t="str">
        <f t="shared" si="844"/>
        <v/>
      </c>
      <c r="AT2527" s="10" t="str">
        <f t="shared" si="845"/>
        <v/>
      </c>
      <c r="AU2527" s="10" t="str">
        <f t="shared" si="846"/>
        <v/>
      </c>
      <c r="AV2527" s="10" t="str">
        <f t="shared" si="847"/>
        <v/>
      </c>
      <c r="AW2527" s="10" t="str">
        <f t="shared" si="848"/>
        <v/>
      </c>
      <c r="AX2527" s="10" t="str">
        <f t="shared" si="851"/>
        <v/>
      </c>
      <c r="AY2527" s="10" t="str">
        <f t="shared" si="832"/>
        <v/>
      </c>
      <c r="AZ2527" s="10" t="str">
        <f t="shared" si="852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33"/>
        <v/>
      </c>
      <c r="AD2528" s="10" t="str">
        <f t="shared" si="834"/>
        <v/>
      </c>
      <c r="AE2528" s="10" t="str">
        <f t="shared" si="835"/>
        <v/>
      </c>
      <c r="AF2528" s="10" t="str">
        <f t="shared" si="836"/>
        <v/>
      </c>
      <c r="AG2528" s="10" t="str">
        <f t="shared" si="837"/>
        <v/>
      </c>
      <c r="AH2528" s="10" t="str">
        <f t="shared" si="838"/>
        <v/>
      </c>
      <c r="AI2528" s="10" t="str">
        <f t="shared" si="839"/>
        <v/>
      </c>
      <c r="AJ2528" s="10" t="str">
        <f t="shared" si="840"/>
        <v/>
      </c>
      <c r="AK2528" s="10" t="str">
        <f t="shared" si="841"/>
        <v/>
      </c>
      <c r="AN2528" s="10" t="str">
        <f t="shared" si="842"/>
        <v/>
      </c>
      <c r="AO2528" s="10" t="str">
        <f t="shared" si="843"/>
        <v/>
      </c>
      <c r="AP2528" s="10" t="str">
        <f t="shared" si="844"/>
        <v/>
      </c>
      <c r="AT2528" s="10" t="str">
        <f t="shared" si="845"/>
        <v/>
      </c>
      <c r="AU2528" s="10" t="str">
        <f t="shared" si="846"/>
        <v/>
      </c>
      <c r="AV2528" s="10" t="str">
        <f t="shared" si="847"/>
        <v/>
      </c>
      <c r="AW2528" s="10" t="str">
        <f t="shared" si="848"/>
        <v/>
      </c>
      <c r="AX2528" s="10" t="str">
        <f t="shared" si="851"/>
        <v/>
      </c>
      <c r="AY2528" s="10" t="str">
        <f t="shared" si="832"/>
        <v/>
      </c>
      <c r="AZ2528" s="10" t="str">
        <f t="shared" si="852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33"/>
        <v/>
      </c>
      <c r="AD2529" s="10" t="str">
        <f t="shared" si="834"/>
        <v/>
      </c>
      <c r="AE2529" s="10" t="str">
        <f t="shared" si="835"/>
        <v/>
      </c>
      <c r="AF2529" s="10" t="str">
        <f t="shared" si="836"/>
        <v/>
      </c>
      <c r="AG2529" s="10" t="str">
        <f t="shared" si="837"/>
        <v/>
      </c>
      <c r="AH2529" s="10" t="str">
        <f t="shared" si="838"/>
        <v/>
      </c>
      <c r="AI2529" s="10" t="str">
        <f t="shared" si="839"/>
        <v/>
      </c>
      <c r="AJ2529" s="10" t="str">
        <f t="shared" si="840"/>
        <v/>
      </c>
      <c r="AK2529" s="10" t="str">
        <f t="shared" si="841"/>
        <v/>
      </c>
      <c r="AN2529" s="10" t="str">
        <f t="shared" si="842"/>
        <v/>
      </c>
      <c r="AO2529" s="10" t="str">
        <f t="shared" si="843"/>
        <v/>
      </c>
      <c r="AP2529" s="10" t="str">
        <f t="shared" si="844"/>
        <v/>
      </c>
      <c r="AT2529" s="10" t="str">
        <f t="shared" si="845"/>
        <v/>
      </c>
      <c r="AU2529" s="10" t="str">
        <f t="shared" si="846"/>
        <v/>
      </c>
      <c r="AV2529" s="10" t="str">
        <f t="shared" si="847"/>
        <v/>
      </c>
      <c r="AW2529" s="10" t="str">
        <f t="shared" si="848"/>
        <v/>
      </c>
      <c r="AX2529" s="10" t="str">
        <f t="shared" si="851"/>
        <v/>
      </c>
      <c r="AY2529" s="10" t="str">
        <f t="shared" si="832"/>
        <v/>
      </c>
      <c r="AZ2529" s="10" t="str">
        <f t="shared" si="852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33"/>
        <v/>
      </c>
      <c r="AD2530" s="10" t="str">
        <f t="shared" si="834"/>
        <v/>
      </c>
      <c r="AE2530" s="10" t="str">
        <f t="shared" si="835"/>
        <v/>
      </c>
      <c r="AF2530" s="10" t="str">
        <f t="shared" si="836"/>
        <v/>
      </c>
      <c r="AG2530" s="10" t="str">
        <f t="shared" si="837"/>
        <v/>
      </c>
      <c r="AH2530" s="10" t="str">
        <f t="shared" si="838"/>
        <v/>
      </c>
      <c r="AI2530" s="10" t="str">
        <f t="shared" si="839"/>
        <v/>
      </c>
      <c r="AJ2530" s="10" t="str">
        <f t="shared" si="840"/>
        <v/>
      </c>
      <c r="AK2530" s="10" t="str">
        <f t="shared" si="841"/>
        <v/>
      </c>
      <c r="AN2530" s="10" t="str">
        <f t="shared" si="842"/>
        <v/>
      </c>
      <c r="AO2530" s="10" t="str">
        <f t="shared" si="843"/>
        <v/>
      </c>
      <c r="AP2530" s="10" t="str">
        <f t="shared" si="844"/>
        <v/>
      </c>
      <c r="AT2530" s="10" t="str">
        <f t="shared" si="845"/>
        <v/>
      </c>
      <c r="AU2530" s="10" t="str">
        <f t="shared" si="846"/>
        <v/>
      </c>
      <c r="AV2530" s="10" t="str">
        <f t="shared" si="847"/>
        <v/>
      </c>
      <c r="AW2530" s="10" t="str">
        <f t="shared" si="848"/>
        <v/>
      </c>
      <c r="AX2530" s="10" t="str">
        <f t="shared" si="851"/>
        <v/>
      </c>
      <c r="AY2530" s="10" t="str">
        <f t="shared" si="832"/>
        <v/>
      </c>
      <c r="AZ2530" s="10" t="str">
        <f t="shared" si="852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33"/>
        <v/>
      </c>
      <c r="AD2531" s="10" t="str">
        <f t="shared" si="834"/>
        <v/>
      </c>
      <c r="AE2531" s="10" t="str">
        <f t="shared" si="835"/>
        <v/>
      </c>
      <c r="AF2531" s="10" t="str">
        <f t="shared" si="836"/>
        <v/>
      </c>
      <c r="AG2531" s="10" t="str">
        <f t="shared" si="837"/>
        <v/>
      </c>
      <c r="AH2531" s="10" t="str">
        <f t="shared" si="838"/>
        <v/>
      </c>
      <c r="AI2531" s="10" t="str">
        <f t="shared" si="839"/>
        <v/>
      </c>
      <c r="AJ2531" s="10" t="str">
        <f t="shared" si="840"/>
        <v/>
      </c>
      <c r="AK2531" s="10" t="str">
        <f t="shared" si="841"/>
        <v/>
      </c>
      <c r="AN2531" s="10" t="str">
        <f t="shared" si="842"/>
        <v/>
      </c>
      <c r="AO2531" s="10" t="str">
        <f t="shared" si="843"/>
        <v/>
      </c>
      <c r="AP2531" s="10" t="str">
        <f t="shared" si="844"/>
        <v/>
      </c>
      <c r="AT2531" s="10" t="str">
        <f t="shared" si="845"/>
        <v/>
      </c>
      <c r="AU2531" s="10" t="str">
        <f t="shared" si="846"/>
        <v/>
      </c>
      <c r="AV2531" s="10" t="str">
        <f t="shared" si="847"/>
        <v/>
      </c>
      <c r="AW2531" s="10" t="str">
        <f t="shared" si="848"/>
        <v/>
      </c>
      <c r="AX2531" s="10" t="str">
        <f t="shared" si="851"/>
        <v/>
      </c>
      <c r="AY2531" s="10" t="str">
        <f t="shared" si="832"/>
        <v/>
      </c>
      <c r="AZ2531" s="10" t="str">
        <f t="shared" si="852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33"/>
        <v/>
      </c>
      <c r="AD2532" s="10" t="str">
        <f t="shared" si="834"/>
        <v/>
      </c>
      <c r="AE2532" s="10" t="str">
        <f t="shared" si="835"/>
        <v/>
      </c>
      <c r="AF2532" s="10" t="str">
        <f t="shared" si="836"/>
        <v/>
      </c>
      <c r="AG2532" s="10" t="str">
        <f t="shared" si="837"/>
        <v/>
      </c>
      <c r="AH2532" s="10" t="str">
        <f t="shared" si="838"/>
        <v/>
      </c>
      <c r="AI2532" s="10" t="str">
        <f t="shared" si="839"/>
        <v/>
      </c>
      <c r="AJ2532" s="10" t="str">
        <f t="shared" si="840"/>
        <v/>
      </c>
      <c r="AK2532" s="10" t="str">
        <f t="shared" si="841"/>
        <v/>
      </c>
      <c r="AN2532" s="10" t="str">
        <f t="shared" si="842"/>
        <v/>
      </c>
      <c r="AO2532" s="10" t="str">
        <f t="shared" si="843"/>
        <v/>
      </c>
      <c r="AP2532" s="10" t="str">
        <f t="shared" si="844"/>
        <v/>
      </c>
      <c r="AT2532" s="10" t="str">
        <f t="shared" si="845"/>
        <v/>
      </c>
      <c r="AU2532" s="10" t="str">
        <f t="shared" si="846"/>
        <v/>
      </c>
      <c r="AV2532" s="10" t="str">
        <f t="shared" si="847"/>
        <v/>
      </c>
      <c r="AW2532" s="10" t="str">
        <f t="shared" si="848"/>
        <v/>
      </c>
      <c r="AX2532" s="10" t="str">
        <f t="shared" si="851"/>
        <v/>
      </c>
      <c r="AY2532" s="10" t="str">
        <f t="shared" si="832"/>
        <v/>
      </c>
      <c r="AZ2532" s="10" t="str">
        <f t="shared" si="852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33"/>
        <v/>
      </c>
      <c r="AD2533" s="10" t="str">
        <f t="shared" si="834"/>
        <v/>
      </c>
      <c r="AE2533" s="10" t="str">
        <f t="shared" si="835"/>
        <v/>
      </c>
      <c r="AF2533" s="10" t="str">
        <f t="shared" si="836"/>
        <v/>
      </c>
      <c r="AG2533" s="10" t="str">
        <f t="shared" si="837"/>
        <v/>
      </c>
      <c r="AH2533" s="10" t="str">
        <f t="shared" si="838"/>
        <v/>
      </c>
      <c r="AI2533" s="10" t="str">
        <f t="shared" si="839"/>
        <v/>
      </c>
      <c r="AJ2533" s="10" t="str">
        <f t="shared" si="840"/>
        <v/>
      </c>
      <c r="AK2533" s="10" t="str">
        <f t="shared" si="841"/>
        <v/>
      </c>
      <c r="AN2533" s="10" t="str">
        <f t="shared" si="842"/>
        <v/>
      </c>
      <c r="AO2533" s="10" t="str">
        <f t="shared" si="843"/>
        <v/>
      </c>
      <c r="AP2533" s="10" t="str">
        <f t="shared" si="844"/>
        <v/>
      </c>
      <c r="AT2533" s="10" t="str">
        <f t="shared" si="845"/>
        <v/>
      </c>
      <c r="AU2533" s="10" t="str">
        <f t="shared" si="846"/>
        <v/>
      </c>
      <c r="AV2533" s="10" t="str">
        <f t="shared" si="847"/>
        <v/>
      </c>
      <c r="AW2533" s="10" t="str">
        <f t="shared" si="848"/>
        <v/>
      </c>
      <c r="AX2533" s="10" t="str">
        <f t="shared" si="851"/>
        <v/>
      </c>
      <c r="AY2533" s="10" t="str">
        <f t="shared" si="832"/>
        <v/>
      </c>
      <c r="AZ2533" s="10" t="str">
        <f t="shared" si="852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33"/>
        <v/>
      </c>
      <c r="AD2534" s="10" t="str">
        <f t="shared" si="834"/>
        <v/>
      </c>
      <c r="AE2534" s="10" t="str">
        <f t="shared" si="835"/>
        <v/>
      </c>
      <c r="AF2534" s="10" t="str">
        <f t="shared" si="836"/>
        <v/>
      </c>
      <c r="AG2534" s="10" t="str">
        <f t="shared" si="837"/>
        <v/>
      </c>
      <c r="AH2534" s="10" t="str">
        <f t="shared" si="838"/>
        <v/>
      </c>
      <c r="AI2534" s="10" t="str">
        <f t="shared" si="839"/>
        <v/>
      </c>
      <c r="AJ2534" s="10" t="str">
        <f t="shared" si="840"/>
        <v/>
      </c>
      <c r="AK2534" s="10" t="str">
        <f t="shared" si="841"/>
        <v/>
      </c>
      <c r="AN2534" s="10" t="str">
        <f t="shared" si="842"/>
        <v/>
      </c>
      <c r="AO2534" s="10" t="str">
        <f t="shared" si="843"/>
        <v/>
      </c>
      <c r="AP2534" s="10" t="str">
        <f t="shared" si="844"/>
        <v/>
      </c>
      <c r="AT2534" s="10" t="str">
        <f t="shared" si="845"/>
        <v/>
      </c>
      <c r="AU2534" s="10" t="str">
        <f t="shared" si="846"/>
        <v/>
      </c>
      <c r="AV2534" s="10" t="str">
        <f t="shared" si="847"/>
        <v/>
      </c>
      <c r="AW2534" s="10" t="str">
        <f t="shared" si="848"/>
        <v/>
      </c>
      <c r="AX2534" s="10" t="str">
        <f t="shared" si="851"/>
        <v/>
      </c>
      <c r="AY2534" s="10" t="str">
        <f t="shared" si="832"/>
        <v/>
      </c>
      <c r="AZ2534" s="10" t="str">
        <f t="shared" si="852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33"/>
        <v/>
      </c>
      <c r="AD2535" s="10" t="str">
        <f t="shared" si="834"/>
        <v/>
      </c>
      <c r="AE2535" s="10" t="str">
        <f t="shared" si="835"/>
        <v/>
      </c>
      <c r="AF2535" s="10" t="str">
        <f t="shared" si="836"/>
        <v/>
      </c>
      <c r="AG2535" s="10" t="str">
        <f t="shared" si="837"/>
        <v/>
      </c>
      <c r="AH2535" s="10" t="str">
        <f t="shared" si="838"/>
        <v/>
      </c>
      <c r="AI2535" s="10" t="str">
        <f t="shared" si="839"/>
        <v/>
      </c>
      <c r="AJ2535" s="10" t="str">
        <f t="shared" si="840"/>
        <v/>
      </c>
      <c r="AK2535" s="10" t="str">
        <f t="shared" si="841"/>
        <v/>
      </c>
      <c r="AN2535" s="10" t="str">
        <f t="shared" si="842"/>
        <v/>
      </c>
      <c r="AO2535" s="10" t="str">
        <f t="shared" si="843"/>
        <v/>
      </c>
      <c r="AP2535" s="10" t="str">
        <f t="shared" si="844"/>
        <v/>
      </c>
      <c r="AT2535" s="10" t="str">
        <f t="shared" si="845"/>
        <v/>
      </c>
      <c r="AU2535" s="10" t="str">
        <f t="shared" si="846"/>
        <v/>
      </c>
      <c r="AV2535" s="10" t="str">
        <f t="shared" si="847"/>
        <v/>
      </c>
      <c r="AW2535" s="10" t="str">
        <f t="shared" si="848"/>
        <v/>
      </c>
      <c r="AX2535" s="10" t="str">
        <f t="shared" si="851"/>
        <v/>
      </c>
      <c r="AY2535" s="10" t="str">
        <f t="shared" si="832"/>
        <v/>
      </c>
      <c r="AZ2535" s="10" t="str">
        <f t="shared" si="852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33"/>
        <v/>
      </c>
      <c r="AD2536" s="10" t="str">
        <f t="shared" si="834"/>
        <v/>
      </c>
      <c r="AE2536" s="10" t="str">
        <f t="shared" si="835"/>
        <v/>
      </c>
      <c r="AF2536" s="10" t="str">
        <f t="shared" si="836"/>
        <v/>
      </c>
      <c r="AG2536" s="10" t="str">
        <f t="shared" si="837"/>
        <v/>
      </c>
      <c r="AH2536" s="10" t="str">
        <f t="shared" si="838"/>
        <v/>
      </c>
      <c r="AI2536" s="10" t="str">
        <f t="shared" si="839"/>
        <v/>
      </c>
      <c r="AJ2536" s="10" t="str">
        <f t="shared" si="840"/>
        <v/>
      </c>
      <c r="AK2536" s="10" t="str">
        <f t="shared" si="841"/>
        <v/>
      </c>
      <c r="AN2536" s="10" t="str">
        <f t="shared" si="842"/>
        <v/>
      </c>
      <c r="AO2536" s="10" t="str">
        <f t="shared" si="843"/>
        <v/>
      </c>
      <c r="AP2536" s="10" t="str">
        <f t="shared" si="844"/>
        <v/>
      </c>
      <c r="AT2536" s="10" t="str">
        <f t="shared" si="845"/>
        <v/>
      </c>
      <c r="AU2536" s="10" t="str">
        <f t="shared" si="846"/>
        <v/>
      </c>
      <c r="AV2536" s="10" t="str">
        <f t="shared" si="847"/>
        <v/>
      </c>
      <c r="AW2536" s="10" t="str">
        <f t="shared" si="848"/>
        <v/>
      </c>
      <c r="AX2536" s="10" t="str">
        <f t="shared" si="851"/>
        <v/>
      </c>
      <c r="AY2536" s="10" t="str">
        <f t="shared" si="832"/>
        <v/>
      </c>
      <c r="AZ2536" s="10" t="str">
        <f t="shared" si="852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33"/>
        <v/>
      </c>
      <c r="AD2537" s="10" t="str">
        <f t="shared" si="834"/>
        <v/>
      </c>
      <c r="AE2537" s="10" t="str">
        <f t="shared" si="835"/>
        <v/>
      </c>
      <c r="AF2537" s="10" t="str">
        <f t="shared" si="836"/>
        <v/>
      </c>
      <c r="AG2537" s="10" t="str">
        <f t="shared" si="837"/>
        <v/>
      </c>
      <c r="AH2537" s="10" t="str">
        <f t="shared" si="838"/>
        <v/>
      </c>
      <c r="AI2537" s="10" t="str">
        <f t="shared" si="839"/>
        <v/>
      </c>
      <c r="AJ2537" s="10" t="str">
        <f t="shared" si="840"/>
        <v/>
      </c>
      <c r="AK2537" s="10" t="str">
        <f t="shared" si="841"/>
        <v/>
      </c>
      <c r="AN2537" s="10" t="str">
        <f t="shared" si="842"/>
        <v/>
      </c>
      <c r="AO2537" s="10" t="str">
        <f t="shared" si="843"/>
        <v/>
      </c>
      <c r="AP2537" s="10" t="str">
        <f t="shared" si="844"/>
        <v/>
      </c>
      <c r="AT2537" s="10" t="str">
        <f t="shared" si="845"/>
        <v/>
      </c>
      <c r="AU2537" s="10" t="str">
        <f t="shared" si="846"/>
        <v/>
      </c>
      <c r="AV2537" s="10" t="str">
        <f t="shared" si="847"/>
        <v/>
      </c>
      <c r="AW2537" s="10" t="str">
        <f t="shared" si="848"/>
        <v/>
      </c>
      <c r="AX2537" s="10" t="str">
        <f t="shared" si="851"/>
        <v/>
      </c>
      <c r="AY2537" s="10" t="str">
        <f t="shared" si="832"/>
        <v/>
      </c>
      <c r="AZ2537" s="10" t="str">
        <f t="shared" si="852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33"/>
        <v/>
      </c>
      <c r="AD2538" s="10" t="str">
        <f t="shared" si="834"/>
        <v/>
      </c>
      <c r="AE2538" s="10" t="str">
        <f t="shared" si="835"/>
        <v/>
      </c>
      <c r="AF2538" s="10" t="str">
        <f t="shared" si="836"/>
        <v/>
      </c>
      <c r="AG2538" s="10" t="str">
        <f t="shared" si="837"/>
        <v/>
      </c>
      <c r="AH2538" s="10" t="str">
        <f t="shared" si="838"/>
        <v/>
      </c>
      <c r="AI2538" s="10" t="str">
        <f t="shared" si="839"/>
        <v/>
      </c>
      <c r="AJ2538" s="10" t="str">
        <f t="shared" si="840"/>
        <v/>
      </c>
      <c r="AK2538" s="10" t="str">
        <f t="shared" si="841"/>
        <v/>
      </c>
      <c r="AN2538" s="10" t="str">
        <f t="shared" si="842"/>
        <v/>
      </c>
      <c r="AO2538" s="10" t="str">
        <f t="shared" si="843"/>
        <v/>
      </c>
      <c r="AP2538" s="10" t="str">
        <f t="shared" si="844"/>
        <v/>
      </c>
      <c r="AT2538" s="10" t="str">
        <f t="shared" si="845"/>
        <v/>
      </c>
      <c r="AU2538" s="10" t="str">
        <f t="shared" si="846"/>
        <v/>
      </c>
      <c r="AV2538" s="10" t="str">
        <f t="shared" si="847"/>
        <v/>
      </c>
      <c r="AW2538" s="10" t="str">
        <f t="shared" si="848"/>
        <v/>
      </c>
      <c r="AX2538" s="10" t="str">
        <f t="shared" si="851"/>
        <v/>
      </c>
      <c r="AY2538" s="10" t="str">
        <f t="shared" si="832"/>
        <v/>
      </c>
      <c r="AZ2538" s="10" t="str">
        <f t="shared" si="852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33"/>
        <v/>
      </c>
      <c r="AD2539" s="10" t="str">
        <f t="shared" si="834"/>
        <v/>
      </c>
      <c r="AE2539" s="10" t="str">
        <f t="shared" si="835"/>
        <v/>
      </c>
      <c r="AF2539" s="10" t="str">
        <f t="shared" si="836"/>
        <v/>
      </c>
      <c r="AG2539" s="10" t="str">
        <f t="shared" si="837"/>
        <v/>
      </c>
      <c r="AH2539" s="10" t="str">
        <f t="shared" si="838"/>
        <v/>
      </c>
      <c r="AI2539" s="10" t="str">
        <f t="shared" si="839"/>
        <v/>
      </c>
      <c r="AJ2539" s="10" t="str">
        <f t="shared" si="840"/>
        <v/>
      </c>
      <c r="AK2539" s="10" t="str">
        <f t="shared" si="841"/>
        <v/>
      </c>
      <c r="AN2539" s="10" t="str">
        <f t="shared" si="842"/>
        <v/>
      </c>
      <c r="AO2539" s="10" t="str">
        <f t="shared" si="843"/>
        <v/>
      </c>
      <c r="AP2539" s="10" t="str">
        <f t="shared" si="844"/>
        <v/>
      </c>
      <c r="AT2539" s="10" t="str">
        <f t="shared" si="845"/>
        <v/>
      </c>
      <c r="AU2539" s="10" t="str">
        <f t="shared" si="846"/>
        <v/>
      </c>
      <c r="AV2539" s="10" t="str">
        <f t="shared" si="847"/>
        <v/>
      </c>
      <c r="AW2539" s="10" t="str">
        <f t="shared" si="848"/>
        <v/>
      </c>
      <c r="AX2539" s="10" t="str">
        <f t="shared" si="851"/>
        <v/>
      </c>
      <c r="AY2539" s="10" t="str">
        <f t="shared" si="832"/>
        <v/>
      </c>
      <c r="AZ2539" s="10" t="str">
        <f t="shared" si="852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33"/>
        <v/>
      </c>
      <c r="AD2540" s="10" t="str">
        <f t="shared" si="834"/>
        <v/>
      </c>
      <c r="AE2540" s="10" t="str">
        <f t="shared" si="835"/>
        <v/>
      </c>
      <c r="AF2540" s="10" t="str">
        <f t="shared" si="836"/>
        <v/>
      </c>
      <c r="AG2540" s="10" t="str">
        <f t="shared" si="837"/>
        <v/>
      </c>
      <c r="AH2540" s="10" t="str">
        <f t="shared" si="838"/>
        <v/>
      </c>
      <c r="AI2540" s="10" t="str">
        <f t="shared" si="839"/>
        <v/>
      </c>
      <c r="AJ2540" s="10" t="str">
        <f t="shared" si="840"/>
        <v/>
      </c>
      <c r="AK2540" s="10" t="str">
        <f t="shared" si="841"/>
        <v/>
      </c>
      <c r="AN2540" s="10" t="str">
        <f t="shared" si="842"/>
        <v/>
      </c>
      <c r="AO2540" s="10" t="str">
        <f t="shared" si="843"/>
        <v/>
      </c>
      <c r="AP2540" s="10" t="str">
        <f t="shared" si="844"/>
        <v/>
      </c>
      <c r="AT2540" s="10" t="str">
        <f t="shared" si="845"/>
        <v/>
      </c>
      <c r="AU2540" s="10" t="str">
        <f t="shared" si="846"/>
        <v/>
      </c>
      <c r="AV2540" s="10" t="str">
        <f t="shared" si="847"/>
        <v/>
      </c>
      <c r="AW2540" s="10" t="str">
        <f t="shared" si="848"/>
        <v/>
      </c>
      <c r="AX2540" s="10" t="str">
        <f t="shared" si="851"/>
        <v/>
      </c>
      <c r="AY2540" s="10" t="str">
        <f t="shared" si="832"/>
        <v/>
      </c>
      <c r="AZ2540" s="10" t="str">
        <f t="shared" si="852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33"/>
        <v/>
      </c>
      <c r="AD2541" s="10" t="str">
        <f t="shared" si="834"/>
        <v/>
      </c>
      <c r="AE2541" s="10" t="str">
        <f t="shared" si="835"/>
        <v/>
      </c>
      <c r="AF2541" s="10" t="str">
        <f t="shared" si="836"/>
        <v/>
      </c>
      <c r="AG2541" s="10" t="str">
        <f t="shared" si="837"/>
        <v/>
      </c>
      <c r="AH2541" s="10" t="str">
        <f t="shared" si="838"/>
        <v/>
      </c>
      <c r="AI2541" s="10" t="str">
        <f t="shared" si="839"/>
        <v/>
      </c>
      <c r="AJ2541" s="10" t="str">
        <f t="shared" si="840"/>
        <v/>
      </c>
      <c r="AK2541" s="10" t="str">
        <f t="shared" si="841"/>
        <v/>
      </c>
      <c r="AN2541" s="10" t="str">
        <f t="shared" si="842"/>
        <v/>
      </c>
      <c r="AO2541" s="10" t="str">
        <f t="shared" si="843"/>
        <v/>
      </c>
      <c r="AP2541" s="10" t="str">
        <f t="shared" si="844"/>
        <v/>
      </c>
      <c r="AT2541" s="10" t="str">
        <f t="shared" si="845"/>
        <v/>
      </c>
      <c r="AU2541" s="10" t="str">
        <f t="shared" si="846"/>
        <v/>
      </c>
      <c r="AV2541" s="10" t="str">
        <f t="shared" si="847"/>
        <v/>
      </c>
      <c r="AW2541" s="10" t="str">
        <f t="shared" si="848"/>
        <v/>
      </c>
      <c r="AX2541" s="10" t="str">
        <f t="shared" si="851"/>
        <v/>
      </c>
      <c r="AY2541" s="10" t="str">
        <f t="shared" si="832"/>
        <v/>
      </c>
      <c r="AZ2541" s="10" t="str">
        <f t="shared" si="852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33"/>
        <v/>
      </c>
      <c r="AD2542" s="10" t="str">
        <f t="shared" si="834"/>
        <v/>
      </c>
      <c r="AE2542" s="10" t="str">
        <f t="shared" si="835"/>
        <v/>
      </c>
      <c r="AF2542" s="10" t="str">
        <f t="shared" si="836"/>
        <v/>
      </c>
      <c r="AG2542" s="10" t="str">
        <f t="shared" si="837"/>
        <v/>
      </c>
      <c r="AH2542" s="10" t="str">
        <f t="shared" si="838"/>
        <v/>
      </c>
      <c r="AI2542" s="10" t="str">
        <f t="shared" si="839"/>
        <v/>
      </c>
      <c r="AJ2542" s="10" t="str">
        <f t="shared" si="840"/>
        <v/>
      </c>
      <c r="AK2542" s="10" t="str">
        <f t="shared" si="841"/>
        <v/>
      </c>
      <c r="AN2542" s="10" t="str">
        <f t="shared" si="842"/>
        <v/>
      </c>
      <c r="AO2542" s="10" t="str">
        <f t="shared" si="843"/>
        <v/>
      </c>
      <c r="AP2542" s="10" t="str">
        <f t="shared" si="844"/>
        <v/>
      </c>
      <c r="AT2542" s="10" t="str">
        <f t="shared" si="845"/>
        <v/>
      </c>
      <c r="AU2542" s="10" t="str">
        <f t="shared" si="846"/>
        <v/>
      </c>
      <c r="AV2542" s="10" t="str">
        <f t="shared" si="847"/>
        <v/>
      </c>
      <c r="AW2542" s="10" t="str">
        <f t="shared" si="848"/>
        <v/>
      </c>
      <c r="AX2542" s="10" t="str">
        <f t="shared" si="851"/>
        <v/>
      </c>
      <c r="AY2542" s="10" t="str">
        <f t="shared" si="832"/>
        <v/>
      </c>
      <c r="AZ2542" s="10" t="str">
        <f t="shared" si="852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33"/>
        <v/>
      </c>
      <c r="AD2543" s="10" t="str">
        <f t="shared" si="834"/>
        <v/>
      </c>
      <c r="AE2543" s="10" t="str">
        <f t="shared" si="835"/>
        <v/>
      </c>
      <c r="AF2543" s="10" t="str">
        <f t="shared" si="836"/>
        <v/>
      </c>
      <c r="AG2543" s="10" t="str">
        <f t="shared" si="837"/>
        <v/>
      </c>
      <c r="AH2543" s="10" t="str">
        <f t="shared" si="838"/>
        <v/>
      </c>
      <c r="AI2543" s="10" t="str">
        <f t="shared" si="839"/>
        <v/>
      </c>
      <c r="AJ2543" s="10" t="str">
        <f t="shared" si="840"/>
        <v/>
      </c>
      <c r="AK2543" s="10" t="str">
        <f t="shared" si="841"/>
        <v/>
      </c>
      <c r="AN2543" s="10" t="str">
        <f t="shared" si="842"/>
        <v/>
      </c>
      <c r="AO2543" s="10" t="str">
        <f t="shared" si="843"/>
        <v/>
      </c>
      <c r="AP2543" s="10" t="str">
        <f t="shared" si="844"/>
        <v/>
      </c>
      <c r="AT2543" s="10" t="str">
        <f t="shared" si="845"/>
        <v/>
      </c>
      <c r="AU2543" s="10" t="str">
        <f t="shared" si="846"/>
        <v/>
      </c>
      <c r="AV2543" s="10" t="str">
        <f t="shared" si="847"/>
        <v/>
      </c>
      <c r="AW2543" s="10" t="str">
        <f t="shared" si="848"/>
        <v/>
      </c>
      <c r="AX2543" s="10" t="str">
        <f t="shared" si="851"/>
        <v/>
      </c>
      <c r="AY2543" s="10" t="str">
        <f t="shared" si="832"/>
        <v/>
      </c>
      <c r="AZ2543" s="10" t="str">
        <f t="shared" si="852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33"/>
        <v/>
      </c>
      <c r="AD2544" s="10" t="str">
        <f t="shared" si="834"/>
        <v/>
      </c>
      <c r="AE2544" s="10" t="str">
        <f t="shared" si="835"/>
        <v/>
      </c>
      <c r="AF2544" s="10" t="str">
        <f t="shared" si="836"/>
        <v/>
      </c>
      <c r="AG2544" s="10" t="str">
        <f t="shared" si="837"/>
        <v/>
      </c>
      <c r="AH2544" s="10" t="str">
        <f t="shared" si="838"/>
        <v/>
      </c>
      <c r="AI2544" s="10" t="str">
        <f t="shared" si="839"/>
        <v/>
      </c>
      <c r="AJ2544" s="10" t="str">
        <f t="shared" si="840"/>
        <v/>
      </c>
      <c r="AK2544" s="10" t="str">
        <f t="shared" si="841"/>
        <v/>
      </c>
      <c r="AN2544" s="10" t="str">
        <f t="shared" si="842"/>
        <v/>
      </c>
      <c r="AO2544" s="10" t="str">
        <f t="shared" si="843"/>
        <v/>
      </c>
      <c r="AP2544" s="10" t="str">
        <f t="shared" si="844"/>
        <v/>
      </c>
      <c r="AT2544" s="10" t="str">
        <f t="shared" si="845"/>
        <v/>
      </c>
      <c r="AU2544" s="10" t="str">
        <f t="shared" si="846"/>
        <v/>
      </c>
      <c r="AV2544" s="10" t="str">
        <f t="shared" si="847"/>
        <v/>
      </c>
      <c r="AW2544" s="10" t="str">
        <f t="shared" si="848"/>
        <v/>
      </c>
      <c r="AX2544" s="10" t="str">
        <f t="shared" si="851"/>
        <v/>
      </c>
      <c r="AY2544" s="10" t="str">
        <f t="shared" si="832"/>
        <v/>
      </c>
      <c r="AZ2544" s="10" t="str">
        <f t="shared" si="852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33"/>
        <v/>
      </c>
      <c r="AD2545" s="10" t="str">
        <f t="shared" si="834"/>
        <v/>
      </c>
      <c r="AE2545" s="10" t="str">
        <f t="shared" si="835"/>
        <v/>
      </c>
      <c r="AF2545" s="10" t="str">
        <f t="shared" si="836"/>
        <v/>
      </c>
      <c r="AG2545" s="10" t="str">
        <f t="shared" si="837"/>
        <v/>
      </c>
      <c r="AH2545" s="10" t="str">
        <f t="shared" si="838"/>
        <v/>
      </c>
      <c r="AI2545" s="10" t="str">
        <f t="shared" si="839"/>
        <v/>
      </c>
      <c r="AJ2545" s="10" t="str">
        <f t="shared" si="840"/>
        <v/>
      </c>
      <c r="AK2545" s="10" t="str">
        <f t="shared" si="841"/>
        <v/>
      </c>
      <c r="AN2545" s="10" t="str">
        <f t="shared" si="842"/>
        <v/>
      </c>
      <c r="AO2545" s="10" t="str">
        <f t="shared" si="843"/>
        <v/>
      </c>
      <c r="AP2545" s="10" t="str">
        <f t="shared" si="844"/>
        <v/>
      </c>
      <c r="AT2545" s="10" t="str">
        <f t="shared" si="845"/>
        <v/>
      </c>
      <c r="AU2545" s="10" t="str">
        <f t="shared" si="846"/>
        <v/>
      </c>
      <c r="AV2545" s="10" t="str">
        <f t="shared" si="847"/>
        <v/>
      </c>
      <c r="AW2545" s="10" t="str">
        <f t="shared" si="848"/>
        <v/>
      </c>
      <c r="AX2545" s="10" t="str">
        <f t="shared" si="851"/>
        <v/>
      </c>
      <c r="AY2545" s="10" t="str">
        <f t="shared" si="832"/>
        <v/>
      </c>
      <c r="AZ2545" s="10" t="str">
        <f t="shared" si="852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33"/>
        <v/>
      </c>
      <c r="AD2546" s="10" t="str">
        <f t="shared" si="834"/>
        <v/>
      </c>
      <c r="AE2546" s="10" t="str">
        <f t="shared" si="835"/>
        <v/>
      </c>
      <c r="AF2546" s="10" t="str">
        <f t="shared" si="836"/>
        <v/>
      </c>
      <c r="AG2546" s="10" t="str">
        <f t="shared" si="837"/>
        <v/>
      </c>
      <c r="AH2546" s="10" t="str">
        <f t="shared" si="838"/>
        <v/>
      </c>
      <c r="AI2546" s="10" t="str">
        <f t="shared" si="839"/>
        <v/>
      </c>
      <c r="AJ2546" s="10" t="str">
        <f t="shared" si="840"/>
        <v/>
      </c>
      <c r="AK2546" s="10" t="str">
        <f t="shared" si="841"/>
        <v/>
      </c>
      <c r="AN2546" s="10" t="str">
        <f t="shared" si="842"/>
        <v/>
      </c>
      <c r="AO2546" s="10" t="str">
        <f t="shared" si="843"/>
        <v/>
      </c>
      <c r="AP2546" s="10" t="str">
        <f t="shared" si="844"/>
        <v/>
      </c>
      <c r="AT2546" s="10" t="str">
        <f t="shared" si="845"/>
        <v/>
      </c>
      <c r="AU2546" s="10" t="str">
        <f t="shared" si="846"/>
        <v/>
      </c>
      <c r="AV2546" s="10" t="str">
        <f t="shared" si="847"/>
        <v/>
      </c>
      <c r="AW2546" s="10" t="str">
        <f t="shared" si="848"/>
        <v/>
      </c>
      <c r="AX2546" s="10" t="str">
        <f t="shared" si="851"/>
        <v/>
      </c>
      <c r="AY2546" s="10" t="str">
        <f t="shared" si="832"/>
        <v/>
      </c>
      <c r="AZ2546" s="10" t="str">
        <f t="shared" si="852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33"/>
        <v/>
      </c>
      <c r="AD2547" s="10" t="str">
        <f t="shared" si="834"/>
        <v/>
      </c>
      <c r="AE2547" s="10" t="str">
        <f t="shared" si="835"/>
        <v/>
      </c>
      <c r="AF2547" s="10" t="str">
        <f t="shared" si="836"/>
        <v/>
      </c>
      <c r="AG2547" s="10" t="str">
        <f t="shared" si="837"/>
        <v/>
      </c>
      <c r="AH2547" s="10" t="str">
        <f t="shared" si="838"/>
        <v/>
      </c>
      <c r="AI2547" s="10" t="str">
        <f t="shared" si="839"/>
        <v/>
      </c>
      <c r="AJ2547" s="10" t="str">
        <f t="shared" si="840"/>
        <v/>
      </c>
      <c r="AK2547" s="10" t="str">
        <f t="shared" si="841"/>
        <v/>
      </c>
      <c r="AN2547" s="10" t="str">
        <f t="shared" si="842"/>
        <v/>
      </c>
      <c r="AO2547" s="10" t="str">
        <f t="shared" si="843"/>
        <v/>
      </c>
      <c r="AP2547" s="10" t="str">
        <f t="shared" si="844"/>
        <v/>
      </c>
      <c r="AT2547" s="10" t="str">
        <f t="shared" si="845"/>
        <v/>
      </c>
      <c r="AU2547" s="10" t="str">
        <f t="shared" si="846"/>
        <v/>
      </c>
      <c r="AV2547" s="10" t="str">
        <f t="shared" si="847"/>
        <v/>
      </c>
      <c r="AW2547" s="10" t="str">
        <f t="shared" si="848"/>
        <v/>
      </c>
      <c r="AX2547" s="10" t="str">
        <f t="shared" si="851"/>
        <v/>
      </c>
      <c r="AY2547" s="10" t="str">
        <f t="shared" si="832"/>
        <v/>
      </c>
      <c r="AZ2547" s="10" t="str">
        <f t="shared" si="852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33"/>
        <v/>
      </c>
      <c r="AD2548" s="10" t="str">
        <f t="shared" si="834"/>
        <v/>
      </c>
      <c r="AE2548" s="10" t="str">
        <f t="shared" si="835"/>
        <v/>
      </c>
      <c r="AF2548" s="10" t="str">
        <f t="shared" si="836"/>
        <v/>
      </c>
      <c r="AG2548" s="10" t="str">
        <f t="shared" si="837"/>
        <v/>
      </c>
      <c r="AH2548" s="10" t="str">
        <f t="shared" si="838"/>
        <v/>
      </c>
      <c r="AI2548" s="10" t="str">
        <f t="shared" si="839"/>
        <v/>
      </c>
      <c r="AJ2548" s="10" t="str">
        <f t="shared" si="840"/>
        <v/>
      </c>
      <c r="AK2548" s="10" t="str">
        <f t="shared" si="841"/>
        <v/>
      </c>
      <c r="AN2548" s="10" t="str">
        <f t="shared" si="842"/>
        <v/>
      </c>
      <c r="AO2548" s="10" t="str">
        <f t="shared" si="843"/>
        <v/>
      </c>
      <c r="AP2548" s="10" t="str">
        <f t="shared" si="844"/>
        <v/>
      </c>
      <c r="AT2548" s="10" t="str">
        <f t="shared" si="845"/>
        <v/>
      </c>
      <c r="AU2548" s="10" t="str">
        <f t="shared" si="846"/>
        <v/>
      </c>
      <c r="AV2548" s="10" t="str">
        <f t="shared" si="847"/>
        <v/>
      </c>
      <c r="AW2548" s="10" t="str">
        <f t="shared" si="848"/>
        <v/>
      </c>
      <c r="AX2548" s="10" t="str">
        <f t="shared" si="851"/>
        <v/>
      </c>
      <c r="AY2548" s="10" t="str">
        <f t="shared" si="832"/>
        <v/>
      </c>
      <c r="AZ2548" s="10" t="str">
        <f t="shared" si="852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33"/>
        <v/>
      </c>
      <c r="AD2549" s="10" t="str">
        <f t="shared" si="834"/>
        <v/>
      </c>
      <c r="AE2549" s="10" t="str">
        <f t="shared" si="835"/>
        <v/>
      </c>
      <c r="AF2549" s="10" t="str">
        <f t="shared" si="836"/>
        <v/>
      </c>
      <c r="AG2549" s="10" t="str">
        <f t="shared" si="837"/>
        <v/>
      </c>
      <c r="AH2549" s="10" t="str">
        <f t="shared" si="838"/>
        <v/>
      </c>
      <c r="AI2549" s="10" t="str">
        <f t="shared" si="839"/>
        <v/>
      </c>
      <c r="AJ2549" s="10" t="str">
        <f t="shared" si="840"/>
        <v/>
      </c>
      <c r="AK2549" s="10" t="str">
        <f t="shared" si="841"/>
        <v/>
      </c>
      <c r="AN2549" s="10" t="str">
        <f t="shared" si="842"/>
        <v/>
      </c>
      <c r="AO2549" s="10" t="str">
        <f t="shared" si="843"/>
        <v/>
      </c>
      <c r="AP2549" s="10" t="str">
        <f t="shared" si="844"/>
        <v/>
      </c>
      <c r="AT2549" s="10" t="str">
        <f t="shared" si="845"/>
        <v/>
      </c>
      <c r="AU2549" s="10" t="str">
        <f t="shared" si="846"/>
        <v/>
      </c>
      <c r="AV2549" s="10" t="str">
        <f t="shared" si="847"/>
        <v/>
      </c>
      <c r="AW2549" s="10" t="str">
        <f t="shared" si="848"/>
        <v/>
      </c>
      <c r="AX2549" s="10" t="str">
        <f t="shared" si="851"/>
        <v/>
      </c>
      <c r="AY2549" s="10" t="str">
        <f t="shared" si="832"/>
        <v/>
      </c>
      <c r="AZ2549" s="10" t="str">
        <f t="shared" si="852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33"/>
        <v/>
      </c>
      <c r="AD2550" s="10" t="str">
        <f t="shared" si="834"/>
        <v/>
      </c>
      <c r="AE2550" s="10" t="str">
        <f t="shared" si="835"/>
        <v/>
      </c>
      <c r="AF2550" s="10" t="str">
        <f t="shared" si="836"/>
        <v/>
      </c>
      <c r="AG2550" s="10" t="str">
        <f t="shared" si="837"/>
        <v/>
      </c>
      <c r="AH2550" s="10" t="str">
        <f t="shared" si="838"/>
        <v/>
      </c>
      <c r="AI2550" s="10" t="str">
        <f t="shared" si="839"/>
        <v/>
      </c>
      <c r="AJ2550" s="10" t="str">
        <f t="shared" si="840"/>
        <v/>
      </c>
      <c r="AK2550" s="10" t="str">
        <f t="shared" si="841"/>
        <v/>
      </c>
      <c r="AN2550" s="10" t="str">
        <f t="shared" si="842"/>
        <v/>
      </c>
      <c r="AO2550" s="10" t="str">
        <f t="shared" si="843"/>
        <v/>
      </c>
      <c r="AP2550" s="10" t="str">
        <f t="shared" si="844"/>
        <v/>
      </c>
      <c r="AT2550" s="10" t="str">
        <f t="shared" si="845"/>
        <v/>
      </c>
      <c r="AU2550" s="10" t="str">
        <f t="shared" si="846"/>
        <v/>
      </c>
      <c r="AV2550" s="10" t="str">
        <f t="shared" si="847"/>
        <v/>
      </c>
      <c r="AW2550" s="10" t="str">
        <f t="shared" si="848"/>
        <v/>
      </c>
      <c r="AX2550" s="10" t="str">
        <f t="shared" si="851"/>
        <v/>
      </c>
      <c r="AY2550" s="10" t="str">
        <f t="shared" si="832"/>
        <v/>
      </c>
      <c r="AZ2550" s="10" t="str">
        <f t="shared" si="852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33"/>
        <v/>
      </c>
      <c r="AD2551" s="10" t="str">
        <f t="shared" si="834"/>
        <v/>
      </c>
      <c r="AE2551" s="10" t="str">
        <f t="shared" si="835"/>
        <v/>
      </c>
      <c r="AF2551" s="10" t="str">
        <f t="shared" si="836"/>
        <v/>
      </c>
      <c r="AG2551" s="10" t="str">
        <f t="shared" si="837"/>
        <v/>
      </c>
      <c r="AH2551" s="10" t="str">
        <f t="shared" si="838"/>
        <v/>
      </c>
      <c r="AI2551" s="10" t="str">
        <f t="shared" si="839"/>
        <v/>
      </c>
      <c r="AJ2551" s="10" t="str">
        <f t="shared" si="840"/>
        <v/>
      </c>
      <c r="AK2551" s="10" t="str">
        <f t="shared" si="841"/>
        <v/>
      </c>
      <c r="AN2551" s="10" t="str">
        <f t="shared" si="842"/>
        <v/>
      </c>
      <c r="AO2551" s="10" t="str">
        <f t="shared" si="843"/>
        <v/>
      </c>
      <c r="AP2551" s="10" t="str">
        <f t="shared" si="844"/>
        <v/>
      </c>
      <c r="AT2551" s="10" t="str">
        <f t="shared" si="845"/>
        <v/>
      </c>
      <c r="AU2551" s="10" t="str">
        <f t="shared" si="846"/>
        <v/>
      </c>
      <c r="AV2551" s="10" t="str">
        <f t="shared" si="847"/>
        <v/>
      </c>
      <c r="AW2551" s="10" t="str">
        <f t="shared" si="848"/>
        <v/>
      </c>
      <c r="AX2551" s="10" t="str">
        <f t="shared" si="851"/>
        <v/>
      </c>
      <c r="AY2551" s="10" t="str">
        <f t="shared" si="832"/>
        <v/>
      </c>
      <c r="AZ2551" s="10" t="str">
        <f t="shared" si="852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33"/>
        <v/>
      </c>
      <c r="AD2552" s="10" t="str">
        <f t="shared" si="834"/>
        <v/>
      </c>
      <c r="AE2552" s="10" t="str">
        <f t="shared" si="835"/>
        <v/>
      </c>
      <c r="AF2552" s="10" t="str">
        <f t="shared" si="836"/>
        <v/>
      </c>
      <c r="AG2552" s="10" t="str">
        <f t="shared" si="837"/>
        <v/>
      </c>
      <c r="AH2552" s="10" t="str">
        <f t="shared" si="838"/>
        <v/>
      </c>
      <c r="AI2552" s="10" t="str">
        <f t="shared" si="839"/>
        <v/>
      </c>
      <c r="AJ2552" s="10" t="str">
        <f t="shared" si="840"/>
        <v/>
      </c>
      <c r="AK2552" s="10" t="str">
        <f t="shared" si="841"/>
        <v/>
      </c>
      <c r="AN2552" s="10" t="str">
        <f t="shared" si="842"/>
        <v/>
      </c>
      <c r="AO2552" s="10" t="str">
        <f t="shared" si="843"/>
        <v/>
      </c>
      <c r="AP2552" s="10" t="str">
        <f t="shared" si="844"/>
        <v/>
      </c>
      <c r="AT2552" s="10" t="str">
        <f t="shared" si="845"/>
        <v/>
      </c>
      <c r="AU2552" s="10" t="str">
        <f t="shared" si="846"/>
        <v/>
      </c>
      <c r="AV2552" s="10" t="str">
        <f t="shared" si="847"/>
        <v/>
      </c>
      <c r="AW2552" s="10" t="str">
        <f t="shared" si="848"/>
        <v/>
      </c>
      <c r="AX2552" s="10" t="str">
        <f t="shared" si="851"/>
        <v/>
      </c>
      <c r="AY2552" s="10" t="str">
        <f t="shared" si="832"/>
        <v/>
      </c>
      <c r="AZ2552" s="10" t="str">
        <f t="shared" si="852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33"/>
        <v/>
      </c>
      <c r="AD2553" s="10" t="str">
        <f t="shared" si="834"/>
        <v/>
      </c>
      <c r="AE2553" s="10" t="str">
        <f t="shared" si="835"/>
        <v/>
      </c>
      <c r="AF2553" s="10" t="str">
        <f t="shared" si="836"/>
        <v/>
      </c>
      <c r="AG2553" s="10" t="str">
        <f t="shared" si="837"/>
        <v/>
      </c>
      <c r="AH2553" s="10" t="str">
        <f t="shared" si="838"/>
        <v/>
      </c>
      <c r="AI2553" s="10" t="str">
        <f t="shared" si="839"/>
        <v/>
      </c>
      <c r="AJ2553" s="10" t="str">
        <f t="shared" si="840"/>
        <v/>
      </c>
      <c r="AK2553" s="10" t="str">
        <f t="shared" si="841"/>
        <v/>
      </c>
      <c r="AN2553" s="10" t="str">
        <f t="shared" si="842"/>
        <v/>
      </c>
      <c r="AO2553" s="10" t="str">
        <f t="shared" si="843"/>
        <v/>
      </c>
      <c r="AP2553" s="10" t="str">
        <f t="shared" si="844"/>
        <v/>
      </c>
      <c r="AT2553" s="10" t="str">
        <f t="shared" si="845"/>
        <v/>
      </c>
      <c r="AU2553" s="10" t="str">
        <f t="shared" si="846"/>
        <v/>
      </c>
      <c r="AV2553" s="10" t="str">
        <f t="shared" si="847"/>
        <v/>
      </c>
      <c r="AW2553" s="10" t="str">
        <f t="shared" si="848"/>
        <v/>
      </c>
      <c r="AX2553" s="10" t="str">
        <f t="shared" si="851"/>
        <v/>
      </c>
      <c r="AY2553" s="10" t="str">
        <f t="shared" si="832"/>
        <v/>
      </c>
      <c r="AZ2553" s="10" t="str">
        <f t="shared" si="852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33"/>
        <v/>
      </c>
      <c r="AD2554" s="10" t="str">
        <f t="shared" si="834"/>
        <v/>
      </c>
      <c r="AE2554" s="10" t="str">
        <f t="shared" si="835"/>
        <v/>
      </c>
      <c r="AF2554" s="10" t="str">
        <f t="shared" si="836"/>
        <v/>
      </c>
      <c r="AG2554" s="10" t="str">
        <f t="shared" si="837"/>
        <v/>
      </c>
      <c r="AH2554" s="10" t="str">
        <f t="shared" si="838"/>
        <v/>
      </c>
      <c r="AI2554" s="10" t="str">
        <f t="shared" si="839"/>
        <v/>
      </c>
      <c r="AJ2554" s="10" t="str">
        <f t="shared" si="840"/>
        <v/>
      </c>
      <c r="AK2554" s="10" t="str">
        <f t="shared" si="841"/>
        <v/>
      </c>
      <c r="AN2554" s="10" t="str">
        <f t="shared" si="842"/>
        <v/>
      </c>
      <c r="AO2554" s="10" t="str">
        <f t="shared" si="843"/>
        <v/>
      </c>
      <c r="AP2554" s="10" t="str">
        <f t="shared" si="844"/>
        <v/>
      </c>
      <c r="AT2554" s="10" t="str">
        <f t="shared" si="845"/>
        <v/>
      </c>
      <c r="AU2554" s="10" t="str">
        <f t="shared" si="846"/>
        <v/>
      </c>
      <c r="AV2554" s="10" t="str">
        <f t="shared" si="847"/>
        <v/>
      </c>
      <c r="AW2554" s="10" t="str">
        <f t="shared" si="848"/>
        <v/>
      </c>
      <c r="AX2554" s="10" t="str">
        <f t="shared" si="851"/>
        <v/>
      </c>
      <c r="AY2554" s="10" t="str">
        <f t="shared" si="832"/>
        <v/>
      </c>
      <c r="AZ2554" s="10" t="str">
        <f t="shared" si="852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33"/>
        <v/>
      </c>
      <c r="AD2555" s="10" t="str">
        <f t="shared" si="834"/>
        <v/>
      </c>
      <c r="AE2555" s="10" t="str">
        <f t="shared" si="835"/>
        <v/>
      </c>
      <c r="AF2555" s="10" t="str">
        <f t="shared" si="836"/>
        <v/>
      </c>
      <c r="AG2555" s="10" t="str">
        <f t="shared" si="837"/>
        <v/>
      </c>
      <c r="AH2555" s="10" t="str">
        <f t="shared" si="838"/>
        <v/>
      </c>
      <c r="AI2555" s="10" t="str">
        <f t="shared" si="839"/>
        <v/>
      </c>
      <c r="AJ2555" s="10" t="str">
        <f t="shared" si="840"/>
        <v/>
      </c>
      <c r="AK2555" s="10" t="str">
        <f t="shared" si="841"/>
        <v/>
      </c>
      <c r="AN2555" s="10" t="str">
        <f t="shared" si="842"/>
        <v/>
      </c>
      <c r="AO2555" s="10" t="str">
        <f t="shared" si="843"/>
        <v/>
      </c>
      <c r="AP2555" s="10" t="str">
        <f t="shared" si="844"/>
        <v/>
      </c>
      <c r="AT2555" s="10" t="str">
        <f t="shared" si="845"/>
        <v/>
      </c>
      <c r="AU2555" s="10" t="str">
        <f t="shared" si="846"/>
        <v/>
      </c>
      <c r="AV2555" s="10" t="str">
        <f t="shared" si="847"/>
        <v/>
      </c>
      <c r="AW2555" s="10" t="str">
        <f t="shared" si="848"/>
        <v/>
      </c>
      <c r="AX2555" s="10" t="str">
        <f t="shared" si="851"/>
        <v/>
      </c>
      <c r="AY2555" s="10" t="str">
        <f t="shared" si="832"/>
        <v/>
      </c>
      <c r="AZ2555" s="10" t="str">
        <f t="shared" si="852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33"/>
        <v/>
      </c>
      <c r="AD2556" s="10" t="str">
        <f t="shared" si="834"/>
        <v/>
      </c>
      <c r="AE2556" s="10" t="str">
        <f t="shared" si="835"/>
        <v/>
      </c>
      <c r="AF2556" s="10" t="str">
        <f t="shared" si="836"/>
        <v/>
      </c>
      <c r="AG2556" s="10" t="str">
        <f t="shared" si="837"/>
        <v/>
      </c>
      <c r="AH2556" s="10" t="str">
        <f t="shared" si="838"/>
        <v/>
      </c>
      <c r="AI2556" s="10" t="str">
        <f t="shared" si="839"/>
        <v/>
      </c>
      <c r="AJ2556" s="10" t="str">
        <f t="shared" si="840"/>
        <v/>
      </c>
      <c r="AK2556" s="10" t="str">
        <f t="shared" si="841"/>
        <v/>
      </c>
      <c r="AN2556" s="10" t="str">
        <f t="shared" si="842"/>
        <v/>
      </c>
      <c r="AO2556" s="10" t="str">
        <f t="shared" si="843"/>
        <v/>
      </c>
      <c r="AP2556" s="10" t="str">
        <f t="shared" si="844"/>
        <v/>
      </c>
      <c r="AT2556" s="10" t="str">
        <f t="shared" si="845"/>
        <v/>
      </c>
      <c r="AU2556" s="10" t="str">
        <f t="shared" si="846"/>
        <v/>
      </c>
      <c r="AV2556" s="10" t="str">
        <f t="shared" si="847"/>
        <v/>
      </c>
      <c r="AW2556" s="10" t="str">
        <f t="shared" si="848"/>
        <v/>
      </c>
      <c r="AX2556" s="10" t="str">
        <f t="shared" si="851"/>
        <v/>
      </c>
      <c r="AY2556" s="10" t="str">
        <f t="shared" si="832"/>
        <v/>
      </c>
      <c r="AZ2556" s="10" t="str">
        <f t="shared" si="852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33"/>
        <v/>
      </c>
      <c r="AD2557" s="10" t="str">
        <f t="shared" si="834"/>
        <v/>
      </c>
      <c r="AE2557" s="10" t="str">
        <f t="shared" si="835"/>
        <v/>
      </c>
      <c r="AF2557" s="10" t="str">
        <f t="shared" si="836"/>
        <v/>
      </c>
      <c r="AG2557" s="10" t="str">
        <f t="shared" si="837"/>
        <v/>
      </c>
      <c r="AH2557" s="10" t="str">
        <f t="shared" si="838"/>
        <v/>
      </c>
      <c r="AI2557" s="10" t="str">
        <f t="shared" si="839"/>
        <v/>
      </c>
      <c r="AJ2557" s="10" t="str">
        <f t="shared" si="840"/>
        <v/>
      </c>
      <c r="AK2557" s="10" t="str">
        <f t="shared" si="841"/>
        <v/>
      </c>
      <c r="AN2557" s="10" t="str">
        <f t="shared" si="842"/>
        <v/>
      </c>
      <c r="AO2557" s="10" t="str">
        <f t="shared" si="843"/>
        <v/>
      </c>
      <c r="AP2557" s="10" t="str">
        <f t="shared" si="844"/>
        <v/>
      </c>
      <c r="AT2557" s="10" t="str">
        <f t="shared" si="845"/>
        <v/>
      </c>
      <c r="AU2557" s="10" t="str">
        <f t="shared" si="846"/>
        <v/>
      </c>
      <c r="AV2557" s="10" t="str">
        <f t="shared" si="847"/>
        <v/>
      </c>
      <c r="AW2557" s="10" t="str">
        <f t="shared" si="848"/>
        <v/>
      </c>
      <c r="AX2557" s="10" t="str">
        <f t="shared" si="851"/>
        <v/>
      </c>
      <c r="AY2557" s="10" t="str">
        <f t="shared" si="832"/>
        <v/>
      </c>
      <c r="AZ2557" s="10" t="str">
        <f t="shared" si="852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33"/>
        <v/>
      </c>
      <c r="AD2558" s="10" t="str">
        <f t="shared" si="834"/>
        <v/>
      </c>
      <c r="AE2558" s="10" t="str">
        <f t="shared" si="835"/>
        <v/>
      </c>
      <c r="AF2558" s="10" t="str">
        <f t="shared" si="836"/>
        <v/>
      </c>
      <c r="AG2558" s="10" t="str">
        <f t="shared" si="837"/>
        <v/>
      </c>
      <c r="AH2558" s="10" t="str">
        <f t="shared" si="838"/>
        <v/>
      </c>
      <c r="AI2558" s="10" t="str">
        <f t="shared" si="839"/>
        <v/>
      </c>
      <c r="AJ2558" s="10" t="str">
        <f t="shared" si="840"/>
        <v/>
      </c>
      <c r="AK2558" s="10" t="str">
        <f t="shared" si="841"/>
        <v/>
      </c>
      <c r="AN2558" s="10" t="str">
        <f t="shared" si="842"/>
        <v/>
      </c>
      <c r="AO2558" s="10" t="str">
        <f t="shared" si="843"/>
        <v/>
      </c>
      <c r="AP2558" s="10" t="str">
        <f t="shared" si="844"/>
        <v/>
      </c>
      <c r="AT2558" s="10" t="str">
        <f t="shared" si="845"/>
        <v/>
      </c>
      <c r="AU2558" s="10" t="str">
        <f t="shared" si="846"/>
        <v/>
      </c>
      <c r="AV2558" s="10" t="str">
        <f t="shared" si="847"/>
        <v/>
      </c>
      <c r="AW2558" s="10" t="str">
        <f t="shared" si="848"/>
        <v/>
      </c>
      <c r="AX2558" s="10" t="str">
        <f t="shared" si="851"/>
        <v/>
      </c>
      <c r="AY2558" s="10" t="str">
        <f t="shared" si="832"/>
        <v/>
      </c>
      <c r="AZ2558" s="10" t="str">
        <f t="shared" si="852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33"/>
        <v/>
      </c>
      <c r="AD2559" s="10" t="str">
        <f t="shared" si="834"/>
        <v/>
      </c>
      <c r="AE2559" s="10" t="str">
        <f t="shared" si="835"/>
        <v/>
      </c>
      <c r="AF2559" s="10" t="str">
        <f t="shared" si="836"/>
        <v/>
      </c>
      <c r="AG2559" s="10" t="str">
        <f t="shared" si="837"/>
        <v/>
      </c>
      <c r="AH2559" s="10" t="str">
        <f t="shared" si="838"/>
        <v/>
      </c>
      <c r="AI2559" s="10" t="str">
        <f t="shared" si="839"/>
        <v/>
      </c>
      <c r="AJ2559" s="10" t="str">
        <f t="shared" si="840"/>
        <v/>
      </c>
      <c r="AK2559" s="10" t="str">
        <f t="shared" si="841"/>
        <v/>
      </c>
      <c r="AN2559" s="10" t="str">
        <f t="shared" si="842"/>
        <v/>
      </c>
      <c r="AO2559" s="10" t="str">
        <f t="shared" si="843"/>
        <v/>
      </c>
      <c r="AP2559" s="10" t="str">
        <f t="shared" si="844"/>
        <v/>
      </c>
      <c r="AT2559" s="10" t="str">
        <f t="shared" si="845"/>
        <v/>
      </c>
      <c r="AU2559" s="10" t="str">
        <f t="shared" si="846"/>
        <v/>
      </c>
      <c r="AV2559" s="10" t="str">
        <f t="shared" si="847"/>
        <v/>
      </c>
      <c r="AW2559" s="10" t="str">
        <f t="shared" si="848"/>
        <v/>
      </c>
      <c r="AX2559" s="10" t="str">
        <f t="shared" si="851"/>
        <v/>
      </c>
      <c r="AY2559" s="10" t="str">
        <f t="shared" si="832"/>
        <v/>
      </c>
      <c r="AZ2559" s="10" t="str">
        <f t="shared" si="852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33"/>
        <v/>
      </c>
      <c r="AD2560" s="10" t="str">
        <f t="shared" si="834"/>
        <v/>
      </c>
      <c r="AE2560" s="10" t="str">
        <f t="shared" si="835"/>
        <v/>
      </c>
      <c r="AF2560" s="10" t="str">
        <f t="shared" si="836"/>
        <v/>
      </c>
      <c r="AG2560" s="10" t="str">
        <f t="shared" si="837"/>
        <v/>
      </c>
      <c r="AH2560" s="10" t="str">
        <f t="shared" si="838"/>
        <v/>
      </c>
      <c r="AI2560" s="10" t="str">
        <f t="shared" si="839"/>
        <v/>
      </c>
      <c r="AJ2560" s="10" t="str">
        <f t="shared" si="840"/>
        <v/>
      </c>
      <c r="AK2560" s="10" t="str">
        <f t="shared" si="841"/>
        <v/>
      </c>
      <c r="AN2560" s="10" t="str">
        <f t="shared" si="842"/>
        <v/>
      </c>
      <c r="AO2560" s="10" t="str">
        <f t="shared" si="843"/>
        <v/>
      </c>
      <c r="AP2560" s="10" t="str">
        <f t="shared" si="844"/>
        <v/>
      </c>
      <c r="AT2560" s="10" t="str">
        <f t="shared" si="845"/>
        <v/>
      </c>
      <c r="AU2560" s="10" t="str">
        <f t="shared" si="846"/>
        <v/>
      </c>
      <c r="AV2560" s="10" t="str">
        <f t="shared" si="847"/>
        <v/>
      </c>
      <c r="AW2560" s="10" t="str">
        <f t="shared" si="848"/>
        <v/>
      </c>
      <c r="AX2560" s="10" t="str">
        <f t="shared" si="851"/>
        <v/>
      </c>
      <c r="AY2560" s="10" t="str">
        <f t="shared" si="832"/>
        <v/>
      </c>
      <c r="AZ2560" s="10" t="str">
        <f t="shared" si="852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33"/>
        <v/>
      </c>
      <c r="AD2561" s="10" t="str">
        <f t="shared" si="834"/>
        <v/>
      </c>
      <c r="AE2561" s="10" t="str">
        <f t="shared" si="835"/>
        <v/>
      </c>
      <c r="AF2561" s="10" t="str">
        <f t="shared" si="836"/>
        <v/>
      </c>
      <c r="AG2561" s="10" t="str">
        <f t="shared" si="837"/>
        <v/>
      </c>
      <c r="AH2561" s="10" t="str">
        <f t="shared" si="838"/>
        <v/>
      </c>
      <c r="AI2561" s="10" t="str">
        <f t="shared" si="839"/>
        <v/>
      </c>
      <c r="AJ2561" s="10" t="str">
        <f t="shared" si="840"/>
        <v/>
      </c>
      <c r="AK2561" s="10" t="str">
        <f t="shared" si="841"/>
        <v/>
      </c>
      <c r="AN2561" s="10" t="str">
        <f t="shared" si="842"/>
        <v/>
      </c>
      <c r="AO2561" s="10" t="str">
        <f t="shared" si="843"/>
        <v/>
      </c>
      <c r="AP2561" s="10" t="str">
        <f t="shared" si="844"/>
        <v/>
      </c>
      <c r="AT2561" s="10" t="str">
        <f t="shared" si="845"/>
        <v/>
      </c>
      <c r="AU2561" s="10" t="str">
        <f t="shared" si="846"/>
        <v/>
      </c>
      <c r="AV2561" s="10" t="str">
        <f t="shared" si="847"/>
        <v/>
      </c>
      <c r="AW2561" s="10" t="str">
        <f t="shared" si="848"/>
        <v/>
      </c>
      <c r="AX2561" s="10" t="str">
        <f t="shared" si="851"/>
        <v/>
      </c>
      <c r="AY2561" s="10" t="str">
        <f t="shared" si="832"/>
        <v/>
      </c>
      <c r="AZ2561" s="10" t="str">
        <f t="shared" si="852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33"/>
        <v/>
      </c>
      <c r="AD2562" s="10" t="str">
        <f t="shared" si="834"/>
        <v/>
      </c>
      <c r="AE2562" s="10" t="str">
        <f t="shared" si="835"/>
        <v/>
      </c>
      <c r="AF2562" s="10" t="str">
        <f t="shared" si="836"/>
        <v/>
      </c>
      <c r="AG2562" s="10" t="str">
        <f t="shared" si="837"/>
        <v/>
      </c>
      <c r="AH2562" s="10" t="str">
        <f t="shared" si="838"/>
        <v/>
      </c>
      <c r="AI2562" s="10" t="str">
        <f t="shared" si="839"/>
        <v/>
      </c>
      <c r="AJ2562" s="10" t="str">
        <f t="shared" si="840"/>
        <v/>
      </c>
      <c r="AK2562" s="10" t="str">
        <f t="shared" si="841"/>
        <v/>
      </c>
      <c r="AN2562" s="10" t="str">
        <f t="shared" si="842"/>
        <v/>
      </c>
      <c r="AO2562" s="10" t="str">
        <f t="shared" si="843"/>
        <v/>
      </c>
      <c r="AP2562" s="10" t="str">
        <f t="shared" si="844"/>
        <v/>
      </c>
      <c r="AT2562" s="10" t="str">
        <f t="shared" si="845"/>
        <v/>
      </c>
      <c r="AU2562" s="10" t="str">
        <f t="shared" si="846"/>
        <v/>
      </c>
      <c r="AV2562" s="10" t="str">
        <f t="shared" si="847"/>
        <v/>
      </c>
      <c r="AW2562" s="10" t="str">
        <f t="shared" si="848"/>
        <v/>
      </c>
      <c r="AX2562" s="10" t="str">
        <f t="shared" si="851"/>
        <v/>
      </c>
      <c r="AY2562" s="10" t="str">
        <f t="shared" si="832"/>
        <v/>
      </c>
      <c r="AZ2562" s="10" t="str">
        <f t="shared" si="852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33"/>
        <v/>
      </c>
      <c r="AD2563" s="10" t="str">
        <f t="shared" si="834"/>
        <v/>
      </c>
      <c r="AE2563" s="10" t="str">
        <f t="shared" si="835"/>
        <v/>
      </c>
      <c r="AF2563" s="10" t="str">
        <f t="shared" si="836"/>
        <v/>
      </c>
      <c r="AG2563" s="10" t="str">
        <f t="shared" si="837"/>
        <v/>
      </c>
      <c r="AH2563" s="10" t="str">
        <f t="shared" si="838"/>
        <v/>
      </c>
      <c r="AI2563" s="10" t="str">
        <f t="shared" si="839"/>
        <v/>
      </c>
      <c r="AJ2563" s="10" t="str">
        <f t="shared" si="840"/>
        <v/>
      </c>
      <c r="AK2563" s="10" t="str">
        <f t="shared" si="841"/>
        <v/>
      </c>
      <c r="AN2563" s="10" t="str">
        <f t="shared" si="842"/>
        <v/>
      </c>
      <c r="AO2563" s="10" t="str">
        <f t="shared" si="843"/>
        <v/>
      </c>
      <c r="AP2563" s="10" t="str">
        <f t="shared" si="844"/>
        <v/>
      </c>
      <c r="AT2563" s="10" t="str">
        <f t="shared" si="845"/>
        <v/>
      </c>
      <c r="AU2563" s="10" t="str">
        <f t="shared" si="846"/>
        <v/>
      </c>
      <c r="AV2563" s="10" t="str">
        <f t="shared" si="847"/>
        <v/>
      </c>
      <c r="AW2563" s="10" t="str">
        <f t="shared" si="848"/>
        <v/>
      </c>
      <c r="AX2563" s="10" t="str">
        <f t="shared" si="851"/>
        <v/>
      </c>
      <c r="AY2563" s="10" t="str">
        <f t="shared" si="832"/>
        <v/>
      </c>
      <c r="AZ2563" s="10" t="str">
        <f t="shared" si="852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33"/>
        <v/>
      </c>
      <c r="AD2564" s="10" t="str">
        <f t="shared" si="834"/>
        <v/>
      </c>
      <c r="AE2564" s="10" t="str">
        <f t="shared" si="835"/>
        <v/>
      </c>
      <c r="AF2564" s="10" t="str">
        <f t="shared" si="836"/>
        <v/>
      </c>
      <c r="AG2564" s="10" t="str">
        <f t="shared" si="837"/>
        <v/>
      </c>
      <c r="AH2564" s="10" t="str">
        <f t="shared" si="838"/>
        <v/>
      </c>
      <c r="AI2564" s="10" t="str">
        <f t="shared" si="839"/>
        <v/>
      </c>
      <c r="AJ2564" s="10" t="str">
        <f t="shared" si="840"/>
        <v/>
      </c>
      <c r="AK2564" s="10" t="str">
        <f t="shared" si="841"/>
        <v/>
      </c>
      <c r="AN2564" s="10" t="str">
        <f t="shared" si="842"/>
        <v/>
      </c>
      <c r="AO2564" s="10" t="str">
        <f t="shared" si="843"/>
        <v/>
      </c>
      <c r="AP2564" s="10" t="str">
        <f t="shared" si="844"/>
        <v/>
      </c>
      <c r="AT2564" s="10" t="str">
        <f t="shared" si="845"/>
        <v/>
      </c>
      <c r="AU2564" s="10" t="str">
        <f t="shared" si="846"/>
        <v/>
      </c>
      <c r="AV2564" s="10" t="str">
        <f t="shared" si="847"/>
        <v/>
      </c>
      <c r="AW2564" s="10" t="str">
        <f t="shared" si="848"/>
        <v/>
      </c>
      <c r="AX2564" s="10" t="str">
        <f t="shared" si="851"/>
        <v/>
      </c>
      <c r="AY2564" s="10" t="str">
        <f t="shared" ref="AY2564:AY2627" si="853">VLOOKUP(AX2564,AO:AP,2,FALSE)</f>
        <v/>
      </c>
      <c r="AZ2564" s="10" t="str">
        <f t="shared" si="852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ref="AC2565:AC2628" si="854">IF($E2565=$AD$1,IF($G2565=$AE$1,A2565,""),"")</f>
        <v/>
      </c>
      <c r="AD2565" s="10" t="str">
        <f t="shared" ref="AD2565:AD2628" si="855">IF($E2565=$AD$1,IF($G2565=$AE$1,E2565,""),"")</f>
        <v/>
      </c>
      <c r="AE2565" s="10" t="str">
        <f t="shared" ref="AE2565:AE2628" si="856">IF($E2565=$AD$1,IF($G2565=$AE$1,F2565,""),"")</f>
        <v/>
      </c>
      <c r="AF2565" s="10" t="str">
        <f t="shared" ref="AF2565:AF2628" si="857">IF($E2565=$AD$1,IF($G2565=$AE$1,G2565,""),"")</f>
        <v/>
      </c>
      <c r="AG2565" s="10" t="str">
        <f t="shared" ref="AG2565:AG2628" si="858">IF($E2565=$AD$1,IF($G2565=$AE$1,I2565,""),"")</f>
        <v/>
      </c>
      <c r="AH2565" s="10" t="str">
        <f t="shared" ref="AH2565:AH2628" si="859">IF($E2565=$AD$1,IF($G2565=$AE$1,J2565,""),"")</f>
        <v/>
      </c>
      <c r="AI2565" s="10" t="str">
        <f t="shared" ref="AI2565:AI2628" si="860">IF($E2565=$AD$1,IF($G2565=$AE$1,K2565,""),"")</f>
        <v/>
      </c>
      <c r="AJ2565" s="10" t="str">
        <f t="shared" ref="AJ2565:AJ2628" si="861">IF($E2565=$AD$1,IF($G2565=$AE$1,B2565,""),"")</f>
        <v/>
      </c>
      <c r="AK2565" s="10" t="str">
        <f t="shared" ref="AK2565:AK2628" si="862">IF($E2565=$AD$1,IF($G2565=$AE$1,C2565,""),"")</f>
        <v/>
      </c>
      <c r="AN2565" s="10" t="str">
        <f t="shared" ref="AN2565:AN2628" si="863">LEFT(AO2565,7)</f>
        <v/>
      </c>
      <c r="AO2565" s="10" t="str">
        <f t="shared" ref="AO2565:AO2628" si="864">IF(AF2565=$AE$1,AJ2565&amp;"/"&amp;AK2565&amp;" "&amp;AD2565,"")</f>
        <v/>
      </c>
      <c r="AP2565" s="10" t="str">
        <f t="shared" ref="AP2565:AP2628" si="865">IF(AO2565&lt;&gt;"",AI2565,"")</f>
        <v/>
      </c>
      <c r="AT2565" s="10" t="str">
        <f t="shared" ref="AT2565:AT2628" si="866">IF($Q2565=$AD$1,N2565,"")</f>
        <v/>
      </c>
      <c r="AU2565" s="10" t="str">
        <f t="shared" ref="AU2565:AU2628" si="867">IF($Q2565=$AD$1,O2565,"")</f>
        <v/>
      </c>
      <c r="AV2565" s="10" t="str">
        <f t="shared" ref="AV2565:AV2628" si="868">IF($Q2565=$AD$1,P2565,"")</f>
        <v/>
      </c>
      <c r="AW2565" s="10" t="str">
        <f t="shared" ref="AW2565:AW2628" si="869">IF($Q2565=$AD$1,T2565,"")</f>
        <v/>
      </c>
      <c r="AX2565" s="10" t="str">
        <f t="shared" si="851"/>
        <v/>
      </c>
      <c r="AY2565" s="10" t="str">
        <f t="shared" si="853"/>
        <v/>
      </c>
      <c r="AZ2565" s="10" t="str">
        <f t="shared" si="852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4"/>
        <v/>
      </c>
      <c r="AD2566" s="10" t="str">
        <f t="shared" si="855"/>
        <v/>
      </c>
      <c r="AE2566" s="10" t="str">
        <f t="shared" si="856"/>
        <v/>
      </c>
      <c r="AF2566" s="10" t="str">
        <f t="shared" si="857"/>
        <v/>
      </c>
      <c r="AG2566" s="10" t="str">
        <f t="shared" si="858"/>
        <v/>
      </c>
      <c r="AH2566" s="10" t="str">
        <f t="shared" si="859"/>
        <v/>
      </c>
      <c r="AI2566" s="10" t="str">
        <f t="shared" si="860"/>
        <v/>
      </c>
      <c r="AJ2566" s="10" t="str">
        <f t="shared" si="861"/>
        <v/>
      </c>
      <c r="AK2566" s="10" t="str">
        <f t="shared" si="862"/>
        <v/>
      </c>
      <c r="AN2566" s="10" t="str">
        <f t="shared" si="863"/>
        <v/>
      </c>
      <c r="AO2566" s="10" t="str">
        <f t="shared" si="864"/>
        <v/>
      </c>
      <c r="AP2566" s="10" t="str">
        <f t="shared" si="865"/>
        <v/>
      </c>
      <c r="AT2566" s="10" t="str">
        <f t="shared" si="866"/>
        <v/>
      </c>
      <c r="AU2566" s="10" t="str">
        <f t="shared" si="867"/>
        <v/>
      </c>
      <c r="AV2566" s="10" t="str">
        <f t="shared" si="868"/>
        <v/>
      </c>
      <c r="AW2566" s="10" t="str">
        <f t="shared" si="869"/>
        <v/>
      </c>
      <c r="AX2566" s="10" t="str">
        <f t="shared" si="851"/>
        <v/>
      </c>
      <c r="AY2566" s="10" t="str">
        <f t="shared" si="853"/>
        <v/>
      </c>
      <c r="AZ2566" s="10" t="str">
        <f t="shared" si="852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4"/>
        <v/>
      </c>
      <c r="AD2567" s="10" t="str">
        <f t="shared" si="855"/>
        <v/>
      </c>
      <c r="AE2567" s="10" t="str">
        <f t="shared" si="856"/>
        <v/>
      </c>
      <c r="AF2567" s="10" t="str">
        <f t="shared" si="857"/>
        <v/>
      </c>
      <c r="AG2567" s="10" t="str">
        <f t="shared" si="858"/>
        <v/>
      </c>
      <c r="AH2567" s="10" t="str">
        <f t="shared" si="859"/>
        <v/>
      </c>
      <c r="AI2567" s="10" t="str">
        <f t="shared" si="860"/>
        <v/>
      </c>
      <c r="AJ2567" s="10" t="str">
        <f t="shared" si="861"/>
        <v/>
      </c>
      <c r="AK2567" s="10" t="str">
        <f t="shared" si="862"/>
        <v/>
      </c>
      <c r="AN2567" s="10" t="str">
        <f t="shared" si="863"/>
        <v/>
      </c>
      <c r="AO2567" s="10" t="str">
        <f t="shared" si="864"/>
        <v/>
      </c>
      <c r="AP2567" s="10" t="str">
        <f t="shared" si="865"/>
        <v/>
      </c>
      <c r="AT2567" s="10" t="str">
        <f t="shared" si="866"/>
        <v/>
      </c>
      <c r="AU2567" s="10" t="str">
        <f t="shared" si="867"/>
        <v/>
      </c>
      <c r="AV2567" s="10" t="str">
        <f t="shared" si="868"/>
        <v/>
      </c>
      <c r="AW2567" s="10" t="str">
        <f t="shared" si="869"/>
        <v/>
      </c>
      <c r="AX2567" s="10" t="str">
        <f t="shared" si="851"/>
        <v/>
      </c>
      <c r="AY2567" s="10" t="str">
        <f t="shared" si="853"/>
        <v/>
      </c>
      <c r="AZ2567" s="10" t="str">
        <f t="shared" si="852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4"/>
        <v/>
      </c>
      <c r="AD2568" s="10" t="str">
        <f t="shared" si="855"/>
        <v/>
      </c>
      <c r="AE2568" s="10" t="str">
        <f t="shared" si="856"/>
        <v/>
      </c>
      <c r="AF2568" s="10" t="str">
        <f t="shared" si="857"/>
        <v/>
      </c>
      <c r="AG2568" s="10" t="str">
        <f t="shared" si="858"/>
        <v/>
      </c>
      <c r="AH2568" s="10" t="str">
        <f t="shared" si="859"/>
        <v/>
      </c>
      <c r="AI2568" s="10" t="str">
        <f t="shared" si="860"/>
        <v/>
      </c>
      <c r="AJ2568" s="10" t="str">
        <f t="shared" si="861"/>
        <v/>
      </c>
      <c r="AK2568" s="10" t="str">
        <f t="shared" si="862"/>
        <v/>
      </c>
      <c r="AN2568" s="10" t="str">
        <f t="shared" si="863"/>
        <v/>
      </c>
      <c r="AO2568" s="10" t="str">
        <f t="shared" si="864"/>
        <v/>
      </c>
      <c r="AP2568" s="10" t="str">
        <f t="shared" si="865"/>
        <v/>
      </c>
      <c r="AT2568" s="10" t="str">
        <f t="shared" si="866"/>
        <v/>
      </c>
      <c r="AU2568" s="10" t="str">
        <f t="shared" si="867"/>
        <v/>
      </c>
      <c r="AV2568" s="10" t="str">
        <f t="shared" si="868"/>
        <v/>
      </c>
      <c r="AW2568" s="10" t="str">
        <f t="shared" si="869"/>
        <v/>
      </c>
      <c r="AX2568" s="10" t="str">
        <f t="shared" si="851"/>
        <v/>
      </c>
      <c r="AY2568" s="10" t="str">
        <f t="shared" si="853"/>
        <v/>
      </c>
      <c r="AZ2568" s="10" t="str">
        <f t="shared" si="852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4"/>
        <v/>
      </c>
      <c r="AD2569" s="10" t="str">
        <f t="shared" si="855"/>
        <v/>
      </c>
      <c r="AE2569" s="10" t="str">
        <f t="shared" si="856"/>
        <v/>
      </c>
      <c r="AF2569" s="10" t="str">
        <f t="shared" si="857"/>
        <v/>
      </c>
      <c r="AG2569" s="10" t="str">
        <f t="shared" si="858"/>
        <v/>
      </c>
      <c r="AH2569" s="10" t="str">
        <f t="shared" si="859"/>
        <v/>
      </c>
      <c r="AI2569" s="10" t="str">
        <f t="shared" si="860"/>
        <v/>
      </c>
      <c r="AJ2569" s="10" t="str">
        <f t="shared" si="861"/>
        <v/>
      </c>
      <c r="AK2569" s="10" t="str">
        <f t="shared" si="862"/>
        <v/>
      </c>
      <c r="AN2569" s="10" t="str">
        <f t="shared" si="863"/>
        <v/>
      </c>
      <c r="AO2569" s="10" t="str">
        <f t="shared" si="864"/>
        <v/>
      </c>
      <c r="AP2569" s="10" t="str">
        <f t="shared" si="865"/>
        <v/>
      </c>
      <c r="AT2569" s="10" t="str">
        <f t="shared" si="866"/>
        <v/>
      </c>
      <c r="AU2569" s="10" t="str">
        <f t="shared" si="867"/>
        <v/>
      </c>
      <c r="AV2569" s="10" t="str">
        <f t="shared" si="868"/>
        <v/>
      </c>
      <c r="AW2569" s="10" t="str">
        <f t="shared" si="869"/>
        <v/>
      </c>
      <c r="AX2569" s="10" t="str">
        <f t="shared" si="851"/>
        <v/>
      </c>
      <c r="AY2569" s="10" t="str">
        <f t="shared" si="853"/>
        <v/>
      </c>
      <c r="AZ2569" s="10" t="str">
        <f t="shared" si="852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4"/>
        <v/>
      </c>
      <c r="AD2570" s="10" t="str">
        <f t="shared" si="855"/>
        <v/>
      </c>
      <c r="AE2570" s="10" t="str">
        <f t="shared" si="856"/>
        <v/>
      </c>
      <c r="AF2570" s="10" t="str">
        <f t="shared" si="857"/>
        <v/>
      </c>
      <c r="AG2570" s="10" t="str">
        <f t="shared" si="858"/>
        <v/>
      </c>
      <c r="AH2570" s="10" t="str">
        <f t="shared" si="859"/>
        <v/>
      </c>
      <c r="AI2570" s="10" t="str">
        <f t="shared" si="860"/>
        <v/>
      </c>
      <c r="AJ2570" s="10" t="str">
        <f t="shared" si="861"/>
        <v/>
      </c>
      <c r="AK2570" s="10" t="str">
        <f t="shared" si="862"/>
        <v/>
      </c>
      <c r="AN2570" s="10" t="str">
        <f t="shared" si="863"/>
        <v/>
      </c>
      <c r="AO2570" s="10" t="str">
        <f t="shared" si="864"/>
        <v/>
      </c>
      <c r="AP2570" s="10" t="str">
        <f t="shared" si="865"/>
        <v/>
      </c>
      <c r="AT2570" s="10" t="str">
        <f t="shared" si="866"/>
        <v/>
      </c>
      <c r="AU2570" s="10" t="str">
        <f t="shared" si="867"/>
        <v/>
      </c>
      <c r="AV2570" s="10" t="str">
        <f t="shared" si="868"/>
        <v/>
      </c>
      <c r="AW2570" s="10" t="str">
        <f t="shared" si="869"/>
        <v/>
      </c>
      <c r="AX2570" s="10" t="str">
        <f t="shared" si="851"/>
        <v/>
      </c>
      <c r="AY2570" s="10" t="str">
        <f t="shared" si="853"/>
        <v/>
      </c>
      <c r="AZ2570" s="10" t="str">
        <f t="shared" si="852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4"/>
        <v/>
      </c>
      <c r="AD2571" s="10" t="str">
        <f t="shared" si="855"/>
        <v/>
      </c>
      <c r="AE2571" s="10" t="str">
        <f t="shared" si="856"/>
        <v/>
      </c>
      <c r="AF2571" s="10" t="str">
        <f t="shared" si="857"/>
        <v/>
      </c>
      <c r="AG2571" s="10" t="str">
        <f t="shared" si="858"/>
        <v/>
      </c>
      <c r="AH2571" s="10" t="str">
        <f t="shared" si="859"/>
        <v/>
      </c>
      <c r="AI2571" s="10" t="str">
        <f t="shared" si="860"/>
        <v/>
      </c>
      <c r="AJ2571" s="10" t="str">
        <f t="shared" si="861"/>
        <v/>
      </c>
      <c r="AK2571" s="10" t="str">
        <f t="shared" si="862"/>
        <v/>
      </c>
      <c r="AN2571" s="10" t="str">
        <f t="shared" si="863"/>
        <v/>
      </c>
      <c r="AO2571" s="10" t="str">
        <f t="shared" si="864"/>
        <v/>
      </c>
      <c r="AP2571" s="10" t="str">
        <f t="shared" si="865"/>
        <v/>
      </c>
      <c r="AT2571" s="10" t="str">
        <f t="shared" si="866"/>
        <v/>
      </c>
      <c r="AU2571" s="10" t="str">
        <f t="shared" si="867"/>
        <v/>
      </c>
      <c r="AV2571" s="10" t="str">
        <f t="shared" si="868"/>
        <v/>
      </c>
      <c r="AW2571" s="10" t="str">
        <f t="shared" si="869"/>
        <v/>
      </c>
      <c r="AX2571" s="10" t="str">
        <f t="shared" si="851"/>
        <v/>
      </c>
      <c r="AY2571" s="10" t="str">
        <f t="shared" si="853"/>
        <v/>
      </c>
      <c r="AZ2571" s="10" t="str">
        <f t="shared" si="852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4"/>
        <v/>
      </c>
      <c r="AD2572" s="10" t="str">
        <f t="shared" si="855"/>
        <v/>
      </c>
      <c r="AE2572" s="10" t="str">
        <f t="shared" si="856"/>
        <v/>
      </c>
      <c r="AF2572" s="10" t="str">
        <f t="shared" si="857"/>
        <v/>
      </c>
      <c r="AG2572" s="10" t="str">
        <f t="shared" si="858"/>
        <v/>
      </c>
      <c r="AH2572" s="10" t="str">
        <f t="shared" si="859"/>
        <v/>
      </c>
      <c r="AI2572" s="10" t="str">
        <f t="shared" si="860"/>
        <v/>
      </c>
      <c r="AJ2572" s="10" t="str">
        <f t="shared" si="861"/>
        <v/>
      </c>
      <c r="AK2572" s="10" t="str">
        <f t="shared" si="862"/>
        <v/>
      </c>
      <c r="AN2572" s="10" t="str">
        <f t="shared" si="863"/>
        <v/>
      </c>
      <c r="AO2572" s="10" t="str">
        <f t="shared" si="864"/>
        <v/>
      </c>
      <c r="AP2572" s="10" t="str">
        <f t="shared" si="865"/>
        <v/>
      </c>
      <c r="AT2572" s="10" t="str">
        <f t="shared" si="866"/>
        <v/>
      </c>
      <c r="AU2572" s="10" t="str">
        <f t="shared" si="867"/>
        <v/>
      </c>
      <c r="AV2572" s="10" t="str">
        <f t="shared" si="868"/>
        <v/>
      </c>
      <c r="AW2572" s="10" t="str">
        <f t="shared" si="869"/>
        <v/>
      </c>
      <c r="AX2572" s="10" t="str">
        <f t="shared" si="851"/>
        <v/>
      </c>
      <c r="AY2572" s="10" t="str">
        <f t="shared" si="853"/>
        <v/>
      </c>
      <c r="AZ2572" s="10" t="str">
        <f t="shared" si="852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4"/>
        <v/>
      </c>
      <c r="AD2573" s="10" t="str">
        <f t="shared" si="855"/>
        <v/>
      </c>
      <c r="AE2573" s="10" t="str">
        <f t="shared" si="856"/>
        <v/>
      </c>
      <c r="AF2573" s="10" t="str">
        <f t="shared" si="857"/>
        <v/>
      </c>
      <c r="AG2573" s="10" t="str">
        <f t="shared" si="858"/>
        <v/>
      </c>
      <c r="AH2573" s="10" t="str">
        <f t="shared" si="859"/>
        <v/>
      </c>
      <c r="AI2573" s="10" t="str">
        <f t="shared" si="860"/>
        <v/>
      </c>
      <c r="AJ2573" s="10" t="str">
        <f t="shared" si="861"/>
        <v/>
      </c>
      <c r="AK2573" s="10" t="str">
        <f t="shared" si="862"/>
        <v/>
      </c>
      <c r="AN2573" s="10" t="str">
        <f t="shared" si="863"/>
        <v/>
      </c>
      <c r="AO2573" s="10" t="str">
        <f t="shared" si="864"/>
        <v/>
      </c>
      <c r="AP2573" s="10" t="str">
        <f t="shared" si="865"/>
        <v/>
      </c>
      <c r="AT2573" s="10" t="str">
        <f t="shared" si="866"/>
        <v/>
      </c>
      <c r="AU2573" s="10" t="str">
        <f t="shared" si="867"/>
        <v/>
      </c>
      <c r="AV2573" s="10" t="str">
        <f t="shared" si="868"/>
        <v/>
      </c>
      <c r="AW2573" s="10" t="str">
        <f t="shared" si="869"/>
        <v/>
      </c>
      <c r="AX2573" s="10" t="str">
        <f t="shared" si="851"/>
        <v/>
      </c>
      <c r="AY2573" s="10" t="str">
        <f t="shared" si="853"/>
        <v/>
      </c>
      <c r="AZ2573" s="10" t="str">
        <f t="shared" si="852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4"/>
        <v/>
      </c>
      <c r="AD2574" s="10" t="str">
        <f t="shared" si="855"/>
        <v/>
      </c>
      <c r="AE2574" s="10" t="str">
        <f t="shared" si="856"/>
        <v/>
      </c>
      <c r="AF2574" s="10" t="str">
        <f t="shared" si="857"/>
        <v/>
      </c>
      <c r="AG2574" s="10" t="str">
        <f t="shared" si="858"/>
        <v/>
      </c>
      <c r="AH2574" s="10" t="str">
        <f t="shared" si="859"/>
        <v/>
      </c>
      <c r="AI2574" s="10" t="str">
        <f t="shared" si="860"/>
        <v/>
      </c>
      <c r="AJ2574" s="10" t="str">
        <f t="shared" si="861"/>
        <v/>
      </c>
      <c r="AK2574" s="10" t="str">
        <f t="shared" si="862"/>
        <v/>
      </c>
      <c r="AN2574" s="10" t="str">
        <f t="shared" si="863"/>
        <v/>
      </c>
      <c r="AO2574" s="10" t="str">
        <f t="shared" si="864"/>
        <v/>
      </c>
      <c r="AP2574" s="10" t="str">
        <f t="shared" si="865"/>
        <v/>
      </c>
      <c r="AT2574" s="10" t="str">
        <f t="shared" si="866"/>
        <v/>
      </c>
      <c r="AU2574" s="10" t="str">
        <f t="shared" si="867"/>
        <v/>
      </c>
      <c r="AV2574" s="10" t="str">
        <f t="shared" si="868"/>
        <v/>
      </c>
      <c r="AW2574" s="10" t="str">
        <f t="shared" si="869"/>
        <v/>
      </c>
      <c r="AX2574" s="10" t="str">
        <f t="shared" si="851"/>
        <v/>
      </c>
      <c r="AY2574" s="10" t="str">
        <f t="shared" si="853"/>
        <v/>
      </c>
      <c r="AZ2574" s="10" t="str">
        <f t="shared" si="852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4"/>
        <v/>
      </c>
      <c r="AD2575" s="10" t="str">
        <f t="shared" si="855"/>
        <v/>
      </c>
      <c r="AE2575" s="10" t="str">
        <f t="shared" si="856"/>
        <v/>
      </c>
      <c r="AF2575" s="10" t="str">
        <f t="shared" si="857"/>
        <v/>
      </c>
      <c r="AG2575" s="10" t="str">
        <f t="shared" si="858"/>
        <v/>
      </c>
      <c r="AH2575" s="10" t="str">
        <f t="shared" si="859"/>
        <v/>
      </c>
      <c r="AI2575" s="10" t="str">
        <f t="shared" si="860"/>
        <v/>
      </c>
      <c r="AJ2575" s="10" t="str">
        <f t="shared" si="861"/>
        <v/>
      </c>
      <c r="AK2575" s="10" t="str">
        <f t="shared" si="862"/>
        <v/>
      </c>
      <c r="AN2575" s="10" t="str">
        <f t="shared" si="863"/>
        <v/>
      </c>
      <c r="AO2575" s="10" t="str">
        <f t="shared" si="864"/>
        <v/>
      </c>
      <c r="AP2575" s="10" t="str">
        <f t="shared" si="865"/>
        <v/>
      </c>
      <c r="AT2575" s="10" t="str">
        <f t="shared" si="866"/>
        <v/>
      </c>
      <c r="AU2575" s="10" t="str">
        <f t="shared" si="867"/>
        <v/>
      </c>
      <c r="AV2575" s="10" t="str">
        <f t="shared" si="868"/>
        <v/>
      </c>
      <c r="AW2575" s="10" t="str">
        <f t="shared" si="869"/>
        <v/>
      </c>
      <c r="AX2575" s="10" t="str">
        <f t="shared" si="851"/>
        <v/>
      </c>
      <c r="AY2575" s="10" t="str">
        <f t="shared" si="853"/>
        <v/>
      </c>
      <c r="AZ2575" s="10" t="str">
        <f t="shared" si="852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4"/>
        <v/>
      </c>
      <c r="AD2576" s="10" t="str">
        <f t="shared" si="855"/>
        <v/>
      </c>
      <c r="AE2576" s="10" t="str">
        <f t="shared" si="856"/>
        <v/>
      </c>
      <c r="AF2576" s="10" t="str">
        <f t="shared" si="857"/>
        <v/>
      </c>
      <c r="AG2576" s="10" t="str">
        <f t="shared" si="858"/>
        <v/>
      </c>
      <c r="AH2576" s="10" t="str">
        <f t="shared" si="859"/>
        <v/>
      </c>
      <c r="AI2576" s="10" t="str">
        <f t="shared" si="860"/>
        <v/>
      </c>
      <c r="AJ2576" s="10" t="str">
        <f t="shared" si="861"/>
        <v/>
      </c>
      <c r="AK2576" s="10" t="str">
        <f t="shared" si="862"/>
        <v/>
      </c>
      <c r="AN2576" s="10" t="str">
        <f t="shared" si="863"/>
        <v/>
      </c>
      <c r="AO2576" s="10" t="str">
        <f t="shared" si="864"/>
        <v/>
      </c>
      <c r="AP2576" s="10" t="str">
        <f t="shared" si="865"/>
        <v/>
      </c>
      <c r="AT2576" s="10" t="str">
        <f t="shared" si="866"/>
        <v/>
      </c>
      <c r="AU2576" s="10" t="str">
        <f t="shared" si="867"/>
        <v/>
      </c>
      <c r="AV2576" s="10" t="str">
        <f t="shared" si="868"/>
        <v/>
      </c>
      <c r="AW2576" s="10" t="str">
        <f t="shared" si="869"/>
        <v/>
      </c>
      <c r="AX2576" s="10" t="str">
        <f t="shared" si="851"/>
        <v/>
      </c>
      <c r="AY2576" s="10" t="str">
        <f t="shared" si="853"/>
        <v/>
      </c>
      <c r="AZ2576" s="10" t="str">
        <f t="shared" si="852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4"/>
        <v/>
      </c>
      <c r="AD2577" s="10" t="str">
        <f t="shared" si="855"/>
        <v/>
      </c>
      <c r="AE2577" s="10" t="str">
        <f t="shared" si="856"/>
        <v/>
      </c>
      <c r="AF2577" s="10" t="str">
        <f t="shared" si="857"/>
        <v/>
      </c>
      <c r="AG2577" s="10" t="str">
        <f t="shared" si="858"/>
        <v/>
      </c>
      <c r="AH2577" s="10" t="str">
        <f t="shared" si="859"/>
        <v/>
      </c>
      <c r="AI2577" s="10" t="str">
        <f t="shared" si="860"/>
        <v/>
      </c>
      <c r="AJ2577" s="10" t="str">
        <f t="shared" si="861"/>
        <v/>
      </c>
      <c r="AK2577" s="10" t="str">
        <f t="shared" si="862"/>
        <v/>
      </c>
      <c r="AN2577" s="10" t="str">
        <f t="shared" si="863"/>
        <v/>
      </c>
      <c r="AO2577" s="10" t="str">
        <f t="shared" si="864"/>
        <v/>
      </c>
      <c r="AP2577" s="10" t="str">
        <f t="shared" si="865"/>
        <v/>
      </c>
      <c r="AT2577" s="10" t="str">
        <f t="shared" si="866"/>
        <v/>
      </c>
      <c r="AU2577" s="10" t="str">
        <f t="shared" si="867"/>
        <v/>
      </c>
      <c r="AV2577" s="10" t="str">
        <f t="shared" si="868"/>
        <v/>
      </c>
      <c r="AW2577" s="10" t="str">
        <f t="shared" si="869"/>
        <v/>
      </c>
      <c r="AX2577" s="10" t="str">
        <f t="shared" si="851"/>
        <v/>
      </c>
      <c r="AY2577" s="10" t="str">
        <f t="shared" si="853"/>
        <v/>
      </c>
      <c r="AZ2577" s="10" t="str">
        <f t="shared" si="852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4"/>
        <v/>
      </c>
      <c r="AD2578" s="10" t="str">
        <f t="shared" si="855"/>
        <v/>
      </c>
      <c r="AE2578" s="10" t="str">
        <f t="shared" si="856"/>
        <v/>
      </c>
      <c r="AF2578" s="10" t="str">
        <f t="shared" si="857"/>
        <v/>
      </c>
      <c r="AG2578" s="10" t="str">
        <f t="shared" si="858"/>
        <v/>
      </c>
      <c r="AH2578" s="10" t="str">
        <f t="shared" si="859"/>
        <v/>
      </c>
      <c r="AI2578" s="10" t="str">
        <f t="shared" si="860"/>
        <v/>
      </c>
      <c r="AJ2578" s="10" t="str">
        <f t="shared" si="861"/>
        <v/>
      </c>
      <c r="AK2578" s="10" t="str">
        <f t="shared" si="862"/>
        <v/>
      </c>
      <c r="AN2578" s="10" t="str">
        <f t="shared" si="863"/>
        <v/>
      </c>
      <c r="AO2578" s="10" t="str">
        <f t="shared" si="864"/>
        <v/>
      </c>
      <c r="AP2578" s="10" t="str">
        <f t="shared" si="865"/>
        <v/>
      </c>
      <c r="AT2578" s="10" t="str">
        <f t="shared" si="866"/>
        <v/>
      </c>
      <c r="AU2578" s="10" t="str">
        <f t="shared" si="867"/>
        <v/>
      </c>
      <c r="AV2578" s="10" t="str">
        <f t="shared" si="868"/>
        <v/>
      </c>
      <c r="AW2578" s="10" t="str">
        <f t="shared" si="869"/>
        <v/>
      </c>
      <c r="AX2578" s="10" t="str">
        <f t="shared" si="851"/>
        <v/>
      </c>
      <c r="AY2578" s="10" t="str">
        <f t="shared" si="853"/>
        <v/>
      </c>
      <c r="AZ2578" s="10" t="str">
        <f t="shared" si="852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4"/>
        <v/>
      </c>
      <c r="AD2579" s="10" t="str">
        <f t="shared" si="855"/>
        <v/>
      </c>
      <c r="AE2579" s="10" t="str">
        <f t="shared" si="856"/>
        <v/>
      </c>
      <c r="AF2579" s="10" t="str">
        <f t="shared" si="857"/>
        <v/>
      </c>
      <c r="AG2579" s="10" t="str">
        <f t="shared" si="858"/>
        <v/>
      </c>
      <c r="AH2579" s="10" t="str">
        <f t="shared" si="859"/>
        <v/>
      </c>
      <c r="AI2579" s="10" t="str">
        <f t="shared" si="860"/>
        <v/>
      </c>
      <c r="AJ2579" s="10" t="str">
        <f t="shared" si="861"/>
        <v/>
      </c>
      <c r="AK2579" s="10" t="str">
        <f t="shared" si="862"/>
        <v/>
      </c>
      <c r="AN2579" s="10" t="str">
        <f t="shared" si="863"/>
        <v/>
      </c>
      <c r="AO2579" s="10" t="str">
        <f t="shared" si="864"/>
        <v/>
      </c>
      <c r="AP2579" s="10" t="str">
        <f t="shared" si="865"/>
        <v/>
      </c>
      <c r="AT2579" s="10" t="str">
        <f t="shared" si="866"/>
        <v/>
      </c>
      <c r="AU2579" s="10" t="str">
        <f t="shared" si="867"/>
        <v/>
      </c>
      <c r="AV2579" s="10" t="str">
        <f t="shared" si="868"/>
        <v/>
      </c>
      <c r="AW2579" s="10" t="str">
        <f t="shared" si="869"/>
        <v/>
      </c>
      <c r="AX2579" s="10" t="str">
        <f t="shared" si="851"/>
        <v/>
      </c>
      <c r="AY2579" s="10" t="str">
        <f t="shared" si="853"/>
        <v/>
      </c>
      <c r="AZ2579" s="10" t="str">
        <f t="shared" si="852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4"/>
        <v/>
      </c>
      <c r="AD2580" s="10" t="str">
        <f t="shared" si="855"/>
        <v/>
      </c>
      <c r="AE2580" s="10" t="str">
        <f t="shared" si="856"/>
        <v/>
      </c>
      <c r="AF2580" s="10" t="str">
        <f t="shared" si="857"/>
        <v/>
      </c>
      <c r="AG2580" s="10" t="str">
        <f t="shared" si="858"/>
        <v/>
      </c>
      <c r="AH2580" s="10" t="str">
        <f t="shared" si="859"/>
        <v/>
      </c>
      <c r="AI2580" s="10" t="str">
        <f t="shared" si="860"/>
        <v/>
      </c>
      <c r="AJ2580" s="10" t="str">
        <f t="shared" si="861"/>
        <v/>
      </c>
      <c r="AK2580" s="10" t="str">
        <f t="shared" si="862"/>
        <v/>
      </c>
      <c r="AN2580" s="10" t="str">
        <f t="shared" si="863"/>
        <v/>
      </c>
      <c r="AO2580" s="10" t="str">
        <f t="shared" si="864"/>
        <v/>
      </c>
      <c r="AP2580" s="10" t="str">
        <f t="shared" si="865"/>
        <v/>
      </c>
      <c r="AT2580" s="10" t="str">
        <f t="shared" si="866"/>
        <v/>
      </c>
      <c r="AU2580" s="10" t="str">
        <f t="shared" si="867"/>
        <v/>
      </c>
      <c r="AV2580" s="10" t="str">
        <f t="shared" si="868"/>
        <v/>
      </c>
      <c r="AW2580" s="10" t="str">
        <f t="shared" si="869"/>
        <v/>
      </c>
      <c r="AX2580" s="10" t="str">
        <f t="shared" si="851"/>
        <v/>
      </c>
      <c r="AY2580" s="10" t="str">
        <f t="shared" si="853"/>
        <v/>
      </c>
      <c r="AZ2580" s="10" t="str">
        <f t="shared" si="852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4"/>
        <v/>
      </c>
      <c r="AD2581" s="10" t="str">
        <f t="shared" si="855"/>
        <v/>
      </c>
      <c r="AE2581" s="10" t="str">
        <f t="shared" si="856"/>
        <v/>
      </c>
      <c r="AF2581" s="10" t="str">
        <f t="shared" si="857"/>
        <v/>
      </c>
      <c r="AG2581" s="10" t="str">
        <f t="shared" si="858"/>
        <v/>
      </c>
      <c r="AH2581" s="10" t="str">
        <f t="shared" si="859"/>
        <v/>
      </c>
      <c r="AI2581" s="10" t="str">
        <f t="shared" si="860"/>
        <v/>
      </c>
      <c r="AJ2581" s="10" t="str">
        <f t="shared" si="861"/>
        <v/>
      </c>
      <c r="AK2581" s="10" t="str">
        <f t="shared" si="862"/>
        <v/>
      </c>
      <c r="AN2581" s="10" t="str">
        <f t="shared" si="863"/>
        <v/>
      </c>
      <c r="AO2581" s="10" t="str">
        <f t="shared" si="864"/>
        <v/>
      </c>
      <c r="AP2581" s="10" t="str">
        <f t="shared" si="865"/>
        <v/>
      </c>
      <c r="AT2581" s="10" t="str">
        <f t="shared" si="866"/>
        <v/>
      </c>
      <c r="AU2581" s="10" t="str">
        <f t="shared" si="867"/>
        <v/>
      </c>
      <c r="AV2581" s="10" t="str">
        <f t="shared" si="868"/>
        <v/>
      </c>
      <c r="AW2581" s="10" t="str">
        <f t="shared" si="869"/>
        <v/>
      </c>
      <c r="AX2581" s="10" t="str">
        <f t="shared" si="851"/>
        <v/>
      </c>
      <c r="AY2581" s="10" t="str">
        <f t="shared" si="853"/>
        <v/>
      </c>
      <c r="AZ2581" s="10" t="str">
        <f t="shared" si="852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4"/>
        <v/>
      </c>
      <c r="AD2582" s="10" t="str">
        <f t="shared" si="855"/>
        <v/>
      </c>
      <c r="AE2582" s="10" t="str">
        <f t="shared" si="856"/>
        <v/>
      </c>
      <c r="AF2582" s="10" t="str">
        <f t="shared" si="857"/>
        <v/>
      </c>
      <c r="AG2582" s="10" t="str">
        <f t="shared" si="858"/>
        <v/>
      </c>
      <c r="AH2582" s="10" t="str">
        <f t="shared" si="859"/>
        <v/>
      </c>
      <c r="AI2582" s="10" t="str">
        <f t="shared" si="860"/>
        <v/>
      </c>
      <c r="AJ2582" s="10" t="str">
        <f t="shared" si="861"/>
        <v/>
      </c>
      <c r="AK2582" s="10" t="str">
        <f t="shared" si="862"/>
        <v/>
      </c>
      <c r="AN2582" s="10" t="str">
        <f t="shared" si="863"/>
        <v/>
      </c>
      <c r="AO2582" s="10" t="str">
        <f t="shared" si="864"/>
        <v/>
      </c>
      <c r="AP2582" s="10" t="str">
        <f t="shared" si="865"/>
        <v/>
      </c>
      <c r="AT2582" s="10" t="str">
        <f t="shared" si="866"/>
        <v/>
      </c>
      <c r="AU2582" s="10" t="str">
        <f t="shared" si="867"/>
        <v/>
      </c>
      <c r="AV2582" s="10" t="str">
        <f t="shared" si="868"/>
        <v/>
      </c>
      <c r="AW2582" s="10" t="str">
        <f t="shared" si="869"/>
        <v/>
      </c>
      <c r="AX2582" s="10" t="str">
        <f t="shared" si="851"/>
        <v/>
      </c>
      <c r="AY2582" s="10" t="str">
        <f t="shared" si="853"/>
        <v/>
      </c>
      <c r="AZ2582" s="10" t="str">
        <f t="shared" si="852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4"/>
        <v/>
      </c>
      <c r="AD2583" s="10" t="str">
        <f t="shared" si="855"/>
        <v/>
      </c>
      <c r="AE2583" s="10" t="str">
        <f t="shared" si="856"/>
        <v/>
      </c>
      <c r="AF2583" s="10" t="str">
        <f t="shared" si="857"/>
        <v/>
      </c>
      <c r="AG2583" s="10" t="str">
        <f t="shared" si="858"/>
        <v/>
      </c>
      <c r="AH2583" s="10" t="str">
        <f t="shared" si="859"/>
        <v/>
      </c>
      <c r="AI2583" s="10" t="str">
        <f t="shared" si="860"/>
        <v/>
      </c>
      <c r="AJ2583" s="10" t="str">
        <f t="shared" si="861"/>
        <v/>
      </c>
      <c r="AK2583" s="10" t="str">
        <f t="shared" si="862"/>
        <v/>
      </c>
      <c r="AN2583" s="10" t="str">
        <f t="shared" si="863"/>
        <v/>
      </c>
      <c r="AO2583" s="10" t="str">
        <f t="shared" si="864"/>
        <v/>
      </c>
      <c r="AP2583" s="10" t="str">
        <f t="shared" si="865"/>
        <v/>
      </c>
      <c r="AT2583" s="10" t="str">
        <f t="shared" si="866"/>
        <v/>
      </c>
      <c r="AU2583" s="10" t="str">
        <f t="shared" si="867"/>
        <v/>
      </c>
      <c r="AV2583" s="10" t="str">
        <f t="shared" si="868"/>
        <v/>
      </c>
      <c r="AW2583" s="10" t="str">
        <f t="shared" si="869"/>
        <v/>
      </c>
      <c r="AX2583" s="10" t="str">
        <f t="shared" si="851"/>
        <v/>
      </c>
      <c r="AY2583" s="10" t="str">
        <f t="shared" si="853"/>
        <v/>
      </c>
      <c r="AZ2583" s="10" t="str">
        <f t="shared" si="852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4"/>
        <v/>
      </c>
      <c r="AD2584" s="10" t="str">
        <f t="shared" si="855"/>
        <v/>
      </c>
      <c r="AE2584" s="10" t="str">
        <f t="shared" si="856"/>
        <v/>
      </c>
      <c r="AF2584" s="10" t="str">
        <f t="shared" si="857"/>
        <v/>
      </c>
      <c r="AG2584" s="10" t="str">
        <f t="shared" si="858"/>
        <v/>
      </c>
      <c r="AH2584" s="10" t="str">
        <f t="shared" si="859"/>
        <v/>
      </c>
      <c r="AI2584" s="10" t="str">
        <f t="shared" si="860"/>
        <v/>
      </c>
      <c r="AJ2584" s="10" t="str">
        <f t="shared" si="861"/>
        <v/>
      </c>
      <c r="AK2584" s="10" t="str">
        <f t="shared" si="862"/>
        <v/>
      </c>
      <c r="AN2584" s="10" t="str">
        <f t="shared" si="863"/>
        <v/>
      </c>
      <c r="AO2584" s="10" t="str">
        <f t="shared" si="864"/>
        <v/>
      </c>
      <c r="AP2584" s="10" t="str">
        <f t="shared" si="865"/>
        <v/>
      </c>
      <c r="AT2584" s="10" t="str">
        <f t="shared" si="866"/>
        <v/>
      </c>
      <c r="AU2584" s="10" t="str">
        <f t="shared" si="867"/>
        <v/>
      </c>
      <c r="AV2584" s="10" t="str">
        <f t="shared" si="868"/>
        <v/>
      </c>
      <c r="AW2584" s="10" t="str">
        <f t="shared" si="869"/>
        <v/>
      </c>
      <c r="AX2584" s="10" t="str">
        <f t="shared" si="851"/>
        <v/>
      </c>
      <c r="AY2584" s="10" t="str">
        <f t="shared" si="853"/>
        <v/>
      </c>
      <c r="AZ2584" s="10" t="str">
        <f t="shared" si="852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4"/>
        <v/>
      </c>
      <c r="AD2585" s="10" t="str">
        <f t="shared" si="855"/>
        <v/>
      </c>
      <c r="AE2585" s="10" t="str">
        <f t="shared" si="856"/>
        <v/>
      </c>
      <c r="AF2585" s="10" t="str">
        <f t="shared" si="857"/>
        <v/>
      </c>
      <c r="AG2585" s="10" t="str">
        <f t="shared" si="858"/>
        <v/>
      </c>
      <c r="AH2585" s="10" t="str">
        <f t="shared" si="859"/>
        <v/>
      </c>
      <c r="AI2585" s="10" t="str">
        <f t="shared" si="860"/>
        <v/>
      </c>
      <c r="AJ2585" s="10" t="str">
        <f t="shared" si="861"/>
        <v/>
      </c>
      <c r="AK2585" s="10" t="str">
        <f t="shared" si="862"/>
        <v/>
      </c>
      <c r="AN2585" s="10" t="str">
        <f t="shared" si="863"/>
        <v/>
      </c>
      <c r="AO2585" s="10" t="str">
        <f t="shared" si="864"/>
        <v/>
      </c>
      <c r="AP2585" s="10" t="str">
        <f t="shared" si="865"/>
        <v/>
      </c>
      <c r="AT2585" s="10" t="str">
        <f t="shared" si="866"/>
        <v/>
      </c>
      <c r="AU2585" s="10" t="str">
        <f t="shared" si="867"/>
        <v/>
      </c>
      <c r="AV2585" s="10" t="str">
        <f t="shared" si="868"/>
        <v/>
      </c>
      <c r="AW2585" s="10" t="str">
        <f t="shared" si="869"/>
        <v/>
      </c>
      <c r="AX2585" s="10" t="str">
        <f t="shared" si="851"/>
        <v/>
      </c>
      <c r="AY2585" s="10" t="str">
        <f t="shared" si="853"/>
        <v/>
      </c>
      <c r="AZ2585" s="10" t="str">
        <f t="shared" si="852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4"/>
        <v/>
      </c>
      <c r="AD2586" s="10" t="str">
        <f t="shared" si="855"/>
        <v/>
      </c>
      <c r="AE2586" s="10" t="str">
        <f t="shared" si="856"/>
        <v/>
      </c>
      <c r="AF2586" s="10" t="str">
        <f t="shared" si="857"/>
        <v/>
      </c>
      <c r="AG2586" s="10" t="str">
        <f t="shared" si="858"/>
        <v/>
      </c>
      <c r="AH2586" s="10" t="str">
        <f t="shared" si="859"/>
        <v/>
      </c>
      <c r="AI2586" s="10" t="str">
        <f t="shared" si="860"/>
        <v/>
      </c>
      <c r="AJ2586" s="10" t="str">
        <f t="shared" si="861"/>
        <v/>
      </c>
      <c r="AK2586" s="10" t="str">
        <f t="shared" si="862"/>
        <v/>
      </c>
      <c r="AN2586" s="10" t="str">
        <f t="shared" si="863"/>
        <v/>
      </c>
      <c r="AO2586" s="10" t="str">
        <f t="shared" si="864"/>
        <v/>
      </c>
      <c r="AP2586" s="10" t="str">
        <f t="shared" si="865"/>
        <v/>
      </c>
      <c r="AT2586" s="10" t="str">
        <f t="shared" si="866"/>
        <v/>
      </c>
      <c r="AU2586" s="10" t="str">
        <f t="shared" si="867"/>
        <v/>
      </c>
      <c r="AV2586" s="10" t="str">
        <f t="shared" si="868"/>
        <v/>
      </c>
      <c r="AW2586" s="10" t="str">
        <f t="shared" si="869"/>
        <v/>
      </c>
      <c r="AX2586" s="10" t="str">
        <f t="shared" si="851"/>
        <v/>
      </c>
      <c r="AY2586" s="10" t="str">
        <f t="shared" si="853"/>
        <v/>
      </c>
      <c r="AZ2586" s="10" t="str">
        <f t="shared" si="852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4"/>
        <v/>
      </c>
      <c r="AD2587" s="10" t="str">
        <f t="shared" si="855"/>
        <v/>
      </c>
      <c r="AE2587" s="10" t="str">
        <f t="shared" si="856"/>
        <v/>
      </c>
      <c r="AF2587" s="10" t="str">
        <f t="shared" si="857"/>
        <v/>
      </c>
      <c r="AG2587" s="10" t="str">
        <f t="shared" si="858"/>
        <v/>
      </c>
      <c r="AH2587" s="10" t="str">
        <f t="shared" si="859"/>
        <v/>
      </c>
      <c r="AI2587" s="10" t="str">
        <f t="shared" si="860"/>
        <v/>
      </c>
      <c r="AJ2587" s="10" t="str">
        <f t="shared" si="861"/>
        <v/>
      </c>
      <c r="AK2587" s="10" t="str">
        <f t="shared" si="862"/>
        <v/>
      </c>
      <c r="AN2587" s="10" t="str">
        <f t="shared" si="863"/>
        <v/>
      </c>
      <c r="AO2587" s="10" t="str">
        <f t="shared" si="864"/>
        <v/>
      </c>
      <c r="AP2587" s="10" t="str">
        <f t="shared" si="865"/>
        <v/>
      </c>
      <c r="AT2587" s="10" t="str">
        <f t="shared" si="866"/>
        <v/>
      </c>
      <c r="AU2587" s="10" t="str">
        <f t="shared" si="867"/>
        <v/>
      </c>
      <c r="AV2587" s="10" t="str">
        <f t="shared" si="868"/>
        <v/>
      </c>
      <c r="AW2587" s="10" t="str">
        <f t="shared" si="869"/>
        <v/>
      </c>
      <c r="AX2587" s="10" t="str">
        <f t="shared" si="851"/>
        <v/>
      </c>
      <c r="AY2587" s="10" t="str">
        <f t="shared" si="853"/>
        <v/>
      </c>
      <c r="AZ2587" s="10" t="str">
        <f t="shared" si="852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4"/>
        <v/>
      </c>
      <c r="AD2588" s="10" t="str">
        <f t="shared" si="855"/>
        <v/>
      </c>
      <c r="AE2588" s="10" t="str">
        <f t="shared" si="856"/>
        <v/>
      </c>
      <c r="AF2588" s="10" t="str">
        <f t="shared" si="857"/>
        <v/>
      </c>
      <c r="AG2588" s="10" t="str">
        <f t="shared" si="858"/>
        <v/>
      </c>
      <c r="AH2588" s="10" t="str">
        <f t="shared" si="859"/>
        <v/>
      </c>
      <c r="AI2588" s="10" t="str">
        <f t="shared" si="860"/>
        <v/>
      </c>
      <c r="AJ2588" s="10" t="str">
        <f t="shared" si="861"/>
        <v/>
      </c>
      <c r="AK2588" s="10" t="str">
        <f t="shared" si="862"/>
        <v/>
      </c>
      <c r="AN2588" s="10" t="str">
        <f t="shared" si="863"/>
        <v/>
      </c>
      <c r="AO2588" s="10" t="str">
        <f t="shared" si="864"/>
        <v/>
      </c>
      <c r="AP2588" s="10" t="str">
        <f t="shared" si="865"/>
        <v/>
      </c>
      <c r="AT2588" s="10" t="str">
        <f t="shared" si="866"/>
        <v/>
      </c>
      <c r="AU2588" s="10" t="str">
        <f t="shared" si="867"/>
        <v/>
      </c>
      <c r="AV2588" s="10" t="str">
        <f t="shared" si="868"/>
        <v/>
      </c>
      <c r="AW2588" s="10" t="str">
        <f t="shared" si="869"/>
        <v/>
      </c>
      <c r="AX2588" s="10" t="str">
        <f t="shared" si="851"/>
        <v/>
      </c>
      <c r="AY2588" s="10" t="str">
        <f t="shared" si="853"/>
        <v/>
      </c>
      <c r="AZ2588" s="10" t="str">
        <f t="shared" si="852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4"/>
        <v/>
      </c>
      <c r="AD2589" s="10" t="str">
        <f t="shared" si="855"/>
        <v/>
      </c>
      <c r="AE2589" s="10" t="str">
        <f t="shared" si="856"/>
        <v/>
      </c>
      <c r="AF2589" s="10" t="str">
        <f t="shared" si="857"/>
        <v/>
      </c>
      <c r="AG2589" s="10" t="str">
        <f t="shared" si="858"/>
        <v/>
      </c>
      <c r="AH2589" s="10" t="str">
        <f t="shared" si="859"/>
        <v/>
      </c>
      <c r="AI2589" s="10" t="str">
        <f t="shared" si="860"/>
        <v/>
      </c>
      <c r="AJ2589" s="10" t="str">
        <f t="shared" si="861"/>
        <v/>
      </c>
      <c r="AK2589" s="10" t="str">
        <f t="shared" si="862"/>
        <v/>
      </c>
      <c r="AN2589" s="10" t="str">
        <f t="shared" si="863"/>
        <v/>
      </c>
      <c r="AO2589" s="10" t="str">
        <f t="shared" si="864"/>
        <v/>
      </c>
      <c r="AP2589" s="10" t="str">
        <f t="shared" si="865"/>
        <v/>
      </c>
      <c r="AT2589" s="10" t="str">
        <f t="shared" si="866"/>
        <v/>
      </c>
      <c r="AU2589" s="10" t="str">
        <f t="shared" si="867"/>
        <v/>
      </c>
      <c r="AV2589" s="10" t="str">
        <f t="shared" si="868"/>
        <v/>
      </c>
      <c r="AW2589" s="10" t="str">
        <f t="shared" si="869"/>
        <v/>
      </c>
      <c r="AX2589" s="10" t="str">
        <f t="shared" si="851"/>
        <v/>
      </c>
      <c r="AY2589" s="10" t="str">
        <f t="shared" si="853"/>
        <v/>
      </c>
      <c r="AZ2589" s="10" t="str">
        <f t="shared" si="852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si="854"/>
        <v/>
      </c>
      <c r="AD2590" s="10" t="str">
        <f t="shared" si="855"/>
        <v/>
      </c>
      <c r="AE2590" s="10" t="str">
        <f t="shared" si="856"/>
        <v/>
      </c>
      <c r="AF2590" s="10" t="str">
        <f t="shared" si="857"/>
        <v/>
      </c>
      <c r="AG2590" s="10" t="str">
        <f t="shared" si="858"/>
        <v/>
      </c>
      <c r="AH2590" s="10" t="str">
        <f t="shared" si="859"/>
        <v/>
      </c>
      <c r="AI2590" s="10" t="str">
        <f t="shared" si="860"/>
        <v/>
      </c>
      <c r="AJ2590" s="10" t="str">
        <f t="shared" si="861"/>
        <v/>
      </c>
      <c r="AK2590" s="10" t="str">
        <f t="shared" si="862"/>
        <v/>
      </c>
      <c r="AN2590" s="10" t="str">
        <f t="shared" si="863"/>
        <v/>
      </c>
      <c r="AO2590" s="10" t="str">
        <f t="shared" si="864"/>
        <v/>
      </c>
      <c r="AP2590" s="10" t="str">
        <f t="shared" si="865"/>
        <v/>
      </c>
      <c r="AT2590" s="10" t="str">
        <f t="shared" si="866"/>
        <v/>
      </c>
      <c r="AU2590" s="10" t="str">
        <f t="shared" si="867"/>
        <v/>
      </c>
      <c r="AV2590" s="10" t="str">
        <f t="shared" si="868"/>
        <v/>
      </c>
      <c r="AW2590" s="10" t="str">
        <f t="shared" si="869"/>
        <v/>
      </c>
      <c r="AX2590" s="10" t="str">
        <f t="shared" ref="AX2590:AX2653" si="872">IF(AW2590&lt;&gt;"",AW2590&amp;" "&amp;$AD$1,"")</f>
        <v/>
      </c>
      <c r="AY2590" s="10" t="str">
        <f t="shared" si="853"/>
        <v/>
      </c>
      <c r="AZ2590" s="10" t="str">
        <f t="shared" ref="AZ2590:AZ2653" si="873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54"/>
        <v/>
      </c>
      <c r="AD2591" s="10" t="str">
        <f t="shared" si="855"/>
        <v/>
      </c>
      <c r="AE2591" s="10" t="str">
        <f t="shared" si="856"/>
        <v/>
      </c>
      <c r="AF2591" s="10" t="str">
        <f t="shared" si="857"/>
        <v/>
      </c>
      <c r="AG2591" s="10" t="str">
        <f t="shared" si="858"/>
        <v/>
      </c>
      <c r="AH2591" s="10" t="str">
        <f t="shared" si="859"/>
        <v/>
      </c>
      <c r="AI2591" s="10" t="str">
        <f t="shared" si="860"/>
        <v/>
      </c>
      <c r="AJ2591" s="10" t="str">
        <f t="shared" si="861"/>
        <v/>
      </c>
      <c r="AK2591" s="10" t="str">
        <f t="shared" si="862"/>
        <v/>
      </c>
      <c r="AN2591" s="10" t="str">
        <f t="shared" si="863"/>
        <v/>
      </c>
      <c r="AO2591" s="10" t="str">
        <f t="shared" si="864"/>
        <v/>
      </c>
      <c r="AP2591" s="10" t="str">
        <f t="shared" si="865"/>
        <v/>
      </c>
      <c r="AT2591" s="10" t="str">
        <f t="shared" si="866"/>
        <v/>
      </c>
      <c r="AU2591" s="10" t="str">
        <f t="shared" si="867"/>
        <v/>
      </c>
      <c r="AV2591" s="10" t="str">
        <f t="shared" si="868"/>
        <v/>
      </c>
      <c r="AW2591" s="10" t="str">
        <f t="shared" si="869"/>
        <v/>
      </c>
      <c r="AX2591" s="10" t="str">
        <f t="shared" si="872"/>
        <v/>
      </c>
      <c r="AY2591" s="10" t="str">
        <f t="shared" si="853"/>
        <v/>
      </c>
      <c r="AZ2591" s="10" t="str">
        <f t="shared" si="873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54"/>
        <v/>
      </c>
      <c r="AD2592" s="10" t="str">
        <f t="shared" si="855"/>
        <v/>
      </c>
      <c r="AE2592" s="10" t="str">
        <f t="shared" si="856"/>
        <v/>
      </c>
      <c r="AF2592" s="10" t="str">
        <f t="shared" si="857"/>
        <v/>
      </c>
      <c r="AG2592" s="10" t="str">
        <f t="shared" si="858"/>
        <v/>
      </c>
      <c r="AH2592" s="10" t="str">
        <f t="shared" si="859"/>
        <v/>
      </c>
      <c r="AI2592" s="10" t="str">
        <f t="shared" si="860"/>
        <v/>
      </c>
      <c r="AJ2592" s="10" t="str">
        <f t="shared" si="861"/>
        <v/>
      </c>
      <c r="AK2592" s="10" t="str">
        <f t="shared" si="862"/>
        <v/>
      </c>
      <c r="AN2592" s="10" t="str">
        <f t="shared" si="863"/>
        <v/>
      </c>
      <c r="AO2592" s="10" t="str">
        <f t="shared" si="864"/>
        <v/>
      </c>
      <c r="AP2592" s="10" t="str">
        <f t="shared" si="865"/>
        <v/>
      </c>
      <c r="AT2592" s="10" t="str">
        <f t="shared" si="866"/>
        <v/>
      </c>
      <c r="AU2592" s="10" t="str">
        <f t="shared" si="867"/>
        <v/>
      </c>
      <c r="AV2592" s="10" t="str">
        <f t="shared" si="868"/>
        <v/>
      </c>
      <c r="AW2592" s="10" t="str">
        <f t="shared" si="869"/>
        <v/>
      </c>
      <c r="AX2592" s="10" t="str">
        <f t="shared" si="872"/>
        <v/>
      </c>
      <c r="AY2592" s="10" t="str">
        <f t="shared" si="853"/>
        <v/>
      </c>
      <c r="AZ2592" s="10" t="str">
        <f t="shared" si="873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54"/>
        <v/>
      </c>
      <c r="AD2593" s="10" t="str">
        <f t="shared" si="855"/>
        <v/>
      </c>
      <c r="AE2593" s="10" t="str">
        <f t="shared" si="856"/>
        <v/>
      </c>
      <c r="AF2593" s="10" t="str">
        <f t="shared" si="857"/>
        <v/>
      </c>
      <c r="AG2593" s="10" t="str">
        <f t="shared" si="858"/>
        <v/>
      </c>
      <c r="AH2593" s="10" t="str">
        <f t="shared" si="859"/>
        <v/>
      </c>
      <c r="AI2593" s="10" t="str">
        <f t="shared" si="860"/>
        <v/>
      </c>
      <c r="AJ2593" s="10" t="str">
        <f t="shared" si="861"/>
        <v/>
      </c>
      <c r="AK2593" s="10" t="str">
        <f t="shared" si="862"/>
        <v/>
      </c>
      <c r="AN2593" s="10" t="str">
        <f t="shared" si="863"/>
        <v/>
      </c>
      <c r="AO2593" s="10" t="str">
        <f t="shared" si="864"/>
        <v/>
      </c>
      <c r="AP2593" s="10" t="str">
        <f t="shared" si="865"/>
        <v/>
      </c>
      <c r="AT2593" s="10" t="str">
        <f t="shared" si="866"/>
        <v/>
      </c>
      <c r="AU2593" s="10" t="str">
        <f t="shared" si="867"/>
        <v/>
      </c>
      <c r="AV2593" s="10" t="str">
        <f t="shared" si="868"/>
        <v/>
      </c>
      <c r="AW2593" s="10" t="str">
        <f t="shared" si="869"/>
        <v/>
      </c>
      <c r="AX2593" s="10" t="str">
        <f t="shared" si="872"/>
        <v/>
      </c>
      <c r="AY2593" s="10" t="str">
        <f t="shared" si="853"/>
        <v/>
      </c>
      <c r="AZ2593" s="10" t="str">
        <f t="shared" si="873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54"/>
        <v/>
      </c>
      <c r="AD2594" s="10" t="str">
        <f t="shared" si="855"/>
        <v/>
      </c>
      <c r="AE2594" s="10" t="str">
        <f t="shared" si="856"/>
        <v/>
      </c>
      <c r="AF2594" s="10" t="str">
        <f t="shared" si="857"/>
        <v/>
      </c>
      <c r="AG2594" s="10" t="str">
        <f t="shared" si="858"/>
        <v/>
      </c>
      <c r="AH2594" s="10" t="str">
        <f t="shared" si="859"/>
        <v/>
      </c>
      <c r="AI2594" s="10" t="str">
        <f t="shared" si="860"/>
        <v/>
      </c>
      <c r="AJ2594" s="10" t="str">
        <f t="shared" si="861"/>
        <v/>
      </c>
      <c r="AK2594" s="10" t="str">
        <f t="shared" si="862"/>
        <v/>
      </c>
      <c r="AN2594" s="10" t="str">
        <f t="shared" si="863"/>
        <v/>
      </c>
      <c r="AO2594" s="10" t="str">
        <f t="shared" si="864"/>
        <v/>
      </c>
      <c r="AP2594" s="10" t="str">
        <f t="shared" si="865"/>
        <v/>
      </c>
      <c r="AT2594" s="10" t="str">
        <f t="shared" si="866"/>
        <v/>
      </c>
      <c r="AU2594" s="10" t="str">
        <f t="shared" si="867"/>
        <v/>
      </c>
      <c r="AV2594" s="10" t="str">
        <f t="shared" si="868"/>
        <v/>
      </c>
      <c r="AW2594" s="10" t="str">
        <f t="shared" si="869"/>
        <v/>
      </c>
      <c r="AX2594" s="10" t="str">
        <f t="shared" si="872"/>
        <v/>
      </c>
      <c r="AY2594" s="10" t="str">
        <f t="shared" si="853"/>
        <v/>
      </c>
      <c r="AZ2594" s="10" t="str">
        <f t="shared" si="873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54"/>
        <v/>
      </c>
      <c r="AD2595" s="10" t="str">
        <f t="shared" si="855"/>
        <v/>
      </c>
      <c r="AE2595" s="10" t="str">
        <f t="shared" si="856"/>
        <v/>
      </c>
      <c r="AF2595" s="10" t="str">
        <f t="shared" si="857"/>
        <v/>
      </c>
      <c r="AG2595" s="10" t="str">
        <f t="shared" si="858"/>
        <v/>
      </c>
      <c r="AH2595" s="10" t="str">
        <f t="shared" si="859"/>
        <v/>
      </c>
      <c r="AI2595" s="10" t="str">
        <f t="shared" si="860"/>
        <v/>
      </c>
      <c r="AJ2595" s="10" t="str">
        <f t="shared" si="861"/>
        <v/>
      </c>
      <c r="AK2595" s="10" t="str">
        <f t="shared" si="862"/>
        <v/>
      </c>
      <c r="AN2595" s="10" t="str">
        <f t="shared" si="863"/>
        <v/>
      </c>
      <c r="AO2595" s="10" t="str">
        <f t="shared" si="864"/>
        <v/>
      </c>
      <c r="AP2595" s="10" t="str">
        <f t="shared" si="865"/>
        <v/>
      </c>
      <c r="AT2595" s="10" t="str">
        <f t="shared" si="866"/>
        <v/>
      </c>
      <c r="AU2595" s="10" t="str">
        <f t="shared" si="867"/>
        <v/>
      </c>
      <c r="AV2595" s="10" t="str">
        <f t="shared" si="868"/>
        <v/>
      </c>
      <c r="AW2595" s="10" t="str">
        <f t="shared" si="869"/>
        <v/>
      </c>
      <c r="AX2595" s="10" t="str">
        <f t="shared" si="872"/>
        <v/>
      </c>
      <c r="AY2595" s="10" t="str">
        <f t="shared" si="853"/>
        <v/>
      </c>
      <c r="AZ2595" s="10" t="str">
        <f t="shared" si="873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54"/>
        <v/>
      </c>
      <c r="AD2596" s="10" t="str">
        <f t="shared" si="855"/>
        <v/>
      </c>
      <c r="AE2596" s="10" t="str">
        <f t="shared" si="856"/>
        <v/>
      </c>
      <c r="AF2596" s="10" t="str">
        <f t="shared" si="857"/>
        <v/>
      </c>
      <c r="AG2596" s="10" t="str">
        <f t="shared" si="858"/>
        <v/>
      </c>
      <c r="AH2596" s="10" t="str">
        <f t="shared" si="859"/>
        <v/>
      </c>
      <c r="AI2596" s="10" t="str">
        <f t="shared" si="860"/>
        <v/>
      </c>
      <c r="AJ2596" s="10" t="str">
        <f t="shared" si="861"/>
        <v/>
      </c>
      <c r="AK2596" s="10" t="str">
        <f t="shared" si="862"/>
        <v/>
      </c>
      <c r="AN2596" s="10" t="str">
        <f t="shared" si="863"/>
        <v/>
      </c>
      <c r="AO2596" s="10" t="str">
        <f t="shared" si="864"/>
        <v/>
      </c>
      <c r="AP2596" s="10" t="str">
        <f t="shared" si="865"/>
        <v/>
      </c>
      <c r="AT2596" s="10" t="str">
        <f t="shared" si="866"/>
        <v/>
      </c>
      <c r="AU2596" s="10" t="str">
        <f t="shared" si="867"/>
        <v/>
      </c>
      <c r="AV2596" s="10" t="str">
        <f t="shared" si="868"/>
        <v/>
      </c>
      <c r="AW2596" s="10" t="str">
        <f t="shared" si="869"/>
        <v/>
      </c>
      <c r="AX2596" s="10" t="str">
        <f t="shared" si="872"/>
        <v/>
      </c>
      <c r="AY2596" s="10" t="str">
        <f t="shared" si="853"/>
        <v/>
      </c>
      <c r="AZ2596" s="10" t="str">
        <f t="shared" si="873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54"/>
        <v/>
      </c>
      <c r="AD2597" s="10" t="str">
        <f t="shared" si="855"/>
        <v/>
      </c>
      <c r="AE2597" s="10" t="str">
        <f t="shared" si="856"/>
        <v/>
      </c>
      <c r="AF2597" s="10" t="str">
        <f t="shared" si="857"/>
        <v/>
      </c>
      <c r="AG2597" s="10" t="str">
        <f t="shared" si="858"/>
        <v/>
      </c>
      <c r="AH2597" s="10" t="str">
        <f t="shared" si="859"/>
        <v/>
      </c>
      <c r="AI2597" s="10" t="str">
        <f t="shared" si="860"/>
        <v/>
      </c>
      <c r="AJ2597" s="10" t="str">
        <f t="shared" si="861"/>
        <v/>
      </c>
      <c r="AK2597" s="10" t="str">
        <f t="shared" si="862"/>
        <v/>
      </c>
      <c r="AN2597" s="10" t="str">
        <f t="shared" si="863"/>
        <v/>
      </c>
      <c r="AO2597" s="10" t="str">
        <f t="shared" si="864"/>
        <v/>
      </c>
      <c r="AP2597" s="10" t="str">
        <f t="shared" si="865"/>
        <v/>
      </c>
      <c r="AT2597" s="10" t="str">
        <f t="shared" si="866"/>
        <v/>
      </c>
      <c r="AU2597" s="10" t="str">
        <f t="shared" si="867"/>
        <v/>
      </c>
      <c r="AV2597" s="10" t="str">
        <f t="shared" si="868"/>
        <v/>
      </c>
      <c r="AW2597" s="10" t="str">
        <f t="shared" si="869"/>
        <v/>
      </c>
      <c r="AX2597" s="10" t="str">
        <f t="shared" si="872"/>
        <v/>
      </c>
      <c r="AY2597" s="10" t="str">
        <f t="shared" si="853"/>
        <v/>
      </c>
      <c r="AZ2597" s="10" t="str">
        <f t="shared" si="873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54"/>
        <v/>
      </c>
      <c r="AD2598" s="10" t="str">
        <f t="shared" si="855"/>
        <v/>
      </c>
      <c r="AE2598" s="10" t="str">
        <f t="shared" si="856"/>
        <v/>
      </c>
      <c r="AF2598" s="10" t="str">
        <f t="shared" si="857"/>
        <v/>
      </c>
      <c r="AG2598" s="10" t="str">
        <f t="shared" si="858"/>
        <v/>
      </c>
      <c r="AH2598" s="10" t="str">
        <f t="shared" si="859"/>
        <v/>
      </c>
      <c r="AI2598" s="10" t="str">
        <f t="shared" si="860"/>
        <v/>
      </c>
      <c r="AJ2598" s="10" t="str">
        <f t="shared" si="861"/>
        <v/>
      </c>
      <c r="AK2598" s="10" t="str">
        <f t="shared" si="862"/>
        <v/>
      </c>
      <c r="AN2598" s="10" t="str">
        <f t="shared" si="863"/>
        <v/>
      </c>
      <c r="AO2598" s="10" t="str">
        <f t="shared" si="864"/>
        <v/>
      </c>
      <c r="AP2598" s="10" t="str">
        <f t="shared" si="865"/>
        <v/>
      </c>
      <c r="AT2598" s="10" t="str">
        <f t="shared" si="866"/>
        <v/>
      </c>
      <c r="AU2598" s="10" t="str">
        <f t="shared" si="867"/>
        <v/>
      </c>
      <c r="AV2598" s="10" t="str">
        <f t="shared" si="868"/>
        <v/>
      </c>
      <c r="AW2598" s="10" t="str">
        <f t="shared" si="869"/>
        <v/>
      </c>
      <c r="AX2598" s="10" t="str">
        <f t="shared" si="872"/>
        <v/>
      </c>
      <c r="AY2598" s="10" t="str">
        <f t="shared" si="853"/>
        <v/>
      </c>
      <c r="AZ2598" s="10" t="str">
        <f t="shared" si="873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54"/>
        <v/>
      </c>
      <c r="AD2599" s="10" t="str">
        <f t="shared" si="855"/>
        <v/>
      </c>
      <c r="AE2599" s="10" t="str">
        <f t="shared" si="856"/>
        <v/>
      </c>
      <c r="AF2599" s="10" t="str">
        <f t="shared" si="857"/>
        <v/>
      </c>
      <c r="AG2599" s="10" t="str">
        <f t="shared" si="858"/>
        <v/>
      </c>
      <c r="AH2599" s="10" t="str">
        <f t="shared" si="859"/>
        <v/>
      </c>
      <c r="AI2599" s="10" t="str">
        <f t="shared" si="860"/>
        <v/>
      </c>
      <c r="AJ2599" s="10" t="str">
        <f t="shared" si="861"/>
        <v/>
      </c>
      <c r="AK2599" s="10" t="str">
        <f t="shared" si="862"/>
        <v/>
      </c>
      <c r="AN2599" s="10" t="str">
        <f t="shared" si="863"/>
        <v/>
      </c>
      <c r="AO2599" s="10" t="str">
        <f t="shared" si="864"/>
        <v/>
      </c>
      <c r="AP2599" s="10" t="str">
        <f t="shared" si="865"/>
        <v/>
      </c>
      <c r="AT2599" s="10" t="str">
        <f t="shared" si="866"/>
        <v/>
      </c>
      <c r="AU2599" s="10" t="str">
        <f t="shared" si="867"/>
        <v/>
      </c>
      <c r="AV2599" s="10" t="str">
        <f t="shared" si="868"/>
        <v/>
      </c>
      <c r="AW2599" s="10" t="str">
        <f t="shared" si="869"/>
        <v/>
      </c>
      <c r="AX2599" s="10" t="str">
        <f t="shared" si="872"/>
        <v/>
      </c>
      <c r="AY2599" s="10" t="str">
        <f t="shared" si="853"/>
        <v/>
      </c>
      <c r="AZ2599" s="10" t="str">
        <f t="shared" si="873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54"/>
        <v/>
      </c>
      <c r="AD2600" s="10" t="str">
        <f t="shared" si="855"/>
        <v/>
      </c>
      <c r="AE2600" s="10" t="str">
        <f t="shared" si="856"/>
        <v/>
      </c>
      <c r="AF2600" s="10" t="str">
        <f t="shared" si="857"/>
        <v/>
      </c>
      <c r="AG2600" s="10" t="str">
        <f t="shared" si="858"/>
        <v/>
      </c>
      <c r="AH2600" s="10" t="str">
        <f t="shared" si="859"/>
        <v/>
      </c>
      <c r="AI2600" s="10" t="str">
        <f t="shared" si="860"/>
        <v/>
      </c>
      <c r="AJ2600" s="10" t="str">
        <f t="shared" si="861"/>
        <v/>
      </c>
      <c r="AK2600" s="10" t="str">
        <f t="shared" si="862"/>
        <v/>
      </c>
      <c r="AN2600" s="10" t="str">
        <f t="shared" si="863"/>
        <v/>
      </c>
      <c r="AO2600" s="10" t="str">
        <f t="shared" si="864"/>
        <v/>
      </c>
      <c r="AP2600" s="10" t="str">
        <f t="shared" si="865"/>
        <v/>
      </c>
      <c r="AT2600" s="10" t="str">
        <f t="shared" si="866"/>
        <v/>
      </c>
      <c r="AU2600" s="10" t="str">
        <f t="shared" si="867"/>
        <v/>
      </c>
      <c r="AV2600" s="10" t="str">
        <f t="shared" si="868"/>
        <v/>
      </c>
      <c r="AW2600" s="10" t="str">
        <f t="shared" si="869"/>
        <v/>
      </c>
      <c r="AX2600" s="10" t="str">
        <f t="shared" si="872"/>
        <v/>
      </c>
      <c r="AY2600" s="10" t="str">
        <f t="shared" si="853"/>
        <v/>
      </c>
      <c r="AZ2600" s="10" t="str">
        <f t="shared" si="873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54"/>
        <v/>
      </c>
      <c r="AD2601" s="10" t="str">
        <f t="shared" si="855"/>
        <v/>
      </c>
      <c r="AE2601" s="10" t="str">
        <f t="shared" si="856"/>
        <v/>
      </c>
      <c r="AF2601" s="10" t="str">
        <f t="shared" si="857"/>
        <v/>
      </c>
      <c r="AG2601" s="10" t="str">
        <f t="shared" si="858"/>
        <v/>
      </c>
      <c r="AH2601" s="10" t="str">
        <f t="shared" si="859"/>
        <v/>
      </c>
      <c r="AI2601" s="10" t="str">
        <f t="shared" si="860"/>
        <v/>
      </c>
      <c r="AJ2601" s="10" t="str">
        <f t="shared" si="861"/>
        <v/>
      </c>
      <c r="AK2601" s="10" t="str">
        <f t="shared" si="862"/>
        <v/>
      </c>
      <c r="AN2601" s="10" t="str">
        <f t="shared" si="863"/>
        <v/>
      </c>
      <c r="AO2601" s="10" t="str">
        <f t="shared" si="864"/>
        <v/>
      </c>
      <c r="AP2601" s="10" t="str">
        <f t="shared" si="865"/>
        <v/>
      </c>
      <c r="AT2601" s="10" t="str">
        <f t="shared" si="866"/>
        <v/>
      </c>
      <c r="AU2601" s="10" t="str">
        <f t="shared" si="867"/>
        <v/>
      </c>
      <c r="AV2601" s="10" t="str">
        <f t="shared" si="868"/>
        <v/>
      </c>
      <c r="AW2601" s="10" t="str">
        <f t="shared" si="869"/>
        <v/>
      </c>
      <c r="AX2601" s="10" t="str">
        <f t="shared" si="872"/>
        <v/>
      </c>
      <c r="AY2601" s="10" t="str">
        <f t="shared" si="853"/>
        <v/>
      </c>
      <c r="AZ2601" s="10" t="str">
        <f t="shared" si="873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54"/>
        <v/>
      </c>
      <c r="AD2602" s="10" t="str">
        <f t="shared" si="855"/>
        <v/>
      </c>
      <c r="AE2602" s="10" t="str">
        <f t="shared" si="856"/>
        <v/>
      </c>
      <c r="AF2602" s="10" t="str">
        <f t="shared" si="857"/>
        <v/>
      </c>
      <c r="AG2602" s="10" t="str">
        <f t="shared" si="858"/>
        <v/>
      </c>
      <c r="AH2602" s="10" t="str">
        <f t="shared" si="859"/>
        <v/>
      </c>
      <c r="AI2602" s="10" t="str">
        <f t="shared" si="860"/>
        <v/>
      </c>
      <c r="AJ2602" s="10" t="str">
        <f t="shared" si="861"/>
        <v/>
      </c>
      <c r="AK2602" s="10" t="str">
        <f t="shared" si="862"/>
        <v/>
      </c>
      <c r="AN2602" s="10" t="str">
        <f t="shared" si="863"/>
        <v/>
      </c>
      <c r="AO2602" s="10" t="str">
        <f t="shared" si="864"/>
        <v/>
      </c>
      <c r="AP2602" s="10" t="str">
        <f t="shared" si="865"/>
        <v/>
      </c>
      <c r="AT2602" s="10" t="str">
        <f t="shared" si="866"/>
        <v/>
      </c>
      <c r="AU2602" s="10" t="str">
        <f t="shared" si="867"/>
        <v/>
      </c>
      <c r="AV2602" s="10" t="str">
        <f t="shared" si="868"/>
        <v/>
      </c>
      <c r="AW2602" s="10" t="str">
        <f t="shared" si="869"/>
        <v/>
      </c>
      <c r="AX2602" s="10" t="str">
        <f t="shared" si="872"/>
        <v/>
      </c>
      <c r="AY2602" s="10" t="str">
        <f t="shared" si="853"/>
        <v/>
      </c>
      <c r="AZ2602" s="10" t="str">
        <f t="shared" si="873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54"/>
        <v/>
      </c>
      <c r="AD2603" s="10" t="str">
        <f t="shared" si="855"/>
        <v/>
      </c>
      <c r="AE2603" s="10" t="str">
        <f t="shared" si="856"/>
        <v/>
      </c>
      <c r="AF2603" s="10" t="str">
        <f t="shared" si="857"/>
        <v/>
      </c>
      <c r="AG2603" s="10" t="str">
        <f t="shared" si="858"/>
        <v/>
      </c>
      <c r="AH2603" s="10" t="str">
        <f t="shared" si="859"/>
        <v/>
      </c>
      <c r="AI2603" s="10" t="str">
        <f t="shared" si="860"/>
        <v/>
      </c>
      <c r="AJ2603" s="10" t="str">
        <f t="shared" si="861"/>
        <v/>
      </c>
      <c r="AK2603" s="10" t="str">
        <f t="shared" si="862"/>
        <v/>
      </c>
      <c r="AN2603" s="10" t="str">
        <f t="shared" si="863"/>
        <v/>
      </c>
      <c r="AO2603" s="10" t="str">
        <f t="shared" si="864"/>
        <v/>
      </c>
      <c r="AP2603" s="10" t="str">
        <f t="shared" si="865"/>
        <v/>
      </c>
      <c r="AT2603" s="10" t="str">
        <f t="shared" si="866"/>
        <v/>
      </c>
      <c r="AU2603" s="10" t="str">
        <f t="shared" si="867"/>
        <v/>
      </c>
      <c r="AV2603" s="10" t="str">
        <f t="shared" si="868"/>
        <v/>
      </c>
      <c r="AW2603" s="10" t="str">
        <f t="shared" si="869"/>
        <v/>
      </c>
      <c r="AX2603" s="10" t="str">
        <f t="shared" si="872"/>
        <v/>
      </c>
      <c r="AY2603" s="10" t="str">
        <f t="shared" si="853"/>
        <v/>
      </c>
      <c r="AZ2603" s="10" t="str">
        <f t="shared" si="873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54"/>
        <v/>
      </c>
      <c r="AD2604" s="10" t="str">
        <f t="shared" si="855"/>
        <v/>
      </c>
      <c r="AE2604" s="10" t="str">
        <f t="shared" si="856"/>
        <v/>
      </c>
      <c r="AF2604" s="10" t="str">
        <f t="shared" si="857"/>
        <v/>
      </c>
      <c r="AG2604" s="10" t="str">
        <f t="shared" si="858"/>
        <v/>
      </c>
      <c r="AH2604" s="10" t="str">
        <f t="shared" si="859"/>
        <v/>
      </c>
      <c r="AI2604" s="10" t="str">
        <f t="shared" si="860"/>
        <v/>
      </c>
      <c r="AJ2604" s="10" t="str">
        <f t="shared" si="861"/>
        <v/>
      </c>
      <c r="AK2604" s="10" t="str">
        <f t="shared" si="862"/>
        <v/>
      </c>
      <c r="AN2604" s="10" t="str">
        <f t="shared" si="863"/>
        <v/>
      </c>
      <c r="AO2604" s="10" t="str">
        <f t="shared" si="864"/>
        <v/>
      </c>
      <c r="AP2604" s="10" t="str">
        <f t="shared" si="865"/>
        <v/>
      </c>
      <c r="AT2604" s="10" t="str">
        <f t="shared" si="866"/>
        <v/>
      </c>
      <c r="AU2604" s="10" t="str">
        <f t="shared" si="867"/>
        <v/>
      </c>
      <c r="AV2604" s="10" t="str">
        <f t="shared" si="868"/>
        <v/>
      </c>
      <c r="AW2604" s="10" t="str">
        <f t="shared" si="869"/>
        <v/>
      </c>
      <c r="AX2604" s="10" t="str">
        <f t="shared" si="872"/>
        <v/>
      </c>
      <c r="AY2604" s="10" t="str">
        <f t="shared" si="853"/>
        <v/>
      </c>
      <c r="AZ2604" s="10" t="str">
        <f t="shared" si="873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54"/>
        <v/>
      </c>
      <c r="AD2605" s="10" t="str">
        <f t="shared" si="855"/>
        <v/>
      </c>
      <c r="AE2605" s="10" t="str">
        <f t="shared" si="856"/>
        <v/>
      </c>
      <c r="AF2605" s="10" t="str">
        <f t="shared" si="857"/>
        <v/>
      </c>
      <c r="AG2605" s="10" t="str">
        <f t="shared" si="858"/>
        <v/>
      </c>
      <c r="AH2605" s="10" t="str">
        <f t="shared" si="859"/>
        <v/>
      </c>
      <c r="AI2605" s="10" t="str">
        <f t="shared" si="860"/>
        <v/>
      </c>
      <c r="AJ2605" s="10" t="str">
        <f t="shared" si="861"/>
        <v/>
      </c>
      <c r="AK2605" s="10" t="str">
        <f t="shared" si="862"/>
        <v/>
      </c>
      <c r="AN2605" s="10" t="str">
        <f t="shared" si="863"/>
        <v/>
      </c>
      <c r="AO2605" s="10" t="str">
        <f t="shared" si="864"/>
        <v/>
      </c>
      <c r="AP2605" s="10" t="str">
        <f t="shared" si="865"/>
        <v/>
      </c>
      <c r="AT2605" s="10" t="str">
        <f t="shared" si="866"/>
        <v/>
      </c>
      <c r="AU2605" s="10" t="str">
        <f t="shared" si="867"/>
        <v/>
      </c>
      <c r="AV2605" s="10" t="str">
        <f t="shared" si="868"/>
        <v/>
      </c>
      <c r="AW2605" s="10" t="str">
        <f t="shared" si="869"/>
        <v/>
      </c>
      <c r="AX2605" s="10" t="str">
        <f t="shared" si="872"/>
        <v/>
      </c>
      <c r="AY2605" s="10" t="str">
        <f t="shared" si="853"/>
        <v/>
      </c>
      <c r="AZ2605" s="10" t="str">
        <f t="shared" si="873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54"/>
        <v/>
      </c>
      <c r="AD2606" s="10" t="str">
        <f t="shared" si="855"/>
        <v/>
      </c>
      <c r="AE2606" s="10" t="str">
        <f t="shared" si="856"/>
        <v/>
      </c>
      <c r="AF2606" s="10" t="str">
        <f t="shared" si="857"/>
        <v/>
      </c>
      <c r="AG2606" s="10" t="str">
        <f t="shared" si="858"/>
        <v/>
      </c>
      <c r="AH2606" s="10" t="str">
        <f t="shared" si="859"/>
        <v/>
      </c>
      <c r="AI2606" s="10" t="str">
        <f t="shared" si="860"/>
        <v/>
      </c>
      <c r="AJ2606" s="10" t="str">
        <f t="shared" si="861"/>
        <v/>
      </c>
      <c r="AK2606" s="10" t="str">
        <f t="shared" si="862"/>
        <v/>
      </c>
      <c r="AN2606" s="10" t="str">
        <f t="shared" si="863"/>
        <v/>
      </c>
      <c r="AO2606" s="10" t="str">
        <f t="shared" si="864"/>
        <v/>
      </c>
      <c r="AP2606" s="10" t="str">
        <f t="shared" si="865"/>
        <v/>
      </c>
      <c r="AT2606" s="10" t="str">
        <f t="shared" si="866"/>
        <v/>
      </c>
      <c r="AU2606" s="10" t="str">
        <f t="shared" si="867"/>
        <v/>
      </c>
      <c r="AV2606" s="10" t="str">
        <f t="shared" si="868"/>
        <v/>
      </c>
      <c r="AW2606" s="10" t="str">
        <f t="shared" si="869"/>
        <v/>
      </c>
      <c r="AX2606" s="10" t="str">
        <f t="shared" si="872"/>
        <v/>
      </c>
      <c r="AY2606" s="10" t="str">
        <f t="shared" si="853"/>
        <v/>
      </c>
      <c r="AZ2606" s="10" t="str">
        <f t="shared" si="873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54"/>
        <v/>
      </c>
      <c r="AD2607" s="10" t="str">
        <f t="shared" si="855"/>
        <v/>
      </c>
      <c r="AE2607" s="10" t="str">
        <f t="shared" si="856"/>
        <v/>
      </c>
      <c r="AF2607" s="10" t="str">
        <f t="shared" si="857"/>
        <v/>
      </c>
      <c r="AG2607" s="10" t="str">
        <f t="shared" si="858"/>
        <v/>
      </c>
      <c r="AH2607" s="10" t="str">
        <f t="shared" si="859"/>
        <v/>
      </c>
      <c r="AI2607" s="10" t="str">
        <f t="shared" si="860"/>
        <v/>
      </c>
      <c r="AJ2607" s="10" t="str">
        <f t="shared" si="861"/>
        <v/>
      </c>
      <c r="AK2607" s="10" t="str">
        <f t="shared" si="862"/>
        <v/>
      </c>
      <c r="AN2607" s="10" t="str">
        <f t="shared" si="863"/>
        <v/>
      </c>
      <c r="AO2607" s="10" t="str">
        <f t="shared" si="864"/>
        <v/>
      </c>
      <c r="AP2607" s="10" t="str">
        <f t="shared" si="865"/>
        <v/>
      </c>
      <c r="AT2607" s="10" t="str">
        <f t="shared" si="866"/>
        <v/>
      </c>
      <c r="AU2607" s="10" t="str">
        <f t="shared" si="867"/>
        <v/>
      </c>
      <c r="AV2607" s="10" t="str">
        <f t="shared" si="868"/>
        <v/>
      </c>
      <c r="AW2607" s="10" t="str">
        <f t="shared" si="869"/>
        <v/>
      </c>
      <c r="AX2607" s="10" t="str">
        <f t="shared" si="872"/>
        <v/>
      </c>
      <c r="AY2607" s="10" t="str">
        <f t="shared" si="853"/>
        <v/>
      </c>
      <c r="AZ2607" s="10" t="str">
        <f t="shared" si="873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54"/>
        <v/>
      </c>
      <c r="AD2608" s="10" t="str">
        <f t="shared" si="855"/>
        <v/>
      </c>
      <c r="AE2608" s="10" t="str">
        <f t="shared" si="856"/>
        <v/>
      </c>
      <c r="AF2608" s="10" t="str">
        <f t="shared" si="857"/>
        <v/>
      </c>
      <c r="AG2608" s="10" t="str">
        <f t="shared" si="858"/>
        <v/>
      </c>
      <c r="AH2608" s="10" t="str">
        <f t="shared" si="859"/>
        <v/>
      </c>
      <c r="AI2608" s="10" t="str">
        <f t="shared" si="860"/>
        <v/>
      </c>
      <c r="AJ2608" s="10" t="str">
        <f t="shared" si="861"/>
        <v/>
      </c>
      <c r="AK2608" s="10" t="str">
        <f t="shared" si="862"/>
        <v/>
      </c>
      <c r="AN2608" s="10" t="str">
        <f t="shared" si="863"/>
        <v/>
      </c>
      <c r="AO2608" s="10" t="str">
        <f t="shared" si="864"/>
        <v/>
      </c>
      <c r="AP2608" s="10" t="str">
        <f t="shared" si="865"/>
        <v/>
      </c>
      <c r="AT2608" s="10" t="str">
        <f t="shared" si="866"/>
        <v/>
      </c>
      <c r="AU2608" s="10" t="str">
        <f t="shared" si="867"/>
        <v/>
      </c>
      <c r="AV2608" s="10" t="str">
        <f t="shared" si="868"/>
        <v/>
      </c>
      <c r="AW2608" s="10" t="str">
        <f t="shared" si="869"/>
        <v/>
      </c>
      <c r="AX2608" s="10" t="str">
        <f t="shared" si="872"/>
        <v/>
      </c>
      <c r="AY2608" s="10" t="str">
        <f t="shared" si="853"/>
        <v/>
      </c>
      <c r="AZ2608" s="10" t="str">
        <f t="shared" si="873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54"/>
        <v/>
      </c>
      <c r="AD2609" s="10" t="str">
        <f t="shared" si="855"/>
        <v/>
      </c>
      <c r="AE2609" s="10" t="str">
        <f t="shared" si="856"/>
        <v/>
      </c>
      <c r="AF2609" s="10" t="str">
        <f t="shared" si="857"/>
        <v/>
      </c>
      <c r="AG2609" s="10" t="str">
        <f t="shared" si="858"/>
        <v/>
      </c>
      <c r="AH2609" s="10" t="str">
        <f t="shared" si="859"/>
        <v/>
      </c>
      <c r="AI2609" s="10" t="str">
        <f t="shared" si="860"/>
        <v/>
      </c>
      <c r="AJ2609" s="10" t="str">
        <f t="shared" si="861"/>
        <v/>
      </c>
      <c r="AK2609" s="10" t="str">
        <f t="shared" si="862"/>
        <v/>
      </c>
      <c r="AN2609" s="10" t="str">
        <f t="shared" si="863"/>
        <v/>
      </c>
      <c r="AO2609" s="10" t="str">
        <f t="shared" si="864"/>
        <v/>
      </c>
      <c r="AP2609" s="10" t="str">
        <f t="shared" si="865"/>
        <v/>
      </c>
      <c r="AT2609" s="10" t="str">
        <f t="shared" si="866"/>
        <v/>
      </c>
      <c r="AU2609" s="10" t="str">
        <f t="shared" si="867"/>
        <v/>
      </c>
      <c r="AV2609" s="10" t="str">
        <f t="shared" si="868"/>
        <v/>
      </c>
      <c r="AW2609" s="10" t="str">
        <f t="shared" si="869"/>
        <v/>
      </c>
      <c r="AX2609" s="10" t="str">
        <f t="shared" si="872"/>
        <v/>
      </c>
      <c r="AY2609" s="10" t="str">
        <f t="shared" si="853"/>
        <v/>
      </c>
      <c r="AZ2609" s="10" t="str">
        <f t="shared" si="873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54"/>
        <v/>
      </c>
      <c r="AD2610" s="10" t="str">
        <f t="shared" si="855"/>
        <v/>
      </c>
      <c r="AE2610" s="10" t="str">
        <f t="shared" si="856"/>
        <v/>
      </c>
      <c r="AF2610" s="10" t="str">
        <f t="shared" si="857"/>
        <v/>
      </c>
      <c r="AG2610" s="10" t="str">
        <f t="shared" si="858"/>
        <v/>
      </c>
      <c r="AH2610" s="10" t="str">
        <f t="shared" si="859"/>
        <v/>
      </c>
      <c r="AI2610" s="10" t="str">
        <f t="shared" si="860"/>
        <v/>
      </c>
      <c r="AJ2610" s="10" t="str">
        <f t="shared" si="861"/>
        <v/>
      </c>
      <c r="AK2610" s="10" t="str">
        <f t="shared" si="862"/>
        <v/>
      </c>
      <c r="AN2610" s="10" t="str">
        <f t="shared" si="863"/>
        <v/>
      </c>
      <c r="AO2610" s="10" t="str">
        <f t="shared" si="864"/>
        <v/>
      </c>
      <c r="AP2610" s="10" t="str">
        <f t="shared" si="865"/>
        <v/>
      </c>
      <c r="AT2610" s="10" t="str">
        <f t="shared" si="866"/>
        <v/>
      </c>
      <c r="AU2610" s="10" t="str">
        <f t="shared" si="867"/>
        <v/>
      </c>
      <c r="AV2610" s="10" t="str">
        <f t="shared" si="868"/>
        <v/>
      </c>
      <c r="AW2610" s="10" t="str">
        <f t="shared" si="869"/>
        <v/>
      </c>
      <c r="AX2610" s="10" t="str">
        <f t="shared" si="872"/>
        <v/>
      </c>
      <c r="AY2610" s="10" t="str">
        <f t="shared" si="853"/>
        <v/>
      </c>
      <c r="AZ2610" s="10" t="str">
        <f t="shared" si="873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54"/>
        <v/>
      </c>
      <c r="AD2611" s="10" t="str">
        <f t="shared" si="855"/>
        <v/>
      </c>
      <c r="AE2611" s="10" t="str">
        <f t="shared" si="856"/>
        <v/>
      </c>
      <c r="AF2611" s="10" t="str">
        <f t="shared" si="857"/>
        <v/>
      </c>
      <c r="AG2611" s="10" t="str">
        <f t="shared" si="858"/>
        <v/>
      </c>
      <c r="AH2611" s="10" t="str">
        <f t="shared" si="859"/>
        <v/>
      </c>
      <c r="AI2611" s="10" t="str">
        <f t="shared" si="860"/>
        <v/>
      </c>
      <c r="AJ2611" s="10" t="str">
        <f t="shared" si="861"/>
        <v/>
      </c>
      <c r="AK2611" s="10" t="str">
        <f t="shared" si="862"/>
        <v/>
      </c>
      <c r="AN2611" s="10" t="str">
        <f t="shared" si="863"/>
        <v/>
      </c>
      <c r="AO2611" s="10" t="str">
        <f t="shared" si="864"/>
        <v/>
      </c>
      <c r="AP2611" s="10" t="str">
        <f t="shared" si="865"/>
        <v/>
      </c>
      <c r="AT2611" s="10" t="str">
        <f t="shared" si="866"/>
        <v/>
      </c>
      <c r="AU2611" s="10" t="str">
        <f t="shared" si="867"/>
        <v/>
      </c>
      <c r="AV2611" s="10" t="str">
        <f t="shared" si="868"/>
        <v/>
      </c>
      <c r="AW2611" s="10" t="str">
        <f t="shared" si="869"/>
        <v/>
      </c>
      <c r="AX2611" s="10" t="str">
        <f t="shared" si="872"/>
        <v/>
      </c>
      <c r="AY2611" s="10" t="str">
        <f t="shared" si="853"/>
        <v/>
      </c>
      <c r="AZ2611" s="10" t="str">
        <f t="shared" si="873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54"/>
        <v/>
      </c>
      <c r="AD2612" s="10" t="str">
        <f t="shared" si="855"/>
        <v/>
      </c>
      <c r="AE2612" s="10" t="str">
        <f t="shared" si="856"/>
        <v/>
      </c>
      <c r="AF2612" s="10" t="str">
        <f t="shared" si="857"/>
        <v/>
      </c>
      <c r="AG2612" s="10" t="str">
        <f t="shared" si="858"/>
        <v/>
      </c>
      <c r="AH2612" s="10" t="str">
        <f t="shared" si="859"/>
        <v/>
      </c>
      <c r="AI2612" s="10" t="str">
        <f t="shared" si="860"/>
        <v/>
      </c>
      <c r="AJ2612" s="10" t="str">
        <f t="shared" si="861"/>
        <v/>
      </c>
      <c r="AK2612" s="10" t="str">
        <f t="shared" si="862"/>
        <v/>
      </c>
      <c r="AN2612" s="10" t="str">
        <f t="shared" si="863"/>
        <v/>
      </c>
      <c r="AO2612" s="10" t="str">
        <f t="shared" si="864"/>
        <v/>
      </c>
      <c r="AP2612" s="10" t="str">
        <f t="shared" si="865"/>
        <v/>
      </c>
      <c r="AT2612" s="10" t="str">
        <f t="shared" si="866"/>
        <v/>
      </c>
      <c r="AU2612" s="10" t="str">
        <f t="shared" si="867"/>
        <v/>
      </c>
      <c r="AV2612" s="10" t="str">
        <f t="shared" si="868"/>
        <v/>
      </c>
      <c r="AW2612" s="10" t="str">
        <f t="shared" si="869"/>
        <v/>
      </c>
      <c r="AX2612" s="10" t="str">
        <f t="shared" si="872"/>
        <v/>
      </c>
      <c r="AY2612" s="10" t="str">
        <f t="shared" si="853"/>
        <v/>
      </c>
      <c r="AZ2612" s="10" t="str">
        <f t="shared" si="873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54"/>
        <v/>
      </c>
      <c r="AD2613" s="10" t="str">
        <f t="shared" si="855"/>
        <v/>
      </c>
      <c r="AE2613" s="10" t="str">
        <f t="shared" si="856"/>
        <v/>
      </c>
      <c r="AF2613" s="10" t="str">
        <f t="shared" si="857"/>
        <v/>
      </c>
      <c r="AG2613" s="10" t="str">
        <f t="shared" si="858"/>
        <v/>
      </c>
      <c r="AH2613" s="10" t="str">
        <f t="shared" si="859"/>
        <v/>
      </c>
      <c r="AI2613" s="10" t="str">
        <f t="shared" si="860"/>
        <v/>
      </c>
      <c r="AJ2613" s="10" t="str">
        <f t="shared" si="861"/>
        <v/>
      </c>
      <c r="AK2613" s="10" t="str">
        <f t="shared" si="862"/>
        <v/>
      </c>
      <c r="AN2613" s="10" t="str">
        <f t="shared" si="863"/>
        <v/>
      </c>
      <c r="AO2613" s="10" t="str">
        <f t="shared" si="864"/>
        <v/>
      </c>
      <c r="AP2613" s="10" t="str">
        <f t="shared" si="865"/>
        <v/>
      </c>
      <c r="AT2613" s="10" t="str">
        <f t="shared" si="866"/>
        <v/>
      </c>
      <c r="AU2613" s="10" t="str">
        <f t="shared" si="867"/>
        <v/>
      </c>
      <c r="AV2613" s="10" t="str">
        <f t="shared" si="868"/>
        <v/>
      </c>
      <c r="AW2613" s="10" t="str">
        <f t="shared" si="869"/>
        <v/>
      </c>
      <c r="AX2613" s="10" t="str">
        <f t="shared" si="872"/>
        <v/>
      </c>
      <c r="AY2613" s="10" t="str">
        <f t="shared" si="853"/>
        <v/>
      </c>
      <c r="AZ2613" s="10" t="str">
        <f t="shared" si="873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54"/>
        <v/>
      </c>
      <c r="AD2614" s="10" t="str">
        <f t="shared" si="855"/>
        <v/>
      </c>
      <c r="AE2614" s="10" t="str">
        <f t="shared" si="856"/>
        <v/>
      </c>
      <c r="AF2614" s="10" t="str">
        <f t="shared" si="857"/>
        <v/>
      </c>
      <c r="AG2614" s="10" t="str">
        <f t="shared" si="858"/>
        <v/>
      </c>
      <c r="AH2614" s="10" t="str">
        <f t="shared" si="859"/>
        <v/>
      </c>
      <c r="AI2614" s="10" t="str">
        <f t="shared" si="860"/>
        <v/>
      </c>
      <c r="AJ2614" s="10" t="str">
        <f t="shared" si="861"/>
        <v/>
      </c>
      <c r="AK2614" s="10" t="str">
        <f t="shared" si="862"/>
        <v/>
      </c>
      <c r="AN2614" s="10" t="str">
        <f t="shared" si="863"/>
        <v/>
      </c>
      <c r="AO2614" s="10" t="str">
        <f t="shared" si="864"/>
        <v/>
      </c>
      <c r="AP2614" s="10" t="str">
        <f t="shared" si="865"/>
        <v/>
      </c>
      <c r="AT2614" s="10" t="str">
        <f t="shared" si="866"/>
        <v/>
      </c>
      <c r="AU2614" s="10" t="str">
        <f t="shared" si="867"/>
        <v/>
      </c>
      <c r="AV2614" s="10" t="str">
        <f t="shared" si="868"/>
        <v/>
      </c>
      <c r="AW2614" s="10" t="str">
        <f t="shared" si="869"/>
        <v/>
      </c>
      <c r="AX2614" s="10" t="str">
        <f t="shared" si="872"/>
        <v/>
      </c>
      <c r="AY2614" s="10" t="str">
        <f t="shared" si="853"/>
        <v/>
      </c>
      <c r="AZ2614" s="10" t="str">
        <f t="shared" si="873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54"/>
        <v/>
      </c>
      <c r="AD2615" s="10" t="str">
        <f t="shared" si="855"/>
        <v/>
      </c>
      <c r="AE2615" s="10" t="str">
        <f t="shared" si="856"/>
        <v/>
      </c>
      <c r="AF2615" s="10" t="str">
        <f t="shared" si="857"/>
        <v/>
      </c>
      <c r="AG2615" s="10" t="str">
        <f t="shared" si="858"/>
        <v/>
      </c>
      <c r="AH2615" s="10" t="str">
        <f t="shared" si="859"/>
        <v/>
      </c>
      <c r="AI2615" s="10" t="str">
        <f t="shared" si="860"/>
        <v/>
      </c>
      <c r="AJ2615" s="10" t="str">
        <f t="shared" si="861"/>
        <v/>
      </c>
      <c r="AK2615" s="10" t="str">
        <f t="shared" si="862"/>
        <v/>
      </c>
      <c r="AN2615" s="10" t="str">
        <f t="shared" si="863"/>
        <v/>
      </c>
      <c r="AO2615" s="10" t="str">
        <f t="shared" si="864"/>
        <v/>
      </c>
      <c r="AP2615" s="10" t="str">
        <f t="shared" si="865"/>
        <v/>
      </c>
      <c r="AT2615" s="10" t="str">
        <f t="shared" si="866"/>
        <v/>
      </c>
      <c r="AU2615" s="10" t="str">
        <f t="shared" si="867"/>
        <v/>
      </c>
      <c r="AV2615" s="10" t="str">
        <f t="shared" si="868"/>
        <v/>
      </c>
      <c r="AW2615" s="10" t="str">
        <f t="shared" si="869"/>
        <v/>
      </c>
      <c r="AX2615" s="10" t="str">
        <f t="shared" si="872"/>
        <v/>
      </c>
      <c r="AY2615" s="10" t="str">
        <f t="shared" si="853"/>
        <v/>
      </c>
      <c r="AZ2615" s="10" t="str">
        <f t="shared" si="873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54"/>
        <v/>
      </c>
      <c r="AD2616" s="10" t="str">
        <f t="shared" si="855"/>
        <v/>
      </c>
      <c r="AE2616" s="10" t="str">
        <f t="shared" si="856"/>
        <v/>
      </c>
      <c r="AF2616" s="10" t="str">
        <f t="shared" si="857"/>
        <v/>
      </c>
      <c r="AG2616" s="10" t="str">
        <f t="shared" si="858"/>
        <v/>
      </c>
      <c r="AH2616" s="10" t="str">
        <f t="shared" si="859"/>
        <v/>
      </c>
      <c r="AI2616" s="10" t="str">
        <f t="shared" si="860"/>
        <v/>
      </c>
      <c r="AJ2616" s="10" t="str">
        <f t="shared" si="861"/>
        <v/>
      </c>
      <c r="AK2616" s="10" t="str">
        <f t="shared" si="862"/>
        <v/>
      </c>
      <c r="AN2616" s="10" t="str">
        <f t="shared" si="863"/>
        <v/>
      </c>
      <c r="AO2616" s="10" t="str">
        <f t="shared" si="864"/>
        <v/>
      </c>
      <c r="AP2616" s="10" t="str">
        <f t="shared" si="865"/>
        <v/>
      </c>
      <c r="AT2616" s="10" t="str">
        <f t="shared" si="866"/>
        <v/>
      </c>
      <c r="AU2616" s="10" t="str">
        <f t="shared" si="867"/>
        <v/>
      </c>
      <c r="AV2616" s="10" t="str">
        <f t="shared" si="868"/>
        <v/>
      </c>
      <c r="AW2616" s="10" t="str">
        <f t="shared" si="869"/>
        <v/>
      </c>
      <c r="AX2616" s="10" t="str">
        <f t="shared" si="872"/>
        <v/>
      </c>
      <c r="AY2616" s="10" t="str">
        <f t="shared" si="853"/>
        <v/>
      </c>
      <c r="AZ2616" s="10" t="str">
        <f t="shared" si="873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54"/>
        <v/>
      </c>
      <c r="AD2617" s="10" t="str">
        <f t="shared" si="855"/>
        <v/>
      </c>
      <c r="AE2617" s="10" t="str">
        <f t="shared" si="856"/>
        <v/>
      </c>
      <c r="AF2617" s="10" t="str">
        <f t="shared" si="857"/>
        <v/>
      </c>
      <c r="AG2617" s="10" t="str">
        <f t="shared" si="858"/>
        <v/>
      </c>
      <c r="AH2617" s="10" t="str">
        <f t="shared" si="859"/>
        <v/>
      </c>
      <c r="AI2617" s="10" t="str">
        <f t="shared" si="860"/>
        <v/>
      </c>
      <c r="AJ2617" s="10" t="str">
        <f t="shared" si="861"/>
        <v/>
      </c>
      <c r="AK2617" s="10" t="str">
        <f t="shared" si="862"/>
        <v/>
      </c>
      <c r="AN2617" s="10" t="str">
        <f t="shared" si="863"/>
        <v/>
      </c>
      <c r="AO2617" s="10" t="str">
        <f t="shared" si="864"/>
        <v/>
      </c>
      <c r="AP2617" s="10" t="str">
        <f t="shared" si="865"/>
        <v/>
      </c>
      <c r="AT2617" s="10" t="str">
        <f t="shared" si="866"/>
        <v/>
      </c>
      <c r="AU2617" s="10" t="str">
        <f t="shared" si="867"/>
        <v/>
      </c>
      <c r="AV2617" s="10" t="str">
        <f t="shared" si="868"/>
        <v/>
      </c>
      <c r="AW2617" s="10" t="str">
        <f t="shared" si="869"/>
        <v/>
      </c>
      <c r="AX2617" s="10" t="str">
        <f t="shared" si="872"/>
        <v/>
      </c>
      <c r="AY2617" s="10" t="str">
        <f t="shared" si="853"/>
        <v/>
      </c>
      <c r="AZ2617" s="10" t="str">
        <f t="shared" si="873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54"/>
        <v/>
      </c>
      <c r="AD2618" s="10" t="str">
        <f t="shared" si="855"/>
        <v/>
      </c>
      <c r="AE2618" s="10" t="str">
        <f t="shared" si="856"/>
        <v/>
      </c>
      <c r="AF2618" s="10" t="str">
        <f t="shared" si="857"/>
        <v/>
      </c>
      <c r="AG2618" s="10" t="str">
        <f t="shared" si="858"/>
        <v/>
      </c>
      <c r="AH2618" s="10" t="str">
        <f t="shared" si="859"/>
        <v/>
      </c>
      <c r="AI2618" s="10" t="str">
        <f t="shared" si="860"/>
        <v/>
      </c>
      <c r="AJ2618" s="10" t="str">
        <f t="shared" si="861"/>
        <v/>
      </c>
      <c r="AK2618" s="10" t="str">
        <f t="shared" si="862"/>
        <v/>
      </c>
      <c r="AN2618" s="10" t="str">
        <f t="shared" si="863"/>
        <v/>
      </c>
      <c r="AO2618" s="10" t="str">
        <f t="shared" si="864"/>
        <v/>
      </c>
      <c r="AP2618" s="10" t="str">
        <f t="shared" si="865"/>
        <v/>
      </c>
      <c r="AT2618" s="10" t="str">
        <f t="shared" si="866"/>
        <v/>
      </c>
      <c r="AU2618" s="10" t="str">
        <f t="shared" si="867"/>
        <v/>
      </c>
      <c r="AV2618" s="10" t="str">
        <f t="shared" si="868"/>
        <v/>
      </c>
      <c r="AW2618" s="10" t="str">
        <f t="shared" si="869"/>
        <v/>
      </c>
      <c r="AX2618" s="10" t="str">
        <f t="shared" si="872"/>
        <v/>
      </c>
      <c r="AY2618" s="10" t="str">
        <f t="shared" si="853"/>
        <v/>
      </c>
      <c r="AZ2618" s="10" t="str">
        <f t="shared" si="873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54"/>
        <v/>
      </c>
      <c r="AD2619" s="10" t="str">
        <f t="shared" si="855"/>
        <v/>
      </c>
      <c r="AE2619" s="10" t="str">
        <f t="shared" si="856"/>
        <v/>
      </c>
      <c r="AF2619" s="10" t="str">
        <f t="shared" si="857"/>
        <v/>
      </c>
      <c r="AG2619" s="10" t="str">
        <f t="shared" si="858"/>
        <v/>
      </c>
      <c r="AH2619" s="10" t="str">
        <f t="shared" si="859"/>
        <v/>
      </c>
      <c r="AI2619" s="10" t="str">
        <f t="shared" si="860"/>
        <v/>
      </c>
      <c r="AJ2619" s="10" t="str">
        <f t="shared" si="861"/>
        <v/>
      </c>
      <c r="AK2619" s="10" t="str">
        <f t="shared" si="862"/>
        <v/>
      </c>
      <c r="AN2619" s="10" t="str">
        <f t="shared" si="863"/>
        <v/>
      </c>
      <c r="AO2619" s="10" t="str">
        <f t="shared" si="864"/>
        <v/>
      </c>
      <c r="AP2619" s="10" t="str">
        <f t="shared" si="865"/>
        <v/>
      </c>
      <c r="AT2619" s="10" t="str">
        <f t="shared" si="866"/>
        <v/>
      </c>
      <c r="AU2619" s="10" t="str">
        <f t="shared" si="867"/>
        <v/>
      </c>
      <c r="AV2619" s="10" t="str">
        <f t="shared" si="868"/>
        <v/>
      </c>
      <c r="AW2619" s="10" t="str">
        <f t="shared" si="869"/>
        <v/>
      </c>
      <c r="AX2619" s="10" t="str">
        <f t="shared" si="872"/>
        <v/>
      </c>
      <c r="AY2619" s="10" t="str">
        <f t="shared" si="853"/>
        <v/>
      </c>
      <c r="AZ2619" s="10" t="str">
        <f t="shared" si="873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54"/>
        <v/>
      </c>
      <c r="AD2620" s="10" t="str">
        <f t="shared" si="855"/>
        <v/>
      </c>
      <c r="AE2620" s="10" t="str">
        <f t="shared" si="856"/>
        <v/>
      </c>
      <c r="AF2620" s="10" t="str">
        <f t="shared" si="857"/>
        <v/>
      </c>
      <c r="AG2620" s="10" t="str">
        <f t="shared" si="858"/>
        <v/>
      </c>
      <c r="AH2620" s="10" t="str">
        <f t="shared" si="859"/>
        <v/>
      </c>
      <c r="AI2620" s="10" t="str">
        <f t="shared" si="860"/>
        <v/>
      </c>
      <c r="AJ2620" s="10" t="str">
        <f t="shared" si="861"/>
        <v/>
      </c>
      <c r="AK2620" s="10" t="str">
        <f t="shared" si="862"/>
        <v/>
      </c>
      <c r="AN2620" s="10" t="str">
        <f t="shared" si="863"/>
        <v/>
      </c>
      <c r="AO2620" s="10" t="str">
        <f t="shared" si="864"/>
        <v/>
      </c>
      <c r="AP2620" s="10" t="str">
        <f t="shared" si="865"/>
        <v/>
      </c>
      <c r="AT2620" s="10" t="str">
        <f t="shared" si="866"/>
        <v/>
      </c>
      <c r="AU2620" s="10" t="str">
        <f t="shared" si="867"/>
        <v/>
      </c>
      <c r="AV2620" s="10" t="str">
        <f t="shared" si="868"/>
        <v/>
      </c>
      <c r="AW2620" s="10" t="str">
        <f t="shared" si="869"/>
        <v/>
      </c>
      <c r="AX2620" s="10" t="str">
        <f t="shared" si="872"/>
        <v/>
      </c>
      <c r="AY2620" s="10" t="str">
        <f t="shared" si="853"/>
        <v/>
      </c>
      <c r="AZ2620" s="10" t="str">
        <f t="shared" si="873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54"/>
        <v/>
      </c>
      <c r="AD2621" s="10" t="str">
        <f t="shared" si="855"/>
        <v/>
      </c>
      <c r="AE2621" s="10" t="str">
        <f t="shared" si="856"/>
        <v/>
      </c>
      <c r="AF2621" s="10" t="str">
        <f t="shared" si="857"/>
        <v/>
      </c>
      <c r="AG2621" s="10" t="str">
        <f t="shared" si="858"/>
        <v/>
      </c>
      <c r="AH2621" s="10" t="str">
        <f t="shared" si="859"/>
        <v/>
      </c>
      <c r="AI2621" s="10" t="str">
        <f t="shared" si="860"/>
        <v/>
      </c>
      <c r="AJ2621" s="10" t="str">
        <f t="shared" si="861"/>
        <v/>
      </c>
      <c r="AK2621" s="10" t="str">
        <f t="shared" si="862"/>
        <v/>
      </c>
      <c r="AN2621" s="10" t="str">
        <f t="shared" si="863"/>
        <v/>
      </c>
      <c r="AO2621" s="10" t="str">
        <f t="shared" si="864"/>
        <v/>
      </c>
      <c r="AP2621" s="10" t="str">
        <f t="shared" si="865"/>
        <v/>
      </c>
      <c r="AT2621" s="10" t="str">
        <f t="shared" si="866"/>
        <v/>
      </c>
      <c r="AU2621" s="10" t="str">
        <f t="shared" si="867"/>
        <v/>
      </c>
      <c r="AV2621" s="10" t="str">
        <f t="shared" si="868"/>
        <v/>
      </c>
      <c r="AW2621" s="10" t="str">
        <f t="shared" si="869"/>
        <v/>
      </c>
      <c r="AX2621" s="10" t="str">
        <f t="shared" si="872"/>
        <v/>
      </c>
      <c r="AY2621" s="10" t="str">
        <f t="shared" si="853"/>
        <v/>
      </c>
      <c r="AZ2621" s="10" t="str">
        <f t="shared" si="873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54"/>
        <v/>
      </c>
      <c r="AD2622" s="10" t="str">
        <f t="shared" si="855"/>
        <v/>
      </c>
      <c r="AE2622" s="10" t="str">
        <f t="shared" si="856"/>
        <v/>
      </c>
      <c r="AF2622" s="10" t="str">
        <f t="shared" si="857"/>
        <v/>
      </c>
      <c r="AG2622" s="10" t="str">
        <f t="shared" si="858"/>
        <v/>
      </c>
      <c r="AH2622" s="10" t="str">
        <f t="shared" si="859"/>
        <v/>
      </c>
      <c r="AI2622" s="10" t="str">
        <f t="shared" si="860"/>
        <v/>
      </c>
      <c r="AJ2622" s="10" t="str">
        <f t="shared" si="861"/>
        <v/>
      </c>
      <c r="AK2622" s="10" t="str">
        <f t="shared" si="862"/>
        <v/>
      </c>
      <c r="AN2622" s="10" t="str">
        <f t="shared" si="863"/>
        <v/>
      </c>
      <c r="AO2622" s="10" t="str">
        <f t="shared" si="864"/>
        <v/>
      </c>
      <c r="AP2622" s="10" t="str">
        <f t="shared" si="865"/>
        <v/>
      </c>
      <c r="AT2622" s="10" t="str">
        <f t="shared" si="866"/>
        <v/>
      </c>
      <c r="AU2622" s="10" t="str">
        <f t="shared" si="867"/>
        <v/>
      </c>
      <c r="AV2622" s="10" t="str">
        <f t="shared" si="868"/>
        <v/>
      </c>
      <c r="AW2622" s="10" t="str">
        <f t="shared" si="869"/>
        <v/>
      </c>
      <c r="AX2622" s="10" t="str">
        <f t="shared" si="872"/>
        <v/>
      </c>
      <c r="AY2622" s="10" t="str">
        <f t="shared" si="853"/>
        <v/>
      </c>
      <c r="AZ2622" s="10" t="str">
        <f t="shared" si="873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54"/>
        <v/>
      </c>
      <c r="AD2623" s="10" t="str">
        <f t="shared" si="855"/>
        <v/>
      </c>
      <c r="AE2623" s="10" t="str">
        <f t="shared" si="856"/>
        <v/>
      </c>
      <c r="AF2623" s="10" t="str">
        <f t="shared" si="857"/>
        <v/>
      </c>
      <c r="AG2623" s="10" t="str">
        <f t="shared" si="858"/>
        <v/>
      </c>
      <c r="AH2623" s="10" t="str">
        <f t="shared" si="859"/>
        <v/>
      </c>
      <c r="AI2623" s="10" t="str">
        <f t="shared" si="860"/>
        <v/>
      </c>
      <c r="AJ2623" s="10" t="str">
        <f t="shared" si="861"/>
        <v/>
      </c>
      <c r="AK2623" s="10" t="str">
        <f t="shared" si="862"/>
        <v/>
      </c>
      <c r="AN2623" s="10" t="str">
        <f t="shared" si="863"/>
        <v/>
      </c>
      <c r="AO2623" s="10" t="str">
        <f t="shared" si="864"/>
        <v/>
      </c>
      <c r="AP2623" s="10" t="str">
        <f t="shared" si="865"/>
        <v/>
      </c>
      <c r="AT2623" s="10" t="str">
        <f t="shared" si="866"/>
        <v/>
      </c>
      <c r="AU2623" s="10" t="str">
        <f t="shared" si="867"/>
        <v/>
      </c>
      <c r="AV2623" s="10" t="str">
        <f t="shared" si="868"/>
        <v/>
      </c>
      <c r="AW2623" s="10" t="str">
        <f t="shared" si="869"/>
        <v/>
      </c>
      <c r="AX2623" s="10" t="str">
        <f t="shared" si="872"/>
        <v/>
      </c>
      <c r="AY2623" s="10" t="str">
        <f t="shared" si="853"/>
        <v/>
      </c>
      <c r="AZ2623" s="10" t="str">
        <f t="shared" si="873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54"/>
        <v/>
      </c>
      <c r="AD2624" s="10" t="str">
        <f t="shared" si="855"/>
        <v/>
      </c>
      <c r="AE2624" s="10" t="str">
        <f t="shared" si="856"/>
        <v/>
      </c>
      <c r="AF2624" s="10" t="str">
        <f t="shared" si="857"/>
        <v/>
      </c>
      <c r="AG2624" s="10" t="str">
        <f t="shared" si="858"/>
        <v/>
      </c>
      <c r="AH2624" s="10" t="str">
        <f t="shared" si="859"/>
        <v/>
      </c>
      <c r="AI2624" s="10" t="str">
        <f t="shared" si="860"/>
        <v/>
      </c>
      <c r="AJ2624" s="10" t="str">
        <f t="shared" si="861"/>
        <v/>
      </c>
      <c r="AK2624" s="10" t="str">
        <f t="shared" si="862"/>
        <v/>
      </c>
      <c r="AN2624" s="10" t="str">
        <f t="shared" si="863"/>
        <v/>
      </c>
      <c r="AO2624" s="10" t="str">
        <f t="shared" si="864"/>
        <v/>
      </c>
      <c r="AP2624" s="10" t="str">
        <f t="shared" si="865"/>
        <v/>
      </c>
      <c r="AT2624" s="10" t="str">
        <f t="shared" si="866"/>
        <v/>
      </c>
      <c r="AU2624" s="10" t="str">
        <f t="shared" si="867"/>
        <v/>
      </c>
      <c r="AV2624" s="10" t="str">
        <f t="shared" si="868"/>
        <v/>
      </c>
      <c r="AW2624" s="10" t="str">
        <f t="shared" si="869"/>
        <v/>
      </c>
      <c r="AX2624" s="10" t="str">
        <f t="shared" si="872"/>
        <v/>
      </c>
      <c r="AY2624" s="10" t="str">
        <f t="shared" si="853"/>
        <v/>
      </c>
      <c r="AZ2624" s="10" t="str">
        <f t="shared" si="873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54"/>
        <v/>
      </c>
      <c r="AD2625" s="10" t="str">
        <f t="shared" si="855"/>
        <v/>
      </c>
      <c r="AE2625" s="10" t="str">
        <f t="shared" si="856"/>
        <v/>
      </c>
      <c r="AF2625" s="10" t="str">
        <f t="shared" si="857"/>
        <v/>
      </c>
      <c r="AG2625" s="10" t="str">
        <f t="shared" si="858"/>
        <v/>
      </c>
      <c r="AH2625" s="10" t="str">
        <f t="shared" si="859"/>
        <v/>
      </c>
      <c r="AI2625" s="10" t="str">
        <f t="shared" si="860"/>
        <v/>
      </c>
      <c r="AJ2625" s="10" t="str">
        <f t="shared" si="861"/>
        <v/>
      </c>
      <c r="AK2625" s="10" t="str">
        <f t="shared" si="862"/>
        <v/>
      </c>
      <c r="AN2625" s="10" t="str">
        <f t="shared" si="863"/>
        <v/>
      </c>
      <c r="AO2625" s="10" t="str">
        <f t="shared" si="864"/>
        <v/>
      </c>
      <c r="AP2625" s="10" t="str">
        <f t="shared" si="865"/>
        <v/>
      </c>
      <c r="AT2625" s="10" t="str">
        <f t="shared" si="866"/>
        <v/>
      </c>
      <c r="AU2625" s="10" t="str">
        <f t="shared" si="867"/>
        <v/>
      </c>
      <c r="AV2625" s="10" t="str">
        <f t="shared" si="868"/>
        <v/>
      </c>
      <c r="AW2625" s="10" t="str">
        <f t="shared" si="869"/>
        <v/>
      </c>
      <c r="AX2625" s="10" t="str">
        <f t="shared" si="872"/>
        <v/>
      </c>
      <c r="AY2625" s="10" t="str">
        <f t="shared" si="853"/>
        <v/>
      </c>
      <c r="AZ2625" s="10" t="str">
        <f t="shared" si="873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54"/>
        <v/>
      </c>
      <c r="AD2626" s="10" t="str">
        <f t="shared" si="855"/>
        <v/>
      </c>
      <c r="AE2626" s="10" t="str">
        <f t="shared" si="856"/>
        <v/>
      </c>
      <c r="AF2626" s="10" t="str">
        <f t="shared" si="857"/>
        <v/>
      </c>
      <c r="AG2626" s="10" t="str">
        <f t="shared" si="858"/>
        <v/>
      </c>
      <c r="AH2626" s="10" t="str">
        <f t="shared" si="859"/>
        <v/>
      </c>
      <c r="AI2626" s="10" t="str">
        <f t="shared" si="860"/>
        <v/>
      </c>
      <c r="AJ2626" s="10" t="str">
        <f t="shared" si="861"/>
        <v/>
      </c>
      <c r="AK2626" s="10" t="str">
        <f t="shared" si="862"/>
        <v/>
      </c>
      <c r="AN2626" s="10" t="str">
        <f t="shared" si="863"/>
        <v/>
      </c>
      <c r="AO2626" s="10" t="str">
        <f t="shared" si="864"/>
        <v/>
      </c>
      <c r="AP2626" s="10" t="str">
        <f t="shared" si="865"/>
        <v/>
      </c>
      <c r="AT2626" s="10" t="str">
        <f t="shared" si="866"/>
        <v/>
      </c>
      <c r="AU2626" s="10" t="str">
        <f t="shared" si="867"/>
        <v/>
      </c>
      <c r="AV2626" s="10" t="str">
        <f t="shared" si="868"/>
        <v/>
      </c>
      <c r="AW2626" s="10" t="str">
        <f t="shared" si="869"/>
        <v/>
      </c>
      <c r="AX2626" s="10" t="str">
        <f t="shared" si="872"/>
        <v/>
      </c>
      <c r="AY2626" s="10" t="str">
        <f t="shared" si="853"/>
        <v/>
      </c>
      <c r="AZ2626" s="10" t="str">
        <f t="shared" si="873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54"/>
        <v/>
      </c>
      <c r="AD2627" s="10" t="str">
        <f t="shared" si="855"/>
        <v/>
      </c>
      <c r="AE2627" s="10" t="str">
        <f t="shared" si="856"/>
        <v/>
      </c>
      <c r="AF2627" s="10" t="str">
        <f t="shared" si="857"/>
        <v/>
      </c>
      <c r="AG2627" s="10" t="str">
        <f t="shared" si="858"/>
        <v/>
      </c>
      <c r="AH2627" s="10" t="str">
        <f t="shared" si="859"/>
        <v/>
      </c>
      <c r="AI2627" s="10" t="str">
        <f t="shared" si="860"/>
        <v/>
      </c>
      <c r="AJ2627" s="10" t="str">
        <f t="shared" si="861"/>
        <v/>
      </c>
      <c r="AK2627" s="10" t="str">
        <f t="shared" si="862"/>
        <v/>
      </c>
      <c r="AN2627" s="10" t="str">
        <f t="shared" si="863"/>
        <v/>
      </c>
      <c r="AO2627" s="10" t="str">
        <f t="shared" si="864"/>
        <v/>
      </c>
      <c r="AP2627" s="10" t="str">
        <f t="shared" si="865"/>
        <v/>
      </c>
      <c r="AT2627" s="10" t="str">
        <f t="shared" si="866"/>
        <v/>
      </c>
      <c r="AU2627" s="10" t="str">
        <f t="shared" si="867"/>
        <v/>
      </c>
      <c r="AV2627" s="10" t="str">
        <f t="shared" si="868"/>
        <v/>
      </c>
      <c r="AW2627" s="10" t="str">
        <f t="shared" si="869"/>
        <v/>
      </c>
      <c r="AX2627" s="10" t="str">
        <f t="shared" si="872"/>
        <v/>
      </c>
      <c r="AY2627" s="10" t="str">
        <f t="shared" si="853"/>
        <v/>
      </c>
      <c r="AZ2627" s="10" t="str">
        <f t="shared" si="873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54"/>
        <v/>
      </c>
      <c r="AD2628" s="10" t="str">
        <f t="shared" si="855"/>
        <v/>
      </c>
      <c r="AE2628" s="10" t="str">
        <f t="shared" si="856"/>
        <v/>
      </c>
      <c r="AF2628" s="10" t="str">
        <f t="shared" si="857"/>
        <v/>
      </c>
      <c r="AG2628" s="10" t="str">
        <f t="shared" si="858"/>
        <v/>
      </c>
      <c r="AH2628" s="10" t="str">
        <f t="shared" si="859"/>
        <v/>
      </c>
      <c r="AI2628" s="10" t="str">
        <f t="shared" si="860"/>
        <v/>
      </c>
      <c r="AJ2628" s="10" t="str">
        <f t="shared" si="861"/>
        <v/>
      </c>
      <c r="AK2628" s="10" t="str">
        <f t="shared" si="862"/>
        <v/>
      </c>
      <c r="AN2628" s="10" t="str">
        <f t="shared" si="863"/>
        <v/>
      </c>
      <c r="AO2628" s="10" t="str">
        <f t="shared" si="864"/>
        <v/>
      </c>
      <c r="AP2628" s="10" t="str">
        <f t="shared" si="865"/>
        <v/>
      </c>
      <c r="AT2628" s="10" t="str">
        <f t="shared" si="866"/>
        <v/>
      </c>
      <c r="AU2628" s="10" t="str">
        <f t="shared" si="867"/>
        <v/>
      </c>
      <c r="AV2628" s="10" t="str">
        <f t="shared" si="868"/>
        <v/>
      </c>
      <c r="AW2628" s="10" t="str">
        <f t="shared" si="869"/>
        <v/>
      </c>
      <c r="AX2628" s="10" t="str">
        <f t="shared" si="872"/>
        <v/>
      </c>
      <c r="AY2628" s="10" t="str">
        <f t="shared" ref="AY2628:AY2691" si="874">VLOOKUP(AX2628,AO:AP,2,FALSE)</f>
        <v/>
      </c>
      <c r="AZ2628" s="10" t="str">
        <f t="shared" si="873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ref="AC2629:AC2692" si="875">IF($E2629=$AD$1,IF($G2629=$AE$1,A2629,""),"")</f>
        <v/>
      </c>
      <c r="AD2629" s="10" t="str">
        <f t="shared" ref="AD2629:AD2692" si="876">IF($E2629=$AD$1,IF($G2629=$AE$1,E2629,""),"")</f>
        <v/>
      </c>
      <c r="AE2629" s="10" t="str">
        <f t="shared" ref="AE2629:AE2692" si="877">IF($E2629=$AD$1,IF($G2629=$AE$1,F2629,""),"")</f>
        <v/>
      </c>
      <c r="AF2629" s="10" t="str">
        <f t="shared" ref="AF2629:AF2692" si="878">IF($E2629=$AD$1,IF($G2629=$AE$1,G2629,""),"")</f>
        <v/>
      </c>
      <c r="AG2629" s="10" t="str">
        <f t="shared" ref="AG2629:AG2692" si="879">IF($E2629=$AD$1,IF($G2629=$AE$1,I2629,""),"")</f>
        <v/>
      </c>
      <c r="AH2629" s="10" t="str">
        <f t="shared" ref="AH2629:AH2692" si="880">IF($E2629=$AD$1,IF($G2629=$AE$1,J2629,""),"")</f>
        <v/>
      </c>
      <c r="AI2629" s="10" t="str">
        <f t="shared" ref="AI2629:AI2692" si="881">IF($E2629=$AD$1,IF($G2629=$AE$1,K2629,""),"")</f>
        <v/>
      </c>
      <c r="AJ2629" s="10" t="str">
        <f t="shared" ref="AJ2629:AJ2692" si="882">IF($E2629=$AD$1,IF($G2629=$AE$1,B2629,""),"")</f>
        <v/>
      </c>
      <c r="AK2629" s="10" t="str">
        <f t="shared" ref="AK2629:AK2692" si="883">IF($E2629=$AD$1,IF($G2629=$AE$1,C2629,""),"")</f>
        <v/>
      </c>
      <c r="AN2629" s="10" t="str">
        <f t="shared" ref="AN2629:AN2692" si="884">LEFT(AO2629,7)</f>
        <v/>
      </c>
      <c r="AO2629" s="10" t="str">
        <f t="shared" ref="AO2629:AO2692" si="885">IF(AF2629=$AE$1,AJ2629&amp;"/"&amp;AK2629&amp;" "&amp;AD2629,"")</f>
        <v/>
      </c>
      <c r="AP2629" s="10" t="str">
        <f t="shared" ref="AP2629:AP2692" si="886">IF(AO2629&lt;&gt;"",AI2629,"")</f>
        <v/>
      </c>
      <c r="AT2629" s="10" t="str">
        <f t="shared" ref="AT2629:AT2692" si="887">IF($Q2629=$AD$1,N2629,"")</f>
        <v/>
      </c>
      <c r="AU2629" s="10" t="str">
        <f t="shared" ref="AU2629:AU2692" si="888">IF($Q2629=$AD$1,O2629,"")</f>
        <v/>
      </c>
      <c r="AV2629" s="10" t="str">
        <f t="shared" ref="AV2629:AV2692" si="889">IF($Q2629=$AD$1,P2629,"")</f>
        <v/>
      </c>
      <c r="AW2629" s="10" t="str">
        <f t="shared" ref="AW2629:AW2692" si="890">IF($Q2629=$AD$1,T2629,"")</f>
        <v/>
      </c>
      <c r="AX2629" s="10" t="str">
        <f t="shared" si="872"/>
        <v/>
      </c>
      <c r="AY2629" s="10" t="str">
        <f t="shared" si="874"/>
        <v/>
      </c>
      <c r="AZ2629" s="10" t="str">
        <f t="shared" si="873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5"/>
        <v/>
      </c>
      <c r="AD2630" s="10" t="str">
        <f t="shared" si="876"/>
        <v/>
      </c>
      <c r="AE2630" s="10" t="str">
        <f t="shared" si="877"/>
        <v/>
      </c>
      <c r="AF2630" s="10" t="str">
        <f t="shared" si="878"/>
        <v/>
      </c>
      <c r="AG2630" s="10" t="str">
        <f t="shared" si="879"/>
        <v/>
      </c>
      <c r="AH2630" s="10" t="str">
        <f t="shared" si="880"/>
        <v/>
      </c>
      <c r="AI2630" s="10" t="str">
        <f t="shared" si="881"/>
        <v/>
      </c>
      <c r="AJ2630" s="10" t="str">
        <f t="shared" si="882"/>
        <v/>
      </c>
      <c r="AK2630" s="10" t="str">
        <f t="shared" si="883"/>
        <v/>
      </c>
      <c r="AN2630" s="10" t="str">
        <f t="shared" si="884"/>
        <v/>
      </c>
      <c r="AO2630" s="10" t="str">
        <f t="shared" si="885"/>
        <v/>
      </c>
      <c r="AP2630" s="10" t="str">
        <f t="shared" si="886"/>
        <v/>
      </c>
      <c r="AT2630" s="10" t="str">
        <f t="shared" si="887"/>
        <v/>
      </c>
      <c r="AU2630" s="10" t="str">
        <f t="shared" si="888"/>
        <v/>
      </c>
      <c r="AV2630" s="10" t="str">
        <f t="shared" si="889"/>
        <v/>
      </c>
      <c r="AW2630" s="10" t="str">
        <f t="shared" si="890"/>
        <v/>
      </c>
      <c r="AX2630" s="10" t="str">
        <f t="shared" si="872"/>
        <v/>
      </c>
      <c r="AY2630" s="10" t="str">
        <f t="shared" si="874"/>
        <v/>
      </c>
      <c r="AZ2630" s="10" t="str">
        <f t="shared" si="873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5"/>
        <v/>
      </c>
      <c r="AD2631" s="10" t="str">
        <f t="shared" si="876"/>
        <v/>
      </c>
      <c r="AE2631" s="10" t="str">
        <f t="shared" si="877"/>
        <v/>
      </c>
      <c r="AF2631" s="10" t="str">
        <f t="shared" si="878"/>
        <v/>
      </c>
      <c r="AG2631" s="10" t="str">
        <f t="shared" si="879"/>
        <v/>
      </c>
      <c r="AH2631" s="10" t="str">
        <f t="shared" si="880"/>
        <v/>
      </c>
      <c r="AI2631" s="10" t="str">
        <f t="shared" si="881"/>
        <v/>
      </c>
      <c r="AJ2631" s="10" t="str">
        <f t="shared" si="882"/>
        <v/>
      </c>
      <c r="AK2631" s="10" t="str">
        <f t="shared" si="883"/>
        <v/>
      </c>
      <c r="AN2631" s="10" t="str">
        <f t="shared" si="884"/>
        <v/>
      </c>
      <c r="AO2631" s="10" t="str">
        <f t="shared" si="885"/>
        <v/>
      </c>
      <c r="AP2631" s="10" t="str">
        <f t="shared" si="886"/>
        <v/>
      </c>
      <c r="AT2631" s="10" t="str">
        <f t="shared" si="887"/>
        <v/>
      </c>
      <c r="AU2631" s="10" t="str">
        <f t="shared" si="888"/>
        <v/>
      </c>
      <c r="AV2631" s="10" t="str">
        <f t="shared" si="889"/>
        <v/>
      </c>
      <c r="AW2631" s="10" t="str">
        <f t="shared" si="890"/>
        <v/>
      </c>
      <c r="AX2631" s="10" t="str">
        <f t="shared" si="872"/>
        <v/>
      </c>
      <c r="AY2631" s="10" t="str">
        <f t="shared" si="874"/>
        <v/>
      </c>
      <c r="AZ2631" s="10" t="str">
        <f t="shared" si="873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5"/>
        <v/>
      </c>
      <c r="AD2632" s="10" t="str">
        <f t="shared" si="876"/>
        <v/>
      </c>
      <c r="AE2632" s="10" t="str">
        <f t="shared" si="877"/>
        <v/>
      </c>
      <c r="AF2632" s="10" t="str">
        <f t="shared" si="878"/>
        <v/>
      </c>
      <c r="AG2632" s="10" t="str">
        <f t="shared" si="879"/>
        <v/>
      </c>
      <c r="AH2632" s="10" t="str">
        <f t="shared" si="880"/>
        <v/>
      </c>
      <c r="AI2632" s="10" t="str">
        <f t="shared" si="881"/>
        <v/>
      </c>
      <c r="AJ2632" s="10" t="str">
        <f t="shared" si="882"/>
        <v/>
      </c>
      <c r="AK2632" s="10" t="str">
        <f t="shared" si="883"/>
        <v/>
      </c>
      <c r="AN2632" s="10" t="str">
        <f t="shared" si="884"/>
        <v/>
      </c>
      <c r="AO2632" s="10" t="str">
        <f t="shared" si="885"/>
        <v/>
      </c>
      <c r="AP2632" s="10" t="str">
        <f t="shared" si="886"/>
        <v/>
      </c>
      <c r="AT2632" s="10" t="str">
        <f t="shared" si="887"/>
        <v/>
      </c>
      <c r="AU2632" s="10" t="str">
        <f t="shared" si="888"/>
        <v/>
      </c>
      <c r="AV2632" s="10" t="str">
        <f t="shared" si="889"/>
        <v/>
      </c>
      <c r="AW2632" s="10" t="str">
        <f t="shared" si="890"/>
        <v/>
      </c>
      <c r="AX2632" s="10" t="str">
        <f t="shared" si="872"/>
        <v/>
      </c>
      <c r="AY2632" s="10" t="str">
        <f t="shared" si="874"/>
        <v/>
      </c>
      <c r="AZ2632" s="10" t="str">
        <f t="shared" si="873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5"/>
        <v/>
      </c>
      <c r="AD2633" s="10" t="str">
        <f t="shared" si="876"/>
        <v/>
      </c>
      <c r="AE2633" s="10" t="str">
        <f t="shared" si="877"/>
        <v/>
      </c>
      <c r="AF2633" s="10" t="str">
        <f t="shared" si="878"/>
        <v/>
      </c>
      <c r="AG2633" s="10" t="str">
        <f t="shared" si="879"/>
        <v/>
      </c>
      <c r="AH2633" s="10" t="str">
        <f t="shared" si="880"/>
        <v/>
      </c>
      <c r="AI2633" s="10" t="str">
        <f t="shared" si="881"/>
        <v/>
      </c>
      <c r="AJ2633" s="10" t="str">
        <f t="shared" si="882"/>
        <v/>
      </c>
      <c r="AK2633" s="10" t="str">
        <f t="shared" si="883"/>
        <v/>
      </c>
      <c r="AN2633" s="10" t="str">
        <f t="shared" si="884"/>
        <v/>
      </c>
      <c r="AO2633" s="10" t="str">
        <f t="shared" si="885"/>
        <v/>
      </c>
      <c r="AP2633" s="10" t="str">
        <f t="shared" si="886"/>
        <v/>
      </c>
      <c r="AT2633" s="10" t="str">
        <f t="shared" si="887"/>
        <v/>
      </c>
      <c r="AU2633" s="10" t="str">
        <f t="shared" si="888"/>
        <v/>
      </c>
      <c r="AV2633" s="10" t="str">
        <f t="shared" si="889"/>
        <v/>
      </c>
      <c r="AW2633" s="10" t="str">
        <f t="shared" si="890"/>
        <v/>
      </c>
      <c r="AX2633" s="10" t="str">
        <f t="shared" si="872"/>
        <v/>
      </c>
      <c r="AY2633" s="10" t="str">
        <f t="shared" si="874"/>
        <v/>
      </c>
      <c r="AZ2633" s="10" t="str">
        <f t="shared" si="873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5"/>
        <v/>
      </c>
      <c r="AD2634" s="10" t="str">
        <f t="shared" si="876"/>
        <v/>
      </c>
      <c r="AE2634" s="10" t="str">
        <f t="shared" si="877"/>
        <v/>
      </c>
      <c r="AF2634" s="10" t="str">
        <f t="shared" si="878"/>
        <v/>
      </c>
      <c r="AG2634" s="10" t="str">
        <f t="shared" si="879"/>
        <v/>
      </c>
      <c r="AH2634" s="10" t="str">
        <f t="shared" si="880"/>
        <v/>
      </c>
      <c r="AI2634" s="10" t="str">
        <f t="shared" si="881"/>
        <v/>
      </c>
      <c r="AJ2634" s="10" t="str">
        <f t="shared" si="882"/>
        <v/>
      </c>
      <c r="AK2634" s="10" t="str">
        <f t="shared" si="883"/>
        <v/>
      </c>
      <c r="AN2634" s="10" t="str">
        <f t="shared" si="884"/>
        <v/>
      </c>
      <c r="AO2634" s="10" t="str">
        <f t="shared" si="885"/>
        <v/>
      </c>
      <c r="AP2634" s="10" t="str">
        <f t="shared" si="886"/>
        <v/>
      </c>
      <c r="AT2634" s="10" t="str">
        <f t="shared" si="887"/>
        <v/>
      </c>
      <c r="AU2634" s="10" t="str">
        <f t="shared" si="888"/>
        <v/>
      </c>
      <c r="AV2634" s="10" t="str">
        <f t="shared" si="889"/>
        <v/>
      </c>
      <c r="AW2634" s="10" t="str">
        <f t="shared" si="890"/>
        <v/>
      </c>
      <c r="AX2634" s="10" t="str">
        <f t="shared" si="872"/>
        <v/>
      </c>
      <c r="AY2634" s="10" t="str">
        <f t="shared" si="874"/>
        <v/>
      </c>
      <c r="AZ2634" s="10" t="str">
        <f t="shared" si="873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5"/>
        <v/>
      </c>
      <c r="AD2635" s="10" t="str">
        <f t="shared" si="876"/>
        <v/>
      </c>
      <c r="AE2635" s="10" t="str">
        <f t="shared" si="877"/>
        <v/>
      </c>
      <c r="AF2635" s="10" t="str">
        <f t="shared" si="878"/>
        <v/>
      </c>
      <c r="AG2635" s="10" t="str">
        <f t="shared" si="879"/>
        <v/>
      </c>
      <c r="AH2635" s="10" t="str">
        <f t="shared" si="880"/>
        <v/>
      </c>
      <c r="AI2635" s="10" t="str">
        <f t="shared" si="881"/>
        <v/>
      </c>
      <c r="AJ2635" s="10" t="str">
        <f t="shared" si="882"/>
        <v/>
      </c>
      <c r="AK2635" s="10" t="str">
        <f t="shared" si="883"/>
        <v/>
      </c>
      <c r="AN2635" s="10" t="str">
        <f t="shared" si="884"/>
        <v/>
      </c>
      <c r="AO2635" s="10" t="str">
        <f t="shared" si="885"/>
        <v/>
      </c>
      <c r="AP2635" s="10" t="str">
        <f t="shared" si="886"/>
        <v/>
      </c>
      <c r="AT2635" s="10" t="str">
        <f t="shared" si="887"/>
        <v/>
      </c>
      <c r="AU2635" s="10" t="str">
        <f t="shared" si="888"/>
        <v/>
      </c>
      <c r="AV2635" s="10" t="str">
        <f t="shared" si="889"/>
        <v/>
      </c>
      <c r="AW2635" s="10" t="str">
        <f t="shared" si="890"/>
        <v/>
      </c>
      <c r="AX2635" s="10" t="str">
        <f t="shared" si="872"/>
        <v/>
      </c>
      <c r="AY2635" s="10" t="str">
        <f t="shared" si="874"/>
        <v/>
      </c>
      <c r="AZ2635" s="10" t="str">
        <f t="shared" si="873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5"/>
        <v/>
      </c>
      <c r="AD2636" s="10" t="str">
        <f t="shared" si="876"/>
        <v/>
      </c>
      <c r="AE2636" s="10" t="str">
        <f t="shared" si="877"/>
        <v/>
      </c>
      <c r="AF2636" s="10" t="str">
        <f t="shared" si="878"/>
        <v/>
      </c>
      <c r="AG2636" s="10" t="str">
        <f t="shared" si="879"/>
        <v/>
      </c>
      <c r="AH2636" s="10" t="str">
        <f t="shared" si="880"/>
        <v/>
      </c>
      <c r="AI2636" s="10" t="str">
        <f t="shared" si="881"/>
        <v/>
      </c>
      <c r="AJ2636" s="10" t="str">
        <f t="shared" si="882"/>
        <v/>
      </c>
      <c r="AK2636" s="10" t="str">
        <f t="shared" si="883"/>
        <v/>
      </c>
      <c r="AN2636" s="10" t="str">
        <f t="shared" si="884"/>
        <v/>
      </c>
      <c r="AO2636" s="10" t="str">
        <f t="shared" si="885"/>
        <v/>
      </c>
      <c r="AP2636" s="10" t="str">
        <f t="shared" si="886"/>
        <v/>
      </c>
      <c r="AT2636" s="10" t="str">
        <f t="shared" si="887"/>
        <v/>
      </c>
      <c r="AU2636" s="10" t="str">
        <f t="shared" si="888"/>
        <v/>
      </c>
      <c r="AV2636" s="10" t="str">
        <f t="shared" si="889"/>
        <v/>
      </c>
      <c r="AW2636" s="10" t="str">
        <f t="shared" si="890"/>
        <v/>
      </c>
      <c r="AX2636" s="10" t="str">
        <f t="shared" si="872"/>
        <v/>
      </c>
      <c r="AY2636" s="10" t="str">
        <f t="shared" si="874"/>
        <v/>
      </c>
      <c r="AZ2636" s="10" t="str">
        <f t="shared" si="873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5"/>
        <v/>
      </c>
      <c r="AD2637" s="10" t="str">
        <f t="shared" si="876"/>
        <v/>
      </c>
      <c r="AE2637" s="10" t="str">
        <f t="shared" si="877"/>
        <v/>
      </c>
      <c r="AF2637" s="10" t="str">
        <f t="shared" si="878"/>
        <v/>
      </c>
      <c r="AG2637" s="10" t="str">
        <f t="shared" si="879"/>
        <v/>
      </c>
      <c r="AH2637" s="10" t="str">
        <f t="shared" si="880"/>
        <v/>
      </c>
      <c r="AI2637" s="10" t="str">
        <f t="shared" si="881"/>
        <v/>
      </c>
      <c r="AJ2637" s="10" t="str">
        <f t="shared" si="882"/>
        <v/>
      </c>
      <c r="AK2637" s="10" t="str">
        <f t="shared" si="883"/>
        <v/>
      </c>
      <c r="AN2637" s="10" t="str">
        <f t="shared" si="884"/>
        <v/>
      </c>
      <c r="AO2637" s="10" t="str">
        <f t="shared" si="885"/>
        <v/>
      </c>
      <c r="AP2637" s="10" t="str">
        <f t="shared" si="886"/>
        <v/>
      </c>
      <c r="AT2637" s="10" t="str">
        <f t="shared" si="887"/>
        <v/>
      </c>
      <c r="AU2637" s="10" t="str">
        <f t="shared" si="888"/>
        <v/>
      </c>
      <c r="AV2637" s="10" t="str">
        <f t="shared" si="889"/>
        <v/>
      </c>
      <c r="AW2637" s="10" t="str">
        <f t="shared" si="890"/>
        <v/>
      </c>
      <c r="AX2637" s="10" t="str">
        <f t="shared" si="872"/>
        <v/>
      </c>
      <c r="AY2637" s="10" t="str">
        <f t="shared" si="874"/>
        <v/>
      </c>
      <c r="AZ2637" s="10" t="str">
        <f t="shared" si="873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5"/>
        <v/>
      </c>
      <c r="AD2638" s="10" t="str">
        <f t="shared" si="876"/>
        <v/>
      </c>
      <c r="AE2638" s="10" t="str">
        <f t="shared" si="877"/>
        <v/>
      </c>
      <c r="AF2638" s="10" t="str">
        <f t="shared" si="878"/>
        <v/>
      </c>
      <c r="AG2638" s="10" t="str">
        <f t="shared" si="879"/>
        <v/>
      </c>
      <c r="AH2638" s="10" t="str">
        <f t="shared" si="880"/>
        <v/>
      </c>
      <c r="AI2638" s="10" t="str">
        <f t="shared" si="881"/>
        <v/>
      </c>
      <c r="AJ2638" s="10" t="str">
        <f t="shared" si="882"/>
        <v/>
      </c>
      <c r="AK2638" s="10" t="str">
        <f t="shared" si="883"/>
        <v/>
      </c>
      <c r="AN2638" s="10" t="str">
        <f t="shared" si="884"/>
        <v/>
      </c>
      <c r="AO2638" s="10" t="str">
        <f t="shared" si="885"/>
        <v/>
      </c>
      <c r="AP2638" s="10" t="str">
        <f t="shared" si="886"/>
        <v/>
      </c>
      <c r="AT2638" s="10" t="str">
        <f t="shared" si="887"/>
        <v/>
      </c>
      <c r="AU2638" s="10" t="str">
        <f t="shared" si="888"/>
        <v/>
      </c>
      <c r="AV2638" s="10" t="str">
        <f t="shared" si="889"/>
        <v/>
      </c>
      <c r="AW2638" s="10" t="str">
        <f t="shared" si="890"/>
        <v/>
      </c>
      <c r="AX2638" s="10" t="str">
        <f t="shared" si="872"/>
        <v/>
      </c>
      <c r="AY2638" s="10" t="str">
        <f t="shared" si="874"/>
        <v/>
      </c>
      <c r="AZ2638" s="10" t="str">
        <f t="shared" si="873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5"/>
        <v/>
      </c>
      <c r="AD2639" s="10" t="str">
        <f t="shared" si="876"/>
        <v/>
      </c>
      <c r="AE2639" s="10" t="str">
        <f t="shared" si="877"/>
        <v/>
      </c>
      <c r="AF2639" s="10" t="str">
        <f t="shared" si="878"/>
        <v/>
      </c>
      <c r="AG2639" s="10" t="str">
        <f t="shared" si="879"/>
        <v/>
      </c>
      <c r="AH2639" s="10" t="str">
        <f t="shared" si="880"/>
        <v/>
      </c>
      <c r="AI2639" s="10" t="str">
        <f t="shared" si="881"/>
        <v/>
      </c>
      <c r="AJ2639" s="10" t="str">
        <f t="shared" si="882"/>
        <v/>
      </c>
      <c r="AK2639" s="10" t="str">
        <f t="shared" si="883"/>
        <v/>
      </c>
      <c r="AN2639" s="10" t="str">
        <f t="shared" si="884"/>
        <v/>
      </c>
      <c r="AO2639" s="10" t="str">
        <f t="shared" si="885"/>
        <v/>
      </c>
      <c r="AP2639" s="10" t="str">
        <f t="shared" si="886"/>
        <v/>
      </c>
      <c r="AT2639" s="10" t="str">
        <f t="shared" si="887"/>
        <v/>
      </c>
      <c r="AU2639" s="10" t="str">
        <f t="shared" si="888"/>
        <v/>
      </c>
      <c r="AV2639" s="10" t="str">
        <f t="shared" si="889"/>
        <v/>
      </c>
      <c r="AW2639" s="10" t="str">
        <f t="shared" si="890"/>
        <v/>
      </c>
      <c r="AX2639" s="10" t="str">
        <f t="shared" si="872"/>
        <v/>
      </c>
      <c r="AY2639" s="10" t="str">
        <f t="shared" si="874"/>
        <v/>
      </c>
      <c r="AZ2639" s="10" t="str">
        <f t="shared" si="873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5"/>
        <v/>
      </c>
      <c r="AD2640" s="10" t="str">
        <f t="shared" si="876"/>
        <v/>
      </c>
      <c r="AE2640" s="10" t="str">
        <f t="shared" si="877"/>
        <v/>
      </c>
      <c r="AF2640" s="10" t="str">
        <f t="shared" si="878"/>
        <v/>
      </c>
      <c r="AG2640" s="10" t="str">
        <f t="shared" si="879"/>
        <v/>
      </c>
      <c r="AH2640" s="10" t="str">
        <f t="shared" si="880"/>
        <v/>
      </c>
      <c r="AI2640" s="10" t="str">
        <f t="shared" si="881"/>
        <v/>
      </c>
      <c r="AJ2640" s="10" t="str">
        <f t="shared" si="882"/>
        <v/>
      </c>
      <c r="AK2640" s="10" t="str">
        <f t="shared" si="883"/>
        <v/>
      </c>
      <c r="AN2640" s="10" t="str">
        <f t="shared" si="884"/>
        <v/>
      </c>
      <c r="AO2640" s="10" t="str">
        <f t="shared" si="885"/>
        <v/>
      </c>
      <c r="AP2640" s="10" t="str">
        <f t="shared" si="886"/>
        <v/>
      </c>
      <c r="AT2640" s="10" t="str">
        <f t="shared" si="887"/>
        <v/>
      </c>
      <c r="AU2640" s="10" t="str">
        <f t="shared" si="888"/>
        <v/>
      </c>
      <c r="AV2640" s="10" t="str">
        <f t="shared" si="889"/>
        <v/>
      </c>
      <c r="AW2640" s="10" t="str">
        <f t="shared" si="890"/>
        <v/>
      </c>
      <c r="AX2640" s="10" t="str">
        <f t="shared" si="872"/>
        <v/>
      </c>
      <c r="AY2640" s="10" t="str">
        <f t="shared" si="874"/>
        <v/>
      </c>
      <c r="AZ2640" s="10" t="str">
        <f t="shared" si="873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5"/>
        <v/>
      </c>
      <c r="AD2641" s="10" t="str">
        <f t="shared" si="876"/>
        <v/>
      </c>
      <c r="AE2641" s="10" t="str">
        <f t="shared" si="877"/>
        <v/>
      </c>
      <c r="AF2641" s="10" t="str">
        <f t="shared" si="878"/>
        <v/>
      </c>
      <c r="AG2641" s="10" t="str">
        <f t="shared" si="879"/>
        <v/>
      </c>
      <c r="AH2641" s="10" t="str">
        <f t="shared" si="880"/>
        <v/>
      </c>
      <c r="AI2641" s="10" t="str">
        <f t="shared" si="881"/>
        <v/>
      </c>
      <c r="AJ2641" s="10" t="str">
        <f t="shared" si="882"/>
        <v/>
      </c>
      <c r="AK2641" s="10" t="str">
        <f t="shared" si="883"/>
        <v/>
      </c>
      <c r="AN2641" s="10" t="str">
        <f t="shared" si="884"/>
        <v/>
      </c>
      <c r="AO2641" s="10" t="str">
        <f t="shared" si="885"/>
        <v/>
      </c>
      <c r="AP2641" s="10" t="str">
        <f t="shared" si="886"/>
        <v/>
      </c>
      <c r="AT2641" s="10" t="str">
        <f t="shared" si="887"/>
        <v/>
      </c>
      <c r="AU2641" s="10" t="str">
        <f t="shared" si="888"/>
        <v/>
      </c>
      <c r="AV2641" s="10" t="str">
        <f t="shared" si="889"/>
        <v/>
      </c>
      <c r="AW2641" s="10" t="str">
        <f t="shared" si="890"/>
        <v/>
      </c>
      <c r="AX2641" s="10" t="str">
        <f t="shared" si="872"/>
        <v/>
      </c>
      <c r="AY2641" s="10" t="str">
        <f t="shared" si="874"/>
        <v/>
      </c>
      <c r="AZ2641" s="10" t="str">
        <f t="shared" si="873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5"/>
        <v/>
      </c>
      <c r="AD2642" s="10" t="str">
        <f t="shared" si="876"/>
        <v/>
      </c>
      <c r="AE2642" s="10" t="str">
        <f t="shared" si="877"/>
        <v/>
      </c>
      <c r="AF2642" s="10" t="str">
        <f t="shared" si="878"/>
        <v/>
      </c>
      <c r="AG2642" s="10" t="str">
        <f t="shared" si="879"/>
        <v/>
      </c>
      <c r="AH2642" s="10" t="str">
        <f t="shared" si="880"/>
        <v/>
      </c>
      <c r="AI2642" s="10" t="str">
        <f t="shared" si="881"/>
        <v/>
      </c>
      <c r="AJ2642" s="10" t="str">
        <f t="shared" si="882"/>
        <v/>
      </c>
      <c r="AK2642" s="10" t="str">
        <f t="shared" si="883"/>
        <v/>
      </c>
      <c r="AN2642" s="10" t="str">
        <f t="shared" si="884"/>
        <v/>
      </c>
      <c r="AO2642" s="10" t="str">
        <f t="shared" si="885"/>
        <v/>
      </c>
      <c r="AP2642" s="10" t="str">
        <f t="shared" si="886"/>
        <v/>
      </c>
      <c r="AT2642" s="10" t="str">
        <f t="shared" si="887"/>
        <v/>
      </c>
      <c r="AU2642" s="10" t="str">
        <f t="shared" si="888"/>
        <v/>
      </c>
      <c r="AV2642" s="10" t="str">
        <f t="shared" si="889"/>
        <v/>
      </c>
      <c r="AW2642" s="10" t="str">
        <f t="shared" si="890"/>
        <v/>
      </c>
      <c r="AX2642" s="10" t="str">
        <f t="shared" si="872"/>
        <v/>
      </c>
      <c r="AY2642" s="10" t="str">
        <f t="shared" si="874"/>
        <v/>
      </c>
      <c r="AZ2642" s="10" t="str">
        <f t="shared" si="873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5"/>
        <v/>
      </c>
      <c r="AD2643" s="10" t="str">
        <f t="shared" si="876"/>
        <v/>
      </c>
      <c r="AE2643" s="10" t="str">
        <f t="shared" si="877"/>
        <v/>
      </c>
      <c r="AF2643" s="10" t="str">
        <f t="shared" si="878"/>
        <v/>
      </c>
      <c r="AG2643" s="10" t="str">
        <f t="shared" si="879"/>
        <v/>
      </c>
      <c r="AH2643" s="10" t="str">
        <f t="shared" si="880"/>
        <v/>
      </c>
      <c r="AI2643" s="10" t="str">
        <f t="shared" si="881"/>
        <v/>
      </c>
      <c r="AJ2643" s="10" t="str">
        <f t="shared" si="882"/>
        <v/>
      </c>
      <c r="AK2643" s="10" t="str">
        <f t="shared" si="883"/>
        <v/>
      </c>
      <c r="AN2643" s="10" t="str">
        <f t="shared" si="884"/>
        <v/>
      </c>
      <c r="AO2643" s="10" t="str">
        <f t="shared" si="885"/>
        <v/>
      </c>
      <c r="AP2643" s="10" t="str">
        <f t="shared" si="886"/>
        <v/>
      </c>
      <c r="AT2643" s="10" t="str">
        <f t="shared" si="887"/>
        <v/>
      </c>
      <c r="AU2643" s="10" t="str">
        <f t="shared" si="888"/>
        <v/>
      </c>
      <c r="AV2643" s="10" t="str">
        <f t="shared" si="889"/>
        <v/>
      </c>
      <c r="AW2643" s="10" t="str">
        <f t="shared" si="890"/>
        <v/>
      </c>
      <c r="AX2643" s="10" t="str">
        <f t="shared" si="872"/>
        <v/>
      </c>
      <c r="AY2643" s="10" t="str">
        <f t="shared" si="874"/>
        <v/>
      </c>
      <c r="AZ2643" s="10" t="str">
        <f t="shared" si="873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5"/>
        <v/>
      </c>
      <c r="AD2644" s="10" t="str">
        <f t="shared" si="876"/>
        <v/>
      </c>
      <c r="AE2644" s="10" t="str">
        <f t="shared" si="877"/>
        <v/>
      </c>
      <c r="AF2644" s="10" t="str">
        <f t="shared" si="878"/>
        <v/>
      </c>
      <c r="AG2644" s="10" t="str">
        <f t="shared" si="879"/>
        <v/>
      </c>
      <c r="AH2644" s="10" t="str">
        <f t="shared" si="880"/>
        <v/>
      </c>
      <c r="AI2644" s="10" t="str">
        <f t="shared" si="881"/>
        <v/>
      </c>
      <c r="AJ2644" s="10" t="str">
        <f t="shared" si="882"/>
        <v/>
      </c>
      <c r="AK2644" s="10" t="str">
        <f t="shared" si="883"/>
        <v/>
      </c>
      <c r="AN2644" s="10" t="str">
        <f t="shared" si="884"/>
        <v/>
      </c>
      <c r="AO2644" s="10" t="str">
        <f t="shared" si="885"/>
        <v/>
      </c>
      <c r="AP2644" s="10" t="str">
        <f t="shared" si="886"/>
        <v/>
      </c>
      <c r="AT2644" s="10" t="str">
        <f t="shared" si="887"/>
        <v/>
      </c>
      <c r="AU2644" s="10" t="str">
        <f t="shared" si="888"/>
        <v/>
      </c>
      <c r="AV2644" s="10" t="str">
        <f t="shared" si="889"/>
        <v/>
      </c>
      <c r="AW2644" s="10" t="str">
        <f t="shared" si="890"/>
        <v/>
      </c>
      <c r="AX2644" s="10" t="str">
        <f t="shared" si="872"/>
        <v/>
      </c>
      <c r="AY2644" s="10" t="str">
        <f t="shared" si="874"/>
        <v/>
      </c>
      <c r="AZ2644" s="10" t="str">
        <f t="shared" si="873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5"/>
        <v/>
      </c>
      <c r="AD2645" s="10" t="str">
        <f t="shared" si="876"/>
        <v/>
      </c>
      <c r="AE2645" s="10" t="str">
        <f t="shared" si="877"/>
        <v/>
      </c>
      <c r="AF2645" s="10" t="str">
        <f t="shared" si="878"/>
        <v/>
      </c>
      <c r="AG2645" s="10" t="str">
        <f t="shared" si="879"/>
        <v/>
      </c>
      <c r="AH2645" s="10" t="str">
        <f t="shared" si="880"/>
        <v/>
      </c>
      <c r="AI2645" s="10" t="str">
        <f t="shared" si="881"/>
        <v/>
      </c>
      <c r="AJ2645" s="10" t="str">
        <f t="shared" si="882"/>
        <v/>
      </c>
      <c r="AK2645" s="10" t="str">
        <f t="shared" si="883"/>
        <v/>
      </c>
      <c r="AN2645" s="10" t="str">
        <f t="shared" si="884"/>
        <v/>
      </c>
      <c r="AO2645" s="10" t="str">
        <f t="shared" si="885"/>
        <v/>
      </c>
      <c r="AP2645" s="10" t="str">
        <f t="shared" si="886"/>
        <v/>
      </c>
      <c r="AT2645" s="10" t="str">
        <f t="shared" si="887"/>
        <v/>
      </c>
      <c r="AU2645" s="10" t="str">
        <f t="shared" si="888"/>
        <v/>
      </c>
      <c r="AV2645" s="10" t="str">
        <f t="shared" si="889"/>
        <v/>
      </c>
      <c r="AW2645" s="10" t="str">
        <f t="shared" si="890"/>
        <v/>
      </c>
      <c r="AX2645" s="10" t="str">
        <f t="shared" si="872"/>
        <v/>
      </c>
      <c r="AY2645" s="10" t="str">
        <f t="shared" si="874"/>
        <v/>
      </c>
      <c r="AZ2645" s="10" t="str">
        <f t="shared" si="873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5"/>
        <v/>
      </c>
      <c r="AD2646" s="10" t="str">
        <f t="shared" si="876"/>
        <v/>
      </c>
      <c r="AE2646" s="10" t="str">
        <f t="shared" si="877"/>
        <v/>
      </c>
      <c r="AF2646" s="10" t="str">
        <f t="shared" si="878"/>
        <v/>
      </c>
      <c r="AG2646" s="10" t="str">
        <f t="shared" si="879"/>
        <v/>
      </c>
      <c r="AH2646" s="10" t="str">
        <f t="shared" si="880"/>
        <v/>
      </c>
      <c r="AI2646" s="10" t="str">
        <f t="shared" si="881"/>
        <v/>
      </c>
      <c r="AJ2646" s="10" t="str">
        <f t="shared" si="882"/>
        <v/>
      </c>
      <c r="AK2646" s="10" t="str">
        <f t="shared" si="883"/>
        <v/>
      </c>
      <c r="AN2646" s="10" t="str">
        <f t="shared" si="884"/>
        <v/>
      </c>
      <c r="AO2646" s="10" t="str">
        <f t="shared" si="885"/>
        <v/>
      </c>
      <c r="AP2646" s="10" t="str">
        <f t="shared" si="886"/>
        <v/>
      </c>
      <c r="AT2646" s="10" t="str">
        <f t="shared" si="887"/>
        <v/>
      </c>
      <c r="AU2646" s="10" t="str">
        <f t="shared" si="888"/>
        <v/>
      </c>
      <c r="AV2646" s="10" t="str">
        <f t="shared" si="889"/>
        <v/>
      </c>
      <c r="AW2646" s="10" t="str">
        <f t="shared" si="890"/>
        <v/>
      </c>
      <c r="AX2646" s="10" t="str">
        <f t="shared" si="872"/>
        <v/>
      </c>
      <c r="AY2646" s="10" t="str">
        <f t="shared" si="874"/>
        <v/>
      </c>
      <c r="AZ2646" s="10" t="str">
        <f t="shared" si="873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5"/>
        <v/>
      </c>
      <c r="AD2647" s="10" t="str">
        <f t="shared" si="876"/>
        <v/>
      </c>
      <c r="AE2647" s="10" t="str">
        <f t="shared" si="877"/>
        <v/>
      </c>
      <c r="AF2647" s="10" t="str">
        <f t="shared" si="878"/>
        <v/>
      </c>
      <c r="AG2647" s="10" t="str">
        <f t="shared" si="879"/>
        <v/>
      </c>
      <c r="AH2647" s="10" t="str">
        <f t="shared" si="880"/>
        <v/>
      </c>
      <c r="AI2647" s="10" t="str">
        <f t="shared" si="881"/>
        <v/>
      </c>
      <c r="AJ2647" s="10" t="str">
        <f t="shared" si="882"/>
        <v/>
      </c>
      <c r="AK2647" s="10" t="str">
        <f t="shared" si="883"/>
        <v/>
      </c>
      <c r="AN2647" s="10" t="str">
        <f t="shared" si="884"/>
        <v/>
      </c>
      <c r="AO2647" s="10" t="str">
        <f t="shared" si="885"/>
        <v/>
      </c>
      <c r="AP2647" s="10" t="str">
        <f t="shared" si="886"/>
        <v/>
      </c>
      <c r="AT2647" s="10" t="str">
        <f t="shared" si="887"/>
        <v/>
      </c>
      <c r="AU2647" s="10" t="str">
        <f t="shared" si="888"/>
        <v/>
      </c>
      <c r="AV2647" s="10" t="str">
        <f t="shared" si="889"/>
        <v/>
      </c>
      <c r="AW2647" s="10" t="str">
        <f t="shared" si="890"/>
        <v/>
      </c>
      <c r="AX2647" s="10" t="str">
        <f t="shared" si="872"/>
        <v/>
      </c>
      <c r="AY2647" s="10" t="str">
        <f t="shared" si="874"/>
        <v/>
      </c>
      <c r="AZ2647" s="10" t="str">
        <f t="shared" si="873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5"/>
        <v/>
      </c>
      <c r="AD2648" s="10" t="str">
        <f t="shared" si="876"/>
        <v/>
      </c>
      <c r="AE2648" s="10" t="str">
        <f t="shared" si="877"/>
        <v/>
      </c>
      <c r="AF2648" s="10" t="str">
        <f t="shared" si="878"/>
        <v/>
      </c>
      <c r="AG2648" s="10" t="str">
        <f t="shared" si="879"/>
        <v/>
      </c>
      <c r="AH2648" s="10" t="str">
        <f t="shared" si="880"/>
        <v/>
      </c>
      <c r="AI2648" s="10" t="str">
        <f t="shared" si="881"/>
        <v/>
      </c>
      <c r="AJ2648" s="10" t="str">
        <f t="shared" si="882"/>
        <v/>
      </c>
      <c r="AK2648" s="10" t="str">
        <f t="shared" si="883"/>
        <v/>
      </c>
      <c r="AN2648" s="10" t="str">
        <f t="shared" si="884"/>
        <v/>
      </c>
      <c r="AO2648" s="10" t="str">
        <f t="shared" si="885"/>
        <v/>
      </c>
      <c r="AP2648" s="10" t="str">
        <f t="shared" si="886"/>
        <v/>
      </c>
      <c r="AT2648" s="10" t="str">
        <f t="shared" si="887"/>
        <v/>
      </c>
      <c r="AU2648" s="10" t="str">
        <f t="shared" si="888"/>
        <v/>
      </c>
      <c r="AV2648" s="10" t="str">
        <f t="shared" si="889"/>
        <v/>
      </c>
      <c r="AW2648" s="10" t="str">
        <f t="shared" si="890"/>
        <v/>
      </c>
      <c r="AX2648" s="10" t="str">
        <f t="shared" si="872"/>
        <v/>
      </c>
      <c r="AY2648" s="10" t="str">
        <f t="shared" si="874"/>
        <v/>
      </c>
      <c r="AZ2648" s="10" t="str">
        <f t="shared" si="873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5"/>
        <v/>
      </c>
      <c r="AD2649" s="10" t="str">
        <f t="shared" si="876"/>
        <v/>
      </c>
      <c r="AE2649" s="10" t="str">
        <f t="shared" si="877"/>
        <v/>
      </c>
      <c r="AF2649" s="10" t="str">
        <f t="shared" si="878"/>
        <v/>
      </c>
      <c r="AG2649" s="10" t="str">
        <f t="shared" si="879"/>
        <v/>
      </c>
      <c r="AH2649" s="10" t="str">
        <f t="shared" si="880"/>
        <v/>
      </c>
      <c r="AI2649" s="10" t="str">
        <f t="shared" si="881"/>
        <v/>
      </c>
      <c r="AJ2649" s="10" t="str">
        <f t="shared" si="882"/>
        <v/>
      </c>
      <c r="AK2649" s="10" t="str">
        <f t="shared" si="883"/>
        <v/>
      </c>
      <c r="AN2649" s="10" t="str">
        <f t="shared" si="884"/>
        <v/>
      </c>
      <c r="AO2649" s="10" t="str">
        <f t="shared" si="885"/>
        <v/>
      </c>
      <c r="AP2649" s="10" t="str">
        <f t="shared" si="886"/>
        <v/>
      </c>
      <c r="AT2649" s="10" t="str">
        <f t="shared" si="887"/>
        <v/>
      </c>
      <c r="AU2649" s="10" t="str">
        <f t="shared" si="888"/>
        <v/>
      </c>
      <c r="AV2649" s="10" t="str">
        <f t="shared" si="889"/>
        <v/>
      </c>
      <c r="AW2649" s="10" t="str">
        <f t="shared" si="890"/>
        <v/>
      </c>
      <c r="AX2649" s="10" t="str">
        <f t="shared" si="872"/>
        <v/>
      </c>
      <c r="AY2649" s="10" t="str">
        <f t="shared" si="874"/>
        <v/>
      </c>
      <c r="AZ2649" s="10" t="str">
        <f t="shared" si="873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5"/>
        <v/>
      </c>
      <c r="AD2650" s="10" t="str">
        <f t="shared" si="876"/>
        <v/>
      </c>
      <c r="AE2650" s="10" t="str">
        <f t="shared" si="877"/>
        <v/>
      </c>
      <c r="AF2650" s="10" t="str">
        <f t="shared" si="878"/>
        <v/>
      </c>
      <c r="AG2650" s="10" t="str">
        <f t="shared" si="879"/>
        <v/>
      </c>
      <c r="AH2650" s="10" t="str">
        <f t="shared" si="880"/>
        <v/>
      </c>
      <c r="AI2650" s="10" t="str">
        <f t="shared" si="881"/>
        <v/>
      </c>
      <c r="AJ2650" s="10" t="str">
        <f t="shared" si="882"/>
        <v/>
      </c>
      <c r="AK2650" s="10" t="str">
        <f t="shared" si="883"/>
        <v/>
      </c>
      <c r="AN2650" s="10" t="str">
        <f t="shared" si="884"/>
        <v/>
      </c>
      <c r="AO2650" s="10" t="str">
        <f t="shared" si="885"/>
        <v/>
      </c>
      <c r="AP2650" s="10" t="str">
        <f t="shared" si="886"/>
        <v/>
      </c>
      <c r="AT2650" s="10" t="str">
        <f t="shared" si="887"/>
        <v/>
      </c>
      <c r="AU2650" s="10" t="str">
        <f t="shared" si="888"/>
        <v/>
      </c>
      <c r="AV2650" s="10" t="str">
        <f t="shared" si="889"/>
        <v/>
      </c>
      <c r="AW2650" s="10" t="str">
        <f t="shared" si="890"/>
        <v/>
      </c>
      <c r="AX2650" s="10" t="str">
        <f t="shared" si="872"/>
        <v/>
      </c>
      <c r="AY2650" s="10" t="str">
        <f t="shared" si="874"/>
        <v/>
      </c>
      <c r="AZ2650" s="10" t="str">
        <f t="shared" si="873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5"/>
        <v/>
      </c>
      <c r="AD2651" s="10" t="str">
        <f t="shared" si="876"/>
        <v/>
      </c>
      <c r="AE2651" s="10" t="str">
        <f t="shared" si="877"/>
        <v/>
      </c>
      <c r="AF2651" s="10" t="str">
        <f t="shared" si="878"/>
        <v/>
      </c>
      <c r="AG2651" s="10" t="str">
        <f t="shared" si="879"/>
        <v/>
      </c>
      <c r="AH2651" s="10" t="str">
        <f t="shared" si="880"/>
        <v/>
      </c>
      <c r="AI2651" s="10" t="str">
        <f t="shared" si="881"/>
        <v/>
      </c>
      <c r="AJ2651" s="10" t="str">
        <f t="shared" si="882"/>
        <v/>
      </c>
      <c r="AK2651" s="10" t="str">
        <f t="shared" si="883"/>
        <v/>
      </c>
      <c r="AN2651" s="10" t="str">
        <f t="shared" si="884"/>
        <v/>
      </c>
      <c r="AO2651" s="10" t="str">
        <f t="shared" si="885"/>
        <v/>
      </c>
      <c r="AP2651" s="10" t="str">
        <f t="shared" si="886"/>
        <v/>
      </c>
      <c r="AT2651" s="10" t="str">
        <f t="shared" si="887"/>
        <v/>
      </c>
      <c r="AU2651" s="10" t="str">
        <f t="shared" si="888"/>
        <v/>
      </c>
      <c r="AV2651" s="10" t="str">
        <f t="shared" si="889"/>
        <v/>
      </c>
      <c r="AW2651" s="10" t="str">
        <f t="shared" si="890"/>
        <v/>
      </c>
      <c r="AX2651" s="10" t="str">
        <f t="shared" si="872"/>
        <v/>
      </c>
      <c r="AY2651" s="10" t="str">
        <f t="shared" si="874"/>
        <v/>
      </c>
      <c r="AZ2651" s="10" t="str">
        <f t="shared" si="873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5"/>
        <v/>
      </c>
      <c r="AD2652" s="10" t="str">
        <f t="shared" si="876"/>
        <v/>
      </c>
      <c r="AE2652" s="10" t="str">
        <f t="shared" si="877"/>
        <v/>
      </c>
      <c r="AF2652" s="10" t="str">
        <f t="shared" si="878"/>
        <v/>
      </c>
      <c r="AG2652" s="10" t="str">
        <f t="shared" si="879"/>
        <v/>
      </c>
      <c r="AH2652" s="10" t="str">
        <f t="shared" si="880"/>
        <v/>
      </c>
      <c r="AI2652" s="10" t="str">
        <f t="shared" si="881"/>
        <v/>
      </c>
      <c r="AJ2652" s="10" t="str">
        <f t="shared" si="882"/>
        <v/>
      </c>
      <c r="AK2652" s="10" t="str">
        <f t="shared" si="883"/>
        <v/>
      </c>
      <c r="AN2652" s="10" t="str">
        <f t="shared" si="884"/>
        <v/>
      </c>
      <c r="AO2652" s="10" t="str">
        <f t="shared" si="885"/>
        <v/>
      </c>
      <c r="AP2652" s="10" t="str">
        <f t="shared" si="886"/>
        <v/>
      </c>
      <c r="AT2652" s="10" t="str">
        <f t="shared" si="887"/>
        <v/>
      </c>
      <c r="AU2652" s="10" t="str">
        <f t="shared" si="888"/>
        <v/>
      </c>
      <c r="AV2652" s="10" t="str">
        <f t="shared" si="889"/>
        <v/>
      </c>
      <c r="AW2652" s="10" t="str">
        <f t="shared" si="890"/>
        <v/>
      </c>
      <c r="AX2652" s="10" t="str">
        <f t="shared" si="872"/>
        <v/>
      </c>
      <c r="AY2652" s="10" t="str">
        <f t="shared" si="874"/>
        <v/>
      </c>
      <c r="AZ2652" s="10" t="str">
        <f t="shared" si="873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5"/>
        <v/>
      </c>
      <c r="AD2653" s="10" t="str">
        <f t="shared" si="876"/>
        <v/>
      </c>
      <c r="AE2653" s="10" t="str">
        <f t="shared" si="877"/>
        <v/>
      </c>
      <c r="AF2653" s="10" t="str">
        <f t="shared" si="878"/>
        <v/>
      </c>
      <c r="AG2653" s="10" t="str">
        <f t="shared" si="879"/>
        <v/>
      </c>
      <c r="AH2653" s="10" t="str">
        <f t="shared" si="880"/>
        <v/>
      </c>
      <c r="AI2653" s="10" t="str">
        <f t="shared" si="881"/>
        <v/>
      </c>
      <c r="AJ2653" s="10" t="str">
        <f t="shared" si="882"/>
        <v/>
      </c>
      <c r="AK2653" s="10" t="str">
        <f t="shared" si="883"/>
        <v/>
      </c>
      <c r="AN2653" s="10" t="str">
        <f t="shared" si="884"/>
        <v/>
      </c>
      <c r="AO2653" s="10" t="str">
        <f t="shared" si="885"/>
        <v/>
      </c>
      <c r="AP2653" s="10" t="str">
        <f t="shared" si="886"/>
        <v/>
      </c>
      <c r="AT2653" s="10" t="str">
        <f t="shared" si="887"/>
        <v/>
      </c>
      <c r="AU2653" s="10" t="str">
        <f t="shared" si="888"/>
        <v/>
      </c>
      <c r="AV2653" s="10" t="str">
        <f t="shared" si="889"/>
        <v/>
      </c>
      <c r="AW2653" s="10" t="str">
        <f t="shared" si="890"/>
        <v/>
      </c>
      <c r="AX2653" s="10" t="str">
        <f t="shared" si="872"/>
        <v/>
      </c>
      <c r="AY2653" s="10" t="str">
        <f t="shared" si="874"/>
        <v/>
      </c>
      <c r="AZ2653" s="10" t="str">
        <f t="shared" si="873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si="875"/>
        <v/>
      </c>
      <c r="AD2654" s="10" t="str">
        <f t="shared" si="876"/>
        <v/>
      </c>
      <c r="AE2654" s="10" t="str">
        <f t="shared" si="877"/>
        <v/>
      </c>
      <c r="AF2654" s="10" t="str">
        <f t="shared" si="878"/>
        <v/>
      </c>
      <c r="AG2654" s="10" t="str">
        <f t="shared" si="879"/>
        <v/>
      </c>
      <c r="AH2654" s="10" t="str">
        <f t="shared" si="880"/>
        <v/>
      </c>
      <c r="AI2654" s="10" t="str">
        <f t="shared" si="881"/>
        <v/>
      </c>
      <c r="AJ2654" s="10" t="str">
        <f t="shared" si="882"/>
        <v/>
      </c>
      <c r="AK2654" s="10" t="str">
        <f t="shared" si="883"/>
        <v/>
      </c>
      <c r="AN2654" s="10" t="str">
        <f t="shared" si="884"/>
        <v/>
      </c>
      <c r="AO2654" s="10" t="str">
        <f t="shared" si="885"/>
        <v/>
      </c>
      <c r="AP2654" s="10" t="str">
        <f t="shared" si="886"/>
        <v/>
      </c>
      <c r="AT2654" s="10" t="str">
        <f t="shared" si="887"/>
        <v/>
      </c>
      <c r="AU2654" s="10" t="str">
        <f t="shared" si="888"/>
        <v/>
      </c>
      <c r="AV2654" s="10" t="str">
        <f t="shared" si="889"/>
        <v/>
      </c>
      <c r="AW2654" s="10" t="str">
        <f t="shared" si="890"/>
        <v/>
      </c>
      <c r="AX2654" s="10" t="str">
        <f t="shared" ref="AX2654:AX2717" si="893">IF(AW2654&lt;&gt;"",AW2654&amp;" "&amp;$AD$1,"")</f>
        <v/>
      </c>
      <c r="AY2654" s="10" t="str">
        <f t="shared" si="874"/>
        <v/>
      </c>
      <c r="AZ2654" s="10" t="str">
        <f t="shared" ref="AZ2654:AZ2717" si="894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75"/>
        <v/>
      </c>
      <c r="AD2655" s="10" t="str">
        <f t="shared" si="876"/>
        <v/>
      </c>
      <c r="AE2655" s="10" t="str">
        <f t="shared" si="877"/>
        <v/>
      </c>
      <c r="AF2655" s="10" t="str">
        <f t="shared" si="878"/>
        <v/>
      </c>
      <c r="AG2655" s="10" t="str">
        <f t="shared" si="879"/>
        <v/>
      </c>
      <c r="AH2655" s="10" t="str">
        <f t="shared" si="880"/>
        <v/>
      </c>
      <c r="AI2655" s="10" t="str">
        <f t="shared" si="881"/>
        <v/>
      </c>
      <c r="AJ2655" s="10" t="str">
        <f t="shared" si="882"/>
        <v/>
      </c>
      <c r="AK2655" s="10" t="str">
        <f t="shared" si="883"/>
        <v/>
      </c>
      <c r="AN2655" s="10" t="str">
        <f t="shared" si="884"/>
        <v/>
      </c>
      <c r="AO2655" s="10" t="str">
        <f t="shared" si="885"/>
        <v/>
      </c>
      <c r="AP2655" s="10" t="str">
        <f t="shared" si="886"/>
        <v/>
      </c>
      <c r="AT2655" s="10" t="str">
        <f t="shared" si="887"/>
        <v/>
      </c>
      <c r="AU2655" s="10" t="str">
        <f t="shared" si="888"/>
        <v/>
      </c>
      <c r="AV2655" s="10" t="str">
        <f t="shared" si="889"/>
        <v/>
      </c>
      <c r="AW2655" s="10" t="str">
        <f t="shared" si="890"/>
        <v/>
      </c>
      <c r="AX2655" s="10" t="str">
        <f t="shared" si="893"/>
        <v/>
      </c>
      <c r="AY2655" s="10" t="str">
        <f t="shared" si="874"/>
        <v/>
      </c>
      <c r="AZ2655" s="10" t="str">
        <f t="shared" si="894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75"/>
        <v/>
      </c>
      <c r="AD2656" s="10" t="str">
        <f t="shared" si="876"/>
        <v/>
      </c>
      <c r="AE2656" s="10" t="str">
        <f t="shared" si="877"/>
        <v/>
      </c>
      <c r="AF2656" s="10" t="str">
        <f t="shared" si="878"/>
        <v/>
      </c>
      <c r="AG2656" s="10" t="str">
        <f t="shared" si="879"/>
        <v/>
      </c>
      <c r="AH2656" s="10" t="str">
        <f t="shared" si="880"/>
        <v/>
      </c>
      <c r="AI2656" s="10" t="str">
        <f t="shared" si="881"/>
        <v/>
      </c>
      <c r="AJ2656" s="10" t="str">
        <f t="shared" si="882"/>
        <v/>
      </c>
      <c r="AK2656" s="10" t="str">
        <f t="shared" si="883"/>
        <v/>
      </c>
      <c r="AN2656" s="10" t="str">
        <f t="shared" si="884"/>
        <v/>
      </c>
      <c r="AO2656" s="10" t="str">
        <f t="shared" si="885"/>
        <v/>
      </c>
      <c r="AP2656" s="10" t="str">
        <f t="shared" si="886"/>
        <v/>
      </c>
      <c r="AT2656" s="10" t="str">
        <f t="shared" si="887"/>
        <v/>
      </c>
      <c r="AU2656" s="10" t="str">
        <f t="shared" si="888"/>
        <v/>
      </c>
      <c r="AV2656" s="10" t="str">
        <f t="shared" si="889"/>
        <v/>
      </c>
      <c r="AW2656" s="10" t="str">
        <f t="shared" si="890"/>
        <v/>
      </c>
      <c r="AX2656" s="10" t="str">
        <f t="shared" si="893"/>
        <v/>
      </c>
      <c r="AY2656" s="10" t="str">
        <f t="shared" si="874"/>
        <v/>
      </c>
      <c r="AZ2656" s="10" t="str">
        <f t="shared" si="894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75"/>
        <v/>
      </c>
      <c r="AD2657" s="10" t="str">
        <f t="shared" si="876"/>
        <v/>
      </c>
      <c r="AE2657" s="10" t="str">
        <f t="shared" si="877"/>
        <v/>
      </c>
      <c r="AF2657" s="10" t="str">
        <f t="shared" si="878"/>
        <v/>
      </c>
      <c r="AG2657" s="10" t="str">
        <f t="shared" si="879"/>
        <v/>
      </c>
      <c r="AH2657" s="10" t="str">
        <f t="shared" si="880"/>
        <v/>
      </c>
      <c r="AI2657" s="10" t="str">
        <f t="shared" si="881"/>
        <v/>
      </c>
      <c r="AJ2657" s="10" t="str">
        <f t="shared" si="882"/>
        <v/>
      </c>
      <c r="AK2657" s="10" t="str">
        <f t="shared" si="883"/>
        <v/>
      </c>
      <c r="AN2657" s="10" t="str">
        <f t="shared" si="884"/>
        <v/>
      </c>
      <c r="AO2657" s="10" t="str">
        <f t="shared" si="885"/>
        <v/>
      </c>
      <c r="AP2657" s="10" t="str">
        <f t="shared" si="886"/>
        <v/>
      </c>
      <c r="AT2657" s="10" t="str">
        <f t="shared" si="887"/>
        <v/>
      </c>
      <c r="AU2657" s="10" t="str">
        <f t="shared" si="888"/>
        <v/>
      </c>
      <c r="AV2657" s="10" t="str">
        <f t="shared" si="889"/>
        <v/>
      </c>
      <c r="AW2657" s="10" t="str">
        <f t="shared" si="890"/>
        <v/>
      </c>
      <c r="AX2657" s="10" t="str">
        <f t="shared" si="893"/>
        <v/>
      </c>
      <c r="AY2657" s="10" t="str">
        <f t="shared" si="874"/>
        <v/>
      </c>
      <c r="AZ2657" s="10" t="str">
        <f t="shared" si="894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75"/>
        <v/>
      </c>
      <c r="AD2658" s="10" t="str">
        <f t="shared" si="876"/>
        <v/>
      </c>
      <c r="AE2658" s="10" t="str">
        <f t="shared" si="877"/>
        <v/>
      </c>
      <c r="AF2658" s="10" t="str">
        <f t="shared" si="878"/>
        <v/>
      </c>
      <c r="AG2658" s="10" t="str">
        <f t="shared" si="879"/>
        <v/>
      </c>
      <c r="AH2658" s="10" t="str">
        <f t="shared" si="880"/>
        <v/>
      </c>
      <c r="AI2658" s="10" t="str">
        <f t="shared" si="881"/>
        <v/>
      </c>
      <c r="AJ2658" s="10" t="str">
        <f t="shared" si="882"/>
        <v/>
      </c>
      <c r="AK2658" s="10" t="str">
        <f t="shared" si="883"/>
        <v/>
      </c>
      <c r="AN2658" s="10" t="str">
        <f t="shared" si="884"/>
        <v/>
      </c>
      <c r="AO2658" s="10" t="str">
        <f t="shared" si="885"/>
        <v/>
      </c>
      <c r="AP2658" s="10" t="str">
        <f t="shared" si="886"/>
        <v/>
      </c>
      <c r="AT2658" s="10" t="str">
        <f t="shared" si="887"/>
        <v/>
      </c>
      <c r="AU2658" s="10" t="str">
        <f t="shared" si="888"/>
        <v/>
      </c>
      <c r="AV2658" s="10" t="str">
        <f t="shared" si="889"/>
        <v/>
      </c>
      <c r="AW2658" s="10" t="str">
        <f t="shared" si="890"/>
        <v/>
      </c>
      <c r="AX2658" s="10" t="str">
        <f t="shared" si="893"/>
        <v/>
      </c>
      <c r="AY2658" s="10" t="str">
        <f t="shared" si="874"/>
        <v/>
      </c>
      <c r="AZ2658" s="10" t="str">
        <f t="shared" si="894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75"/>
        <v/>
      </c>
      <c r="AD2659" s="10" t="str">
        <f t="shared" si="876"/>
        <v/>
      </c>
      <c r="AE2659" s="10" t="str">
        <f t="shared" si="877"/>
        <v/>
      </c>
      <c r="AF2659" s="10" t="str">
        <f t="shared" si="878"/>
        <v/>
      </c>
      <c r="AG2659" s="10" t="str">
        <f t="shared" si="879"/>
        <v/>
      </c>
      <c r="AH2659" s="10" t="str">
        <f t="shared" si="880"/>
        <v/>
      </c>
      <c r="AI2659" s="10" t="str">
        <f t="shared" si="881"/>
        <v/>
      </c>
      <c r="AJ2659" s="10" t="str">
        <f t="shared" si="882"/>
        <v/>
      </c>
      <c r="AK2659" s="10" t="str">
        <f t="shared" si="883"/>
        <v/>
      </c>
      <c r="AN2659" s="10" t="str">
        <f t="shared" si="884"/>
        <v/>
      </c>
      <c r="AO2659" s="10" t="str">
        <f t="shared" si="885"/>
        <v/>
      </c>
      <c r="AP2659" s="10" t="str">
        <f t="shared" si="886"/>
        <v/>
      </c>
      <c r="AT2659" s="10" t="str">
        <f t="shared" si="887"/>
        <v/>
      </c>
      <c r="AU2659" s="10" t="str">
        <f t="shared" si="888"/>
        <v/>
      </c>
      <c r="AV2659" s="10" t="str">
        <f t="shared" si="889"/>
        <v/>
      </c>
      <c r="AW2659" s="10" t="str">
        <f t="shared" si="890"/>
        <v/>
      </c>
      <c r="AX2659" s="10" t="str">
        <f t="shared" si="893"/>
        <v/>
      </c>
      <c r="AY2659" s="10" t="str">
        <f t="shared" si="874"/>
        <v/>
      </c>
      <c r="AZ2659" s="10" t="str">
        <f t="shared" si="894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75"/>
        <v/>
      </c>
      <c r="AD2660" s="10" t="str">
        <f t="shared" si="876"/>
        <v/>
      </c>
      <c r="AE2660" s="10" t="str">
        <f t="shared" si="877"/>
        <v/>
      </c>
      <c r="AF2660" s="10" t="str">
        <f t="shared" si="878"/>
        <v/>
      </c>
      <c r="AG2660" s="10" t="str">
        <f t="shared" si="879"/>
        <v/>
      </c>
      <c r="AH2660" s="10" t="str">
        <f t="shared" si="880"/>
        <v/>
      </c>
      <c r="AI2660" s="10" t="str">
        <f t="shared" si="881"/>
        <v/>
      </c>
      <c r="AJ2660" s="10" t="str">
        <f t="shared" si="882"/>
        <v/>
      </c>
      <c r="AK2660" s="10" t="str">
        <f t="shared" si="883"/>
        <v/>
      </c>
      <c r="AN2660" s="10" t="str">
        <f t="shared" si="884"/>
        <v/>
      </c>
      <c r="AO2660" s="10" t="str">
        <f t="shared" si="885"/>
        <v/>
      </c>
      <c r="AP2660" s="10" t="str">
        <f t="shared" si="886"/>
        <v/>
      </c>
      <c r="AT2660" s="10" t="str">
        <f t="shared" si="887"/>
        <v/>
      </c>
      <c r="AU2660" s="10" t="str">
        <f t="shared" si="888"/>
        <v/>
      </c>
      <c r="AV2660" s="10" t="str">
        <f t="shared" si="889"/>
        <v/>
      </c>
      <c r="AW2660" s="10" t="str">
        <f t="shared" si="890"/>
        <v/>
      </c>
      <c r="AX2660" s="10" t="str">
        <f t="shared" si="893"/>
        <v/>
      </c>
      <c r="AY2660" s="10" t="str">
        <f t="shared" si="874"/>
        <v/>
      </c>
      <c r="AZ2660" s="10" t="str">
        <f t="shared" si="894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75"/>
        <v/>
      </c>
      <c r="AD2661" s="10" t="str">
        <f t="shared" si="876"/>
        <v/>
      </c>
      <c r="AE2661" s="10" t="str">
        <f t="shared" si="877"/>
        <v/>
      </c>
      <c r="AF2661" s="10" t="str">
        <f t="shared" si="878"/>
        <v/>
      </c>
      <c r="AG2661" s="10" t="str">
        <f t="shared" si="879"/>
        <v/>
      </c>
      <c r="AH2661" s="10" t="str">
        <f t="shared" si="880"/>
        <v/>
      </c>
      <c r="AI2661" s="10" t="str">
        <f t="shared" si="881"/>
        <v/>
      </c>
      <c r="AJ2661" s="10" t="str">
        <f t="shared" si="882"/>
        <v/>
      </c>
      <c r="AK2661" s="10" t="str">
        <f t="shared" si="883"/>
        <v/>
      </c>
      <c r="AN2661" s="10" t="str">
        <f t="shared" si="884"/>
        <v/>
      </c>
      <c r="AO2661" s="10" t="str">
        <f t="shared" si="885"/>
        <v/>
      </c>
      <c r="AP2661" s="10" t="str">
        <f t="shared" si="886"/>
        <v/>
      </c>
      <c r="AT2661" s="10" t="str">
        <f t="shared" si="887"/>
        <v/>
      </c>
      <c r="AU2661" s="10" t="str">
        <f t="shared" si="888"/>
        <v/>
      </c>
      <c r="AV2661" s="10" t="str">
        <f t="shared" si="889"/>
        <v/>
      </c>
      <c r="AW2661" s="10" t="str">
        <f t="shared" si="890"/>
        <v/>
      </c>
      <c r="AX2661" s="10" t="str">
        <f t="shared" si="893"/>
        <v/>
      </c>
      <c r="AY2661" s="10" t="str">
        <f t="shared" si="874"/>
        <v/>
      </c>
      <c r="AZ2661" s="10" t="str">
        <f t="shared" si="894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75"/>
        <v/>
      </c>
      <c r="AD2662" s="10" t="str">
        <f t="shared" si="876"/>
        <v/>
      </c>
      <c r="AE2662" s="10" t="str">
        <f t="shared" si="877"/>
        <v/>
      </c>
      <c r="AF2662" s="10" t="str">
        <f t="shared" si="878"/>
        <v/>
      </c>
      <c r="AG2662" s="10" t="str">
        <f t="shared" si="879"/>
        <v/>
      </c>
      <c r="AH2662" s="10" t="str">
        <f t="shared" si="880"/>
        <v/>
      </c>
      <c r="AI2662" s="10" t="str">
        <f t="shared" si="881"/>
        <v/>
      </c>
      <c r="AJ2662" s="10" t="str">
        <f t="shared" si="882"/>
        <v/>
      </c>
      <c r="AK2662" s="10" t="str">
        <f t="shared" si="883"/>
        <v/>
      </c>
      <c r="AN2662" s="10" t="str">
        <f t="shared" si="884"/>
        <v/>
      </c>
      <c r="AO2662" s="10" t="str">
        <f t="shared" si="885"/>
        <v/>
      </c>
      <c r="AP2662" s="10" t="str">
        <f t="shared" si="886"/>
        <v/>
      </c>
      <c r="AT2662" s="10" t="str">
        <f t="shared" si="887"/>
        <v/>
      </c>
      <c r="AU2662" s="10" t="str">
        <f t="shared" si="888"/>
        <v/>
      </c>
      <c r="AV2662" s="10" t="str">
        <f t="shared" si="889"/>
        <v/>
      </c>
      <c r="AW2662" s="10" t="str">
        <f t="shared" si="890"/>
        <v/>
      </c>
      <c r="AX2662" s="10" t="str">
        <f t="shared" si="893"/>
        <v/>
      </c>
      <c r="AY2662" s="10" t="str">
        <f t="shared" si="874"/>
        <v/>
      </c>
      <c r="AZ2662" s="10" t="str">
        <f t="shared" si="894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75"/>
        <v/>
      </c>
      <c r="AD2663" s="10" t="str">
        <f t="shared" si="876"/>
        <v/>
      </c>
      <c r="AE2663" s="10" t="str">
        <f t="shared" si="877"/>
        <v/>
      </c>
      <c r="AF2663" s="10" t="str">
        <f t="shared" si="878"/>
        <v/>
      </c>
      <c r="AG2663" s="10" t="str">
        <f t="shared" si="879"/>
        <v/>
      </c>
      <c r="AH2663" s="10" t="str">
        <f t="shared" si="880"/>
        <v/>
      </c>
      <c r="AI2663" s="10" t="str">
        <f t="shared" si="881"/>
        <v/>
      </c>
      <c r="AJ2663" s="10" t="str">
        <f t="shared" si="882"/>
        <v/>
      </c>
      <c r="AK2663" s="10" t="str">
        <f t="shared" si="883"/>
        <v/>
      </c>
      <c r="AN2663" s="10" t="str">
        <f t="shared" si="884"/>
        <v/>
      </c>
      <c r="AO2663" s="10" t="str">
        <f t="shared" si="885"/>
        <v/>
      </c>
      <c r="AP2663" s="10" t="str">
        <f t="shared" si="886"/>
        <v/>
      </c>
      <c r="AT2663" s="10" t="str">
        <f t="shared" si="887"/>
        <v/>
      </c>
      <c r="AU2663" s="10" t="str">
        <f t="shared" si="888"/>
        <v/>
      </c>
      <c r="AV2663" s="10" t="str">
        <f t="shared" si="889"/>
        <v/>
      </c>
      <c r="AW2663" s="10" t="str">
        <f t="shared" si="890"/>
        <v/>
      </c>
      <c r="AX2663" s="10" t="str">
        <f t="shared" si="893"/>
        <v/>
      </c>
      <c r="AY2663" s="10" t="str">
        <f t="shared" si="874"/>
        <v/>
      </c>
      <c r="AZ2663" s="10" t="str">
        <f t="shared" si="894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75"/>
        <v/>
      </c>
      <c r="AD2664" s="10" t="str">
        <f t="shared" si="876"/>
        <v/>
      </c>
      <c r="AE2664" s="10" t="str">
        <f t="shared" si="877"/>
        <v/>
      </c>
      <c r="AF2664" s="10" t="str">
        <f t="shared" si="878"/>
        <v/>
      </c>
      <c r="AG2664" s="10" t="str">
        <f t="shared" si="879"/>
        <v/>
      </c>
      <c r="AH2664" s="10" t="str">
        <f t="shared" si="880"/>
        <v/>
      </c>
      <c r="AI2664" s="10" t="str">
        <f t="shared" si="881"/>
        <v/>
      </c>
      <c r="AJ2664" s="10" t="str">
        <f t="shared" si="882"/>
        <v/>
      </c>
      <c r="AK2664" s="10" t="str">
        <f t="shared" si="883"/>
        <v/>
      </c>
      <c r="AN2664" s="10" t="str">
        <f t="shared" si="884"/>
        <v/>
      </c>
      <c r="AO2664" s="10" t="str">
        <f t="shared" si="885"/>
        <v/>
      </c>
      <c r="AP2664" s="10" t="str">
        <f t="shared" si="886"/>
        <v/>
      </c>
      <c r="AT2664" s="10" t="str">
        <f t="shared" si="887"/>
        <v/>
      </c>
      <c r="AU2664" s="10" t="str">
        <f t="shared" si="888"/>
        <v/>
      </c>
      <c r="AV2664" s="10" t="str">
        <f t="shared" si="889"/>
        <v/>
      </c>
      <c r="AW2664" s="10" t="str">
        <f t="shared" si="890"/>
        <v/>
      </c>
      <c r="AX2664" s="10" t="str">
        <f t="shared" si="893"/>
        <v/>
      </c>
      <c r="AY2664" s="10" t="str">
        <f t="shared" si="874"/>
        <v/>
      </c>
      <c r="AZ2664" s="10" t="str">
        <f t="shared" si="894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75"/>
        <v/>
      </c>
      <c r="AD2665" s="10" t="str">
        <f t="shared" si="876"/>
        <v/>
      </c>
      <c r="AE2665" s="10" t="str">
        <f t="shared" si="877"/>
        <v/>
      </c>
      <c r="AF2665" s="10" t="str">
        <f t="shared" si="878"/>
        <v/>
      </c>
      <c r="AG2665" s="10" t="str">
        <f t="shared" si="879"/>
        <v/>
      </c>
      <c r="AH2665" s="10" t="str">
        <f t="shared" si="880"/>
        <v/>
      </c>
      <c r="AI2665" s="10" t="str">
        <f t="shared" si="881"/>
        <v/>
      </c>
      <c r="AJ2665" s="10" t="str">
        <f t="shared" si="882"/>
        <v/>
      </c>
      <c r="AK2665" s="10" t="str">
        <f t="shared" si="883"/>
        <v/>
      </c>
      <c r="AN2665" s="10" t="str">
        <f t="shared" si="884"/>
        <v/>
      </c>
      <c r="AO2665" s="10" t="str">
        <f t="shared" si="885"/>
        <v/>
      </c>
      <c r="AP2665" s="10" t="str">
        <f t="shared" si="886"/>
        <v/>
      </c>
      <c r="AT2665" s="10" t="str">
        <f t="shared" si="887"/>
        <v/>
      </c>
      <c r="AU2665" s="10" t="str">
        <f t="shared" si="888"/>
        <v/>
      </c>
      <c r="AV2665" s="10" t="str">
        <f t="shared" si="889"/>
        <v/>
      </c>
      <c r="AW2665" s="10" t="str">
        <f t="shared" si="890"/>
        <v/>
      </c>
      <c r="AX2665" s="10" t="str">
        <f t="shared" si="893"/>
        <v/>
      </c>
      <c r="AY2665" s="10" t="str">
        <f t="shared" si="874"/>
        <v/>
      </c>
      <c r="AZ2665" s="10" t="str">
        <f t="shared" si="894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75"/>
        <v/>
      </c>
      <c r="AD2666" s="10" t="str">
        <f t="shared" si="876"/>
        <v/>
      </c>
      <c r="AE2666" s="10" t="str">
        <f t="shared" si="877"/>
        <v/>
      </c>
      <c r="AF2666" s="10" t="str">
        <f t="shared" si="878"/>
        <v/>
      </c>
      <c r="AG2666" s="10" t="str">
        <f t="shared" si="879"/>
        <v/>
      </c>
      <c r="AH2666" s="10" t="str">
        <f t="shared" si="880"/>
        <v/>
      </c>
      <c r="AI2666" s="10" t="str">
        <f t="shared" si="881"/>
        <v/>
      </c>
      <c r="AJ2666" s="10" t="str">
        <f t="shared" si="882"/>
        <v/>
      </c>
      <c r="AK2666" s="10" t="str">
        <f t="shared" si="883"/>
        <v/>
      </c>
      <c r="AN2666" s="10" t="str">
        <f t="shared" si="884"/>
        <v/>
      </c>
      <c r="AO2666" s="10" t="str">
        <f t="shared" si="885"/>
        <v/>
      </c>
      <c r="AP2666" s="10" t="str">
        <f t="shared" si="886"/>
        <v/>
      </c>
      <c r="AT2666" s="10" t="str">
        <f t="shared" si="887"/>
        <v/>
      </c>
      <c r="AU2666" s="10" t="str">
        <f t="shared" si="888"/>
        <v/>
      </c>
      <c r="AV2666" s="10" t="str">
        <f t="shared" si="889"/>
        <v/>
      </c>
      <c r="AW2666" s="10" t="str">
        <f t="shared" si="890"/>
        <v/>
      </c>
      <c r="AX2666" s="10" t="str">
        <f t="shared" si="893"/>
        <v/>
      </c>
      <c r="AY2666" s="10" t="str">
        <f t="shared" si="874"/>
        <v/>
      </c>
      <c r="AZ2666" s="10" t="str">
        <f t="shared" si="894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75"/>
        <v/>
      </c>
      <c r="AD2667" s="10" t="str">
        <f t="shared" si="876"/>
        <v/>
      </c>
      <c r="AE2667" s="10" t="str">
        <f t="shared" si="877"/>
        <v/>
      </c>
      <c r="AF2667" s="10" t="str">
        <f t="shared" si="878"/>
        <v/>
      </c>
      <c r="AG2667" s="10" t="str">
        <f t="shared" si="879"/>
        <v/>
      </c>
      <c r="AH2667" s="10" t="str">
        <f t="shared" si="880"/>
        <v/>
      </c>
      <c r="AI2667" s="10" t="str">
        <f t="shared" si="881"/>
        <v/>
      </c>
      <c r="AJ2667" s="10" t="str">
        <f t="shared" si="882"/>
        <v/>
      </c>
      <c r="AK2667" s="10" t="str">
        <f t="shared" si="883"/>
        <v/>
      </c>
      <c r="AN2667" s="10" t="str">
        <f t="shared" si="884"/>
        <v/>
      </c>
      <c r="AO2667" s="10" t="str">
        <f t="shared" si="885"/>
        <v/>
      </c>
      <c r="AP2667" s="10" t="str">
        <f t="shared" si="886"/>
        <v/>
      </c>
      <c r="AT2667" s="10" t="str">
        <f t="shared" si="887"/>
        <v/>
      </c>
      <c r="AU2667" s="10" t="str">
        <f t="shared" si="888"/>
        <v/>
      </c>
      <c r="AV2667" s="10" t="str">
        <f t="shared" si="889"/>
        <v/>
      </c>
      <c r="AW2667" s="10" t="str">
        <f t="shared" si="890"/>
        <v/>
      </c>
      <c r="AX2667" s="10" t="str">
        <f t="shared" si="893"/>
        <v/>
      </c>
      <c r="AY2667" s="10" t="str">
        <f t="shared" si="874"/>
        <v/>
      </c>
      <c r="AZ2667" s="10" t="str">
        <f t="shared" si="894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75"/>
        <v/>
      </c>
      <c r="AD2668" s="10" t="str">
        <f t="shared" si="876"/>
        <v/>
      </c>
      <c r="AE2668" s="10" t="str">
        <f t="shared" si="877"/>
        <v/>
      </c>
      <c r="AF2668" s="10" t="str">
        <f t="shared" si="878"/>
        <v/>
      </c>
      <c r="AG2668" s="10" t="str">
        <f t="shared" si="879"/>
        <v/>
      </c>
      <c r="AH2668" s="10" t="str">
        <f t="shared" si="880"/>
        <v/>
      </c>
      <c r="AI2668" s="10" t="str">
        <f t="shared" si="881"/>
        <v/>
      </c>
      <c r="AJ2668" s="10" t="str">
        <f t="shared" si="882"/>
        <v/>
      </c>
      <c r="AK2668" s="10" t="str">
        <f t="shared" si="883"/>
        <v/>
      </c>
      <c r="AN2668" s="10" t="str">
        <f t="shared" si="884"/>
        <v/>
      </c>
      <c r="AO2668" s="10" t="str">
        <f t="shared" si="885"/>
        <v/>
      </c>
      <c r="AP2668" s="10" t="str">
        <f t="shared" si="886"/>
        <v/>
      </c>
      <c r="AT2668" s="10" t="str">
        <f t="shared" si="887"/>
        <v/>
      </c>
      <c r="AU2668" s="10" t="str">
        <f t="shared" si="888"/>
        <v/>
      </c>
      <c r="AV2668" s="10" t="str">
        <f t="shared" si="889"/>
        <v/>
      </c>
      <c r="AW2668" s="10" t="str">
        <f t="shared" si="890"/>
        <v/>
      </c>
      <c r="AX2668" s="10" t="str">
        <f t="shared" si="893"/>
        <v/>
      </c>
      <c r="AY2668" s="10" t="str">
        <f t="shared" si="874"/>
        <v/>
      </c>
      <c r="AZ2668" s="10" t="str">
        <f t="shared" si="894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75"/>
        <v/>
      </c>
      <c r="AD2669" s="10" t="str">
        <f t="shared" si="876"/>
        <v/>
      </c>
      <c r="AE2669" s="10" t="str">
        <f t="shared" si="877"/>
        <v/>
      </c>
      <c r="AF2669" s="10" t="str">
        <f t="shared" si="878"/>
        <v/>
      </c>
      <c r="AG2669" s="10" t="str">
        <f t="shared" si="879"/>
        <v/>
      </c>
      <c r="AH2669" s="10" t="str">
        <f t="shared" si="880"/>
        <v/>
      </c>
      <c r="AI2669" s="10" t="str">
        <f t="shared" si="881"/>
        <v/>
      </c>
      <c r="AJ2669" s="10" t="str">
        <f t="shared" si="882"/>
        <v/>
      </c>
      <c r="AK2669" s="10" t="str">
        <f t="shared" si="883"/>
        <v/>
      </c>
      <c r="AN2669" s="10" t="str">
        <f t="shared" si="884"/>
        <v/>
      </c>
      <c r="AO2669" s="10" t="str">
        <f t="shared" si="885"/>
        <v/>
      </c>
      <c r="AP2669" s="10" t="str">
        <f t="shared" si="886"/>
        <v/>
      </c>
      <c r="AT2669" s="10" t="str">
        <f t="shared" si="887"/>
        <v/>
      </c>
      <c r="AU2669" s="10" t="str">
        <f t="shared" si="888"/>
        <v/>
      </c>
      <c r="AV2669" s="10" t="str">
        <f t="shared" si="889"/>
        <v/>
      </c>
      <c r="AW2669" s="10" t="str">
        <f t="shared" si="890"/>
        <v/>
      </c>
      <c r="AX2669" s="10" t="str">
        <f t="shared" si="893"/>
        <v/>
      </c>
      <c r="AY2669" s="10" t="str">
        <f t="shared" si="874"/>
        <v/>
      </c>
      <c r="AZ2669" s="10" t="str">
        <f t="shared" si="894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75"/>
        <v/>
      </c>
      <c r="AD2670" s="10" t="str">
        <f t="shared" si="876"/>
        <v/>
      </c>
      <c r="AE2670" s="10" t="str">
        <f t="shared" si="877"/>
        <v/>
      </c>
      <c r="AF2670" s="10" t="str">
        <f t="shared" si="878"/>
        <v/>
      </c>
      <c r="AG2670" s="10" t="str">
        <f t="shared" si="879"/>
        <v/>
      </c>
      <c r="AH2670" s="10" t="str">
        <f t="shared" si="880"/>
        <v/>
      </c>
      <c r="AI2670" s="10" t="str">
        <f t="shared" si="881"/>
        <v/>
      </c>
      <c r="AJ2670" s="10" t="str">
        <f t="shared" si="882"/>
        <v/>
      </c>
      <c r="AK2670" s="10" t="str">
        <f t="shared" si="883"/>
        <v/>
      </c>
      <c r="AN2670" s="10" t="str">
        <f t="shared" si="884"/>
        <v/>
      </c>
      <c r="AO2670" s="10" t="str">
        <f t="shared" si="885"/>
        <v/>
      </c>
      <c r="AP2670" s="10" t="str">
        <f t="shared" si="886"/>
        <v/>
      </c>
      <c r="AT2670" s="10" t="str">
        <f t="shared" si="887"/>
        <v/>
      </c>
      <c r="AU2670" s="10" t="str">
        <f t="shared" si="888"/>
        <v/>
      </c>
      <c r="AV2670" s="10" t="str">
        <f t="shared" si="889"/>
        <v/>
      </c>
      <c r="AW2670" s="10" t="str">
        <f t="shared" si="890"/>
        <v/>
      </c>
      <c r="AX2670" s="10" t="str">
        <f t="shared" si="893"/>
        <v/>
      </c>
      <c r="AY2670" s="10" t="str">
        <f t="shared" si="874"/>
        <v/>
      </c>
      <c r="AZ2670" s="10" t="str">
        <f t="shared" si="894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75"/>
        <v/>
      </c>
      <c r="AD2671" s="10" t="str">
        <f t="shared" si="876"/>
        <v/>
      </c>
      <c r="AE2671" s="10" t="str">
        <f t="shared" si="877"/>
        <v/>
      </c>
      <c r="AF2671" s="10" t="str">
        <f t="shared" si="878"/>
        <v/>
      </c>
      <c r="AG2671" s="10" t="str">
        <f t="shared" si="879"/>
        <v/>
      </c>
      <c r="AH2671" s="10" t="str">
        <f t="shared" si="880"/>
        <v/>
      </c>
      <c r="AI2671" s="10" t="str">
        <f t="shared" si="881"/>
        <v/>
      </c>
      <c r="AJ2671" s="10" t="str">
        <f t="shared" si="882"/>
        <v/>
      </c>
      <c r="AK2671" s="10" t="str">
        <f t="shared" si="883"/>
        <v/>
      </c>
      <c r="AN2671" s="10" t="str">
        <f t="shared" si="884"/>
        <v/>
      </c>
      <c r="AO2671" s="10" t="str">
        <f t="shared" si="885"/>
        <v/>
      </c>
      <c r="AP2671" s="10" t="str">
        <f t="shared" si="886"/>
        <v/>
      </c>
      <c r="AT2671" s="10" t="str">
        <f t="shared" si="887"/>
        <v/>
      </c>
      <c r="AU2671" s="10" t="str">
        <f t="shared" si="888"/>
        <v/>
      </c>
      <c r="AV2671" s="10" t="str">
        <f t="shared" si="889"/>
        <v/>
      </c>
      <c r="AW2671" s="10" t="str">
        <f t="shared" si="890"/>
        <v/>
      </c>
      <c r="AX2671" s="10" t="str">
        <f t="shared" si="893"/>
        <v/>
      </c>
      <c r="AY2671" s="10" t="str">
        <f t="shared" si="874"/>
        <v/>
      </c>
      <c r="AZ2671" s="10" t="str">
        <f t="shared" si="894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75"/>
        <v/>
      </c>
      <c r="AD2672" s="10" t="str">
        <f t="shared" si="876"/>
        <v/>
      </c>
      <c r="AE2672" s="10" t="str">
        <f t="shared" si="877"/>
        <v/>
      </c>
      <c r="AF2672" s="10" t="str">
        <f t="shared" si="878"/>
        <v/>
      </c>
      <c r="AG2672" s="10" t="str">
        <f t="shared" si="879"/>
        <v/>
      </c>
      <c r="AH2672" s="10" t="str">
        <f t="shared" si="880"/>
        <v/>
      </c>
      <c r="AI2672" s="10" t="str">
        <f t="shared" si="881"/>
        <v/>
      </c>
      <c r="AJ2672" s="10" t="str">
        <f t="shared" si="882"/>
        <v/>
      </c>
      <c r="AK2672" s="10" t="str">
        <f t="shared" si="883"/>
        <v/>
      </c>
      <c r="AN2672" s="10" t="str">
        <f t="shared" si="884"/>
        <v/>
      </c>
      <c r="AO2672" s="10" t="str">
        <f t="shared" si="885"/>
        <v/>
      </c>
      <c r="AP2672" s="10" t="str">
        <f t="shared" si="886"/>
        <v/>
      </c>
      <c r="AT2672" s="10" t="str">
        <f t="shared" si="887"/>
        <v/>
      </c>
      <c r="AU2672" s="10" t="str">
        <f t="shared" si="888"/>
        <v/>
      </c>
      <c r="AV2672" s="10" t="str">
        <f t="shared" si="889"/>
        <v/>
      </c>
      <c r="AW2672" s="10" t="str">
        <f t="shared" si="890"/>
        <v/>
      </c>
      <c r="AX2672" s="10" t="str">
        <f t="shared" si="893"/>
        <v/>
      </c>
      <c r="AY2672" s="10" t="str">
        <f t="shared" si="874"/>
        <v/>
      </c>
      <c r="AZ2672" s="10" t="str">
        <f t="shared" si="894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75"/>
        <v/>
      </c>
      <c r="AD2673" s="10" t="str">
        <f t="shared" si="876"/>
        <v/>
      </c>
      <c r="AE2673" s="10" t="str">
        <f t="shared" si="877"/>
        <v/>
      </c>
      <c r="AF2673" s="10" t="str">
        <f t="shared" si="878"/>
        <v/>
      </c>
      <c r="AG2673" s="10" t="str">
        <f t="shared" si="879"/>
        <v/>
      </c>
      <c r="AH2673" s="10" t="str">
        <f t="shared" si="880"/>
        <v/>
      </c>
      <c r="AI2673" s="10" t="str">
        <f t="shared" si="881"/>
        <v/>
      </c>
      <c r="AJ2673" s="10" t="str">
        <f t="shared" si="882"/>
        <v/>
      </c>
      <c r="AK2673" s="10" t="str">
        <f t="shared" si="883"/>
        <v/>
      </c>
      <c r="AN2673" s="10" t="str">
        <f t="shared" si="884"/>
        <v/>
      </c>
      <c r="AO2673" s="10" t="str">
        <f t="shared" si="885"/>
        <v/>
      </c>
      <c r="AP2673" s="10" t="str">
        <f t="shared" si="886"/>
        <v/>
      </c>
      <c r="AT2673" s="10" t="str">
        <f t="shared" si="887"/>
        <v/>
      </c>
      <c r="AU2673" s="10" t="str">
        <f t="shared" si="888"/>
        <v/>
      </c>
      <c r="AV2673" s="10" t="str">
        <f t="shared" si="889"/>
        <v/>
      </c>
      <c r="AW2673" s="10" t="str">
        <f t="shared" si="890"/>
        <v/>
      </c>
      <c r="AX2673" s="10" t="str">
        <f t="shared" si="893"/>
        <v/>
      </c>
      <c r="AY2673" s="10" t="str">
        <f t="shared" si="874"/>
        <v/>
      </c>
      <c r="AZ2673" s="10" t="str">
        <f t="shared" si="894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75"/>
        <v/>
      </c>
      <c r="AD2674" s="10" t="str">
        <f t="shared" si="876"/>
        <v/>
      </c>
      <c r="AE2674" s="10" t="str">
        <f t="shared" si="877"/>
        <v/>
      </c>
      <c r="AF2674" s="10" t="str">
        <f t="shared" si="878"/>
        <v/>
      </c>
      <c r="AG2674" s="10" t="str">
        <f t="shared" si="879"/>
        <v/>
      </c>
      <c r="AH2674" s="10" t="str">
        <f t="shared" si="880"/>
        <v/>
      </c>
      <c r="AI2674" s="10" t="str">
        <f t="shared" si="881"/>
        <v/>
      </c>
      <c r="AJ2674" s="10" t="str">
        <f t="shared" si="882"/>
        <v/>
      </c>
      <c r="AK2674" s="10" t="str">
        <f t="shared" si="883"/>
        <v/>
      </c>
      <c r="AN2674" s="10" t="str">
        <f t="shared" si="884"/>
        <v/>
      </c>
      <c r="AO2674" s="10" t="str">
        <f t="shared" si="885"/>
        <v/>
      </c>
      <c r="AP2674" s="10" t="str">
        <f t="shared" si="886"/>
        <v/>
      </c>
      <c r="AT2674" s="10" t="str">
        <f t="shared" si="887"/>
        <v/>
      </c>
      <c r="AU2674" s="10" t="str">
        <f t="shared" si="888"/>
        <v/>
      </c>
      <c r="AV2674" s="10" t="str">
        <f t="shared" si="889"/>
        <v/>
      </c>
      <c r="AW2674" s="10" t="str">
        <f t="shared" si="890"/>
        <v/>
      </c>
      <c r="AX2674" s="10" t="str">
        <f t="shared" si="893"/>
        <v/>
      </c>
      <c r="AY2674" s="10" t="str">
        <f t="shared" si="874"/>
        <v/>
      </c>
      <c r="AZ2674" s="10" t="str">
        <f t="shared" si="894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75"/>
        <v/>
      </c>
      <c r="AD2675" s="10" t="str">
        <f t="shared" si="876"/>
        <v/>
      </c>
      <c r="AE2675" s="10" t="str">
        <f t="shared" si="877"/>
        <v/>
      </c>
      <c r="AF2675" s="10" t="str">
        <f t="shared" si="878"/>
        <v/>
      </c>
      <c r="AG2675" s="10" t="str">
        <f t="shared" si="879"/>
        <v/>
      </c>
      <c r="AH2675" s="10" t="str">
        <f t="shared" si="880"/>
        <v/>
      </c>
      <c r="AI2675" s="10" t="str">
        <f t="shared" si="881"/>
        <v/>
      </c>
      <c r="AJ2675" s="10" t="str">
        <f t="shared" si="882"/>
        <v/>
      </c>
      <c r="AK2675" s="10" t="str">
        <f t="shared" si="883"/>
        <v/>
      </c>
      <c r="AN2675" s="10" t="str">
        <f t="shared" si="884"/>
        <v/>
      </c>
      <c r="AO2675" s="10" t="str">
        <f t="shared" si="885"/>
        <v/>
      </c>
      <c r="AP2675" s="10" t="str">
        <f t="shared" si="886"/>
        <v/>
      </c>
      <c r="AT2675" s="10" t="str">
        <f t="shared" si="887"/>
        <v/>
      </c>
      <c r="AU2675" s="10" t="str">
        <f t="shared" si="888"/>
        <v/>
      </c>
      <c r="AV2675" s="10" t="str">
        <f t="shared" si="889"/>
        <v/>
      </c>
      <c r="AW2675" s="10" t="str">
        <f t="shared" si="890"/>
        <v/>
      </c>
      <c r="AX2675" s="10" t="str">
        <f t="shared" si="893"/>
        <v/>
      </c>
      <c r="AY2675" s="10" t="str">
        <f t="shared" si="874"/>
        <v/>
      </c>
      <c r="AZ2675" s="10" t="str">
        <f t="shared" si="894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75"/>
        <v/>
      </c>
      <c r="AD2676" s="10" t="str">
        <f t="shared" si="876"/>
        <v/>
      </c>
      <c r="AE2676" s="10" t="str">
        <f t="shared" si="877"/>
        <v/>
      </c>
      <c r="AF2676" s="10" t="str">
        <f t="shared" si="878"/>
        <v/>
      </c>
      <c r="AG2676" s="10" t="str">
        <f t="shared" si="879"/>
        <v/>
      </c>
      <c r="AH2676" s="10" t="str">
        <f t="shared" si="880"/>
        <v/>
      </c>
      <c r="AI2676" s="10" t="str">
        <f t="shared" si="881"/>
        <v/>
      </c>
      <c r="AJ2676" s="10" t="str">
        <f t="shared" si="882"/>
        <v/>
      </c>
      <c r="AK2676" s="10" t="str">
        <f t="shared" si="883"/>
        <v/>
      </c>
      <c r="AN2676" s="10" t="str">
        <f t="shared" si="884"/>
        <v/>
      </c>
      <c r="AO2676" s="10" t="str">
        <f t="shared" si="885"/>
        <v/>
      </c>
      <c r="AP2676" s="10" t="str">
        <f t="shared" si="886"/>
        <v/>
      </c>
      <c r="AT2676" s="10" t="str">
        <f t="shared" si="887"/>
        <v/>
      </c>
      <c r="AU2676" s="10" t="str">
        <f t="shared" si="888"/>
        <v/>
      </c>
      <c r="AV2676" s="10" t="str">
        <f t="shared" si="889"/>
        <v/>
      </c>
      <c r="AW2676" s="10" t="str">
        <f t="shared" si="890"/>
        <v/>
      </c>
      <c r="AX2676" s="10" t="str">
        <f t="shared" si="893"/>
        <v/>
      </c>
      <c r="AY2676" s="10" t="str">
        <f t="shared" si="874"/>
        <v/>
      </c>
      <c r="AZ2676" s="10" t="str">
        <f t="shared" si="894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75"/>
        <v/>
      </c>
      <c r="AD2677" s="10" t="str">
        <f t="shared" si="876"/>
        <v/>
      </c>
      <c r="AE2677" s="10" t="str">
        <f t="shared" si="877"/>
        <v/>
      </c>
      <c r="AF2677" s="10" t="str">
        <f t="shared" si="878"/>
        <v/>
      </c>
      <c r="AG2677" s="10" t="str">
        <f t="shared" si="879"/>
        <v/>
      </c>
      <c r="AH2677" s="10" t="str">
        <f t="shared" si="880"/>
        <v/>
      </c>
      <c r="AI2677" s="10" t="str">
        <f t="shared" si="881"/>
        <v/>
      </c>
      <c r="AJ2677" s="10" t="str">
        <f t="shared" si="882"/>
        <v/>
      </c>
      <c r="AK2677" s="10" t="str">
        <f t="shared" si="883"/>
        <v/>
      </c>
      <c r="AN2677" s="10" t="str">
        <f t="shared" si="884"/>
        <v/>
      </c>
      <c r="AO2677" s="10" t="str">
        <f t="shared" si="885"/>
        <v/>
      </c>
      <c r="AP2677" s="10" t="str">
        <f t="shared" si="886"/>
        <v/>
      </c>
      <c r="AT2677" s="10" t="str">
        <f t="shared" si="887"/>
        <v/>
      </c>
      <c r="AU2677" s="10" t="str">
        <f t="shared" si="888"/>
        <v/>
      </c>
      <c r="AV2677" s="10" t="str">
        <f t="shared" si="889"/>
        <v/>
      </c>
      <c r="AW2677" s="10" t="str">
        <f t="shared" si="890"/>
        <v/>
      </c>
      <c r="AX2677" s="10" t="str">
        <f t="shared" si="893"/>
        <v/>
      </c>
      <c r="AY2677" s="10" t="str">
        <f t="shared" si="874"/>
        <v/>
      </c>
      <c r="AZ2677" s="10" t="str">
        <f t="shared" si="894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75"/>
        <v/>
      </c>
      <c r="AD2678" s="10" t="str">
        <f t="shared" si="876"/>
        <v/>
      </c>
      <c r="AE2678" s="10" t="str">
        <f t="shared" si="877"/>
        <v/>
      </c>
      <c r="AF2678" s="10" t="str">
        <f t="shared" si="878"/>
        <v/>
      </c>
      <c r="AG2678" s="10" t="str">
        <f t="shared" si="879"/>
        <v/>
      </c>
      <c r="AH2678" s="10" t="str">
        <f t="shared" si="880"/>
        <v/>
      </c>
      <c r="AI2678" s="10" t="str">
        <f t="shared" si="881"/>
        <v/>
      </c>
      <c r="AJ2678" s="10" t="str">
        <f t="shared" si="882"/>
        <v/>
      </c>
      <c r="AK2678" s="10" t="str">
        <f t="shared" si="883"/>
        <v/>
      </c>
      <c r="AN2678" s="10" t="str">
        <f t="shared" si="884"/>
        <v/>
      </c>
      <c r="AO2678" s="10" t="str">
        <f t="shared" si="885"/>
        <v/>
      </c>
      <c r="AP2678" s="10" t="str">
        <f t="shared" si="886"/>
        <v/>
      </c>
      <c r="AT2678" s="10" t="str">
        <f t="shared" si="887"/>
        <v/>
      </c>
      <c r="AU2678" s="10" t="str">
        <f t="shared" si="888"/>
        <v/>
      </c>
      <c r="AV2678" s="10" t="str">
        <f t="shared" si="889"/>
        <v/>
      </c>
      <c r="AW2678" s="10" t="str">
        <f t="shared" si="890"/>
        <v/>
      </c>
      <c r="AX2678" s="10" t="str">
        <f t="shared" si="893"/>
        <v/>
      </c>
      <c r="AY2678" s="10" t="str">
        <f t="shared" si="874"/>
        <v/>
      </c>
      <c r="AZ2678" s="10" t="str">
        <f t="shared" si="894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75"/>
        <v/>
      </c>
      <c r="AD2679" s="10" t="str">
        <f t="shared" si="876"/>
        <v/>
      </c>
      <c r="AE2679" s="10" t="str">
        <f t="shared" si="877"/>
        <v/>
      </c>
      <c r="AF2679" s="10" t="str">
        <f t="shared" si="878"/>
        <v/>
      </c>
      <c r="AG2679" s="10" t="str">
        <f t="shared" si="879"/>
        <v/>
      </c>
      <c r="AH2679" s="10" t="str">
        <f t="shared" si="880"/>
        <v/>
      </c>
      <c r="AI2679" s="10" t="str">
        <f t="shared" si="881"/>
        <v/>
      </c>
      <c r="AJ2679" s="10" t="str">
        <f t="shared" si="882"/>
        <v/>
      </c>
      <c r="AK2679" s="10" t="str">
        <f t="shared" si="883"/>
        <v/>
      </c>
      <c r="AN2679" s="10" t="str">
        <f t="shared" si="884"/>
        <v/>
      </c>
      <c r="AO2679" s="10" t="str">
        <f t="shared" si="885"/>
        <v/>
      </c>
      <c r="AP2679" s="10" t="str">
        <f t="shared" si="886"/>
        <v/>
      </c>
      <c r="AT2679" s="10" t="str">
        <f t="shared" si="887"/>
        <v/>
      </c>
      <c r="AU2679" s="10" t="str">
        <f t="shared" si="888"/>
        <v/>
      </c>
      <c r="AV2679" s="10" t="str">
        <f t="shared" si="889"/>
        <v/>
      </c>
      <c r="AW2679" s="10" t="str">
        <f t="shared" si="890"/>
        <v/>
      </c>
      <c r="AX2679" s="10" t="str">
        <f t="shared" si="893"/>
        <v/>
      </c>
      <c r="AY2679" s="10" t="str">
        <f t="shared" si="874"/>
        <v/>
      </c>
      <c r="AZ2679" s="10" t="str">
        <f t="shared" si="894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75"/>
        <v/>
      </c>
      <c r="AD2680" s="10" t="str">
        <f t="shared" si="876"/>
        <v/>
      </c>
      <c r="AE2680" s="10" t="str">
        <f t="shared" si="877"/>
        <v/>
      </c>
      <c r="AF2680" s="10" t="str">
        <f t="shared" si="878"/>
        <v/>
      </c>
      <c r="AG2680" s="10" t="str">
        <f t="shared" si="879"/>
        <v/>
      </c>
      <c r="AH2680" s="10" t="str">
        <f t="shared" si="880"/>
        <v/>
      </c>
      <c r="AI2680" s="10" t="str">
        <f t="shared" si="881"/>
        <v/>
      </c>
      <c r="AJ2680" s="10" t="str">
        <f t="shared" si="882"/>
        <v/>
      </c>
      <c r="AK2680" s="10" t="str">
        <f t="shared" si="883"/>
        <v/>
      </c>
      <c r="AN2680" s="10" t="str">
        <f t="shared" si="884"/>
        <v/>
      </c>
      <c r="AO2680" s="10" t="str">
        <f t="shared" si="885"/>
        <v/>
      </c>
      <c r="AP2680" s="10" t="str">
        <f t="shared" si="886"/>
        <v/>
      </c>
      <c r="AT2680" s="10" t="str">
        <f t="shared" si="887"/>
        <v/>
      </c>
      <c r="AU2680" s="10" t="str">
        <f t="shared" si="888"/>
        <v/>
      </c>
      <c r="AV2680" s="10" t="str">
        <f t="shared" si="889"/>
        <v/>
      </c>
      <c r="AW2680" s="10" t="str">
        <f t="shared" si="890"/>
        <v/>
      </c>
      <c r="AX2680" s="10" t="str">
        <f t="shared" si="893"/>
        <v/>
      </c>
      <c r="AY2680" s="10" t="str">
        <f t="shared" si="874"/>
        <v/>
      </c>
      <c r="AZ2680" s="10" t="str">
        <f t="shared" si="894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75"/>
        <v/>
      </c>
      <c r="AD2681" s="10" t="str">
        <f t="shared" si="876"/>
        <v/>
      </c>
      <c r="AE2681" s="10" t="str">
        <f t="shared" si="877"/>
        <v/>
      </c>
      <c r="AF2681" s="10" t="str">
        <f t="shared" si="878"/>
        <v/>
      </c>
      <c r="AG2681" s="10" t="str">
        <f t="shared" si="879"/>
        <v/>
      </c>
      <c r="AH2681" s="10" t="str">
        <f t="shared" si="880"/>
        <v/>
      </c>
      <c r="AI2681" s="10" t="str">
        <f t="shared" si="881"/>
        <v/>
      </c>
      <c r="AJ2681" s="10" t="str">
        <f t="shared" si="882"/>
        <v/>
      </c>
      <c r="AK2681" s="10" t="str">
        <f t="shared" si="883"/>
        <v/>
      </c>
      <c r="AN2681" s="10" t="str">
        <f t="shared" si="884"/>
        <v/>
      </c>
      <c r="AO2681" s="10" t="str">
        <f t="shared" si="885"/>
        <v/>
      </c>
      <c r="AP2681" s="10" t="str">
        <f t="shared" si="886"/>
        <v/>
      </c>
      <c r="AT2681" s="10" t="str">
        <f t="shared" si="887"/>
        <v/>
      </c>
      <c r="AU2681" s="10" t="str">
        <f t="shared" si="888"/>
        <v/>
      </c>
      <c r="AV2681" s="10" t="str">
        <f t="shared" si="889"/>
        <v/>
      </c>
      <c r="AW2681" s="10" t="str">
        <f t="shared" si="890"/>
        <v/>
      </c>
      <c r="AX2681" s="10" t="str">
        <f t="shared" si="893"/>
        <v/>
      </c>
      <c r="AY2681" s="10" t="str">
        <f t="shared" si="874"/>
        <v/>
      </c>
      <c r="AZ2681" s="10" t="str">
        <f t="shared" si="894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75"/>
        <v/>
      </c>
      <c r="AD2682" s="10" t="str">
        <f t="shared" si="876"/>
        <v/>
      </c>
      <c r="AE2682" s="10" t="str">
        <f t="shared" si="877"/>
        <v/>
      </c>
      <c r="AF2682" s="10" t="str">
        <f t="shared" si="878"/>
        <v/>
      </c>
      <c r="AG2682" s="10" t="str">
        <f t="shared" si="879"/>
        <v/>
      </c>
      <c r="AH2682" s="10" t="str">
        <f t="shared" si="880"/>
        <v/>
      </c>
      <c r="AI2682" s="10" t="str">
        <f t="shared" si="881"/>
        <v/>
      </c>
      <c r="AJ2682" s="10" t="str">
        <f t="shared" si="882"/>
        <v/>
      </c>
      <c r="AK2682" s="10" t="str">
        <f t="shared" si="883"/>
        <v/>
      </c>
      <c r="AN2682" s="10" t="str">
        <f t="shared" si="884"/>
        <v/>
      </c>
      <c r="AO2682" s="10" t="str">
        <f t="shared" si="885"/>
        <v/>
      </c>
      <c r="AP2682" s="10" t="str">
        <f t="shared" si="886"/>
        <v/>
      </c>
      <c r="AT2682" s="10" t="str">
        <f t="shared" si="887"/>
        <v/>
      </c>
      <c r="AU2682" s="10" t="str">
        <f t="shared" si="888"/>
        <v/>
      </c>
      <c r="AV2682" s="10" t="str">
        <f t="shared" si="889"/>
        <v/>
      </c>
      <c r="AW2682" s="10" t="str">
        <f t="shared" si="890"/>
        <v/>
      </c>
      <c r="AX2682" s="10" t="str">
        <f t="shared" si="893"/>
        <v/>
      </c>
      <c r="AY2682" s="10" t="str">
        <f t="shared" si="874"/>
        <v/>
      </c>
      <c r="AZ2682" s="10" t="str">
        <f t="shared" si="894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75"/>
        <v/>
      </c>
      <c r="AD2683" s="10" t="str">
        <f t="shared" si="876"/>
        <v/>
      </c>
      <c r="AE2683" s="10" t="str">
        <f t="shared" si="877"/>
        <v/>
      </c>
      <c r="AF2683" s="10" t="str">
        <f t="shared" si="878"/>
        <v/>
      </c>
      <c r="AG2683" s="10" t="str">
        <f t="shared" si="879"/>
        <v/>
      </c>
      <c r="AH2683" s="10" t="str">
        <f t="shared" si="880"/>
        <v/>
      </c>
      <c r="AI2683" s="10" t="str">
        <f t="shared" si="881"/>
        <v/>
      </c>
      <c r="AJ2683" s="10" t="str">
        <f t="shared" si="882"/>
        <v/>
      </c>
      <c r="AK2683" s="10" t="str">
        <f t="shared" si="883"/>
        <v/>
      </c>
      <c r="AN2683" s="10" t="str">
        <f t="shared" si="884"/>
        <v/>
      </c>
      <c r="AO2683" s="10" t="str">
        <f t="shared" si="885"/>
        <v/>
      </c>
      <c r="AP2683" s="10" t="str">
        <f t="shared" si="886"/>
        <v/>
      </c>
      <c r="AT2683" s="10" t="str">
        <f t="shared" si="887"/>
        <v/>
      </c>
      <c r="AU2683" s="10" t="str">
        <f t="shared" si="888"/>
        <v/>
      </c>
      <c r="AV2683" s="10" t="str">
        <f t="shared" si="889"/>
        <v/>
      </c>
      <c r="AW2683" s="10" t="str">
        <f t="shared" si="890"/>
        <v/>
      </c>
      <c r="AX2683" s="10" t="str">
        <f t="shared" si="893"/>
        <v/>
      </c>
      <c r="AY2683" s="10" t="str">
        <f t="shared" si="874"/>
        <v/>
      </c>
      <c r="AZ2683" s="10" t="str">
        <f t="shared" si="894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75"/>
        <v/>
      </c>
      <c r="AD2684" s="10" t="str">
        <f t="shared" si="876"/>
        <v/>
      </c>
      <c r="AE2684" s="10" t="str">
        <f t="shared" si="877"/>
        <v/>
      </c>
      <c r="AF2684" s="10" t="str">
        <f t="shared" si="878"/>
        <v/>
      </c>
      <c r="AG2684" s="10" t="str">
        <f t="shared" si="879"/>
        <v/>
      </c>
      <c r="AH2684" s="10" t="str">
        <f t="shared" si="880"/>
        <v/>
      </c>
      <c r="AI2684" s="10" t="str">
        <f t="shared" si="881"/>
        <v/>
      </c>
      <c r="AJ2684" s="10" t="str">
        <f t="shared" si="882"/>
        <v/>
      </c>
      <c r="AK2684" s="10" t="str">
        <f t="shared" si="883"/>
        <v/>
      </c>
      <c r="AN2684" s="10" t="str">
        <f t="shared" si="884"/>
        <v/>
      </c>
      <c r="AO2684" s="10" t="str">
        <f t="shared" si="885"/>
        <v/>
      </c>
      <c r="AP2684" s="10" t="str">
        <f t="shared" si="886"/>
        <v/>
      </c>
      <c r="AT2684" s="10" t="str">
        <f t="shared" si="887"/>
        <v/>
      </c>
      <c r="AU2684" s="10" t="str">
        <f t="shared" si="888"/>
        <v/>
      </c>
      <c r="AV2684" s="10" t="str">
        <f t="shared" si="889"/>
        <v/>
      </c>
      <c r="AW2684" s="10" t="str">
        <f t="shared" si="890"/>
        <v/>
      </c>
      <c r="AX2684" s="10" t="str">
        <f t="shared" si="893"/>
        <v/>
      </c>
      <c r="AY2684" s="10" t="str">
        <f t="shared" si="874"/>
        <v/>
      </c>
      <c r="AZ2684" s="10" t="str">
        <f t="shared" si="894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75"/>
        <v/>
      </c>
      <c r="AD2685" s="10" t="str">
        <f t="shared" si="876"/>
        <v/>
      </c>
      <c r="AE2685" s="10" t="str">
        <f t="shared" si="877"/>
        <v/>
      </c>
      <c r="AF2685" s="10" t="str">
        <f t="shared" si="878"/>
        <v/>
      </c>
      <c r="AG2685" s="10" t="str">
        <f t="shared" si="879"/>
        <v/>
      </c>
      <c r="AH2685" s="10" t="str">
        <f t="shared" si="880"/>
        <v/>
      </c>
      <c r="AI2685" s="10" t="str">
        <f t="shared" si="881"/>
        <v/>
      </c>
      <c r="AJ2685" s="10" t="str">
        <f t="shared" si="882"/>
        <v/>
      </c>
      <c r="AK2685" s="10" t="str">
        <f t="shared" si="883"/>
        <v/>
      </c>
      <c r="AN2685" s="10" t="str">
        <f t="shared" si="884"/>
        <v/>
      </c>
      <c r="AO2685" s="10" t="str">
        <f t="shared" si="885"/>
        <v/>
      </c>
      <c r="AP2685" s="10" t="str">
        <f t="shared" si="886"/>
        <v/>
      </c>
      <c r="AT2685" s="10" t="str">
        <f t="shared" si="887"/>
        <v/>
      </c>
      <c r="AU2685" s="10" t="str">
        <f t="shared" si="888"/>
        <v/>
      </c>
      <c r="AV2685" s="10" t="str">
        <f t="shared" si="889"/>
        <v/>
      </c>
      <c r="AW2685" s="10" t="str">
        <f t="shared" si="890"/>
        <v/>
      </c>
      <c r="AX2685" s="10" t="str">
        <f t="shared" si="893"/>
        <v/>
      </c>
      <c r="AY2685" s="10" t="str">
        <f t="shared" si="874"/>
        <v/>
      </c>
      <c r="AZ2685" s="10" t="str">
        <f t="shared" si="894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75"/>
        <v/>
      </c>
      <c r="AD2686" s="10" t="str">
        <f t="shared" si="876"/>
        <v/>
      </c>
      <c r="AE2686" s="10" t="str">
        <f t="shared" si="877"/>
        <v/>
      </c>
      <c r="AF2686" s="10" t="str">
        <f t="shared" si="878"/>
        <v/>
      </c>
      <c r="AG2686" s="10" t="str">
        <f t="shared" si="879"/>
        <v/>
      </c>
      <c r="AH2686" s="10" t="str">
        <f t="shared" si="880"/>
        <v/>
      </c>
      <c r="AI2686" s="10" t="str">
        <f t="shared" si="881"/>
        <v/>
      </c>
      <c r="AJ2686" s="10" t="str">
        <f t="shared" si="882"/>
        <v/>
      </c>
      <c r="AK2686" s="10" t="str">
        <f t="shared" si="883"/>
        <v/>
      </c>
      <c r="AN2686" s="10" t="str">
        <f t="shared" si="884"/>
        <v/>
      </c>
      <c r="AO2686" s="10" t="str">
        <f t="shared" si="885"/>
        <v/>
      </c>
      <c r="AP2686" s="10" t="str">
        <f t="shared" si="886"/>
        <v/>
      </c>
      <c r="AT2686" s="10" t="str">
        <f t="shared" si="887"/>
        <v/>
      </c>
      <c r="AU2686" s="10" t="str">
        <f t="shared" si="888"/>
        <v/>
      </c>
      <c r="AV2686" s="10" t="str">
        <f t="shared" si="889"/>
        <v/>
      </c>
      <c r="AW2686" s="10" t="str">
        <f t="shared" si="890"/>
        <v/>
      </c>
      <c r="AX2686" s="10" t="str">
        <f t="shared" si="893"/>
        <v/>
      </c>
      <c r="AY2686" s="10" t="str">
        <f t="shared" si="874"/>
        <v/>
      </c>
      <c r="AZ2686" s="10" t="str">
        <f t="shared" si="894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75"/>
        <v/>
      </c>
      <c r="AD2687" s="10" t="str">
        <f t="shared" si="876"/>
        <v/>
      </c>
      <c r="AE2687" s="10" t="str">
        <f t="shared" si="877"/>
        <v/>
      </c>
      <c r="AF2687" s="10" t="str">
        <f t="shared" si="878"/>
        <v/>
      </c>
      <c r="AG2687" s="10" t="str">
        <f t="shared" si="879"/>
        <v/>
      </c>
      <c r="AH2687" s="10" t="str">
        <f t="shared" si="880"/>
        <v/>
      </c>
      <c r="AI2687" s="10" t="str">
        <f t="shared" si="881"/>
        <v/>
      </c>
      <c r="AJ2687" s="10" t="str">
        <f t="shared" si="882"/>
        <v/>
      </c>
      <c r="AK2687" s="10" t="str">
        <f t="shared" si="883"/>
        <v/>
      </c>
      <c r="AN2687" s="10" t="str">
        <f t="shared" si="884"/>
        <v/>
      </c>
      <c r="AO2687" s="10" t="str">
        <f t="shared" si="885"/>
        <v/>
      </c>
      <c r="AP2687" s="10" t="str">
        <f t="shared" si="886"/>
        <v/>
      </c>
      <c r="AT2687" s="10" t="str">
        <f t="shared" si="887"/>
        <v/>
      </c>
      <c r="AU2687" s="10" t="str">
        <f t="shared" si="888"/>
        <v/>
      </c>
      <c r="AV2687" s="10" t="str">
        <f t="shared" si="889"/>
        <v/>
      </c>
      <c r="AW2687" s="10" t="str">
        <f t="shared" si="890"/>
        <v/>
      </c>
      <c r="AX2687" s="10" t="str">
        <f t="shared" si="893"/>
        <v/>
      </c>
      <c r="AY2687" s="10" t="str">
        <f t="shared" si="874"/>
        <v/>
      </c>
      <c r="AZ2687" s="10" t="str">
        <f t="shared" si="894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75"/>
        <v/>
      </c>
      <c r="AD2688" s="10" t="str">
        <f t="shared" si="876"/>
        <v/>
      </c>
      <c r="AE2688" s="10" t="str">
        <f t="shared" si="877"/>
        <v/>
      </c>
      <c r="AF2688" s="10" t="str">
        <f t="shared" si="878"/>
        <v/>
      </c>
      <c r="AG2688" s="10" t="str">
        <f t="shared" si="879"/>
        <v/>
      </c>
      <c r="AH2688" s="10" t="str">
        <f t="shared" si="880"/>
        <v/>
      </c>
      <c r="AI2688" s="10" t="str">
        <f t="shared" si="881"/>
        <v/>
      </c>
      <c r="AJ2688" s="10" t="str">
        <f t="shared" si="882"/>
        <v/>
      </c>
      <c r="AK2688" s="10" t="str">
        <f t="shared" si="883"/>
        <v/>
      </c>
      <c r="AN2688" s="10" t="str">
        <f t="shared" si="884"/>
        <v/>
      </c>
      <c r="AO2688" s="10" t="str">
        <f t="shared" si="885"/>
        <v/>
      </c>
      <c r="AP2688" s="10" t="str">
        <f t="shared" si="886"/>
        <v/>
      </c>
      <c r="AT2688" s="10" t="str">
        <f t="shared" si="887"/>
        <v/>
      </c>
      <c r="AU2688" s="10" t="str">
        <f t="shared" si="888"/>
        <v/>
      </c>
      <c r="AV2688" s="10" t="str">
        <f t="shared" si="889"/>
        <v/>
      </c>
      <c r="AW2688" s="10" t="str">
        <f t="shared" si="890"/>
        <v/>
      </c>
      <c r="AX2688" s="10" t="str">
        <f t="shared" si="893"/>
        <v/>
      </c>
      <c r="AY2688" s="10" t="str">
        <f t="shared" si="874"/>
        <v/>
      </c>
      <c r="AZ2688" s="10" t="str">
        <f t="shared" si="894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75"/>
        <v/>
      </c>
      <c r="AD2689" s="10" t="str">
        <f t="shared" si="876"/>
        <v/>
      </c>
      <c r="AE2689" s="10" t="str">
        <f t="shared" si="877"/>
        <v/>
      </c>
      <c r="AF2689" s="10" t="str">
        <f t="shared" si="878"/>
        <v/>
      </c>
      <c r="AG2689" s="10" t="str">
        <f t="shared" si="879"/>
        <v/>
      </c>
      <c r="AH2689" s="10" t="str">
        <f t="shared" si="880"/>
        <v/>
      </c>
      <c r="AI2689" s="10" t="str">
        <f t="shared" si="881"/>
        <v/>
      </c>
      <c r="AJ2689" s="10" t="str">
        <f t="shared" si="882"/>
        <v/>
      </c>
      <c r="AK2689" s="10" t="str">
        <f t="shared" si="883"/>
        <v/>
      </c>
      <c r="AN2689" s="10" t="str">
        <f t="shared" si="884"/>
        <v/>
      </c>
      <c r="AO2689" s="10" t="str">
        <f t="shared" si="885"/>
        <v/>
      </c>
      <c r="AP2689" s="10" t="str">
        <f t="shared" si="886"/>
        <v/>
      </c>
      <c r="AT2689" s="10" t="str">
        <f t="shared" si="887"/>
        <v/>
      </c>
      <c r="AU2689" s="10" t="str">
        <f t="shared" si="888"/>
        <v/>
      </c>
      <c r="AV2689" s="10" t="str">
        <f t="shared" si="889"/>
        <v/>
      </c>
      <c r="AW2689" s="10" t="str">
        <f t="shared" si="890"/>
        <v/>
      </c>
      <c r="AX2689" s="10" t="str">
        <f t="shared" si="893"/>
        <v/>
      </c>
      <c r="AY2689" s="10" t="str">
        <f t="shared" si="874"/>
        <v/>
      </c>
      <c r="AZ2689" s="10" t="str">
        <f t="shared" si="894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75"/>
        <v/>
      </c>
      <c r="AD2690" s="10" t="str">
        <f t="shared" si="876"/>
        <v/>
      </c>
      <c r="AE2690" s="10" t="str">
        <f t="shared" si="877"/>
        <v/>
      </c>
      <c r="AF2690" s="10" t="str">
        <f t="shared" si="878"/>
        <v/>
      </c>
      <c r="AG2690" s="10" t="str">
        <f t="shared" si="879"/>
        <v/>
      </c>
      <c r="AH2690" s="10" t="str">
        <f t="shared" si="880"/>
        <v/>
      </c>
      <c r="AI2690" s="10" t="str">
        <f t="shared" si="881"/>
        <v/>
      </c>
      <c r="AJ2690" s="10" t="str">
        <f t="shared" si="882"/>
        <v/>
      </c>
      <c r="AK2690" s="10" t="str">
        <f t="shared" si="883"/>
        <v/>
      </c>
      <c r="AN2690" s="10" t="str">
        <f t="shared" si="884"/>
        <v/>
      </c>
      <c r="AO2690" s="10" t="str">
        <f t="shared" si="885"/>
        <v/>
      </c>
      <c r="AP2690" s="10" t="str">
        <f t="shared" si="886"/>
        <v/>
      </c>
      <c r="AT2690" s="10" t="str">
        <f t="shared" si="887"/>
        <v/>
      </c>
      <c r="AU2690" s="10" t="str">
        <f t="shared" si="888"/>
        <v/>
      </c>
      <c r="AV2690" s="10" t="str">
        <f t="shared" si="889"/>
        <v/>
      </c>
      <c r="AW2690" s="10" t="str">
        <f t="shared" si="890"/>
        <v/>
      </c>
      <c r="AX2690" s="10" t="str">
        <f t="shared" si="893"/>
        <v/>
      </c>
      <c r="AY2690" s="10" t="str">
        <f t="shared" si="874"/>
        <v/>
      </c>
      <c r="AZ2690" s="10" t="str">
        <f t="shared" si="894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75"/>
        <v/>
      </c>
      <c r="AD2691" s="10" t="str">
        <f t="shared" si="876"/>
        <v/>
      </c>
      <c r="AE2691" s="10" t="str">
        <f t="shared" si="877"/>
        <v/>
      </c>
      <c r="AF2691" s="10" t="str">
        <f t="shared" si="878"/>
        <v/>
      </c>
      <c r="AG2691" s="10" t="str">
        <f t="shared" si="879"/>
        <v/>
      </c>
      <c r="AH2691" s="10" t="str">
        <f t="shared" si="880"/>
        <v/>
      </c>
      <c r="AI2691" s="10" t="str">
        <f t="shared" si="881"/>
        <v/>
      </c>
      <c r="AJ2691" s="10" t="str">
        <f t="shared" si="882"/>
        <v/>
      </c>
      <c r="AK2691" s="10" t="str">
        <f t="shared" si="883"/>
        <v/>
      </c>
      <c r="AN2691" s="10" t="str">
        <f t="shared" si="884"/>
        <v/>
      </c>
      <c r="AO2691" s="10" t="str">
        <f t="shared" si="885"/>
        <v/>
      </c>
      <c r="AP2691" s="10" t="str">
        <f t="shared" si="886"/>
        <v/>
      </c>
      <c r="AT2691" s="10" t="str">
        <f t="shared" si="887"/>
        <v/>
      </c>
      <c r="AU2691" s="10" t="str">
        <f t="shared" si="888"/>
        <v/>
      </c>
      <c r="AV2691" s="10" t="str">
        <f t="shared" si="889"/>
        <v/>
      </c>
      <c r="AW2691" s="10" t="str">
        <f t="shared" si="890"/>
        <v/>
      </c>
      <c r="AX2691" s="10" t="str">
        <f t="shared" si="893"/>
        <v/>
      </c>
      <c r="AY2691" s="10" t="str">
        <f t="shared" si="874"/>
        <v/>
      </c>
      <c r="AZ2691" s="10" t="str">
        <f t="shared" si="894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75"/>
        <v/>
      </c>
      <c r="AD2692" s="10" t="str">
        <f t="shared" si="876"/>
        <v/>
      </c>
      <c r="AE2692" s="10" t="str">
        <f t="shared" si="877"/>
        <v/>
      </c>
      <c r="AF2692" s="10" t="str">
        <f t="shared" si="878"/>
        <v/>
      </c>
      <c r="AG2692" s="10" t="str">
        <f t="shared" si="879"/>
        <v/>
      </c>
      <c r="AH2692" s="10" t="str">
        <f t="shared" si="880"/>
        <v/>
      </c>
      <c r="AI2692" s="10" t="str">
        <f t="shared" si="881"/>
        <v/>
      </c>
      <c r="AJ2692" s="10" t="str">
        <f t="shared" si="882"/>
        <v/>
      </c>
      <c r="AK2692" s="10" t="str">
        <f t="shared" si="883"/>
        <v/>
      </c>
      <c r="AN2692" s="10" t="str">
        <f t="shared" si="884"/>
        <v/>
      </c>
      <c r="AO2692" s="10" t="str">
        <f t="shared" si="885"/>
        <v/>
      </c>
      <c r="AP2692" s="10" t="str">
        <f t="shared" si="886"/>
        <v/>
      </c>
      <c r="AT2692" s="10" t="str">
        <f t="shared" si="887"/>
        <v/>
      </c>
      <c r="AU2692" s="10" t="str">
        <f t="shared" si="888"/>
        <v/>
      </c>
      <c r="AV2692" s="10" t="str">
        <f t="shared" si="889"/>
        <v/>
      </c>
      <c r="AW2692" s="10" t="str">
        <f t="shared" si="890"/>
        <v/>
      </c>
      <c r="AX2692" s="10" t="str">
        <f t="shared" si="893"/>
        <v/>
      </c>
      <c r="AY2692" s="10" t="str">
        <f t="shared" ref="AY2692:AY2755" si="895">VLOOKUP(AX2692,AO:AP,2,FALSE)</f>
        <v/>
      </c>
      <c r="AZ2692" s="10" t="str">
        <f t="shared" si="894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ref="AC2693:AC2756" si="896">IF($E2693=$AD$1,IF($G2693=$AE$1,A2693,""),"")</f>
        <v/>
      </c>
      <c r="AD2693" s="10" t="str">
        <f t="shared" ref="AD2693:AD2756" si="897">IF($E2693=$AD$1,IF($G2693=$AE$1,E2693,""),"")</f>
        <v/>
      </c>
      <c r="AE2693" s="10" t="str">
        <f t="shared" ref="AE2693:AE2756" si="898">IF($E2693=$AD$1,IF($G2693=$AE$1,F2693,""),"")</f>
        <v/>
      </c>
      <c r="AF2693" s="10" t="str">
        <f t="shared" ref="AF2693:AF2756" si="899">IF($E2693=$AD$1,IF($G2693=$AE$1,G2693,""),"")</f>
        <v/>
      </c>
      <c r="AG2693" s="10" t="str">
        <f t="shared" ref="AG2693:AG2756" si="900">IF($E2693=$AD$1,IF($G2693=$AE$1,I2693,""),"")</f>
        <v/>
      </c>
      <c r="AH2693" s="10" t="str">
        <f t="shared" ref="AH2693:AH2756" si="901">IF($E2693=$AD$1,IF($G2693=$AE$1,J2693,""),"")</f>
        <v/>
      </c>
      <c r="AI2693" s="10" t="str">
        <f t="shared" ref="AI2693:AI2756" si="902">IF($E2693=$AD$1,IF($G2693=$AE$1,K2693,""),"")</f>
        <v/>
      </c>
      <c r="AJ2693" s="10" t="str">
        <f t="shared" ref="AJ2693:AJ2756" si="903">IF($E2693=$AD$1,IF($G2693=$AE$1,B2693,""),"")</f>
        <v/>
      </c>
      <c r="AK2693" s="10" t="str">
        <f t="shared" ref="AK2693:AK2756" si="904">IF($E2693=$AD$1,IF($G2693=$AE$1,C2693,""),"")</f>
        <v/>
      </c>
      <c r="AN2693" s="10" t="str">
        <f t="shared" ref="AN2693:AN2756" si="905">LEFT(AO2693,7)</f>
        <v/>
      </c>
      <c r="AO2693" s="10" t="str">
        <f t="shared" ref="AO2693:AO2756" si="906">IF(AF2693=$AE$1,AJ2693&amp;"/"&amp;AK2693&amp;" "&amp;AD2693,"")</f>
        <v/>
      </c>
      <c r="AP2693" s="10" t="str">
        <f t="shared" ref="AP2693:AP2756" si="907">IF(AO2693&lt;&gt;"",AI2693,"")</f>
        <v/>
      </c>
      <c r="AT2693" s="10" t="str">
        <f t="shared" ref="AT2693:AT2756" si="908">IF($Q2693=$AD$1,N2693,"")</f>
        <v/>
      </c>
      <c r="AU2693" s="10" t="str">
        <f t="shared" ref="AU2693:AU2756" si="909">IF($Q2693=$AD$1,O2693,"")</f>
        <v/>
      </c>
      <c r="AV2693" s="10" t="str">
        <f t="shared" ref="AV2693:AV2756" si="910">IF($Q2693=$AD$1,P2693,"")</f>
        <v/>
      </c>
      <c r="AW2693" s="10" t="str">
        <f t="shared" ref="AW2693:AW2756" si="911">IF($Q2693=$AD$1,T2693,"")</f>
        <v/>
      </c>
      <c r="AX2693" s="10" t="str">
        <f t="shared" si="893"/>
        <v/>
      </c>
      <c r="AY2693" s="10" t="str">
        <f t="shared" si="895"/>
        <v/>
      </c>
      <c r="AZ2693" s="10" t="str">
        <f t="shared" si="894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6"/>
        <v/>
      </c>
      <c r="AD2694" s="10" t="str">
        <f t="shared" si="897"/>
        <v/>
      </c>
      <c r="AE2694" s="10" t="str">
        <f t="shared" si="898"/>
        <v/>
      </c>
      <c r="AF2694" s="10" t="str">
        <f t="shared" si="899"/>
        <v/>
      </c>
      <c r="AG2694" s="10" t="str">
        <f t="shared" si="900"/>
        <v/>
      </c>
      <c r="AH2694" s="10" t="str">
        <f t="shared" si="901"/>
        <v/>
      </c>
      <c r="AI2694" s="10" t="str">
        <f t="shared" si="902"/>
        <v/>
      </c>
      <c r="AJ2694" s="10" t="str">
        <f t="shared" si="903"/>
        <v/>
      </c>
      <c r="AK2694" s="10" t="str">
        <f t="shared" si="904"/>
        <v/>
      </c>
      <c r="AN2694" s="10" t="str">
        <f t="shared" si="905"/>
        <v/>
      </c>
      <c r="AO2694" s="10" t="str">
        <f t="shared" si="906"/>
        <v/>
      </c>
      <c r="AP2694" s="10" t="str">
        <f t="shared" si="907"/>
        <v/>
      </c>
      <c r="AT2694" s="10" t="str">
        <f t="shared" si="908"/>
        <v/>
      </c>
      <c r="AU2694" s="10" t="str">
        <f t="shared" si="909"/>
        <v/>
      </c>
      <c r="AV2694" s="10" t="str">
        <f t="shared" si="910"/>
        <v/>
      </c>
      <c r="AW2694" s="10" t="str">
        <f t="shared" si="911"/>
        <v/>
      </c>
      <c r="AX2694" s="10" t="str">
        <f t="shared" si="893"/>
        <v/>
      </c>
      <c r="AY2694" s="10" t="str">
        <f t="shared" si="895"/>
        <v/>
      </c>
      <c r="AZ2694" s="10" t="str">
        <f t="shared" si="894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6"/>
        <v/>
      </c>
      <c r="AD2695" s="10" t="str">
        <f t="shared" si="897"/>
        <v/>
      </c>
      <c r="AE2695" s="10" t="str">
        <f t="shared" si="898"/>
        <v/>
      </c>
      <c r="AF2695" s="10" t="str">
        <f t="shared" si="899"/>
        <v/>
      </c>
      <c r="AG2695" s="10" t="str">
        <f t="shared" si="900"/>
        <v/>
      </c>
      <c r="AH2695" s="10" t="str">
        <f t="shared" si="901"/>
        <v/>
      </c>
      <c r="AI2695" s="10" t="str">
        <f t="shared" si="902"/>
        <v/>
      </c>
      <c r="AJ2695" s="10" t="str">
        <f t="shared" si="903"/>
        <v/>
      </c>
      <c r="AK2695" s="10" t="str">
        <f t="shared" si="904"/>
        <v/>
      </c>
      <c r="AN2695" s="10" t="str">
        <f t="shared" si="905"/>
        <v/>
      </c>
      <c r="AO2695" s="10" t="str">
        <f t="shared" si="906"/>
        <v/>
      </c>
      <c r="AP2695" s="10" t="str">
        <f t="shared" si="907"/>
        <v/>
      </c>
      <c r="AT2695" s="10" t="str">
        <f t="shared" si="908"/>
        <v/>
      </c>
      <c r="AU2695" s="10" t="str">
        <f t="shared" si="909"/>
        <v/>
      </c>
      <c r="AV2695" s="10" t="str">
        <f t="shared" si="910"/>
        <v/>
      </c>
      <c r="AW2695" s="10" t="str">
        <f t="shared" si="911"/>
        <v/>
      </c>
      <c r="AX2695" s="10" t="str">
        <f t="shared" si="893"/>
        <v/>
      </c>
      <c r="AY2695" s="10" t="str">
        <f t="shared" si="895"/>
        <v/>
      </c>
      <c r="AZ2695" s="10" t="str">
        <f t="shared" si="894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6"/>
        <v/>
      </c>
      <c r="AD2696" s="10" t="str">
        <f t="shared" si="897"/>
        <v/>
      </c>
      <c r="AE2696" s="10" t="str">
        <f t="shared" si="898"/>
        <v/>
      </c>
      <c r="AF2696" s="10" t="str">
        <f t="shared" si="899"/>
        <v/>
      </c>
      <c r="AG2696" s="10" t="str">
        <f t="shared" si="900"/>
        <v/>
      </c>
      <c r="AH2696" s="10" t="str">
        <f t="shared" si="901"/>
        <v/>
      </c>
      <c r="AI2696" s="10" t="str">
        <f t="shared" si="902"/>
        <v/>
      </c>
      <c r="AJ2696" s="10" t="str">
        <f t="shared" si="903"/>
        <v/>
      </c>
      <c r="AK2696" s="10" t="str">
        <f t="shared" si="904"/>
        <v/>
      </c>
      <c r="AN2696" s="10" t="str">
        <f t="shared" si="905"/>
        <v/>
      </c>
      <c r="AO2696" s="10" t="str">
        <f t="shared" si="906"/>
        <v/>
      </c>
      <c r="AP2696" s="10" t="str">
        <f t="shared" si="907"/>
        <v/>
      </c>
      <c r="AT2696" s="10" t="str">
        <f t="shared" si="908"/>
        <v/>
      </c>
      <c r="AU2696" s="10" t="str">
        <f t="shared" si="909"/>
        <v/>
      </c>
      <c r="AV2696" s="10" t="str">
        <f t="shared" si="910"/>
        <v/>
      </c>
      <c r="AW2696" s="10" t="str">
        <f t="shared" si="911"/>
        <v/>
      </c>
      <c r="AX2696" s="10" t="str">
        <f t="shared" si="893"/>
        <v/>
      </c>
      <c r="AY2696" s="10" t="str">
        <f t="shared" si="895"/>
        <v/>
      </c>
      <c r="AZ2696" s="10" t="str">
        <f t="shared" si="894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6"/>
        <v/>
      </c>
      <c r="AD2697" s="10" t="str">
        <f t="shared" si="897"/>
        <v/>
      </c>
      <c r="AE2697" s="10" t="str">
        <f t="shared" si="898"/>
        <v/>
      </c>
      <c r="AF2697" s="10" t="str">
        <f t="shared" si="899"/>
        <v/>
      </c>
      <c r="AG2697" s="10" t="str">
        <f t="shared" si="900"/>
        <v/>
      </c>
      <c r="AH2697" s="10" t="str">
        <f t="shared" si="901"/>
        <v/>
      </c>
      <c r="AI2697" s="10" t="str">
        <f t="shared" si="902"/>
        <v/>
      </c>
      <c r="AJ2697" s="10" t="str">
        <f t="shared" si="903"/>
        <v/>
      </c>
      <c r="AK2697" s="10" t="str">
        <f t="shared" si="904"/>
        <v/>
      </c>
      <c r="AN2697" s="10" t="str">
        <f t="shared" si="905"/>
        <v/>
      </c>
      <c r="AO2697" s="10" t="str">
        <f t="shared" si="906"/>
        <v/>
      </c>
      <c r="AP2697" s="10" t="str">
        <f t="shared" si="907"/>
        <v/>
      </c>
      <c r="AT2697" s="10" t="str">
        <f t="shared" si="908"/>
        <v/>
      </c>
      <c r="AU2697" s="10" t="str">
        <f t="shared" si="909"/>
        <v/>
      </c>
      <c r="AV2697" s="10" t="str">
        <f t="shared" si="910"/>
        <v/>
      </c>
      <c r="AW2697" s="10" t="str">
        <f t="shared" si="911"/>
        <v/>
      </c>
      <c r="AX2697" s="10" t="str">
        <f t="shared" si="893"/>
        <v/>
      </c>
      <c r="AY2697" s="10" t="str">
        <f t="shared" si="895"/>
        <v/>
      </c>
      <c r="AZ2697" s="10" t="str">
        <f t="shared" si="894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6"/>
        <v/>
      </c>
      <c r="AD2698" s="10" t="str">
        <f t="shared" si="897"/>
        <v/>
      </c>
      <c r="AE2698" s="10" t="str">
        <f t="shared" si="898"/>
        <v/>
      </c>
      <c r="AF2698" s="10" t="str">
        <f t="shared" si="899"/>
        <v/>
      </c>
      <c r="AG2698" s="10" t="str">
        <f t="shared" si="900"/>
        <v/>
      </c>
      <c r="AH2698" s="10" t="str">
        <f t="shared" si="901"/>
        <v/>
      </c>
      <c r="AI2698" s="10" t="str">
        <f t="shared" si="902"/>
        <v/>
      </c>
      <c r="AJ2698" s="10" t="str">
        <f t="shared" si="903"/>
        <v/>
      </c>
      <c r="AK2698" s="10" t="str">
        <f t="shared" si="904"/>
        <v/>
      </c>
      <c r="AN2698" s="10" t="str">
        <f t="shared" si="905"/>
        <v/>
      </c>
      <c r="AO2698" s="10" t="str">
        <f t="shared" si="906"/>
        <v/>
      </c>
      <c r="AP2698" s="10" t="str">
        <f t="shared" si="907"/>
        <v/>
      </c>
      <c r="AT2698" s="10" t="str">
        <f t="shared" si="908"/>
        <v/>
      </c>
      <c r="AU2698" s="10" t="str">
        <f t="shared" si="909"/>
        <v/>
      </c>
      <c r="AV2698" s="10" t="str">
        <f t="shared" si="910"/>
        <v/>
      </c>
      <c r="AW2698" s="10" t="str">
        <f t="shared" si="911"/>
        <v/>
      </c>
      <c r="AX2698" s="10" t="str">
        <f t="shared" si="893"/>
        <v/>
      </c>
      <c r="AY2698" s="10" t="str">
        <f t="shared" si="895"/>
        <v/>
      </c>
      <c r="AZ2698" s="10" t="str">
        <f t="shared" si="894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6"/>
        <v/>
      </c>
      <c r="AD2699" s="10" t="str">
        <f t="shared" si="897"/>
        <v/>
      </c>
      <c r="AE2699" s="10" t="str">
        <f t="shared" si="898"/>
        <v/>
      </c>
      <c r="AF2699" s="10" t="str">
        <f t="shared" si="899"/>
        <v/>
      </c>
      <c r="AG2699" s="10" t="str">
        <f t="shared" si="900"/>
        <v/>
      </c>
      <c r="AH2699" s="10" t="str">
        <f t="shared" si="901"/>
        <v/>
      </c>
      <c r="AI2699" s="10" t="str">
        <f t="shared" si="902"/>
        <v/>
      </c>
      <c r="AJ2699" s="10" t="str">
        <f t="shared" si="903"/>
        <v/>
      </c>
      <c r="AK2699" s="10" t="str">
        <f t="shared" si="904"/>
        <v/>
      </c>
      <c r="AN2699" s="10" t="str">
        <f t="shared" si="905"/>
        <v/>
      </c>
      <c r="AO2699" s="10" t="str">
        <f t="shared" si="906"/>
        <v/>
      </c>
      <c r="AP2699" s="10" t="str">
        <f t="shared" si="907"/>
        <v/>
      </c>
      <c r="AT2699" s="10" t="str">
        <f t="shared" si="908"/>
        <v/>
      </c>
      <c r="AU2699" s="10" t="str">
        <f t="shared" si="909"/>
        <v/>
      </c>
      <c r="AV2699" s="10" t="str">
        <f t="shared" si="910"/>
        <v/>
      </c>
      <c r="AW2699" s="10" t="str">
        <f t="shared" si="911"/>
        <v/>
      </c>
      <c r="AX2699" s="10" t="str">
        <f t="shared" si="893"/>
        <v/>
      </c>
      <c r="AY2699" s="10" t="str">
        <f t="shared" si="895"/>
        <v/>
      </c>
      <c r="AZ2699" s="10" t="str">
        <f t="shared" si="894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6"/>
        <v/>
      </c>
      <c r="AD2700" s="10" t="str">
        <f t="shared" si="897"/>
        <v/>
      </c>
      <c r="AE2700" s="10" t="str">
        <f t="shared" si="898"/>
        <v/>
      </c>
      <c r="AF2700" s="10" t="str">
        <f t="shared" si="899"/>
        <v/>
      </c>
      <c r="AG2700" s="10" t="str">
        <f t="shared" si="900"/>
        <v/>
      </c>
      <c r="AH2700" s="10" t="str">
        <f t="shared" si="901"/>
        <v/>
      </c>
      <c r="AI2700" s="10" t="str">
        <f t="shared" si="902"/>
        <v/>
      </c>
      <c r="AJ2700" s="10" t="str">
        <f t="shared" si="903"/>
        <v/>
      </c>
      <c r="AK2700" s="10" t="str">
        <f t="shared" si="904"/>
        <v/>
      </c>
      <c r="AN2700" s="10" t="str">
        <f t="shared" si="905"/>
        <v/>
      </c>
      <c r="AO2700" s="10" t="str">
        <f t="shared" si="906"/>
        <v/>
      </c>
      <c r="AP2700" s="10" t="str">
        <f t="shared" si="907"/>
        <v/>
      </c>
      <c r="AT2700" s="10" t="str">
        <f t="shared" si="908"/>
        <v/>
      </c>
      <c r="AU2700" s="10" t="str">
        <f t="shared" si="909"/>
        <v/>
      </c>
      <c r="AV2700" s="10" t="str">
        <f t="shared" si="910"/>
        <v/>
      </c>
      <c r="AW2700" s="10" t="str">
        <f t="shared" si="911"/>
        <v/>
      </c>
      <c r="AX2700" s="10" t="str">
        <f t="shared" si="893"/>
        <v/>
      </c>
      <c r="AY2700" s="10" t="str">
        <f t="shared" si="895"/>
        <v/>
      </c>
      <c r="AZ2700" s="10" t="str">
        <f t="shared" si="894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6"/>
        <v/>
      </c>
      <c r="AD2701" s="10" t="str">
        <f t="shared" si="897"/>
        <v/>
      </c>
      <c r="AE2701" s="10" t="str">
        <f t="shared" si="898"/>
        <v/>
      </c>
      <c r="AF2701" s="10" t="str">
        <f t="shared" si="899"/>
        <v/>
      </c>
      <c r="AG2701" s="10" t="str">
        <f t="shared" si="900"/>
        <v/>
      </c>
      <c r="AH2701" s="10" t="str">
        <f t="shared" si="901"/>
        <v/>
      </c>
      <c r="AI2701" s="10" t="str">
        <f t="shared" si="902"/>
        <v/>
      </c>
      <c r="AJ2701" s="10" t="str">
        <f t="shared" si="903"/>
        <v/>
      </c>
      <c r="AK2701" s="10" t="str">
        <f t="shared" si="904"/>
        <v/>
      </c>
      <c r="AN2701" s="10" t="str">
        <f t="shared" si="905"/>
        <v/>
      </c>
      <c r="AO2701" s="10" t="str">
        <f t="shared" si="906"/>
        <v/>
      </c>
      <c r="AP2701" s="10" t="str">
        <f t="shared" si="907"/>
        <v/>
      </c>
      <c r="AT2701" s="10" t="str">
        <f t="shared" si="908"/>
        <v/>
      </c>
      <c r="AU2701" s="10" t="str">
        <f t="shared" si="909"/>
        <v/>
      </c>
      <c r="AV2701" s="10" t="str">
        <f t="shared" si="910"/>
        <v/>
      </c>
      <c r="AW2701" s="10" t="str">
        <f t="shared" si="911"/>
        <v/>
      </c>
      <c r="AX2701" s="10" t="str">
        <f t="shared" si="893"/>
        <v/>
      </c>
      <c r="AY2701" s="10" t="str">
        <f t="shared" si="895"/>
        <v/>
      </c>
      <c r="AZ2701" s="10" t="str">
        <f t="shared" si="894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6"/>
        <v/>
      </c>
      <c r="AD2702" s="10" t="str">
        <f t="shared" si="897"/>
        <v/>
      </c>
      <c r="AE2702" s="10" t="str">
        <f t="shared" si="898"/>
        <v/>
      </c>
      <c r="AF2702" s="10" t="str">
        <f t="shared" si="899"/>
        <v/>
      </c>
      <c r="AG2702" s="10" t="str">
        <f t="shared" si="900"/>
        <v/>
      </c>
      <c r="AH2702" s="10" t="str">
        <f t="shared" si="901"/>
        <v/>
      </c>
      <c r="AI2702" s="10" t="str">
        <f t="shared" si="902"/>
        <v/>
      </c>
      <c r="AJ2702" s="10" t="str">
        <f t="shared" si="903"/>
        <v/>
      </c>
      <c r="AK2702" s="10" t="str">
        <f t="shared" si="904"/>
        <v/>
      </c>
      <c r="AN2702" s="10" t="str">
        <f t="shared" si="905"/>
        <v/>
      </c>
      <c r="AO2702" s="10" t="str">
        <f t="shared" si="906"/>
        <v/>
      </c>
      <c r="AP2702" s="10" t="str">
        <f t="shared" si="907"/>
        <v/>
      </c>
      <c r="AT2702" s="10" t="str">
        <f t="shared" si="908"/>
        <v/>
      </c>
      <c r="AU2702" s="10" t="str">
        <f t="shared" si="909"/>
        <v/>
      </c>
      <c r="AV2702" s="10" t="str">
        <f t="shared" si="910"/>
        <v/>
      </c>
      <c r="AW2702" s="10" t="str">
        <f t="shared" si="911"/>
        <v/>
      </c>
      <c r="AX2702" s="10" t="str">
        <f t="shared" si="893"/>
        <v/>
      </c>
      <c r="AY2702" s="10" t="str">
        <f t="shared" si="895"/>
        <v/>
      </c>
      <c r="AZ2702" s="10" t="str">
        <f t="shared" si="894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6"/>
        <v/>
      </c>
      <c r="AD2703" s="10" t="str">
        <f t="shared" si="897"/>
        <v/>
      </c>
      <c r="AE2703" s="10" t="str">
        <f t="shared" si="898"/>
        <v/>
      </c>
      <c r="AF2703" s="10" t="str">
        <f t="shared" si="899"/>
        <v/>
      </c>
      <c r="AG2703" s="10" t="str">
        <f t="shared" si="900"/>
        <v/>
      </c>
      <c r="AH2703" s="10" t="str">
        <f t="shared" si="901"/>
        <v/>
      </c>
      <c r="AI2703" s="10" t="str">
        <f t="shared" si="902"/>
        <v/>
      </c>
      <c r="AJ2703" s="10" t="str">
        <f t="shared" si="903"/>
        <v/>
      </c>
      <c r="AK2703" s="10" t="str">
        <f t="shared" si="904"/>
        <v/>
      </c>
      <c r="AN2703" s="10" t="str">
        <f t="shared" si="905"/>
        <v/>
      </c>
      <c r="AO2703" s="10" t="str">
        <f t="shared" si="906"/>
        <v/>
      </c>
      <c r="AP2703" s="10" t="str">
        <f t="shared" si="907"/>
        <v/>
      </c>
      <c r="AT2703" s="10" t="str">
        <f t="shared" si="908"/>
        <v/>
      </c>
      <c r="AU2703" s="10" t="str">
        <f t="shared" si="909"/>
        <v/>
      </c>
      <c r="AV2703" s="10" t="str">
        <f t="shared" si="910"/>
        <v/>
      </c>
      <c r="AW2703" s="10" t="str">
        <f t="shared" si="911"/>
        <v/>
      </c>
      <c r="AX2703" s="10" t="str">
        <f t="shared" si="893"/>
        <v/>
      </c>
      <c r="AY2703" s="10" t="str">
        <f t="shared" si="895"/>
        <v/>
      </c>
      <c r="AZ2703" s="10" t="str">
        <f t="shared" si="894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6"/>
        <v/>
      </c>
      <c r="AD2704" s="10" t="str">
        <f t="shared" si="897"/>
        <v/>
      </c>
      <c r="AE2704" s="10" t="str">
        <f t="shared" si="898"/>
        <v/>
      </c>
      <c r="AF2704" s="10" t="str">
        <f t="shared" si="899"/>
        <v/>
      </c>
      <c r="AG2704" s="10" t="str">
        <f t="shared" si="900"/>
        <v/>
      </c>
      <c r="AH2704" s="10" t="str">
        <f t="shared" si="901"/>
        <v/>
      </c>
      <c r="AI2704" s="10" t="str">
        <f t="shared" si="902"/>
        <v/>
      </c>
      <c r="AJ2704" s="10" t="str">
        <f t="shared" si="903"/>
        <v/>
      </c>
      <c r="AK2704" s="10" t="str">
        <f t="shared" si="904"/>
        <v/>
      </c>
      <c r="AN2704" s="10" t="str">
        <f t="shared" si="905"/>
        <v/>
      </c>
      <c r="AO2704" s="10" t="str">
        <f t="shared" si="906"/>
        <v/>
      </c>
      <c r="AP2704" s="10" t="str">
        <f t="shared" si="907"/>
        <v/>
      </c>
      <c r="AT2704" s="10" t="str">
        <f t="shared" si="908"/>
        <v/>
      </c>
      <c r="AU2704" s="10" t="str">
        <f t="shared" si="909"/>
        <v/>
      </c>
      <c r="AV2704" s="10" t="str">
        <f t="shared" si="910"/>
        <v/>
      </c>
      <c r="AW2704" s="10" t="str">
        <f t="shared" si="911"/>
        <v/>
      </c>
      <c r="AX2704" s="10" t="str">
        <f t="shared" si="893"/>
        <v/>
      </c>
      <c r="AY2704" s="10" t="str">
        <f t="shared" si="895"/>
        <v/>
      </c>
      <c r="AZ2704" s="10" t="str">
        <f t="shared" si="894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6"/>
        <v/>
      </c>
      <c r="AD2705" s="10" t="str">
        <f t="shared" si="897"/>
        <v/>
      </c>
      <c r="AE2705" s="10" t="str">
        <f t="shared" si="898"/>
        <v/>
      </c>
      <c r="AF2705" s="10" t="str">
        <f t="shared" si="899"/>
        <v/>
      </c>
      <c r="AG2705" s="10" t="str">
        <f t="shared" si="900"/>
        <v/>
      </c>
      <c r="AH2705" s="10" t="str">
        <f t="shared" si="901"/>
        <v/>
      </c>
      <c r="AI2705" s="10" t="str">
        <f t="shared" si="902"/>
        <v/>
      </c>
      <c r="AJ2705" s="10" t="str">
        <f t="shared" si="903"/>
        <v/>
      </c>
      <c r="AK2705" s="10" t="str">
        <f t="shared" si="904"/>
        <v/>
      </c>
      <c r="AN2705" s="10" t="str">
        <f t="shared" si="905"/>
        <v/>
      </c>
      <c r="AO2705" s="10" t="str">
        <f t="shared" si="906"/>
        <v/>
      </c>
      <c r="AP2705" s="10" t="str">
        <f t="shared" si="907"/>
        <v/>
      </c>
      <c r="AT2705" s="10" t="str">
        <f t="shared" si="908"/>
        <v/>
      </c>
      <c r="AU2705" s="10" t="str">
        <f t="shared" si="909"/>
        <v/>
      </c>
      <c r="AV2705" s="10" t="str">
        <f t="shared" si="910"/>
        <v/>
      </c>
      <c r="AW2705" s="10" t="str">
        <f t="shared" si="911"/>
        <v/>
      </c>
      <c r="AX2705" s="10" t="str">
        <f t="shared" si="893"/>
        <v/>
      </c>
      <c r="AY2705" s="10" t="str">
        <f t="shared" si="895"/>
        <v/>
      </c>
      <c r="AZ2705" s="10" t="str">
        <f t="shared" si="894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6"/>
        <v/>
      </c>
      <c r="AD2706" s="10" t="str">
        <f t="shared" si="897"/>
        <v/>
      </c>
      <c r="AE2706" s="10" t="str">
        <f t="shared" si="898"/>
        <v/>
      </c>
      <c r="AF2706" s="10" t="str">
        <f t="shared" si="899"/>
        <v/>
      </c>
      <c r="AG2706" s="10" t="str">
        <f t="shared" si="900"/>
        <v/>
      </c>
      <c r="AH2706" s="10" t="str">
        <f t="shared" si="901"/>
        <v/>
      </c>
      <c r="AI2706" s="10" t="str">
        <f t="shared" si="902"/>
        <v/>
      </c>
      <c r="AJ2706" s="10" t="str">
        <f t="shared" si="903"/>
        <v/>
      </c>
      <c r="AK2706" s="10" t="str">
        <f t="shared" si="904"/>
        <v/>
      </c>
      <c r="AN2706" s="10" t="str">
        <f t="shared" si="905"/>
        <v/>
      </c>
      <c r="AO2706" s="10" t="str">
        <f t="shared" si="906"/>
        <v/>
      </c>
      <c r="AP2706" s="10" t="str">
        <f t="shared" si="907"/>
        <v/>
      </c>
      <c r="AT2706" s="10" t="str">
        <f t="shared" si="908"/>
        <v/>
      </c>
      <c r="AU2706" s="10" t="str">
        <f t="shared" si="909"/>
        <v/>
      </c>
      <c r="AV2706" s="10" t="str">
        <f t="shared" si="910"/>
        <v/>
      </c>
      <c r="AW2706" s="10" t="str">
        <f t="shared" si="911"/>
        <v/>
      </c>
      <c r="AX2706" s="10" t="str">
        <f t="shared" si="893"/>
        <v/>
      </c>
      <c r="AY2706" s="10" t="str">
        <f t="shared" si="895"/>
        <v/>
      </c>
      <c r="AZ2706" s="10" t="str">
        <f t="shared" si="894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6"/>
        <v/>
      </c>
      <c r="AD2707" s="10" t="str">
        <f t="shared" si="897"/>
        <v/>
      </c>
      <c r="AE2707" s="10" t="str">
        <f t="shared" si="898"/>
        <v/>
      </c>
      <c r="AF2707" s="10" t="str">
        <f t="shared" si="899"/>
        <v/>
      </c>
      <c r="AG2707" s="10" t="str">
        <f t="shared" si="900"/>
        <v/>
      </c>
      <c r="AH2707" s="10" t="str">
        <f t="shared" si="901"/>
        <v/>
      </c>
      <c r="AI2707" s="10" t="str">
        <f t="shared" si="902"/>
        <v/>
      </c>
      <c r="AJ2707" s="10" t="str">
        <f t="shared" si="903"/>
        <v/>
      </c>
      <c r="AK2707" s="10" t="str">
        <f t="shared" si="904"/>
        <v/>
      </c>
      <c r="AN2707" s="10" t="str">
        <f t="shared" si="905"/>
        <v/>
      </c>
      <c r="AO2707" s="10" t="str">
        <f t="shared" si="906"/>
        <v/>
      </c>
      <c r="AP2707" s="10" t="str">
        <f t="shared" si="907"/>
        <v/>
      </c>
      <c r="AT2707" s="10" t="str">
        <f t="shared" si="908"/>
        <v/>
      </c>
      <c r="AU2707" s="10" t="str">
        <f t="shared" si="909"/>
        <v/>
      </c>
      <c r="AV2707" s="10" t="str">
        <f t="shared" si="910"/>
        <v/>
      </c>
      <c r="AW2707" s="10" t="str">
        <f t="shared" si="911"/>
        <v/>
      </c>
      <c r="AX2707" s="10" t="str">
        <f t="shared" si="893"/>
        <v/>
      </c>
      <c r="AY2707" s="10" t="str">
        <f t="shared" si="895"/>
        <v/>
      </c>
      <c r="AZ2707" s="10" t="str">
        <f t="shared" si="894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6"/>
        <v/>
      </c>
      <c r="AD2708" s="10" t="str">
        <f t="shared" si="897"/>
        <v/>
      </c>
      <c r="AE2708" s="10" t="str">
        <f t="shared" si="898"/>
        <v/>
      </c>
      <c r="AF2708" s="10" t="str">
        <f t="shared" si="899"/>
        <v/>
      </c>
      <c r="AG2708" s="10" t="str">
        <f t="shared" si="900"/>
        <v/>
      </c>
      <c r="AH2708" s="10" t="str">
        <f t="shared" si="901"/>
        <v/>
      </c>
      <c r="AI2708" s="10" t="str">
        <f t="shared" si="902"/>
        <v/>
      </c>
      <c r="AJ2708" s="10" t="str">
        <f t="shared" si="903"/>
        <v/>
      </c>
      <c r="AK2708" s="10" t="str">
        <f t="shared" si="904"/>
        <v/>
      </c>
      <c r="AN2708" s="10" t="str">
        <f t="shared" si="905"/>
        <v/>
      </c>
      <c r="AO2708" s="10" t="str">
        <f t="shared" si="906"/>
        <v/>
      </c>
      <c r="AP2708" s="10" t="str">
        <f t="shared" si="907"/>
        <v/>
      </c>
      <c r="AT2708" s="10" t="str">
        <f t="shared" si="908"/>
        <v/>
      </c>
      <c r="AU2708" s="10" t="str">
        <f t="shared" si="909"/>
        <v/>
      </c>
      <c r="AV2708" s="10" t="str">
        <f t="shared" si="910"/>
        <v/>
      </c>
      <c r="AW2708" s="10" t="str">
        <f t="shared" si="911"/>
        <v/>
      </c>
      <c r="AX2708" s="10" t="str">
        <f t="shared" si="893"/>
        <v/>
      </c>
      <c r="AY2708" s="10" t="str">
        <f t="shared" si="895"/>
        <v/>
      </c>
      <c r="AZ2708" s="10" t="str">
        <f t="shared" si="894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6"/>
        <v/>
      </c>
      <c r="AD2709" s="10" t="str">
        <f t="shared" si="897"/>
        <v/>
      </c>
      <c r="AE2709" s="10" t="str">
        <f t="shared" si="898"/>
        <v/>
      </c>
      <c r="AF2709" s="10" t="str">
        <f t="shared" si="899"/>
        <v/>
      </c>
      <c r="AG2709" s="10" t="str">
        <f t="shared" si="900"/>
        <v/>
      </c>
      <c r="AH2709" s="10" t="str">
        <f t="shared" si="901"/>
        <v/>
      </c>
      <c r="AI2709" s="10" t="str">
        <f t="shared" si="902"/>
        <v/>
      </c>
      <c r="AJ2709" s="10" t="str">
        <f t="shared" si="903"/>
        <v/>
      </c>
      <c r="AK2709" s="10" t="str">
        <f t="shared" si="904"/>
        <v/>
      </c>
      <c r="AN2709" s="10" t="str">
        <f t="shared" si="905"/>
        <v/>
      </c>
      <c r="AO2709" s="10" t="str">
        <f t="shared" si="906"/>
        <v/>
      </c>
      <c r="AP2709" s="10" t="str">
        <f t="shared" si="907"/>
        <v/>
      </c>
      <c r="AT2709" s="10" t="str">
        <f t="shared" si="908"/>
        <v/>
      </c>
      <c r="AU2709" s="10" t="str">
        <f t="shared" si="909"/>
        <v/>
      </c>
      <c r="AV2709" s="10" t="str">
        <f t="shared" si="910"/>
        <v/>
      </c>
      <c r="AW2709" s="10" t="str">
        <f t="shared" si="911"/>
        <v/>
      </c>
      <c r="AX2709" s="10" t="str">
        <f t="shared" si="893"/>
        <v/>
      </c>
      <c r="AY2709" s="10" t="str">
        <f t="shared" si="895"/>
        <v/>
      </c>
      <c r="AZ2709" s="10" t="str">
        <f t="shared" si="894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6"/>
        <v/>
      </c>
      <c r="AD2710" s="10" t="str">
        <f t="shared" si="897"/>
        <v/>
      </c>
      <c r="AE2710" s="10" t="str">
        <f t="shared" si="898"/>
        <v/>
      </c>
      <c r="AF2710" s="10" t="str">
        <f t="shared" si="899"/>
        <v/>
      </c>
      <c r="AG2710" s="10" t="str">
        <f t="shared" si="900"/>
        <v/>
      </c>
      <c r="AH2710" s="10" t="str">
        <f t="shared" si="901"/>
        <v/>
      </c>
      <c r="AI2710" s="10" t="str">
        <f t="shared" si="902"/>
        <v/>
      </c>
      <c r="AJ2710" s="10" t="str">
        <f t="shared" si="903"/>
        <v/>
      </c>
      <c r="AK2710" s="10" t="str">
        <f t="shared" si="904"/>
        <v/>
      </c>
      <c r="AN2710" s="10" t="str">
        <f t="shared" si="905"/>
        <v/>
      </c>
      <c r="AO2710" s="10" t="str">
        <f t="shared" si="906"/>
        <v/>
      </c>
      <c r="AP2710" s="10" t="str">
        <f t="shared" si="907"/>
        <v/>
      </c>
      <c r="AT2710" s="10" t="str">
        <f t="shared" si="908"/>
        <v/>
      </c>
      <c r="AU2710" s="10" t="str">
        <f t="shared" si="909"/>
        <v/>
      </c>
      <c r="AV2710" s="10" t="str">
        <f t="shared" si="910"/>
        <v/>
      </c>
      <c r="AW2710" s="10" t="str">
        <f t="shared" si="911"/>
        <v/>
      </c>
      <c r="AX2710" s="10" t="str">
        <f t="shared" si="893"/>
        <v/>
      </c>
      <c r="AY2710" s="10" t="str">
        <f t="shared" si="895"/>
        <v/>
      </c>
      <c r="AZ2710" s="10" t="str">
        <f t="shared" si="894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6"/>
        <v/>
      </c>
      <c r="AD2711" s="10" t="str">
        <f t="shared" si="897"/>
        <v/>
      </c>
      <c r="AE2711" s="10" t="str">
        <f t="shared" si="898"/>
        <v/>
      </c>
      <c r="AF2711" s="10" t="str">
        <f t="shared" si="899"/>
        <v/>
      </c>
      <c r="AG2711" s="10" t="str">
        <f t="shared" si="900"/>
        <v/>
      </c>
      <c r="AH2711" s="10" t="str">
        <f t="shared" si="901"/>
        <v/>
      </c>
      <c r="AI2711" s="10" t="str">
        <f t="shared" si="902"/>
        <v/>
      </c>
      <c r="AJ2711" s="10" t="str">
        <f t="shared" si="903"/>
        <v/>
      </c>
      <c r="AK2711" s="10" t="str">
        <f t="shared" si="904"/>
        <v/>
      </c>
      <c r="AN2711" s="10" t="str">
        <f t="shared" si="905"/>
        <v/>
      </c>
      <c r="AO2711" s="10" t="str">
        <f t="shared" si="906"/>
        <v/>
      </c>
      <c r="AP2711" s="10" t="str">
        <f t="shared" si="907"/>
        <v/>
      </c>
      <c r="AT2711" s="10" t="str">
        <f t="shared" si="908"/>
        <v/>
      </c>
      <c r="AU2711" s="10" t="str">
        <f t="shared" si="909"/>
        <v/>
      </c>
      <c r="AV2711" s="10" t="str">
        <f t="shared" si="910"/>
        <v/>
      </c>
      <c r="AW2711" s="10" t="str">
        <f t="shared" si="911"/>
        <v/>
      </c>
      <c r="AX2711" s="10" t="str">
        <f t="shared" si="893"/>
        <v/>
      </c>
      <c r="AY2711" s="10" t="str">
        <f t="shared" si="895"/>
        <v/>
      </c>
      <c r="AZ2711" s="10" t="str">
        <f t="shared" si="894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6"/>
        <v/>
      </c>
      <c r="AD2712" s="10" t="str">
        <f t="shared" si="897"/>
        <v/>
      </c>
      <c r="AE2712" s="10" t="str">
        <f t="shared" si="898"/>
        <v/>
      </c>
      <c r="AF2712" s="10" t="str">
        <f t="shared" si="899"/>
        <v/>
      </c>
      <c r="AG2712" s="10" t="str">
        <f t="shared" si="900"/>
        <v/>
      </c>
      <c r="AH2712" s="10" t="str">
        <f t="shared" si="901"/>
        <v/>
      </c>
      <c r="AI2712" s="10" t="str">
        <f t="shared" si="902"/>
        <v/>
      </c>
      <c r="AJ2712" s="10" t="str">
        <f t="shared" si="903"/>
        <v/>
      </c>
      <c r="AK2712" s="10" t="str">
        <f t="shared" si="904"/>
        <v/>
      </c>
      <c r="AN2712" s="10" t="str">
        <f t="shared" si="905"/>
        <v/>
      </c>
      <c r="AO2712" s="10" t="str">
        <f t="shared" si="906"/>
        <v/>
      </c>
      <c r="AP2712" s="10" t="str">
        <f t="shared" si="907"/>
        <v/>
      </c>
      <c r="AT2712" s="10" t="str">
        <f t="shared" si="908"/>
        <v/>
      </c>
      <c r="AU2712" s="10" t="str">
        <f t="shared" si="909"/>
        <v/>
      </c>
      <c r="AV2712" s="10" t="str">
        <f t="shared" si="910"/>
        <v/>
      </c>
      <c r="AW2712" s="10" t="str">
        <f t="shared" si="911"/>
        <v/>
      </c>
      <c r="AX2712" s="10" t="str">
        <f t="shared" si="893"/>
        <v/>
      </c>
      <c r="AY2712" s="10" t="str">
        <f t="shared" si="895"/>
        <v/>
      </c>
      <c r="AZ2712" s="10" t="str">
        <f t="shared" si="894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6"/>
        <v/>
      </c>
      <c r="AD2713" s="10" t="str">
        <f t="shared" si="897"/>
        <v/>
      </c>
      <c r="AE2713" s="10" t="str">
        <f t="shared" si="898"/>
        <v/>
      </c>
      <c r="AF2713" s="10" t="str">
        <f t="shared" si="899"/>
        <v/>
      </c>
      <c r="AG2713" s="10" t="str">
        <f t="shared" si="900"/>
        <v/>
      </c>
      <c r="AH2713" s="10" t="str">
        <f t="shared" si="901"/>
        <v/>
      </c>
      <c r="AI2713" s="10" t="str">
        <f t="shared" si="902"/>
        <v/>
      </c>
      <c r="AJ2713" s="10" t="str">
        <f t="shared" si="903"/>
        <v/>
      </c>
      <c r="AK2713" s="10" t="str">
        <f t="shared" si="904"/>
        <v/>
      </c>
      <c r="AN2713" s="10" t="str">
        <f t="shared" si="905"/>
        <v/>
      </c>
      <c r="AO2713" s="10" t="str">
        <f t="shared" si="906"/>
        <v/>
      </c>
      <c r="AP2713" s="10" t="str">
        <f t="shared" si="907"/>
        <v/>
      </c>
      <c r="AT2713" s="10" t="str">
        <f t="shared" si="908"/>
        <v/>
      </c>
      <c r="AU2713" s="10" t="str">
        <f t="shared" si="909"/>
        <v/>
      </c>
      <c r="AV2713" s="10" t="str">
        <f t="shared" si="910"/>
        <v/>
      </c>
      <c r="AW2713" s="10" t="str">
        <f t="shared" si="911"/>
        <v/>
      </c>
      <c r="AX2713" s="10" t="str">
        <f t="shared" si="893"/>
        <v/>
      </c>
      <c r="AY2713" s="10" t="str">
        <f t="shared" si="895"/>
        <v/>
      </c>
      <c r="AZ2713" s="10" t="str">
        <f t="shared" si="894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6"/>
        <v/>
      </c>
      <c r="AD2714" s="10" t="str">
        <f t="shared" si="897"/>
        <v/>
      </c>
      <c r="AE2714" s="10" t="str">
        <f t="shared" si="898"/>
        <v/>
      </c>
      <c r="AF2714" s="10" t="str">
        <f t="shared" si="899"/>
        <v/>
      </c>
      <c r="AG2714" s="10" t="str">
        <f t="shared" si="900"/>
        <v/>
      </c>
      <c r="AH2714" s="10" t="str">
        <f t="shared" si="901"/>
        <v/>
      </c>
      <c r="AI2714" s="10" t="str">
        <f t="shared" si="902"/>
        <v/>
      </c>
      <c r="AJ2714" s="10" t="str">
        <f t="shared" si="903"/>
        <v/>
      </c>
      <c r="AK2714" s="10" t="str">
        <f t="shared" si="904"/>
        <v/>
      </c>
      <c r="AN2714" s="10" t="str">
        <f t="shared" si="905"/>
        <v/>
      </c>
      <c r="AO2714" s="10" t="str">
        <f t="shared" si="906"/>
        <v/>
      </c>
      <c r="AP2714" s="10" t="str">
        <f t="shared" si="907"/>
        <v/>
      </c>
      <c r="AT2714" s="10" t="str">
        <f t="shared" si="908"/>
        <v/>
      </c>
      <c r="AU2714" s="10" t="str">
        <f t="shared" si="909"/>
        <v/>
      </c>
      <c r="AV2714" s="10" t="str">
        <f t="shared" si="910"/>
        <v/>
      </c>
      <c r="AW2714" s="10" t="str">
        <f t="shared" si="911"/>
        <v/>
      </c>
      <c r="AX2714" s="10" t="str">
        <f t="shared" si="893"/>
        <v/>
      </c>
      <c r="AY2714" s="10" t="str">
        <f t="shared" si="895"/>
        <v/>
      </c>
      <c r="AZ2714" s="10" t="str">
        <f t="shared" si="894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6"/>
        <v/>
      </c>
      <c r="AD2715" s="10" t="str">
        <f t="shared" si="897"/>
        <v/>
      </c>
      <c r="AE2715" s="10" t="str">
        <f t="shared" si="898"/>
        <v/>
      </c>
      <c r="AF2715" s="10" t="str">
        <f t="shared" si="899"/>
        <v/>
      </c>
      <c r="AG2715" s="10" t="str">
        <f t="shared" si="900"/>
        <v/>
      </c>
      <c r="AH2715" s="10" t="str">
        <f t="shared" si="901"/>
        <v/>
      </c>
      <c r="AI2715" s="10" t="str">
        <f t="shared" si="902"/>
        <v/>
      </c>
      <c r="AJ2715" s="10" t="str">
        <f t="shared" si="903"/>
        <v/>
      </c>
      <c r="AK2715" s="10" t="str">
        <f t="shared" si="904"/>
        <v/>
      </c>
      <c r="AN2715" s="10" t="str">
        <f t="shared" si="905"/>
        <v/>
      </c>
      <c r="AO2715" s="10" t="str">
        <f t="shared" si="906"/>
        <v/>
      </c>
      <c r="AP2715" s="10" t="str">
        <f t="shared" si="907"/>
        <v/>
      </c>
      <c r="AT2715" s="10" t="str">
        <f t="shared" si="908"/>
        <v/>
      </c>
      <c r="AU2715" s="10" t="str">
        <f t="shared" si="909"/>
        <v/>
      </c>
      <c r="AV2715" s="10" t="str">
        <f t="shared" si="910"/>
        <v/>
      </c>
      <c r="AW2715" s="10" t="str">
        <f t="shared" si="911"/>
        <v/>
      </c>
      <c r="AX2715" s="10" t="str">
        <f t="shared" si="893"/>
        <v/>
      </c>
      <c r="AY2715" s="10" t="str">
        <f t="shared" si="895"/>
        <v/>
      </c>
      <c r="AZ2715" s="10" t="str">
        <f t="shared" si="894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6"/>
        <v/>
      </c>
      <c r="AD2716" s="10" t="str">
        <f t="shared" si="897"/>
        <v/>
      </c>
      <c r="AE2716" s="10" t="str">
        <f t="shared" si="898"/>
        <v/>
      </c>
      <c r="AF2716" s="10" t="str">
        <f t="shared" si="899"/>
        <v/>
      </c>
      <c r="AG2716" s="10" t="str">
        <f t="shared" si="900"/>
        <v/>
      </c>
      <c r="AH2716" s="10" t="str">
        <f t="shared" si="901"/>
        <v/>
      </c>
      <c r="AI2716" s="10" t="str">
        <f t="shared" si="902"/>
        <v/>
      </c>
      <c r="AJ2716" s="10" t="str">
        <f t="shared" si="903"/>
        <v/>
      </c>
      <c r="AK2716" s="10" t="str">
        <f t="shared" si="904"/>
        <v/>
      </c>
      <c r="AN2716" s="10" t="str">
        <f t="shared" si="905"/>
        <v/>
      </c>
      <c r="AO2716" s="10" t="str">
        <f t="shared" si="906"/>
        <v/>
      </c>
      <c r="AP2716" s="10" t="str">
        <f t="shared" si="907"/>
        <v/>
      </c>
      <c r="AT2716" s="10" t="str">
        <f t="shared" si="908"/>
        <v/>
      </c>
      <c r="AU2716" s="10" t="str">
        <f t="shared" si="909"/>
        <v/>
      </c>
      <c r="AV2716" s="10" t="str">
        <f t="shared" si="910"/>
        <v/>
      </c>
      <c r="AW2716" s="10" t="str">
        <f t="shared" si="911"/>
        <v/>
      </c>
      <c r="AX2716" s="10" t="str">
        <f t="shared" si="893"/>
        <v/>
      </c>
      <c r="AY2716" s="10" t="str">
        <f t="shared" si="895"/>
        <v/>
      </c>
      <c r="AZ2716" s="10" t="str">
        <f t="shared" si="894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6"/>
        <v/>
      </c>
      <c r="AD2717" s="10" t="str">
        <f t="shared" si="897"/>
        <v/>
      </c>
      <c r="AE2717" s="10" t="str">
        <f t="shared" si="898"/>
        <v/>
      </c>
      <c r="AF2717" s="10" t="str">
        <f t="shared" si="899"/>
        <v/>
      </c>
      <c r="AG2717" s="10" t="str">
        <f t="shared" si="900"/>
        <v/>
      </c>
      <c r="AH2717" s="10" t="str">
        <f t="shared" si="901"/>
        <v/>
      </c>
      <c r="AI2717" s="10" t="str">
        <f t="shared" si="902"/>
        <v/>
      </c>
      <c r="AJ2717" s="10" t="str">
        <f t="shared" si="903"/>
        <v/>
      </c>
      <c r="AK2717" s="10" t="str">
        <f t="shared" si="904"/>
        <v/>
      </c>
      <c r="AN2717" s="10" t="str">
        <f t="shared" si="905"/>
        <v/>
      </c>
      <c r="AO2717" s="10" t="str">
        <f t="shared" si="906"/>
        <v/>
      </c>
      <c r="AP2717" s="10" t="str">
        <f t="shared" si="907"/>
        <v/>
      </c>
      <c r="AT2717" s="10" t="str">
        <f t="shared" si="908"/>
        <v/>
      </c>
      <c r="AU2717" s="10" t="str">
        <f t="shared" si="909"/>
        <v/>
      </c>
      <c r="AV2717" s="10" t="str">
        <f t="shared" si="910"/>
        <v/>
      </c>
      <c r="AW2717" s="10" t="str">
        <f t="shared" si="911"/>
        <v/>
      </c>
      <c r="AX2717" s="10" t="str">
        <f t="shared" si="893"/>
        <v/>
      </c>
      <c r="AY2717" s="10" t="str">
        <f t="shared" si="895"/>
        <v/>
      </c>
      <c r="AZ2717" s="10" t="str">
        <f t="shared" si="894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si="896"/>
        <v/>
      </c>
      <c r="AD2718" s="10" t="str">
        <f t="shared" si="897"/>
        <v/>
      </c>
      <c r="AE2718" s="10" t="str">
        <f t="shared" si="898"/>
        <v/>
      </c>
      <c r="AF2718" s="10" t="str">
        <f t="shared" si="899"/>
        <v/>
      </c>
      <c r="AG2718" s="10" t="str">
        <f t="shared" si="900"/>
        <v/>
      </c>
      <c r="AH2718" s="10" t="str">
        <f t="shared" si="901"/>
        <v/>
      </c>
      <c r="AI2718" s="10" t="str">
        <f t="shared" si="902"/>
        <v/>
      </c>
      <c r="AJ2718" s="10" t="str">
        <f t="shared" si="903"/>
        <v/>
      </c>
      <c r="AK2718" s="10" t="str">
        <f t="shared" si="904"/>
        <v/>
      </c>
      <c r="AN2718" s="10" t="str">
        <f t="shared" si="905"/>
        <v/>
      </c>
      <c r="AO2718" s="10" t="str">
        <f t="shared" si="906"/>
        <v/>
      </c>
      <c r="AP2718" s="10" t="str">
        <f t="shared" si="907"/>
        <v/>
      </c>
      <c r="AT2718" s="10" t="str">
        <f t="shared" si="908"/>
        <v/>
      </c>
      <c r="AU2718" s="10" t="str">
        <f t="shared" si="909"/>
        <v/>
      </c>
      <c r="AV2718" s="10" t="str">
        <f t="shared" si="910"/>
        <v/>
      </c>
      <c r="AW2718" s="10" t="str">
        <f t="shared" si="911"/>
        <v/>
      </c>
      <c r="AX2718" s="10" t="str">
        <f t="shared" ref="AX2718:AX2781" si="914">IF(AW2718&lt;&gt;"",AW2718&amp;" "&amp;$AD$1,"")</f>
        <v/>
      </c>
      <c r="AY2718" s="10" t="str">
        <f t="shared" si="895"/>
        <v/>
      </c>
      <c r="AZ2718" s="10" t="str">
        <f t="shared" ref="AZ2718:AZ2781" si="915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896"/>
        <v/>
      </c>
      <c r="AD2719" s="10" t="str">
        <f t="shared" si="897"/>
        <v/>
      </c>
      <c r="AE2719" s="10" t="str">
        <f t="shared" si="898"/>
        <v/>
      </c>
      <c r="AF2719" s="10" t="str">
        <f t="shared" si="899"/>
        <v/>
      </c>
      <c r="AG2719" s="10" t="str">
        <f t="shared" si="900"/>
        <v/>
      </c>
      <c r="AH2719" s="10" t="str">
        <f t="shared" si="901"/>
        <v/>
      </c>
      <c r="AI2719" s="10" t="str">
        <f t="shared" si="902"/>
        <v/>
      </c>
      <c r="AJ2719" s="10" t="str">
        <f t="shared" si="903"/>
        <v/>
      </c>
      <c r="AK2719" s="10" t="str">
        <f t="shared" si="904"/>
        <v/>
      </c>
      <c r="AN2719" s="10" t="str">
        <f t="shared" si="905"/>
        <v/>
      </c>
      <c r="AO2719" s="10" t="str">
        <f t="shared" si="906"/>
        <v/>
      </c>
      <c r="AP2719" s="10" t="str">
        <f t="shared" si="907"/>
        <v/>
      </c>
      <c r="AT2719" s="10" t="str">
        <f t="shared" si="908"/>
        <v/>
      </c>
      <c r="AU2719" s="10" t="str">
        <f t="shared" si="909"/>
        <v/>
      </c>
      <c r="AV2719" s="10" t="str">
        <f t="shared" si="910"/>
        <v/>
      </c>
      <c r="AW2719" s="10" t="str">
        <f t="shared" si="911"/>
        <v/>
      </c>
      <c r="AX2719" s="10" t="str">
        <f t="shared" si="914"/>
        <v/>
      </c>
      <c r="AY2719" s="10" t="str">
        <f t="shared" si="895"/>
        <v/>
      </c>
      <c r="AZ2719" s="10" t="str">
        <f t="shared" si="915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896"/>
        <v/>
      </c>
      <c r="AD2720" s="10" t="str">
        <f t="shared" si="897"/>
        <v/>
      </c>
      <c r="AE2720" s="10" t="str">
        <f t="shared" si="898"/>
        <v/>
      </c>
      <c r="AF2720" s="10" t="str">
        <f t="shared" si="899"/>
        <v/>
      </c>
      <c r="AG2720" s="10" t="str">
        <f t="shared" si="900"/>
        <v/>
      </c>
      <c r="AH2720" s="10" t="str">
        <f t="shared" si="901"/>
        <v/>
      </c>
      <c r="AI2720" s="10" t="str">
        <f t="shared" si="902"/>
        <v/>
      </c>
      <c r="AJ2720" s="10" t="str">
        <f t="shared" si="903"/>
        <v/>
      </c>
      <c r="AK2720" s="10" t="str">
        <f t="shared" si="904"/>
        <v/>
      </c>
      <c r="AN2720" s="10" t="str">
        <f t="shared" si="905"/>
        <v/>
      </c>
      <c r="AO2720" s="10" t="str">
        <f t="shared" si="906"/>
        <v/>
      </c>
      <c r="AP2720" s="10" t="str">
        <f t="shared" si="907"/>
        <v/>
      </c>
      <c r="AT2720" s="10" t="str">
        <f t="shared" si="908"/>
        <v/>
      </c>
      <c r="AU2720" s="10" t="str">
        <f t="shared" si="909"/>
        <v/>
      </c>
      <c r="AV2720" s="10" t="str">
        <f t="shared" si="910"/>
        <v/>
      </c>
      <c r="AW2720" s="10" t="str">
        <f t="shared" si="911"/>
        <v/>
      </c>
      <c r="AX2720" s="10" t="str">
        <f t="shared" si="914"/>
        <v/>
      </c>
      <c r="AY2720" s="10" t="str">
        <f t="shared" si="895"/>
        <v/>
      </c>
      <c r="AZ2720" s="10" t="str">
        <f t="shared" si="915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896"/>
        <v/>
      </c>
      <c r="AD2721" s="10" t="str">
        <f t="shared" si="897"/>
        <v/>
      </c>
      <c r="AE2721" s="10" t="str">
        <f t="shared" si="898"/>
        <v/>
      </c>
      <c r="AF2721" s="10" t="str">
        <f t="shared" si="899"/>
        <v/>
      </c>
      <c r="AG2721" s="10" t="str">
        <f t="shared" si="900"/>
        <v/>
      </c>
      <c r="AH2721" s="10" t="str">
        <f t="shared" si="901"/>
        <v/>
      </c>
      <c r="AI2721" s="10" t="str">
        <f t="shared" si="902"/>
        <v/>
      </c>
      <c r="AJ2721" s="10" t="str">
        <f t="shared" si="903"/>
        <v/>
      </c>
      <c r="AK2721" s="10" t="str">
        <f t="shared" si="904"/>
        <v/>
      </c>
      <c r="AN2721" s="10" t="str">
        <f t="shared" si="905"/>
        <v/>
      </c>
      <c r="AO2721" s="10" t="str">
        <f t="shared" si="906"/>
        <v/>
      </c>
      <c r="AP2721" s="10" t="str">
        <f t="shared" si="907"/>
        <v/>
      </c>
      <c r="AT2721" s="10" t="str">
        <f t="shared" si="908"/>
        <v/>
      </c>
      <c r="AU2721" s="10" t="str">
        <f t="shared" si="909"/>
        <v/>
      </c>
      <c r="AV2721" s="10" t="str">
        <f t="shared" si="910"/>
        <v/>
      </c>
      <c r="AW2721" s="10" t="str">
        <f t="shared" si="911"/>
        <v/>
      </c>
      <c r="AX2721" s="10" t="str">
        <f t="shared" si="914"/>
        <v/>
      </c>
      <c r="AY2721" s="10" t="str">
        <f t="shared" si="895"/>
        <v/>
      </c>
      <c r="AZ2721" s="10" t="str">
        <f t="shared" si="915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896"/>
        <v/>
      </c>
      <c r="AD2722" s="10" t="str">
        <f t="shared" si="897"/>
        <v/>
      </c>
      <c r="AE2722" s="10" t="str">
        <f t="shared" si="898"/>
        <v/>
      </c>
      <c r="AF2722" s="10" t="str">
        <f t="shared" si="899"/>
        <v/>
      </c>
      <c r="AG2722" s="10" t="str">
        <f t="shared" si="900"/>
        <v/>
      </c>
      <c r="AH2722" s="10" t="str">
        <f t="shared" si="901"/>
        <v/>
      </c>
      <c r="AI2722" s="10" t="str">
        <f t="shared" si="902"/>
        <v/>
      </c>
      <c r="AJ2722" s="10" t="str">
        <f t="shared" si="903"/>
        <v/>
      </c>
      <c r="AK2722" s="10" t="str">
        <f t="shared" si="904"/>
        <v/>
      </c>
      <c r="AN2722" s="10" t="str">
        <f t="shared" si="905"/>
        <v/>
      </c>
      <c r="AO2722" s="10" t="str">
        <f t="shared" si="906"/>
        <v/>
      </c>
      <c r="AP2722" s="10" t="str">
        <f t="shared" si="907"/>
        <v/>
      </c>
      <c r="AT2722" s="10" t="str">
        <f t="shared" si="908"/>
        <v/>
      </c>
      <c r="AU2722" s="10" t="str">
        <f t="shared" si="909"/>
        <v/>
      </c>
      <c r="AV2722" s="10" t="str">
        <f t="shared" si="910"/>
        <v/>
      </c>
      <c r="AW2722" s="10" t="str">
        <f t="shared" si="911"/>
        <v/>
      </c>
      <c r="AX2722" s="10" t="str">
        <f t="shared" si="914"/>
        <v/>
      </c>
      <c r="AY2722" s="10" t="str">
        <f t="shared" si="895"/>
        <v/>
      </c>
      <c r="AZ2722" s="10" t="str">
        <f t="shared" si="915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896"/>
        <v/>
      </c>
      <c r="AD2723" s="10" t="str">
        <f t="shared" si="897"/>
        <v/>
      </c>
      <c r="AE2723" s="10" t="str">
        <f t="shared" si="898"/>
        <v/>
      </c>
      <c r="AF2723" s="10" t="str">
        <f t="shared" si="899"/>
        <v/>
      </c>
      <c r="AG2723" s="10" t="str">
        <f t="shared" si="900"/>
        <v/>
      </c>
      <c r="AH2723" s="10" t="str">
        <f t="shared" si="901"/>
        <v/>
      </c>
      <c r="AI2723" s="10" t="str">
        <f t="shared" si="902"/>
        <v/>
      </c>
      <c r="AJ2723" s="10" t="str">
        <f t="shared" si="903"/>
        <v/>
      </c>
      <c r="AK2723" s="10" t="str">
        <f t="shared" si="904"/>
        <v/>
      </c>
      <c r="AN2723" s="10" t="str">
        <f t="shared" si="905"/>
        <v/>
      </c>
      <c r="AO2723" s="10" t="str">
        <f t="shared" si="906"/>
        <v/>
      </c>
      <c r="AP2723" s="10" t="str">
        <f t="shared" si="907"/>
        <v/>
      </c>
      <c r="AT2723" s="10" t="str">
        <f t="shared" si="908"/>
        <v/>
      </c>
      <c r="AU2723" s="10" t="str">
        <f t="shared" si="909"/>
        <v/>
      </c>
      <c r="AV2723" s="10" t="str">
        <f t="shared" si="910"/>
        <v/>
      </c>
      <c r="AW2723" s="10" t="str">
        <f t="shared" si="911"/>
        <v/>
      </c>
      <c r="AX2723" s="10" t="str">
        <f t="shared" si="914"/>
        <v/>
      </c>
      <c r="AY2723" s="10" t="str">
        <f t="shared" si="895"/>
        <v/>
      </c>
      <c r="AZ2723" s="10" t="str">
        <f t="shared" si="915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896"/>
        <v/>
      </c>
      <c r="AD2724" s="10" t="str">
        <f t="shared" si="897"/>
        <v/>
      </c>
      <c r="AE2724" s="10" t="str">
        <f t="shared" si="898"/>
        <v/>
      </c>
      <c r="AF2724" s="10" t="str">
        <f t="shared" si="899"/>
        <v/>
      </c>
      <c r="AG2724" s="10" t="str">
        <f t="shared" si="900"/>
        <v/>
      </c>
      <c r="AH2724" s="10" t="str">
        <f t="shared" si="901"/>
        <v/>
      </c>
      <c r="AI2724" s="10" t="str">
        <f t="shared" si="902"/>
        <v/>
      </c>
      <c r="AJ2724" s="10" t="str">
        <f t="shared" si="903"/>
        <v/>
      </c>
      <c r="AK2724" s="10" t="str">
        <f t="shared" si="904"/>
        <v/>
      </c>
      <c r="AN2724" s="10" t="str">
        <f t="shared" si="905"/>
        <v/>
      </c>
      <c r="AO2724" s="10" t="str">
        <f t="shared" si="906"/>
        <v/>
      </c>
      <c r="AP2724" s="10" t="str">
        <f t="shared" si="907"/>
        <v/>
      </c>
      <c r="AT2724" s="10" t="str">
        <f t="shared" si="908"/>
        <v/>
      </c>
      <c r="AU2724" s="10" t="str">
        <f t="shared" si="909"/>
        <v/>
      </c>
      <c r="AV2724" s="10" t="str">
        <f t="shared" si="910"/>
        <v/>
      </c>
      <c r="AW2724" s="10" t="str">
        <f t="shared" si="911"/>
        <v/>
      </c>
      <c r="AX2724" s="10" t="str">
        <f t="shared" si="914"/>
        <v/>
      </c>
      <c r="AY2724" s="10" t="str">
        <f t="shared" si="895"/>
        <v/>
      </c>
      <c r="AZ2724" s="10" t="str">
        <f t="shared" si="915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896"/>
        <v/>
      </c>
      <c r="AD2725" s="10" t="str">
        <f t="shared" si="897"/>
        <v/>
      </c>
      <c r="AE2725" s="10" t="str">
        <f t="shared" si="898"/>
        <v/>
      </c>
      <c r="AF2725" s="10" t="str">
        <f t="shared" si="899"/>
        <v/>
      </c>
      <c r="AG2725" s="10" t="str">
        <f t="shared" si="900"/>
        <v/>
      </c>
      <c r="AH2725" s="10" t="str">
        <f t="shared" si="901"/>
        <v/>
      </c>
      <c r="AI2725" s="10" t="str">
        <f t="shared" si="902"/>
        <v/>
      </c>
      <c r="AJ2725" s="10" t="str">
        <f t="shared" si="903"/>
        <v/>
      </c>
      <c r="AK2725" s="10" t="str">
        <f t="shared" si="904"/>
        <v/>
      </c>
      <c r="AN2725" s="10" t="str">
        <f t="shared" si="905"/>
        <v/>
      </c>
      <c r="AO2725" s="10" t="str">
        <f t="shared" si="906"/>
        <v/>
      </c>
      <c r="AP2725" s="10" t="str">
        <f t="shared" si="907"/>
        <v/>
      </c>
      <c r="AT2725" s="10" t="str">
        <f t="shared" si="908"/>
        <v/>
      </c>
      <c r="AU2725" s="10" t="str">
        <f t="shared" si="909"/>
        <v/>
      </c>
      <c r="AV2725" s="10" t="str">
        <f t="shared" si="910"/>
        <v/>
      </c>
      <c r="AW2725" s="10" t="str">
        <f t="shared" si="911"/>
        <v/>
      </c>
      <c r="AX2725" s="10" t="str">
        <f t="shared" si="914"/>
        <v/>
      </c>
      <c r="AY2725" s="10" t="str">
        <f t="shared" si="895"/>
        <v/>
      </c>
      <c r="AZ2725" s="10" t="str">
        <f t="shared" si="915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896"/>
        <v/>
      </c>
      <c r="AD2726" s="10" t="str">
        <f t="shared" si="897"/>
        <v/>
      </c>
      <c r="AE2726" s="10" t="str">
        <f t="shared" si="898"/>
        <v/>
      </c>
      <c r="AF2726" s="10" t="str">
        <f t="shared" si="899"/>
        <v/>
      </c>
      <c r="AG2726" s="10" t="str">
        <f t="shared" si="900"/>
        <v/>
      </c>
      <c r="AH2726" s="10" t="str">
        <f t="shared" si="901"/>
        <v/>
      </c>
      <c r="AI2726" s="10" t="str">
        <f t="shared" si="902"/>
        <v/>
      </c>
      <c r="AJ2726" s="10" t="str">
        <f t="shared" si="903"/>
        <v/>
      </c>
      <c r="AK2726" s="10" t="str">
        <f t="shared" si="904"/>
        <v/>
      </c>
      <c r="AN2726" s="10" t="str">
        <f t="shared" si="905"/>
        <v/>
      </c>
      <c r="AO2726" s="10" t="str">
        <f t="shared" si="906"/>
        <v/>
      </c>
      <c r="AP2726" s="10" t="str">
        <f t="shared" si="907"/>
        <v/>
      </c>
      <c r="AT2726" s="10" t="str">
        <f t="shared" si="908"/>
        <v/>
      </c>
      <c r="AU2726" s="10" t="str">
        <f t="shared" si="909"/>
        <v/>
      </c>
      <c r="AV2726" s="10" t="str">
        <f t="shared" si="910"/>
        <v/>
      </c>
      <c r="AW2726" s="10" t="str">
        <f t="shared" si="911"/>
        <v/>
      </c>
      <c r="AX2726" s="10" t="str">
        <f t="shared" si="914"/>
        <v/>
      </c>
      <c r="AY2726" s="10" t="str">
        <f t="shared" si="895"/>
        <v/>
      </c>
      <c r="AZ2726" s="10" t="str">
        <f t="shared" si="915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896"/>
        <v/>
      </c>
      <c r="AD2727" s="10" t="str">
        <f t="shared" si="897"/>
        <v/>
      </c>
      <c r="AE2727" s="10" t="str">
        <f t="shared" si="898"/>
        <v/>
      </c>
      <c r="AF2727" s="10" t="str">
        <f t="shared" si="899"/>
        <v/>
      </c>
      <c r="AG2727" s="10" t="str">
        <f t="shared" si="900"/>
        <v/>
      </c>
      <c r="AH2727" s="10" t="str">
        <f t="shared" si="901"/>
        <v/>
      </c>
      <c r="AI2727" s="10" t="str">
        <f t="shared" si="902"/>
        <v/>
      </c>
      <c r="AJ2727" s="10" t="str">
        <f t="shared" si="903"/>
        <v/>
      </c>
      <c r="AK2727" s="10" t="str">
        <f t="shared" si="904"/>
        <v/>
      </c>
      <c r="AN2727" s="10" t="str">
        <f t="shared" si="905"/>
        <v/>
      </c>
      <c r="AO2727" s="10" t="str">
        <f t="shared" si="906"/>
        <v/>
      </c>
      <c r="AP2727" s="10" t="str">
        <f t="shared" si="907"/>
        <v/>
      </c>
      <c r="AT2727" s="10" t="str">
        <f t="shared" si="908"/>
        <v/>
      </c>
      <c r="AU2727" s="10" t="str">
        <f t="shared" si="909"/>
        <v/>
      </c>
      <c r="AV2727" s="10" t="str">
        <f t="shared" si="910"/>
        <v/>
      </c>
      <c r="AW2727" s="10" t="str">
        <f t="shared" si="911"/>
        <v/>
      </c>
      <c r="AX2727" s="10" t="str">
        <f t="shared" si="914"/>
        <v/>
      </c>
      <c r="AY2727" s="10" t="str">
        <f t="shared" si="895"/>
        <v/>
      </c>
      <c r="AZ2727" s="10" t="str">
        <f t="shared" si="915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896"/>
        <v/>
      </c>
      <c r="AD2728" s="10" t="str">
        <f t="shared" si="897"/>
        <v/>
      </c>
      <c r="AE2728" s="10" t="str">
        <f t="shared" si="898"/>
        <v/>
      </c>
      <c r="AF2728" s="10" t="str">
        <f t="shared" si="899"/>
        <v/>
      </c>
      <c r="AG2728" s="10" t="str">
        <f t="shared" si="900"/>
        <v/>
      </c>
      <c r="AH2728" s="10" t="str">
        <f t="shared" si="901"/>
        <v/>
      </c>
      <c r="AI2728" s="10" t="str">
        <f t="shared" si="902"/>
        <v/>
      </c>
      <c r="AJ2728" s="10" t="str">
        <f t="shared" si="903"/>
        <v/>
      </c>
      <c r="AK2728" s="10" t="str">
        <f t="shared" si="904"/>
        <v/>
      </c>
      <c r="AN2728" s="10" t="str">
        <f t="shared" si="905"/>
        <v/>
      </c>
      <c r="AO2728" s="10" t="str">
        <f t="shared" si="906"/>
        <v/>
      </c>
      <c r="AP2728" s="10" t="str">
        <f t="shared" si="907"/>
        <v/>
      </c>
      <c r="AT2728" s="10" t="str">
        <f t="shared" si="908"/>
        <v/>
      </c>
      <c r="AU2728" s="10" t="str">
        <f t="shared" si="909"/>
        <v/>
      </c>
      <c r="AV2728" s="10" t="str">
        <f t="shared" si="910"/>
        <v/>
      </c>
      <c r="AW2728" s="10" t="str">
        <f t="shared" si="911"/>
        <v/>
      </c>
      <c r="AX2728" s="10" t="str">
        <f t="shared" si="914"/>
        <v/>
      </c>
      <c r="AY2728" s="10" t="str">
        <f t="shared" si="895"/>
        <v/>
      </c>
      <c r="AZ2728" s="10" t="str">
        <f t="shared" si="915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896"/>
        <v/>
      </c>
      <c r="AD2729" s="10" t="str">
        <f t="shared" si="897"/>
        <v/>
      </c>
      <c r="AE2729" s="10" t="str">
        <f t="shared" si="898"/>
        <v/>
      </c>
      <c r="AF2729" s="10" t="str">
        <f t="shared" si="899"/>
        <v/>
      </c>
      <c r="AG2729" s="10" t="str">
        <f t="shared" si="900"/>
        <v/>
      </c>
      <c r="AH2729" s="10" t="str">
        <f t="shared" si="901"/>
        <v/>
      </c>
      <c r="AI2729" s="10" t="str">
        <f t="shared" si="902"/>
        <v/>
      </c>
      <c r="AJ2729" s="10" t="str">
        <f t="shared" si="903"/>
        <v/>
      </c>
      <c r="AK2729" s="10" t="str">
        <f t="shared" si="904"/>
        <v/>
      </c>
      <c r="AN2729" s="10" t="str">
        <f t="shared" si="905"/>
        <v/>
      </c>
      <c r="AO2729" s="10" t="str">
        <f t="shared" si="906"/>
        <v/>
      </c>
      <c r="AP2729" s="10" t="str">
        <f t="shared" si="907"/>
        <v/>
      </c>
      <c r="AT2729" s="10" t="str">
        <f t="shared" si="908"/>
        <v/>
      </c>
      <c r="AU2729" s="10" t="str">
        <f t="shared" si="909"/>
        <v/>
      </c>
      <c r="AV2729" s="10" t="str">
        <f t="shared" si="910"/>
        <v/>
      </c>
      <c r="AW2729" s="10" t="str">
        <f t="shared" si="911"/>
        <v/>
      </c>
      <c r="AX2729" s="10" t="str">
        <f t="shared" si="914"/>
        <v/>
      </c>
      <c r="AY2729" s="10" t="str">
        <f t="shared" si="895"/>
        <v/>
      </c>
      <c r="AZ2729" s="10" t="str">
        <f t="shared" si="915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896"/>
        <v/>
      </c>
      <c r="AD2730" s="10" t="str">
        <f t="shared" si="897"/>
        <v/>
      </c>
      <c r="AE2730" s="10" t="str">
        <f t="shared" si="898"/>
        <v/>
      </c>
      <c r="AF2730" s="10" t="str">
        <f t="shared" si="899"/>
        <v/>
      </c>
      <c r="AG2730" s="10" t="str">
        <f t="shared" si="900"/>
        <v/>
      </c>
      <c r="AH2730" s="10" t="str">
        <f t="shared" si="901"/>
        <v/>
      </c>
      <c r="AI2730" s="10" t="str">
        <f t="shared" si="902"/>
        <v/>
      </c>
      <c r="AJ2730" s="10" t="str">
        <f t="shared" si="903"/>
        <v/>
      </c>
      <c r="AK2730" s="10" t="str">
        <f t="shared" si="904"/>
        <v/>
      </c>
      <c r="AN2730" s="10" t="str">
        <f t="shared" si="905"/>
        <v/>
      </c>
      <c r="AO2730" s="10" t="str">
        <f t="shared" si="906"/>
        <v/>
      </c>
      <c r="AP2730" s="10" t="str">
        <f t="shared" si="907"/>
        <v/>
      </c>
      <c r="AT2730" s="10" t="str">
        <f t="shared" si="908"/>
        <v/>
      </c>
      <c r="AU2730" s="10" t="str">
        <f t="shared" si="909"/>
        <v/>
      </c>
      <c r="AV2730" s="10" t="str">
        <f t="shared" si="910"/>
        <v/>
      </c>
      <c r="AW2730" s="10" t="str">
        <f t="shared" si="911"/>
        <v/>
      </c>
      <c r="AX2730" s="10" t="str">
        <f t="shared" si="914"/>
        <v/>
      </c>
      <c r="AY2730" s="10" t="str">
        <f t="shared" si="895"/>
        <v/>
      </c>
      <c r="AZ2730" s="10" t="str">
        <f t="shared" si="915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896"/>
        <v/>
      </c>
      <c r="AD2731" s="10" t="str">
        <f t="shared" si="897"/>
        <v/>
      </c>
      <c r="AE2731" s="10" t="str">
        <f t="shared" si="898"/>
        <v/>
      </c>
      <c r="AF2731" s="10" t="str">
        <f t="shared" si="899"/>
        <v/>
      </c>
      <c r="AG2731" s="10" t="str">
        <f t="shared" si="900"/>
        <v/>
      </c>
      <c r="AH2731" s="10" t="str">
        <f t="shared" si="901"/>
        <v/>
      </c>
      <c r="AI2731" s="10" t="str">
        <f t="shared" si="902"/>
        <v/>
      </c>
      <c r="AJ2731" s="10" t="str">
        <f t="shared" si="903"/>
        <v/>
      </c>
      <c r="AK2731" s="10" t="str">
        <f t="shared" si="904"/>
        <v/>
      </c>
      <c r="AN2731" s="10" t="str">
        <f t="shared" si="905"/>
        <v/>
      </c>
      <c r="AO2731" s="10" t="str">
        <f t="shared" si="906"/>
        <v/>
      </c>
      <c r="AP2731" s="10" t="str">
        <f t="shared" si="907"/>
        <v/>
      </c>
      <c r="AT2731" s="10" t="str">
        <f t="shared" si="908"/>
        <v/>
      </c>
      <c r="AU2731" s="10" t="str">
        <f t="shared" si="909"/>
        <v/>
      </c>
      <c r="AV2731" s="10" t="str">
        <f t="shared" si="910"/>
        <v/>
      </c>
      <c r="AW2731" s="10" t="str">
        <f t="shared" si="911"/>
        <v/>
      </c>
      <c r="AX2731" s="10" t="str">
        <f t="shared" si="914"/>
        <v/>
      </c>
      <c r="AY2731" s="10" t="str">
        <f t="shared" si="895"/>
        <v/>
      </c>
      <c r="AZ2731" s="10" t="str">
        <f t="shared" si="915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896"/>
        <v/>
      </c>
      <c r="AD2732" s="10" t="str">
        <f t="shared" si="897"/>
        <v/>
      </c>
      <c r="AE2732" s="10" t="str">
        <f t="shared" si="898"/>
        <v/>
      </c>
      <c r="AF2732" s="10" t="str">
        <f t="shared" si="899"/>
        <v/>
      </c>
      <c r="AG2732" s="10" t="str">
        <f t="shared" si="900"/>
        <v/>
      </c>
      <c r="AH2732" s="10" t="str">
        <f t="shared" si="901"/>
        <v/>
      </c>
      <c r="AI2732" s="10" t="str">
        <f t="shared" si="902"/>
        <v/>
      </c>
      <c r="AJ2732" s="10" t="str">
        <f t="shared" si="903"/>
        <v/>
      </c>
      <c r="AK2732" s="10" t="str">
        <f t="shared" si="904"/>
        <v/>
      </c>
      <c r="AN2732" s="10" t="str">
        <f t="shared" si="905"/>
        <v/>
      </c>
      <c r="AO2732" s="10" t="str">
        <f t="shared" si="906"/>
        <v/>
      </c>
      <c r="AP2732" s="10" t="str">
        <f t="shared" si="907"/>
        <v/>
      </c>
      <c r="AT2732" s="10" t="str">
        <f t="shared" si="908"/>
        <v/>
      </c>
      <c r="AU2732" s="10" t="str">
        <f t="shared" si="909"/>
        <v/>
      </c>
      <c r="AV2732" s="10" t="str">
        <f t="shared" si="910"/>
        <v/>
      </c>
      <c r="AW2732" s="10" t="str">
        <f t="shared" si="911"/>
        <v/>
      </c>
      <c r="AX2732" s="10" t="str">
        <f t="shared" si="914"/>
        <v/>
      </c>
      <c r="AY2732" s="10" t="str">
        <f t="shared" si="895"/>
        <v/>
      </c>
      <c r="AZ2732" s="10" t="str">
        <f t="shared" si="915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896"/>
        <v/>
      </c>
      <c r="AD2733" s="10" t="str">
        <f t="shared" si="897"/>
        <v/>
      </c>
      <c r="AE2733" s="10" t="str">
        <f t="shared" si="898"/>
        <v/>
      </c>
      <c r="AF2733" s="10" t="str">
        <f t="shared" si="899"/>
        <v/>
      </c>
      <c r="AG2733" s="10" t="str">
        <f t="shared" si="900"/>
        <v/>
      </c>
      <c r="AH2733" s="10" t="str">
        <f t="shared" si="901"/>
        <v/>
      </c>
      <c r="AI2733" s="10" t="str">
        <f t="shared" si="902"/>
        <v/>
      </c>
      <c r="AJ2733" s="10" t="str">
        <f t="shared" si="903"/>
        <v/>
      </c>
      <c r="AK2733" s="10" t="str">
        <f t="shared" si="904"/>
        <v/>
      </c>
      <c r="AN2733" s="10" t="str">
        <f t="shared" si="905"/>
        <v/>
      </c>
      <c r="AO2733" s="10" t="str">
        <f t="shared" si="906"/>
        <v/>
      </c>
      <c r="AP2733" s="10" t="str">
        <f t="shared" si="907"/>
        <v/>
      </c>
      <c r="AT2733" s="10" t="str">
        <f t="shared" si="908"/>
        <v/>
      </c>
      <c r="AU2733" s="10" t="str">
        <f t="shared" si="909"/>
        <v/>
      </c>
      <c r="AV2733" s="10" t="str">
        <f t="shared" si="910"/>
        <v/>
      </c>
      <c r="AW2733" s="10" t="str">
        <f t="shared" si="911"/>
        <v/>
      </c>
      <c r="AX2733" s="10" t="str">
        <f t="shared" si="914"/>
        <v/>
      </c>
      <c r="AY2733" s="10" t="str">
        <f t="shared" si="895"/>
        <v/>
      </c>
      <c r="AZ2733" s="10" t="str">
        <f t="shared" si="915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896"/>
        <v/>
      </c>
      <c r="AD2734" s="10" t="str">
        <f t="shared" si="897"/>
        <v/>
      </c>
      <c r="AE2734" s="10" t="str">
        <f t="shared" si="898"/>
        <v/>
      </c>
      <c r="AF2734" s="10" t="str">
        <f t="shared" si="899"/>
        <v/>
      </c>
      <c r="AG2734" s="10" t="str">
        <f t="shared" si="900"/>
        <v/>
      </c>
      <c r="AH2734" s="10" t="str">
        <f t="shared" si="901"/>
        <v/>
      </c>
      <c r="AI2734" s="10" t="str">
        <f t="shared" si="902"/>
        <v/>
      </c>
      <c r="AJ2734" s="10" t="str">
        <f t="shared" si="903"/>
        <v/>
      </c>
      <c r="AK2734" s="10" t="str">
        <f t="shared" si="904"/>
        <v/>
      </c>
      <c r="AN2734" s="10" t="str">
        <f t="shared" si="905"/>
        <v/>
      </c>
      <c r="AO2734" s="10" t="str">
        <f t="shared" si="906"/>
        <v/>
      </c>
      <c r="AP2734" s="10" t="str">
        <f t="shared" si="907"/>
        <v/>
      </c>
      <c r="AT2734" s="10" t="str">
        <f t="shared" si="908"/>
        <v/>
      </c>
      <c r="AU2734" s="10" t="str">
        <f t="shared" si="909"/>
        <v/>
      </c>
      <c r="AV2734" s="10" t="str">
        <f t="shared" si="910"/>
        <v/>
      </c>
      <c r="AW2734" s="10" t="str">
        <f t="shared" si="911"/>
        <v/>
      </c>
      <c r="AX2734" s="10" t="str">
        <f t="shared" si="914"/>
        <v/>
      </c>
      <c r="AY2734" s="10" t="str">
        <f t="shared" si="895"/>
        <v/>
      </c>
      <c r="AZ2734" s="10" t="str">
        <f t="shared" si="915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896"/>
        <v/>
      </c>
      <c r="AD2735" s="10" t="str">
        <f t="shared" si="897"/>
        <v/>
      </c>
      <c r="AE2735" s="10" t="str">
        <f t="shared" si="898"/>
        <v/>
      </c>
      <c r="AF2735" s="10" t="str">
        <f t="shared" si="899"/>
        <v/>
      </c>
      <c r="AG2735" s="10" t="str">
        <f t="shared" si="900"/>
        <v/>
      </c>
      <c r="AH2735" s="10" t="str">
        <f t="shared" si="901"/>
        <v/>
      </c>
      <c r="AI2735" s="10" t="str">
        <f t="shared" si="902"/>
        <v/>
      </c>
      <c r="AJ2735" s="10" t="str">
        <f t="shared" si="903"/>
        <v/>
      </c>
      <c r="AK2735" s="10" t="str">
        <f t="shared" si="904"/>
        <v/>
      </c>
      <c r="AN2735" s="10" t="str">
        <f t="shared" si="905"/>
        <v/>
      </c>
      <c r="AO2735" s="10" t="str">
        <f t="shared" si="906"/>
        <v/>
      </c>
      <c r="AP2735" s="10" t="str">
        <f t="shared" si="907"/>
        <v/>
      </c>
      <c r="AT2735" s="10" t="str">
        <f t="shared" si="908"/>
        <v/>
      </c>
      <c r="AU2735" s="10" t="str">
        <f t="shared" si="909"/>
        <v/>
      </c>
      <c r="AV2735" s="10" t="str">
        <f t="shared" si="910"/>
        <v/>
      </c>
      <c r="AW2735" s="10" t="str">
        <f t="shared" si="911"/>
        <v/>
      </c>
      <c r="AX2735" s="10" t="str">
        <f t="shared" si="914"/>
        <v/>
      </c>
      <c r="AY2735" s="10" t="str">
        <f t="shared" si="895"/>
        <v/>
      </c>
      <c r="AZ2735" s="10" t="str">
        <f t="shared" si="915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896"/>
        <v/>
      </c>
      <c r="AD2736" s="10" t="str">
        <f t="shared" si="897"/>
        <v/>
      </c>
      <c r="AE2736" s="10" t="str">
        <f t="shared" si="898"/>
        <v/>
      </c>
      <c r="AF2736" s="10" t="str">
        <f t="shared" si="899"/>
        <v/>
      </c>
      <c r="AG2736" s="10" t="str">
        <f t="shared" si="900"/>
        <v/>
      </c>
      <c r="AH2736" s="10" t="str">
        <f t="shared" si="901"/>
        <v/>
      </c>
      <c r="AI2736" s="10" t="str">
        <f t="shared" si="902"/>
        <v/>
      </c>
      <c r="AJ2736" s="10" t="str">
        <f t="shared" si="903"/>
        <v/>
      </c>
      <c r="AK2736" s="10" t="str">
        <f t="shared" si="904"/>
        <v/>
      </c>
      <c r="AN2736" s="10" t="str">
        <f t="shared" si="905"/>
        <v/>
      </c>
      <c r="AO2736" s="10" t="str">
        <f t="shared" si="906"/>
        <v/>
      </c>
      <c r="AP2736" s="10" t="str">
        <f t="shared" si="907"/>
        <v/>
      </c>
      <c r="AT2736" s="10" t="str">
        <f t="shared" si="908"/>
        <v/>
      </c>
      <c r="AU2736" s="10" t="str">
        <f t="shared" si="909"/>
        <v/>
      </c>
      <c r="AV2736" s="10" t="str">
        <f t="shared" si="910"/>
        <v/>
      </c>
      <c r="AW2736" s="10" t="str">
        <f t="shared" si="911"/>
        <v/>
      </c>
      <c r="AX2736" s="10" t="str">
        <f t="shared" si="914"/>
        <v/>
      </c>
      <c r="AY2736" s="10" t="str">
        <f t="shared" si="895"/>
        <v/>
      </c>
      <c r="AZ2736" s="10" t="str">
        <f t="shared" si="915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896"/>
        <v/>
      </c>
      <c r="AD2737" s="10" t="str">
        <f t="shared" si="897"/>
        <v/>
      </c>
      <c r="AE2737" s="10" t="str">
        <f t="shared" si="898"/>
        <v/>
      </c>
      <c r="AF2737" s="10" t="str">
        <f t="shared" si="899"/>
        <v/>
      </c>
      <c r="AG2737" s="10" t="str">
        <f t="shared" si="900"/>
        <v/>
      </c>
      <c r="AH2737" s="10" t="str">
        <f t="shared" si="901"/>
        <v/>
      </c>
      <c r="AI2737" s="10" t="str">
        <f t="shared" si="902"/>
        <v/>
      </c>
      <c r="AJ2737" s="10" t="str">
        <f t="shared" si="903"/>
        <v/>
      </c>
      <c r="AK2737" s="10" t="str">
        <f t="shared" si="904"/>
        <v/>
      </c>
      <c r="AN2737" s="10" t="str">
        <f t="shared" si="905"/>
        <v/>
      </c>
      <c r="AO2737" s="10" t="str">
        <f t="shared" si="906"/>
        <v/>
      </c>
      <c r="AP2737" s="10" t="str">
        <f t="shared" si="907"/>
        <v/>
      </c>
      <c r="AT2737" s="10" t="str">
        <f t="shared" si="908"/>
        <v/>
      </c>
      <c r="AU2737" s="10" t="str">
        <f t="shared" si="909"/>
        <v/>
      </c>
      <c r="AV2737" s="10" t="str">
        <f t="shared" si="910"/>
        <v/>
      </c>
      <c r="AW2737" s="10" t="str">
        <f t="shared" si="911"/>
        <v/>
      </c>
      <c r="AX2737" s="10" t="str">
        <f t="shared" si="914"/>
        <v/>
      </c>
      <c r="AY2737" s="10" t="str">
        <f t="shared" si="895"/>
        <v/>
      </c>
      <c r="AZ2737" s="10" t="str">
        <f t="shared" si="915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896"/>
        <v/>
      </c>
      <c r="AD2738" s="10" t="str">
        <f t="shared" si="897"/>
        <v/>
      </c>
      <c r="AE2738" s="10" t="str">
        <f t="shared" si="898"/>
        <v/>
      </c>
      <c r="AF2738" s="10" t="str">
        <f t="shared" si="899"/>
        <v/>
      </c>
      <c r="AG2738" s="10" t="str">
        <f t="shared" si="900"/>
        <v/>
      </c>
      <c r="AH2738" s="10" t="str">
        <f t="shared" si="901"/>
        <v/>
      </c>
      <c r="AI2738" s="10" t="str">
        <f t="shared" si="902"/>
        <v/>
      </c>
      <c r="AJ2738" s="10" t="str">
        <f t="shared" si="903"/>
        <v/>
      </c>
      <c r="AK2738" s="10" t="str">
        <f t="shared" si="904"/>
        <v/>
      </c>
      <c r="AN2738" s="10" t="str">
        <f t="shared" si="905"/>
        <v/>
      </c>
      <c r="AO2738" s="10" t="str">
        <f t="shared" si="906"/>
        <v/>
      </c>
      <c r="AP2738" s="10" t="str">
        <f t="shared" si="907"/>
        <v/>
      </c>
      <c r="AT2738" s="10" t="str">
        <f t="shared" si="908"/>
        <v/>
      </c>
      <c r="AU2738" s="10" t="str">
        <f t="shared" si="909"/>
        <v/>
      </c>
      <c r="AV2738" s="10" t="str">
        <f t="shared" si="910"/>
        <v/>
      </c>
      <c r="AW2738" s="10" t="str">
        <f t="shared" si="911"/>
        <v/>
      </c>
      <c r="AX2738" s="10" t="str">
        <f t="shared" si="914"/>
        <v/>
      </c>
      <c r="AY2738" s="10" t="str">
        <f t="shared" si="895"/>
        <v/>
      </c>
      <c r="AZ2738" s="10" t="str">
        <f t="shared" si="915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896"/>
        <v/>
      </c>
      <c r="AD2739" s="10" t="str">
        <f t="shared" si="897"/>
        <v/>
      </c>
      <c r="AE2739" s="10" t="str">
        <f t="shared" si="898"/>
        <v/>
      </c>
      <c r="AF2739" s="10" t="str">
        <f t="shared" si="899"/>
        <v/>
      </c>
      <c r="AG2739" s="10" t="str">
        <f t="shared" si="900"/>
        <v/>
      </c>
      <c r="AH2739" s="10" t="str">
        <f t="shared" si="901"/>
        <v/>
      </c>
      <c r="AI2739" s="10" t="str">
        <f t="shared" si="902"/>
        <v/>
      </c>
      <c r="AJ2739" s="10" t="str">
        <f t="shared" si="903"/>
        <v/>
      </c>
      <c r="AK2739" s="10" t="str">
        <f t="shared" si="904"/>
        <v/>
      </c>
      <c r="AN2739" s="10" t="str">
        <f t="shared" si="905"/>
        <v/>
      </c>
      <c r="AO2739" s="10" t="str">
        <f t="shared" si="906"/>
        <v/>
      </c>
      <c r="AP2739" s="10" t="str">
        <f t="shared" si="907"/>
        <v/>
      </c>
      <c r="AT2739" s="10" t="str">
        <f t="shared" si="908"/>
        <v/>
      </c>
      <c r="AU2739" s="10" t="str">
        <f t="shared" si="909"/>
        <v/>
      </c>
      <c r="AV2739" s="10" t="str">
        <f t="shared" si="910"/>
        <v/>
      </c>
      <c r="AW2739" s="10" t="str">
        <f t="shared" si="911"/>
        <v/>
      </c>
      <c r="AX2739" s="10" t="str">
        <f t="shared" si="914"/>
        <v/>
      </c>
      <c r="AY2739" s="10" t="str">
        <f t="shared" si="895"/>
        <v/>
      </c>
      <c r="AZ2739" s="10" t="str">
        <f t="shared" si="915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896"/>
        <v/>
      </c>
      <c r="AD2740" s="10" t="str">
        <f t="shared" si="897"/>
        <v/>
      </c>
      <c r="AE2740" s="10" t="str">
        <f t="shared" si="898"/>
        <v/>
      </c>
      <c r="AF2740" s="10" t="str">
        <f t="shared" si="899"/>
        <v/>
      </c>
      <c r="AG2740" s="10" t="str">
        <f t="shared" si="900"/>
        <v/>
      </c>
      <c r="AH2740" s="10" t="str">
        <f t="shared" si="901"/>
        <v/>
      </c>
      <c r="AI2740" s="10" t="str">
        <f t="shared" si="902"/>
        <v/>
      </c>
      <c r="AJ2740" s="10" t="str">
        <f t="shared" si="903"/>
        <v/>
      </c>
      <c r="AK2740" s="10" t="str">
        <f t="shared" si="904"/>
        <v/>
      </c>
      <c r="AN2740" s="10" t="str">
        <f t="shared" si="905"/>
        <v/>
      </c>
      <c r="AO2740" s="10" t="str">
        <f t="shared" si="906"/>
        <v/>
      </c>
      <c r="AP2740" s="10" t="str">
        <f t="shared" si="907"/>
        <v/>
      </c>
      <c r="AT2740" s="10" t="str">
        <f t="shared" si="908"/>
        <v/>
      </c>
      <c r="AU2740" s="10" t="str">
        <f t="shared" si="909"/>
        <v/>
      </c>
      <c r="AV2740" s="10" t="str">
        <f t="shared" si="910"/>
        <v/>
      </c>
      <c r="AW2740" s="10" t="str">
        <f t="shared" si="911"/>
        <v/>
      </c>
      <c r="AX2740" s="10" t="str">
        <f t="shared" si="914"/>
        <v/>
      </c>
      <c r="AY2740" s="10" t="str">
        <f t="shared" si="895"/>
        <v/>
      </c>
      <c r="AZ2740" s="10" t="str">
        <f t="shared" si="915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896"/>
        <v/>
      </c>
      <c r="AD2741" s="10" t="str">
        <f t="shared" si="897"/>
        <v/>
      </c>
      <c r="AE2741" s="10" t="str">
        <f t="shared" si="898"/>
        <v/>
      </c>
      <c r="AF2741" s="10" t="str">
        <f t="shared" si="899"/>
        <v/>
      </c>
      <c r="AG2741" s="10" t="str">
        <f t="shared" si="900"/>
        <v/>
      </c>
      <c r="AH2741" s="10" t="str">
        <f t="shared" si="901"/>
        <v/>
      </c>
      <c r="AI2741" s="10" t="str">
        <f t="shared" si="902"/>
        <v/>
      </c>
      <c r="AJ2741" s="10" t="str">
        <f t="shared" si="903"/>
        <v/>
      </c>
      <c r="AK2741" s="10" t="str">
        <f t="shared" si="904"/>
        <v/>
      </c>
      <c r="AN2741" s="10" t="str">
        <f t="shared" si="905"/>
        <v/>
      </c>
      <c r="AO2741" s="10" t="str">
        <f t="shared" si="906"/>
        <v/>
      </c>
      <c r="AP2741" s="10" t="str">
        <f t="shared" si="907"/>
        <v/>
      </c>
      <c r="AT2741" s="10" t="str">
        <f t="shared" si="908"/>
        <v/>
      </c>
      <c r="AU2741" s="10" t="str">
        <f t="shared" si="909"/>
        <v/>
      </c>
      <c r="AV2741" s="10" t="str">
        <f t="shared" si="910"/>
        <v/>
      </c>
      <c r="AW2741" s="10" t="str">
        <f t="shared" si="911"/>
        <v/>
      </c>
      <c r="AX2741" s="10" t="str">
        <f t="shared" si="914"/>
        <v/>
      </c>
      <c r="AY2741" s="10" t="str">
        <f t="shared" si="895"/>
        <v/>
      </c>
      <c r="AZ2741" s="10" t="str">
        <f t="shared" si="915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896"/>
        <v/>
      </c>
      <c r="AD2742" s="10" t="str">
        <f t="shared" si="897"/>
        <v/>
      </c>
      <c r="AE2742" s="10" t="str">
        <f t="shared" si="898"/>
        <v/>
      </c>
      <c r="AF2742" s="10" t="str">
        <f t="shared" si="899"/>
        <v/>
      </c>
      <c r="AG2742" s="10" t="str">
        <f t="shared" si="900"/>
        <v/>
      </c>
      <c r="AH2742" s="10" t="str">
        <f t="shared" si="901"/>
        <v/>
      </c>
      <c r="AI2742" s="10" t="str">
        <f t="shared" si="902"/>
        <v/>
      </c>
      <c r="AJ2742" s="10" t="str">
        <f t="shared" si="903"/>
        <v/>
      </c>
      <c r="AK2742" s="10" t="str">
        <f t="shared" si="904"/>
        <v/>
      </c>
      <c r="AN2742" s="10" t="str">
        <f t="shared" si="905"/>
        <v/>
      </c>
      <c r="AO2742" s="10" t="str">
        <f t="shared" si="906"/>
        <v/>
      </c>
      <c r="AP2742" s="10" t="str">
        <f t="shared" si="907"/>
        <v/>
      </c>
      <c r="AT2742" s="10" t="str">
        <f t="shared" si="908"/>
        <v/>
      </c>
      <c r="AU2742" s="10" t="str">
        <f t="shared" si="909"/>
        <v/>
      </c>
      <c r="AV2742" s="10" t="str">
        <f t="shared" si="910"/>
        <v/>
      </c>
      <c r="AW2742" s="10" t="str">
        <f t="shared" si="911"/>
        <v/>
      </c>
      <c r="AX2742" s="10" t="str">
        <f t="shared" si="914"/>
        <v/>
      </c>
      <c r="AY2742" s="10" t="str">
        <f t="shared" si="895"/>
        <v/>
      </c>
      <c r="AZ2742" s="10" t="str">
        <f t="shared" si="915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896"/>
        <v/>
      </c>
      <c r="AD2743" s="10" t="str">
        <f t="shared" si="897"/>
        <v/>
      </c>
      <c r="AE2743" s="10" t="str">
        <f t="shared" si="898"/>
        <v/>
      </c>
      <c r="AF2743" s="10" t="str">
        <f t="shared" si="899"/>
        <v/>
      </c>
      <c r="AG2743" s="10" t="str">
        <f t="shared" si="900"/>
        <v/>
      </c>
      <c r="AH2743" s="10" t="str">
        <f t="shared" si="901"/>
        <v/>
      </c>
      <c r="AI2743" s="10" t="str">
        <f t="shared" si="902"/>
        <v/>
      </c>
      <c r="AJ2743" s="10" t="str">
        <f t="shared" si="903"/>
        <v/>
      </c>
      <c r="AK2743" s="10" t="str">
        <f t="shared" si="904"/>
        <v/>
      </c>
      <c r="AN2743" s="10" t="str">
        <f t="shared" si="905"/>
        <v/>
      </c>
      <c r="AO2743" s="10" t="str">
        <f t="shared" si="906"/>
        <v/>
      </c>
      <c r="AP2743" s="10" t="str">
        <f t="shared" si="907"/>
        <v/>
      </c>
      <c r="AT2743" s="10" t="str">
        <f t="shared" si="908"/>
        <v/>
      </c>
      <c r="AU2743" s="10" t="str">
        <f t="shared" si="909"/>
        <v/>
      </c>
      <c r="AV2743" s="10" t="str">
        <f t="shared" si="910"/>
        <v/>
      </c>
      <c r="AW2743" s="10" t="str">
        <f t="shared" si="911"/>
        <v/>
      </c>
      <c r="AX2743" s="10" t="str">
        <f t="shared" si="914"/>
        <v/>
      </c>
      <c r="AY2743" s="10" t="str">
        <f t="shared" si="895"/>
        <v/>
      </c>
      <c r="AZ2743" s="10" t="str">
        <f t="shared" si="915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896"/>
        <v/>
      </c>
      <c r="AD2744" s="10" t="str">
        <f t="shared" si="897"/>
        <v/>
      </c>
      <c r="AE2744" s="10" t="str">
        <f t="shared" si="898"/>
        <v/>
      </c>
      <c r="AF2744" s="10" t="str">
        <f t="shared" si="899"/>
        <v/>
      </c>
      <c r="AG2744" s="10" t="str">
        <f t="shared" si="900"/>
        <v/>
      </c>
      <c r="AH2744" s="10" t="str">
        <f t="shared" si="901"/>
        <v/>
      </c>
      <c r="AI2744" s="10" t="str">
        <f t="shared" si="902"/>
        <v/>
      </c>
      <c r="AJ2744" s="10" t="str">
        <f t="shared" si="903"/>
        <v/>
      </c>
      <c r="AK2744" s="10" t="str">
        <f t="shared" si="904"/>
        <v/>
      </c>
      <c r="AN2744" s="10" t="str">
        <f t="shared" si="905"/>
        <v/>
      </c>
      <c r="AO2744" s="10" t="str">
        <f t="shared" si="906"/>
        <v/>
      </c>
      <c r="AP2744" s="10" t="str">
        <f t="shared" si="907"/>
        <v/>
      </c>
      <c r="AT2744" s="10" t="str">
        <f t="shared" si="908"/>
        <v/>
      </c>
      <c r="AU2744" s="10" t="str">
        <f t="shared" si="909"/>
        <v/>
      </c>
      <c r="AV2744" s="10" t="str">
        <f t="shared" si="910"/>
        <v/>
      </c>
      <c r="AW2744" s="10" t="str">
        <f t="shared" si="911"/>
        <v/>
      </c>
      <c r="AX2744" s="10" t="str">
        <f t="shared" si="914"/>
        <v/>
      </c>
      <c r="AY2744" s="10" t="str">
        <f t="shared" si="895"/>
        <v/>
      </c>
      <c r="AZ2744" s="10" t="str">
        <f t="shared" si="915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896"/>
        <v/>
      </c>
      <c r="AD2745" s="10" t="str">
        <f t="shared" si="897"/>
        <v/>
      </c>
      <c r="AE2745" s="10" t="str">
        <f t="shared" si="898"/>
        <v/>
      </c>
      <c r="AF2745" s="10" t="str">
        <f t="shared" si="899"/>
        <v/>
      </c>
      <c r="AG2745" s="10" t="str">
        <f t="shared" si="900"/>
        <v/>
      </c>
      <c r="AH2745" s="10" t="str">
        <f t="shared" si="901"/>
        <v/>
      </c>
      <c r="AI2745" s="10" t="str">
        <f t="shared" si="902"/>
        <v/>
      </c>
      <c r="AJ2745" s="10" t="str">
        <f t="shared" si="903"/>
        <v/>
      </c>
      <c r="AK2745" s="10" t="str">
        <f t="shared" si="904"/>
        <v/>
      </c>
      <c r="AN2745" s="10" t="str">
        <f t="shared" si="905"/>
        <v/>
      </c>
      <c r="AO2745" s="10" t="str">
        <f t="shared" si="906"/>
        <v/>
      </c>
      <c r="AP2745" s="10" t="str">
        <f t="shared" si="907"/>
        <v/>
      </c>
      <c r="AT2745" s="10" t="str">
        <f t="shared" si="908"/>
        <v/>
      </c>
      <c r="AU2745" s="10" t="str">
        <f t="shared" si="909"/>
        <v/>
      </c>
      <c r="AV2745" s="10" t="str">
        <f t="shared" si="910"/>
        <v/>
      </c>
      <c r="AW2745" s="10" t="str">
        <f t="shared" si="911"/>
        <v/>
      </c>
      <c r="AX2745" s="10" t="str">
        <f t="shared" si="914"/>
        <v/>
      </c>
      <c r="AY2745" s="10" t="str">
        <f t="shared" si="895"/>
        <v/>
      </c>
      <c r="AZ2745" s="10" t="str">
        <f t="shared" si="915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896"/>
        <v/>
      </c>
      <c r="AD2746" s="10" t="str">
        <f t="shared" si="897"/>
        <v/>
      </c>
      <c r="AE2746" s="10" t="str">
        <f t="shared" si="898"/>
        <v/>
      </c>
      <c r="AF2746" s="10" t="str">
        <f t="shared" si="899"/>
        <v/>
      </c>
      <c r="AG2746" s="10" t="str">
        <f t="shared" si="900"/>
        <v/>
      </c>
      <c r="AH2746" s="10" t="str">
        <f t="shared" si="901"/>
        <v/>
      </c>
      <c r="AI2746" s="10" t="str">
        <f t="shared" si="902"/>
        <v/>
      </c>
      <c r="AJ2746" s="10" t="str">
        <f t="shared" si="903"/>
        <v/>
      </c>
      <c r="AK2746" s="10" t="str">
        <f t="shared" si="904"/>
        <v/>
      </c>
      <c r="AN2746" s="10" t="str">
        <f t="shared" si="905"/>
        <v/>
      </c>
      <c r="AO2746" s="10" t="str">
        <f t="shared" si="906"/>
        <v/>
      </c>
      <c r="AP2746" s="10" t="str">
        <f t="shared" si="907"/>
        <v/>
      </c>
      <c r="AT2746" s="10" t="str">
        <f t="shared" si="908"/>
        <v/>
      </c>
      <c r="AU2746" s="10" t="str">
        <f t="shared" si="909"/>
        <v/>
      </c>
      <c r="AV2746" s="10" t="str">
        <f t="shared" si="910"/>
        <v/>
      </c>
      <c r="AW2746" s="10" t="str">
        <f t="shared" si="911"/>
        <v/>
      </c>
      <c r="AX2746" s="10" t="str">
        <f t="shared" si="914"/>
        <v/>
      </c>
      <c r="AY2746" s="10" t="str">
        <f t="shared" si="895"/>
        <v/>
      </c>
      <c r="AZ2746" s="10" t="str">
        <f t="shared" si="915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896"/>
        <v/>
      </c>
      <c r="AD2747" s="10" t="str">
        <f t="shared" si="897"/>
        <v/>
      </c>
      <c r="AE2747" s="10" t="str">
        <f t="shared" si="898"/>
        <v/>
      </c>
      <c r="AF2747" s="10" t="str">
        <f t="shared" si="899"/>
        <v/>
      </c>
      <c r="AG2747" s="10" t="str">
        <f t="shared" si="900"/>
        <v/>
      </c>
      <c r="AH2747" s="10" t="str">
        <f t="shared" si="901"/>
        <v/>
      </c>
      <c r="AI2747" s="10" t="str">
        <f t="shared" si="902"/>
        <v/>
      </c>
      <c r="AJ2747" s="10" t="str">
        <f t="shared" si="903"/>
        <v/>
      </c>
      <c r="AK2747" s="10" t="str">
        <f t="shared" si="904"/>
        <v/>
      </c>
      <c r="AN2747" s="10" t="str">
        <f t="shared" si="905"/>
        <v/>
      </c>
      <c r="AO2747" s="10" t="str">
        <f t="shared" si="906"/>
        <v/>
      </c>
      <c r="AP2747" s="10" t="str">
        <f t="shared" si="907"/>
        <v/>
      </c>
      <c r="AT2747" s="10" t="str">
        <f t="shared" si="908"/>
        <v/>
      </c>
      <c r="AU2747" s="10" t="str">
        <f t="shared" si="909"/>
        <v/>
      </c>
      <c r="AV2747" s="10" t="str">
        <f t="shared" si="910"/>
        <v/>
      </c>
      <c r="AW2747" s="10" t="str">
        <f t="shared" si="911"/>
        <v/>
      </c>
      <c r="AX2747" s="10" t="str">
        <f t="shared" si="914"/>
        <v/>
      </c>
      <c r="AY2747" s="10" t="str">
        <f t="shared" si="895"/>
        <v/>
      </c>
      <c r="AZ2747" s="10" t="str">
        <f t="shared" si="915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896"/>
        <v/>
      </c>
      <c r="AD2748" s="10" t="str">
        <f t="shared" si="897"/>
        <v/>
      </c>
      <c r="AE2748" s="10" t="str">
        <f t="shared" si="898"/>
        <v/>
      </c>
      <c r="AF2748" s="10" t="str">
        <f t="shared" si="899"/>
        <v/>
      </c>
      <c r="AG2748" s="10" t="str">
        <f t="shared" si="900"/>
        <v/>
      </c>
      <c r="AH2748" s="10" t="str">
        <f t="shared" si="901"/>
        <v/>
      </c>
      <c r="AI2748" s="10" t="str">
        <f t="shared" si="902"/>
        <v/>
      </c>
      <c r="AJ2748" s="10" t="str">
        <f t="shared" si="903"/>
        <v/>
      </c>
      <c r="AK2748" s="10" t="str">
        <f t="shared" si="904"/>
        <v/>
      </c>
      <c r="AN2748" s="10" t="str">
        <f t="shared" si="905"/>
        <v/>
      </c>
      <c r="AO2748" s="10" t="str">
        <f t="shared" si="906"/>
        <v/>
      </c>
      <c r="AP2748" s="10" t="str">
        <f t="shared" si="907"/>
        <v/>
      </c>
      <c r="AT2748" s="10" t="str">
        <f t="shared" si="908"/>
        <v/>
      </c>
      <c r="AU2748" s="10" t="str">
        <f t="shared" si="909"/>
        <v/>
      </c>
      <c r="AV2748" s="10" t="str">
        <f t="shared" si="910"/>
        <v/>
      </c>
      <c r="AW2748" s="10" t="str">
        <f t="shared" si="911"/>
        <v/>
      </c>
      <c r="AX2748" s="10" t="str">
        <f t="shared" si="914"/>
        <v/>
      </c>
      <c r="AY2748" s="10" t="str">
        <f t="shared" si="895"/>
        <v/>
      </c>
      <c r="AZ2748" s="10" t="str">
        <f t="shared" si="915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896"/>
        <v/>
      </c>
      <c r="AD2749" s="10" t="str">
        <f t="shared" si="897"/>
        <v/>
      </c>
      <c r="AE2749" s="10" t="str">
        <f t="shared" si="898"/>
        <v/>
      </c>
      <c r="AF2749" s="10" t="str">
        <f t="shared" si="899"/>
        <v/>
      </c>
      <c r="AG2749" s="10" t="str">
        <f t="shared" si="900"/>
        <v/>
      </c>
      <c r="AH2749" s="10" t="str">
        <f t="shared" si="901"/>
        <v/>
      </c>
      <c r="AI2749" s="10" t="str">
        <f t="shared" si="902"/>
        <v/>
      </c>
      <c r="AJ2749" s="10" t="str">
        <f t="shared" si="903"/>
        <v/>
      </c>
      <c r="AK2749" s="10" t="str">
        <f t="shared" si="904"/>
        <v/>
      </c>
      <c r="AN2749" s="10" t="str">
        <f t="shared" si="905"/>
        <v/>
      </c>
      <c r="AO2749" s="10" t="str">
        <f t="shared" si="906"/>
        <v/>
      </c>
      <c r="AP2749" s="10" t="str">
        <f t="shared" si="907"/>
        <v/>
      </c>
      <c r="AT2749" s="10" t="str">
        <f t="shared" si="908"/>
        <v/>
      </c>
      <c r="AU2749" s="10" t="str">
        <f t="shared" si="909"/>
        <v/>
      </c>
      <c r="AV2749" s="10" t="str">
        <f t="shared" si="910"/>
        <v/>
      </c>
      <c r="AW2749" s="10" t="str">
        <f t="shared" si="911"/>
        <v/>
      </c>
      <c r="AX2749" s="10" t="str">
        <f t="shared" si="914"/>
        <v/>
      </c>
      <c r="AY2749" s="10" t="str">
        <f t="shared" si="895"/>
        <v/>
      </c>
      <c r="AZ2749" s="10" t="str">
        <f t="shared" si="915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896"/>
        <v/>
      </c>
      <c r="AD2750" s="10" t="str">
        <f t="shared" si="897"/>
        <v/>
      </c>
      <c r="AE2750" s="10" t="str">
        <f t="shared" si="898"/>
        <v/>
      </c>
      <c r="AF2750" s="10" t="str">
        <f t="shared" si="899"/>
        <v/>
      </c>
      <c r="AG2750" s="10" t="str">
        <f t="shared" si="900"/>
        <v/>
      </c>
      <c r="AH2750" s="10" t="str">
        <f t="shared" si="901"/>
        <v/>
      </c>
      <c r="AI2750" s="10" t="str">
        <f t="shared" si="902"/>
        <v/>
      </c>
      <c r="AJ2750" s="10" t="str">
        <f t="shared" si="903"/>
        <v/>
      </c>
      <c r="AK2750" s="10" t="str">
        <f t="shared" si="904"/>
        <v/>
      </c>
      <c r="AN2750" s="10" t="str">
        <f t="shared" si="905"/>
        <v/>
      </c>
      <c r="AO2750" s="10" t="str">
        <f t="shared" si="906"/>
        <v/>
      </c>
      <c r="AP2750" s="10" t="str">
        <f t="shared" si="907"/>
        <v/>
      </c>
      <c r="AT2750" s="10" t="str">
        <f t="shared" si="908"/>
        <v/>
      </c>
      <c r="AU2750" s="10" t="str">
        <f t="shared" si="909"/>
        <v/>
      </c>
      <c r="AV2750" s="10" t="str">
        <f t="shared" si="910"/>
        <v/>
      </c>
      <c r="AW2750" s="10" t="str">
        <f t="shared" si="911"/>
        <v/>
      </c>
      <c r="AX2750" s="10" t="str">
        <f t="shared" si="914"/>
        <v/>
      </c>
      <c r="AY2750" s="10" t="str">
        <f t="shared" si="895"/>
        <v/>
      </c>
      <c r="AZ2750" s="10" t="str">
        <f t="shared" si="915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896"/>
        <v/>
      </c>
      <c r="AD2751" s="10" t="str">
        <f t="shared" si="897"/>
        <v/>
      </c>
      <c r="AE2751" s="10" t="str">
        <f t="shared" si="898"/>
        <v/>
      </c>
      <c r="AF2751" s="10" t="str">
        <f t="shared" si="899"/>
        <v/>
      </c>
      <c r="AG2751" s="10" t="str">
        <f t="shared" si="900"/>
        <v/>
      </c>
      <c r="AH2751" s="10" t="str">
        <f t="shared" si="901"/>
        <v/>
      </c>
      <c r="AI2751" s="10" t="str">
        <f t="shared" si="902"/>
        <v/>
      </c>
      <c r="AJ2751" s="10" t="str">
        <f t="shared" si="903"/>
        <v/>
      </c>
      <c r="AK2751" s="10" t="str">
        <f t="shared" si="904"/>
        <v/>
      </c>
      <c r="AN2751" s="10" t="str">
        <f t="shared" si="905"/>
        <v/>
      </c>
      <c r="AO2751" s="10" t="str">
        <f t="shared" si="906"/>
        <v/>
      </c>
      <c r="AP2751" s="10" t="str">
        <f t="shared" si="907"/>
        <v/>
      </c>
      <c r="AT2751" s="10" t="str">
        <f t="shared" si="908"/>
        <v/>
      </c>
      <c r="AU2751" s="10" t="str">
        <f t="shared" si="909"/>
        <v/>
      </c>
      <c r="AV2751" s="10" t="str">
        <f t="shared" si="910"/>
        <v/>
      </c>
      <c r="AW2751" s="10" t="str">
        <f t="shared" si="911"/>
        <v/>
      </c>
      <c r="AX2751" s="10" t="str">
        <f t="shared" si="914"/>
        <v/>
      </c>
      <c r="AY2751" s="10" t="str">
        <f t="shared" si="895"/>
        <v/>
      </c>
      <c r="AZ2751" s="10" t="str">
        <f t="shared" si="915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896"/>
        <v/>
      </c>
      <c r="AD2752" s="10" t="str">
        <f t="shared" si="897"/>
        <v/>
      </c>
      <c r="AE2752" s="10" t="str">
        <f t="shared" si="898"/>
        <v/>
      </c>
      <c r="AF2752" s="10" t="str">
        <f t="shared" si="899"/>
        <v/>
      </c>
      <c r="AG2752" s="10" t="str">
        <f t="shared" si="900"/>
        <v/>
      </c>
      <c r="AH2752" s="10" t="str">
        <f t="shared" si="901"/>
        <v/>
      </c>
      <c r="AI2752" s="10" t="str">
        <f t="shared" si="902"/>
        <v/>
      </c>
      <c r="AJ2752" s="10" t="str">
        <f t="shared" si="903"/>
        <v/>
      </c>
      <c r="AK2752" s="10" t="str">
        <f t="shared" si="904"/>
        <v/>
      </c>
      <c r="AN2752" s="10" t="str">
        <f t="shared" si="905"/>
        <v/>
      </c>
      <c r="AO2752" s="10" t="str">
        <f t="shared" si="906"/>
        <v/>
      </c>
      <c r="AP2752" s="10" t="str">
        <f t="shared" si="907"/>
        <v/>
      </c>
      <c r="AT2752" s="10" t="str">
        <f t="shared" si="908"/>
        <v/>
      </c>
      <c r="AU2752" s="10" t="str">
        <f t="shared" si="909"/>
        <v/>
      </c>
      <c r="AV2752" s="10" t="str">
        <f t="shared" si="910"/>
        <v/>
      </c>
      <c r="AW2752" s="10" t="str">
        <f t="shared" si="911"/>
        <v/>
      </c>
      <c r="AX2752" s="10" t="str">
        <f t="shared" si="914"/>
        <v/>
      </c>
      <c r="AY2752" s="10" t="str">
        <f t="shared" si="895"/>
        <v/>
      </c>
      <c r="AZ2752" s="10" t="str">
        <f t="shared" si="915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896"/>
        <v/>
      </c>
      <c r="AD2753" s="10" t="str">
        <f t="shared" si="897"/>
        <v/>
      </c>
      <c r="AE2753" s="10" t="str">
        <f t="shared" si="898"/>
        <v/>
      </c>
      <c r="AF2753" s="10" t="str">
        <f t="shared" si="899"/>
        <v/>
      </c>
      <c r="AG2753" s="10" t="str">
        <f t="shared" si="900"/>
        <v/>
      </c>
      <c r="AH2753" s="10" t="str">
        <f t="shared" si="901"/>
        <v/>
      </c>
      <c r="AI2753" s="10" t="str">
        <f t="shared" si="902"/>
        <v/>
      </c>
      <c r="AJ2753" s="10" t="str">
        <f t="shared" si="903"/>
        <v/>
      </c>
      <c r="AK2753" s="10" t="str">
        <f t="shared" si="904"/>
        <v/>
      </c>
      <c r="AN2753" s="10" t="str">
        <f t="shared" si="905"/>
        <v/>
      </c>
      <c r="AO2753" s="10" t="str">
        <f t="shared" si="906"/>
        <v/>
      </c>
      <c r="AP2753" s="10" t="str">
        <f t="shared" si="907"/>
        <v/>
      </c>
      <c r="AT2753" s="10" t="str">
        <f t="shared" si="908"/>
        <v/>
      </c>
      <c r="AU2753" s="10" t="str">
        <f t="shared" si="909"/>
        <v/>
      </c>
      <c r="AV2753" s="10" t="str">
        <f t="shared" si="910"/>
        <v/>
      </c>
      <c r="AW2753" s="10" t="str">
        <f t="shared" si="911"/>
        <v/>
      </c>
      <c r="AX2753" s="10" t="str">
        <f t="shared" si="914"/>
        <v/>
      </c>
      <c r="AY2753" s="10" t="str">
        <f t="shared" si="895"/>
        <v/>
      </c>
      <c r="AZ2753" s="10" t="str">
        <f t="shared" si="915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896"/>
        <v/>
      </c>
      <c r="AD2754" s="10" t="str">
        <f t="shared" si="897"/>
        <v/>
      </c>
      <c r="AE2754" s="10" t="str">
        <f t="shared" si="898"/>
        <v/>
      </c>
      <c r="AF2754" s="10" t="str">
        <f t="shared" si="899"/>
        <v/>
      </c>
      <c r="AG2754" s="10" t="str">
        <f t="shared" si="900"/>
        <v/>
      </c>
      <c r="AH2754" s="10" t="str">
        <f t="shared" si="901"/>
        <v/>
      </c>
      <c r="AI2754" s="10" t="str">
        <f t="shared" si="902"/>
        <v/>
      </c>
      <c r="AJ2754" s="10" t="str">
        <f t="shared" si="903"/>
        <v/>
      </c>
      <c r="AK2754" s="10" t="str">
        <f t="shared" si="904"/>
        <v/>
      </c>
      <c r="AN2754" s="10" t="str">
        <f t="shared" si="905"/>
        <v/>
      </c>
      <c r="AO2754" s="10" t="str">
        <f t="shared" si="906"/>
        <v/>
      </c>
      <c r="AP2754" s="10" t="str">
        <f t="shared" si="907"/>
        <v/>
      </c>
      <c r="AT2754" s="10" t="str">
        <f t="shared" si="908"/>
        <v/>
      </c>
      <c r="AU2754" s="10" t="str">
        <f t="shared" si="909"/>
        <v/>
      </c>
      <c r="AV2754" s="10" t="str">
        <f t="shared" si="910"/>
        <v/>
      </c>
      <c r="AW2754" s="10" t="str">
        <f t="shared" si="911"/>
        <v/>
      </c>
      <c r="AX2754" s="10" t="str">
        <f t="shared" si="914"/>
        <v/>
      </c>
      <c r="AY2754" s="10" t="str">
        <f t="shared" si="895"/>
        <v/>
      </c>
      <c r="AZ2754" s="10" t="str">
        <f t="shared" si="915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896"/>
        <v/>
      </c>
      <c r="AD2755" s="10" t="str">
        <f t="shared" si="897"/>
        <v/>
      </c>
      <c r="AE2755" s="10" t="str">
        <f t="shared" si="898"/>
        <v/>
      </c>
      <c r="AF2755" s="10" t="str">
        <f t="shared" si="899"/>
        <v/>
      </c>
      <c r="AG2755" s="10" t="str">
        <f t="shared" si="900"/>
        <v/>
      </c>
      <c r="AH2755" s="10" t="str">
        <f t="shared" si="901"/>
        <v/>
      </c>
      <c r="AI2755" s="10" t="str">
        <f t="shared" si="902"/>
        <v/>
      </c>
      <c r="AJ2755" s="10" t="str">
        <f t="shared" si="903"/>
        <v/>
      </c>
      <c r="AK2755" s="10" t="str">
        <f t="shared" si="904"/>
        <v/>
      </c>
      <c r="AN2755" s="10" t="str">
        <f t="shared" si="905"/>
        <v/>
      </c>
      <c r="AO2755" s="10" t="str">
        <f t="shared" si="906"/>
        <v/>
      </c>
      <c r="AP2755" s="10" t="str">
        <f t="shared" si="907"/>
        <v/>
      </c>
      <c r="AT2755" s="10" t="str">
        <f t="shared" si="908"/>
        <v/>
      </c>
      <c r="AU2755" s="10" t="str">
        <f t="shared" si="909"/>
        <v/>
      </c>
      <c r="AV2755" s="10" t="str">
        <f t="shared" si="910"/>
        <v/>
      </c>
      <c r="AW2755" s="10" t="str">
        <f t="shared" si="911"/>
        <v/>
      </c>
      <c r="AX2755" s="10" t="str">
        <f t="shared" si="914"/>
        <v/>
      </c>
      <c r="AY2755" s="10" t="str">
        <f t="shared" si="895"/>
        <v/>
      </c>
      <c r="AZ2755" s="10" t="str">
        <f t="shared" si="915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896"/>
        <v/>
      </c>
      <c r="AD2756" s="10" t="str">
        <f t="shared" si="897"/>
        <v/>
      </c>
      <c r="AE2756" s="10" t="str">
        <f t="shared" si="898"/>
        <v/>
      </c>
      <c r="AF2756" s="10" t="str">
        <f t="shared" si="899"/>
        <v/>
      </c>
      <c r="AG2756" s="10" t="str">
        <f t="shared" si="900"/>
        <v/>
      </c>
      <c r="AH2756" s="10" t="str">
        <f t="shared" si="901"/>
        <v/>
      </c>
      <c r="AI2756" s="10" t="str">
        <f t="shared" si="902"/>
        <v/>
      </c>
      <c r="AJ2756" s="10" t="str">
        <f t="shared" si="903"/>
        <v/>
      </c>
      <c r="AK2756" s="10" t="str">
        <f t="shared" si="904"/>
        <v/>
      </c>
      <c r="AN2756" s="10" t="str">
        <f t="shared" si="905"/>
        <v/>
      </c>
      <c r="AO2756" s="10" t="str">
        <f t="shared" si="906"/>
        <v/>
      </c>
      <c r="AP2756" s="10" t="str">
        <f t="shared" si="907"/>
        <v/>
      </c>
      <c r="AT2756" s="10" t="str">
        <f t="shared" si="908"/>
        <v/>
      </c>
      <c r="AU2756" s="10" t="str">
        <f t="shared" si="909"/>
        <v/>
      </c>
      <c r="AV2756" s="10" t="str">
        <f t="shared" si="910"/>
        <v/>
      </c>
      <c r="AW2756" s="10" t="str">
        <f t="shared" si="911"/>
        <v/>
      </c>
      <c r="AX2756" s="10" t="str">
        <f t="shared" si="914"/>
        <v/>
      </c>
      <c r="AY2756" s="10" t="str">
        <f t="shared" ref="AY2756:AY2819" si="916">VLOOKUP(AX2756,AO:AP,2,FALSE)</f>
        <v/>
      </c>
      <c r="AZ2756" s="10" t="str">
        <f t="shared" si="915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ref="AC2757:AC2820" si="917">IF($E2757=$AD$1,IF($G2757=$AE$1,A2757,""),"")</f>
        <v/>
      </c>
      <c r="AD2757" s="10" t="str">
        <f t="shared" ref="AD2757:AD2820" si="918">IF($E2757=$AD$1,IF($G2757=$AE$1,E2757,""),"")</f>
        <v/>
      </c>
      <c r="AE2757" s="10" t="str">
        <f t="shared" ref="AE2757:AE2820" si="919">IF($E2757=$AD$1,IF($G2757=$AE$1,F2757,""),"")</f>
        <v/>
      </c>
      <c r="AF2757" s="10" t="str">
        <f t="shared" ref="AF2757:AF2820" si="920">IF($E2757=$AD$1,IF($G2757=$AE$1,G2757,""),"")</f>
        <v/>
      </c>
      <c r="AG2757" s="10" t="str">
        <f t="shared" ref="AG2757:AG2820" si="921">IF($E2757=$AD$1,IF($G2757=$AE$1,I2757,""),"")</f>
        <v/>
      </c>
      <c r="AH2757" s="10" t="str">
        <f t="shared" ref="AH2757:AH2820" si="922">IF($E2757=$AD$1,IF($G2757=$AE$1,J2757,""),"")</f>
        <v/>
      </c>
      <c r="AI2757" s="10" t="str">
        <f t="shared" ref="AI2757:AI2820" si="923">IF($E2757=$AD$1,IF($G2757=$AE$1,K2757,""),"")</f>
        <v/>
      </c>
      <c r="AJ2757" s="10" t="str">
        <f t="shared" ref="AJ2757:AJ2820" si="924">IF($E2757=$AD$1,IF($G2757=$AE$1,B2757,""),"")</f>
        <v/>
      </c>
      <c r="AK2757" s="10" t="str">
        <f t="shared" ref="AK2757:AK2820" si="925">IF($E2757=$AD$1,IF($G2757=$AE$1,C2757,""),"")</f>
        <v/>
      </c>
      <c r="AN2757" s="10" t="str">
        <f t="shared" ref="AN2757:AN2820" si="926">LEFT(AO2757,7)</f>
        <v/>
      </c>
      <c r="AO2757" s="10" t="str">
        <f t="shared" ref="AO2757:AO2820" si="927">IF(AF2757=$AE$1,AJ2757&amp;"/"&amp;AK2757&amp;" "&amp;AD2757,"")</f>
        <v/>
      </c>
      <c r="AP2757" s="10" t="str">
        <f t="shared" ref="AP2757:AP2820" si="928">IF(AO2757&lt;&gt;"",AI2757,"")</f>
        <v/>
      </c>
      <c r="AT2757" s="10" t="str">
        <f t="shared" ref="AT2757:AT2820" si="929">IF($Q2757=$AD$1,N2757,"")</f>
        <v/>
      </c>
      <c r="AU2757" s="10" t="str">
        <f t="shared" ref="AU2757:AU2820" si="930">IF($Q2757=$AD$1,O2757,"")</f>
        <v/>
      </c>
      <c r="AV2757" s="10" t="str">
        <f t="shared" ref="AV2757:AV2820" si="931">IF($Q2757=$AD$1,P2757,"")</f>
        <v/>
      </c>
      <c r="AW2757" s="10" t="str">
        <f t="shared" ref="AW2757:AW2820" si="932">IF($Q2757=$AD$1,T2757,"")</f>
        <v/>
      </c>
      <c r="AX2757" s="10" t="str">
        <f t="shared" si="914"/>
        <v/>
      </c>
      <c r="AY2757" s="10" t="str">
        <f t="shared" si="916"/>
        <v/>
      </c>
      <c r="AZ2757" s="10" t="str">
        <f t="shared" si="915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7"/>
        <v/>
      </c>
      <c r="AD2758" s="10" t="str">
        <f t="shared" si="918"/>
        <v/>
      </c>
      <c r="AE2758" s="10" t="str">
        <f t="shared" si="919"/>
        <v/>
      </c>
      <c r="AF2758" s="10" t="str">
        <f t="shared" si="920"/>
        <v/>
      </c>
      <c r="AG2758" s="10" t="str">
        <f t="shared" si="921"/>
        <v/>
      </c>
      <c r="AH2758" s="10" t="str">
        <f t="shared" si="922"/>
        <v/>
      </c>
      <c r="AI2758" s="10" t="str">
        <f t="shared" si="923"/>
        <v/>
      </c>
      <c r="AJ2758" s="10" t="str">
        <f t="shared" si="924"/>
        <v/>
      </c>
      <c r="AK2758" s="10" t="str">
        <f t="shared" si="925"/>
        <v/>
      </c>
      <c r="AN2758" s="10" t="str">
        <f t="shared" si="926"/>
        <v/>
      </c>
      <c r="AO2758" s="10" t="str">
        <f t="shared" si="927"/>
        <v/>
      </c>
      <c r="AP2758" s="10" t="str">
        <f t="shared" si="928"/>
        <v/>
      </c>
      <c r="AT2758" s="10" t="str">
        <f t="shared" si="929"/>
        <v/>
      </c>
      <c r="AU2758" s="10" t="str">
        <f t="shared" si="930"/>
        <v/>
      </c>
      <c r="AV2758" s="10" t="str">
        <f t="shared" si="931"/>
        <v/>
      </c>
      <c r="AW2758" s="10" t="str">
        <f t="shared" si="932"/>
        <v/>
      </c>
      <c r="AX2758" s="10" t="str">
        <f t="shared" si="914"/>
        <v/>
      </c>
      <c r="AY2758" s="10" t="str">
        <f t="shared" si="916"/>
        <v/>
      </c>
      <c r="AZ2758" s="10" t="str">
        <f t="shared" si="915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7"/>
        <v/>
      </c>
      <c r="AD2759" s="10" t="str">
        <f t="shared" si="918"/>
        <v/>
      </c>
      <c r="AE2759" s="10" t="str">
        <f t="shared" si="919"/>
        <v/>
      </c>
      <c r="AF2759" s="10" t="str">
        <f t="shared" si="920"/>
        <v/>
      </c>
      <c r="AG2759" s="10" t="str">
        <f t="shared" si="921"/>
        <v/>
      </c>
      <c r="AH2759" s="10" t="str">
        <f t="shared" si="922"/>
        <v/>
      </c>
      <c r="AI2759" s="10" t="str">
        <f t="shared" si="923"/>
        <v/>
      </c>
      <c r="AJ2759" s="10" t="str">
        <f t="shared" si="924"/>
        <v/>
      </c>
      <c r="AK2759" s="10" t="str">
        <f t="shared" si="925"/>
        <v/>
      </c>
      <c r="AN2759" s="10" t="str">
        <f t="shared" si="926"/>
        <v/>
      </c>
      <c r="AO2759" s="10" t="str">
        <f t="shared" si="927"/>
        <v/>
      </c>
      <c r="AP2759" s="10" t="str">
        <f t="shared" si="928"/>
        <v/>
      </c>
      <c r="AT2759" s="10" t="str">
        <f t="shared" si="929"/>
        <v/>
      </c>
      <c r="AU2759" s="10" t="str">
        <f t="shared" si="930"/>
        <v/>
      </c>
      <c r="AV2759" s="10" t="str">
        <f t="shared" si="931"/>
        <v/>
      </c>
      <c r="AW2759" s="10" t="str">
        <f t="shared" si="932"/>
        <v/>
      </c>
      <c r="AX2759" s="10" t="str">
        <f t="shared" si="914"/>
        <v/>
      </c>
      <c r="AY2759" s="10" t="str">
        <f t="shared" si="916"/>
        <v/>
      </c>
      <c r="AZ2759" s="10" t="str">
        <f t="shared" si="915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7"/>
        <v/>
      </c>
      <c r="AD2760" s="10" t="str">
        <f t="shared" si="918"/>
        <v/>
      </c>
      <c r="AE2760" s="10" t="str">
        <f t="shared" si="919"/>
        <v/>
      </c>
      <c r="AF2760" s="10" t="str">
        <f t="shared" si="920"/>
        <v/>
      </c>
      <c r="AG2760" s="10" t="str">
        <f t="shared" si="921"/>
        <v/>
      </c>
      <c r="AH2760" s="10" t="str">
        <f t="shared" si="922"/>
        <v/>
      </c>
      <c r="AI2760" s="10" t="str">
        <f t="shared" si="923"/>
        <v/>
      </c>
      <c r="AJ2760" s="10" t="str">
        <f t="shared" si="924"/>
        <v/>
      </c>
      <c r="AK2760" s="10" t="str">
        <f t="shared" si="925"/>
        <v/>
      </c>
      <c r="AN2760" s="10" t="str">
        <f t="shared" si="926"/>
        <v/>
      </c>
      <c r="AO2760" s="10" t="str">
        <f t="shared" si="927"/>
        <v/>
      </c>
      <c r="AP2760" s="10" t="str">
        <f t="shared" si="928"/>
        <v/>
      </c>
      <c r="AT2760" s="10" t="str">
        <f t="shared" si="929"/>
        <v/>
      </c>
      <c r="AU2760" s="10" t="str">
        <f t="shared" si="930"/>
        <v/>
      </c>
      <c r="AV2760" s="10" t="str">
        <f t="shared" si="931"/>
        <v/>
      </c>
      <c r="AW2760" s="10" t="str">
        <f t="shared" si="932"/>
        <v/>
      </c>
      <c r="AX2760" s="10" t="str">
        <f t="shared" si="914"/>
        <v/>
      </c>
      <c r="AY2760" s="10" t="str">
        <f t="shared" si="916"/>
        <v/>
      </c>
      <c r="AZ2760" s="10" t="str">
        <f t="shared" si="915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7"/>
        <v/>
      </c>
      <c r="AD2761" s="10" t="str">
        <f t="shared" si="918"/>
        <v/>
      </c>
      <c r="AE2761" s="10" t="str">
        <f t="shared" si="919"/>
        <v/>
      </c>
      <c r="AF2761" s="10" t="str">
        <f t="shared" si="920"/>
        <v/>
      </c>
      <c r="AG2761" s="10" t="str">
        <f t="shared" si="921"/>
        <v/>
      </c>
      <c r="AH2761" s="10" t="str">
        <f t="shared" si="922"/>
        <v/>
      </c>
      <c r="AI2761" s="10" t="str">
        <f t="shared" si="923"/>
        <v/>
      </c>
      <c r="AJ2761" s="10" t="str">
        <f t="shared" si="924"/>
        <v/>
      </c>
      <c r="AK2761" s="10" t="str">
        <f t="shared" si="925"/>
        <v/>
      </c>
      <c r="AN2761" s="10" t="str">
        <f t="shared" si="926"/>
        <v/>
      </c>
      <c r="AO2761" s="10" t="str">
        <f t="shared" si="927"/>
        <v/>
      </c>
      <c r="AP2761" s="10" t="str">
        <f t="shared" si="928"/>
        <v/>
      </c>
      <c r="AT2761" s="10" t="str">
        <f t="shared" si="929"/>
        <v/>
      </c>
      <c r="AU2761" s="10" t="str">
        <f t="shared" si="930"/>
        <v/>
      </c>
      <c r="AV2761" s="10" t="str">
        <f t="shared" si="931"/>
        <v/>
      </c>
      <c r="AW2761" s="10" t="str">
        <f t="shared" si="932"/>
        <v/>
      </c>
      <c r="AX2761" s="10" t="str">
        <f t="shared" si="914"/>
        <v/>
      </c>
      <c r="AY2761" s="10" t="str">
        <f t="shared" si="916"/>
        <v/>
      </c>
      <c r="AZ2761" s="10" t="str">
        <f t="shared" si="915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7"/>
        <v/>
      </c>
      <c r="AD2762" s="10" t="str">
        <f t="shared" si="918"/>
        <v/>
      </c>
      <c r="AE2762" s="10" t="str">
        <f t="shared" si="919"/>
        <v/>
      </c>
      <c r="AF2762" s="10" t="str">
        <f t="shared" si="920"/>
        <v/>
      </c>
      <c r="AG2762" s="10" t="str">
        <f t="shared" si="921"/>
        <v/>
      </c>
      <c r="AH2762" s="10" t="str">
        <f t="shared" si="922"/>
        <v/>
      </c>
      <c r="AI2762" s="10" t="str">
        <f t="shared" si="923"/>
        <v/>
      </c>
      <c r="AJ2762" s="10" t="str">
        <f t="shared" si="924"/>
        <v/>
      </c>
      <c r="AK2762" s="10" t="str">
        <f t="shared" si="925"/>
        <v/>
      </c>
      <c r="AN2762" s="10" t="str">
        <f t="shared" si="926"/>
        <v/>
      </c>
      <c r="AO2762" s="10" t="str">
        <f t="shared" si="927"/>
        <v/>
      </c>
      <c r="AP2762" s="10" t="str">
        <f t="shared" si="928"/>
        <v/>
      </c>
      <c r="AT2762" s="10" t="str">
        <f t="shared" si="929"/>
        <v/>
      </c>
      <c r="AU2762" s="10" t="str">
        <f t="shared" si="930"/>
        <v/>
      </c>
      <c r="AV2762" s="10" t="str">
        <f t="shared" si="931"/>
        <v/>
      </c>
      <c r="AW2762" s="10" t="str">
        <f t="shared" si="932"/>
        <v/>
      </c>
      <c r="AX2762" s="10" t="str">
        <f t="shared" si="914"/>
        <v/>
      </c>
      <c r="AY2762" s="10" t="str">
        <f t="shared" si="916"/>
        <v/>
      </c>
      <c r="AZ2762" s="10" t="str">
        <f t="shared" si="915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7"/>
        <v/>
      </c>
      <c r="AD2763" s="10" t="str">
        <f t="shared" si="918"/>
        <v/>
      </c>
      <c r="AE2763" s="10" t="str">
        <f t="shared" si="919"/>
        <v/>
      </c>
      <c r="AF2763" s="10" t="str">
        <f t="shared" si="920"/>
        <v/>
      </c>
      <c r="AG2763" s="10" t="str">
        <f t="shared" si="921"/>
        <v/>
      </c>
      <c r="AH2763" s="10" t="str">
        <f t="shared" si="922"/>
        <v/>
      </c>
      <c r="AI2763" s="10" t="str">
        <f t="shared" si="923"/>
        <v/>
      </c>
      <c r="AJ2763" s="10" t="str">
        <f t="shared" si="924"/>
        <v/>
      </c>
      <c r="AK2763" s="10" t="str">
        <f t="shared" si="925"/>
        <v/>
      </c>
      <c r="AN2763" s="10" t="str">
        <f t="shared" si="926"/>
        <v/>
      </c>
      <c r="AO2763" s="10" t="str">
        <f t="shared" si="927"/>
        <v/>
      </c>
      <c r="AP2763" s="10" t="str">
        <f t="shared" si="928"/>
        <v/>
      </c>
      <c r="AT2763" s="10" t="str">
        <f t="shared" si="929"/>
        <v/>
      </c>
      <c r="AU2763" s="10" t="str">
        <f t="shared" si="930"/>
        <v/>
      </c>
      <c r="AV2763" s="10" t="str">
        <f t="shared" si="931"/>
        <v/>
      </c>
      <c r="AW2763" s="10" t="str">
        <f t="shared" si="932"/>
        <v/>
      </c>
      <c r="AX2763" s="10" t="str">
        <f t="shared" si="914"/>
        <v/>
      </c>
      <c r="AY2763" s="10" t="str">
        <f t="shared" si="916"/>
        <v/>
      </c>
      <c r="AZ2763" s="10" t="str">
        <f t="shared" si="915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7"/>
        <v/>
      </c>
      <c r="AD2764" s="10" t="str">
        <f t="shared" si="918"/>
        <v/>
      </c>
      <c r="AE2764" s="10" t="str">
        <f t="shared" si="919"/>
        <v/>
      </c>
      <c r="AF2764" s="10" t="str">
        <f t="shared" si="920"/>
        <v/>
      </c>
      <c r="AG2764" s="10" t="str">
        <f t="shared" si="921"/>
        <v/>
      </c>
      <c r="AH2764" s="10" t="str">
        <f t="shared" si="922"/>
        <v/>
      </c>
      <c r="AI2764" s="10" t="str">
        <f t="shared" si="923"/>
        <v/>
      </c>
      <c r="AJ2764" s="10" t="str">
        <f t="shared" si="924"/>
        <v/>
      </c>
      <c r="AK2764" s="10" t="str">
        <f t="shared" si="925"/>
        <v/>
      </c>
      <c r="AN2764" s="10" t="str">
        <f t="shared" si="926"/>
        <v/>
      </c>
      <c r="AO2764" s="10" t="str">
        <f t="shared" si="927"/>
        <v/>
      </c>
      <c r="AP2764" s="10" t="str">
        <f t="shared" si="928"/>
        <v/>
      </c>
      <c r="AT2764" s="10" t="str">
        <f t="shared" si="929"/>
        <v/>
      </c>
      <c r="AU2764" s="10" t="str">
        <f t="shared" si="930"/>
        <v/>
      </c>
      <c r="AV2764" s="10" t="str">
        <f t="shared" si="931"/>
        <v/>
      </c>
      <c r="AW2764" s="10" t="str">
        <f t="shared" si="932"/>
        <v/>
      </c>
      <c r="AX2764" s="10" t="str">
        <f t="shared" si="914"/>
        <v/>
      </c>
      <c r="AY2764" s="10" t="str">
        <f t="shared" si="916"/>
        <v/>
      </c>
      <c r="AZ2764" s="10" t="str">
        <f t="shared" si="915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7"/>
        <v/>
      </c>
      <c r="AD2765" s="10" t="str">
        <f t="shared" si="918"/>
        <v/>
      </c>
      <c r="AE2765" s="10" t="str">
        <f t="shared" si="919"/>
        <v/>
      </c>
      <c r="AF2765" s="10" t="str">
        <f t="shared" si="920"/>
        <v/>
      </c>
      <c r="AG2765" s="10" t="str">
        <f t="shared" si="921"/>
        <v/>
      </c>
      <c r="AH2765" s="10" t="str">
        <f t="shared" si="922"/>
        <v/>
      </c>
      <c r="AI2765" s="10" t="str">
        <f t="shared" si="923"/>
        <v/>
      </c>
      <c r="AJ2765" s="10" t="str">
        <f t="shared" si="924"/>
        <v/>
      </c>
      <c r="AK2765" s="10" t="str">
        <f t="shared" si="925"/>
        <v/>
      </c>
      <c r="AN2765" s="10" t="str">
        <f t="shared" si="926"/>
        <v/>
      </c>
      <c r="AO2765" s="10" t="str">
        <f t="shared" si="927"/>
        <v/>
      </c>
      <c r="AP2765" s="10" t="str">
        <f t="shared" si="928"/>
        <v/>
      </c>
      <c r="AT2765" s="10" t="str">
        <f t="shared" si="929"/>
        <v/>
      </c>
      <c r="AU2765" s="10" t="str">
        <f t="shared" si="930"/>
        <v/>
      </c>
      <c r="AV2765" s="10" t="str">
        <f t="shared" si="931"/>
        <v/>
      </c>
      <c r="AW2765" s="10" t="str">
        <f t="shared" si="932"/>
        <v/>
      </c>
      <c r="AX2765" s="10" t="str">
        <f t="shared" si="914"/>
        <v/>
      </c>
      <c r="AY2765" s="10" t="str">
        <f t="shared" si="916"/>
        <v/>
      </c>
      <c r="AZ2765" s="10" t="str">
        <f t="shared" si="915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7"/>
        <v/>
      </c>
      <c r="AD2766" s="10" t="str">
        <f t="shared" si="918"/>
        <v/>
      </c>
      <c r="AE2766" s="10" t="str">
        <f t="shared" si="919"/>
        <v/>
      </c>
      <c r="AF2766" s="10" t="str">
        <f t="shared" si="920"/>
        <v/>
      </c>
      <c r="AG2766" s="10" t="str">
        <f t="shared" si="921"/>
        <v/>
      </c>
      <c r="AH2766" s="10" t="str">
        <f t="shared" si="922"/>
        <v/>
      </c>
      <c r="AI2766" s="10" t="str">
        <f t="shared" si="923"/>
        <v/>
      </c>
      <c r="AJ2766" s="10" t="str">
        <f t="shared" si="924"/>
        <v/>
      </c>
      <c r="AK2766" s="10" t="str">
        <f t="shared" si="925"/>
        <v/>
      </c>
      <c r="AN2766" s="10" t="str">
        <f t="shared" si="926"/>
        <v/>
      </c>
      <c r="AO2766" s="10" t="str">
        <f t="shared" si="927"/>
        <v/>
      </c>
      <c r="AP2766" s="10" t="str">
        <f t="shared" si="928"/>
        <v/>
      </c>
      <c r="AT2766" s="10" t="str">
        <f t="shared" si="929"/>
        <v/>
      </c>
      <c r="AU2766" s="10" t="str">
        <f t="shared" si="930"/>
        <v/>
      </c>
      <c r="AV2766" s="10" t="str">
        <f t="shared" si="931"/>
        <v/>
      </c>
      <c r="AW2766" s="10" t="str">
        <f t="shared" si="932"/>
        <v/>
      </c>
      <c r="AX2766" s="10" t="str">
        <f t="shared" si="914"/>
        <v/>
      </c>
      <c r="AY2766" s="10" t="str">
        <f t="shared" si="916"/>
        <v/>
      </c>
      <c r="AZ2766" s="10" t="str">
        <f t="shared" si="915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7"/>
        <v/>
      </c>
      <c r="AD2767" s="10" t="str">
        <f t="shared" si="918"/>
        <v/>
      </c>
      <c r="AE2767" s="10" t="str">
        <f t="shared" si="919"/>
        <v/>
      </c>
      <c r="AF2767" s="10" t="str">
        <f t="shared" si="920"/>
        <v/>
      </c>
      <c r="AG2767" s="10" t="str">
        <f t="shared" si="921"/>
        <v/>
      </c>
      <c r="AH2767" s="10" t="str">
        <f t="shared" si="922"/>
        <v/>
      </c>
      <c r="AI2767" s="10" t="str">
        <f t="shared" si="923"/>
        <v/>
      </c>
      <c r="AJ2767" s="10" t="str">
        <f t="shared" si="924"/>
        <v/>
      </c>
      <c r="AK2767" s="10" t="str">
        <f t="shared" si="925"/>
        <v/>
      </c>
      <c r="AN2767" s="10" t="str">
        <f t="shared" si="926"/>
        <v/>
      </c>
      <c r="AO2767" s="10" t="str">
        <f t="shared" si="927"/>
        <v/>
      </c>
      <c r="AP2767" s="10" t="str">
        <f t="shared" si="928"/>
        <v/>
      </c>
      <c r="AT2767" s="10" t="str">
        <f t="shared" si="929"/>
        <v/>
      </c>
      <c r="AU2767" s="10" t="str">
        <f t="shared" si="930"/>
        <v/>
      </c>
      <c r="AV2767" s="10" t="str">
        <f t="shared" si="931"/>
        <v/>
      </c>
      <c r="AW2767" s="10" t="str">
        <f t="shared" si="932"/>
        <v/>
      </c>
      <c r="AX2767" s="10" t="str">
        <f t="shared" si="914"/>
        <v/>
      </c>
      <c r="AY2767" s="10" t="str">
        <f t="shared" si="916"/>
        <v/>
      </c>
      <c r="AZ2767" s="10" t="str">
        <f t="shared" si="915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7"/>
        <v/>
      </c>
      <c r="AD2768" s="10" t="str">
        <f t="shared" si="918"/>
        <v/>
      </c>
      <c r="AE2768" s="10" t="str">
        <f t="shared" si="919"/>
        <v/>
      </c>
      <c r="AF2768" s="10" t="str">
        <f t="shared" si="920"/>
        <v/>
      </c>
      <c r="AG2768" s="10" t="str">
        <f t="shared" si="921"/>
        <v/>
      </c>
      <c r="AH2768" s="10" t="str">
        <f t="shared" si="922"/>
        <v/>
      </c>
      <c r="AI2768" s="10" t="str">
        <f t="shared" si="923"/>
        <v/>
      </c>
      <c r="AJ2768" s="10" t="str">
        <f t="shared" si="924"/>
        <v/>
      </c>
      <c r="AK2768" s="10" t="str">
        <f t="shared" si="925"/>
        <v/>
      </c>
      <c r="AN2768" s="10" t="str">
        <f t="shared" si="926"/>
        <v/>
      </c>
      <c r="AO2768" s="10" t="str">
        <f t="shared" si="927"/>
        <v/>
      </c>
      <c r="AP2768" s="10" t="str">
        <f t="shared" si="928"/>
        <v/>
      </c>
      <c r="AT2768" s="10" t="str">
        <f t="shared" si="929"/>
        <v/>
      </c>
      <c r="AU2768" s="10" t="str">
        <f t="shared" si="930"/>
        <v/>
      </c>
      <c r="AV2768" s="10" t="str">
        <f t="shared" si="931"/>
        <v/>
      </c>
      <c r="AW2768" s="10" t="str">
        <f t="shared" si="932"/>
        <v/>
      </c>
      <c r="AX2768" s="10" t="str">
        <f t="shared" si="914"/>
        <v/>
      </c>
      <c r="AY2768" s="10" t="str">
        <f t="shared" si="916"/>
        <v/>
      </c>
      <c r="AZ2768" s="10" t="str">
        <f t="shared" si="915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7"/>
        <v/>
      </c>
      <c r="AD2769" s="10" t="str">
        <f t="shared" si="918"/>
        <v/>
      </c>
      <c r="AE2769" s="10" t="str">
        <f t="shared" si="919"/>
        <v/>
      </c>
      <c r="AF2769" s="10" t="str">
        <f t="shared" si="920"/>
        <v/>
      </c>
      <c r="AG2769" s="10" t="str">
        <f t="shared" si="921"/>
        <v/>
      </c>
      <c r="AH2769" s="10" t="str">
        <f t="shared" si="922"/>
        <v/>
      </c>
      <c r="AI2769" s="10" t="str">
        <f t="shared" si="923"/>
        <v/>
      </c>
      <c r="AJ2769" s="10" t="str">
        <f t="shared" si="924"/>
        <v/>
      </c>
      <c r="AK2769" s="10" t="str">
        <f t="shared" si="925"/>
        <v/>
      </c>
      <c r="AN2769" s="10" t="str">
        <f t="shared" si="926"/>
        <v/>
      </c>
      <c r="AO2769" s="10" t="str">
        <f t="shared" si="927"/>
        <v/>
      </c>
      <c r="AP2769" s="10" t="str">
        <f t="shared" si="928"/>
        <v/>
      </c>
      <c r="AT2769" s="10" t="str">
        <f t="shared" si="929"/>
        <v/>
      </c>
      <c r="AU2769" s="10" t="str">
        <f t="shared" si="930"/>
        <v/>
      </c>
      <c r="AV2769" s="10" t="str">
        <f t="shared" si="931"/>
        <v/>
      </c>
      <c r="AW2769" s="10" t="str">
        <f t="shared" si="932"/>
        <v/>
      </c>
      <c r="AX2769" s="10" t="str">
        <f t="shared" si="914"/>
        <v/>
      </c>
      <c r="AY2769" s="10" t="str">
        <f t="shared" si="916"/>
        <v/>
      </c>
      <c r="AZ2769" s="10" t="str">
        <f t="shared" si="915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7"/>
        <v/>
      </c>
      <c r="AD2770" s="10" t="str">
        <f t="shared" si="918"/>
        <v/>
      </c>
      <c r="AE2770" s="10" t="str">
        <f t="shared" si="919"/>
        <v/>
      </c>
      <c r="AF2770" s="10" t="str">
        <f t="shared" si="920"/>
        <v/>
      </c>
      <c r="AG2770" s="10" t="str">
        <f t="shared" si="921"/>
        <v/>
      </c>
      <c r="AH2770" s="10" t="str">
        <f t="shared" si="922"/>
        <v/>
      </c>
      <c r="AI2770" s="10" t="str">
        <f t="shared" si="923"/>
        <v/>
      </c>
      <c r="AJ2770" s="10" t="str">
        <f t="shared" si="924"/>
        <v/>
      </c>
      <c r="AK2770" s="10" t="str">
        <f t="shared" si="925"/>
        <v/>
      </c>
      <c r="AN2770" s="10" t="str">
        <f t="shared" si="926"/>
        <v/>
      </c>
      <c r="AO2770" s="10" t="str">
        <f t="shared" si="927"/>
        <v/>
      </c>
      <c r="AP2770" s="10" t="str">
        <f t="shared" si="928"/>
        <v/>
      </c>
      <c r="AT2770" s="10" t="str">
        <f t="shared" si="929"/>
        <v/>
      </c>
      <c r="AU2770" s="10" t="str">
        <f t="shared" si="930"/>
        <v/>
      </c>
      <c r="AV2770" s="10" t="str">
        <f t="shared" si="931"/>
        <v/>
      </c>
      <c r="AW2770" s="10" t="str">
        <f t="shared" si="932"/>
        <v/>
      </c>
      <c r="AX2770" s="10" t="str">
        <f t="shared" si="914"/>
        <v/>
      </c>
      <c r="AY2770" s="10" t="str">
        <f t="shared" si="916"/>
        <v/>
      </c>
      <c r="AZ2770" s="10" t="str">
        <f t="shared" si="915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7"/>
        <v/>
      </c>
      <c r="AD2771" s="10" t="str">
        <f t="shared" si="918"/>
        <v/>
      </c>
      <c r="AE2771" s="10" t="str">
        <f t="shared" si="919"/>
        <v/>
      </c>
      <c r="AF2771" s="10" t="str">
        <f t="shared" si="920"/>
        <v/>
      </c>
      <c r="AG2771" s="10" t="str">
        <f t="shared" si="921"/>
        <v/>
      </c>
      <c r="AH2771" s="10" t="str">
        <f t="shared" si="922"/>
        <v/>
      </c>
      <c r="AI2771" s="10" t="str">
        <f t="shared" si="923"/>
        <v/>
      </c>
      <c r="AJ2771" s="10" t="str">
        <f t="shared" si="924"/>
        <v/>
      </c>
      <c r="AK2771" s="10" t="str">
        <f t="shared" si="925"/>
        <v/>
      </c>
      <c r="AN2771" s="10" t="str">
        <f t="shared" si="926"/>
        <v/>
      </c>
      <c r="AO2771" s="10" t="str">
        <f t="shared" si="927"/>
        <v/>
      </c>
      <c r="AP2771" s="10" t="str">
        <f t="shared" si="928"/>
        <v/>
      </c>
      <c r="AT2771" s="10" t="str">
        <f t="shared" si="929"/>
        <v/>
      </c>
      <c r="AU2771" s="10" t="str">
        <f t="shared" si="930"/>
        <v/>
      </c>
      <c r="AV2771" s="10" t="str">
        <f t="shared" si="931"/>
        <v/>
      </c>
      <c r="AW2771" s="10" t="str">
        <f t="shared" si="932"/>
        <v/>
      </c>
      <c r="AX2771" s="10" t="str">
        <f t="shared" si="914"/>
        <v/>
      </c>
      <c r="AY2771" s="10" t="str">
        <f t="shared" si="916"/>
        <v/>
      </c>
      <c r="AZ2771" s="10" t="str">
        <f t="shared" si="915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7"/>
        <v/>
      </c>
      <c r="AD2772" s="10" t="str">
        <f t="shared" si="918"/>
        <v/>
      </c>
      <c r="AE2772" s="10" t="str">
        <f t="shared" si="919"/>
        <v/>
      </c>
      <c r="AF2772" s="10" t="str">
        <f t="shared" si="920"/>
        <v/>
      </c>
      <c r="AG2772" s="10" t="str">
        <f t="shared" si="921"/>
        <v/>
      </c>
      <c r="AH2772" s="10" t="str">
        <f t="shared" si="922"/>
        <v/>
      </c>
      <c r="AI2772" s="10" t="str">
        <f t="shared" si="923"/>
        <v/>
      </c>
      <c r="AJ2772" s="10" t="str">
        <f t="shared" si="924"/>
        <v/>
      </c>
      <c r="AK2772" s="10" t="str">
        <f t="shared" si="925"/>
        <v/>
      </c>
      <c r="AN2772" s="10" t="str">
        <f t="shared" si="926"/>
        <v/>
      </c>
      <c r="AO2772" s="10" t="str">
        <f t="shared" si="927"/>
        <v/>
      </c>
      <c r="AP2772" s="10" t="str">
        <f t="shared" si="928"/>
        <v/>
      </c>
      <c r="AT2772" s="10" t="str">
        <f t="shared" si="929"/>
        <v/>
      </c>
      <c r="AU2772" s="10" t="str">
        <f t="shared" si="930"/>
        <v/>
      </c>
      <c r="AV2772" s="10" t="str">
        <f t="shared" si="931"/>
        <v/>
      </c>
      <c r="AW2772" s="10" t="str">
        <f t="shared" si="932"/>
        <v/>
      </c>
      <c r="AX2772" s="10" t="str">
        <f t="shared" si="914"/>
        <v/>
      </c>
      <c r="AY2772" s="10" t="str">
        <f t="shared" si="916"/>
        <v/>
      </c>
      <c r="AZ2772" s="10" t="str">
        <f t="shared" si="915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7"/>
        <v/>
      </c>
      <c r="AD2773" s="10" t="str">
        <f t="shared" si="918"/>
        <v/>
      </c>
      <c r="AE2773" s="10" t="str">
        <f t="shared" si="919"/>
        <v/>
      </c>
      <c r="AF2773" s="10" t="str">
        <f t="shared" si="920"/>
        <v/>
      </c>
      <c r="AG2773" s="10" t="str">
        <f t="shared" si="921"/>
        <v/>
      </c>
      <c r="AH2773" s="10" t="str">
        <f t="shared" si="922"/>
        <v/>
      </c>
      <c r="AI2773" s="10" t="str">
        <f t="shared" si="923"/>
        <v/>
      </c>
      <c r="AJ2773" s="10" t="str">
        <f t="shared" si="924"/>
        <v/>
      </c>
      <c r="AK2773" s="10" t="str">
        <f t="shared" si="925"/>
        <v/>
      </c>
      <c r="AN2773" s="10" t="str">
        <f t="shared" si="926"/>
        <v/>
      </c>
      <c r="AO2773" s="10" t="str">
        <f t="shared" si="927"/>
        <v/>
      </c>
      <c r="AP2773" s="10" t="str">
        <f t="shared" si="928"/>
        <v/>
      </c>
      <c r="AT2773" s="10" t="str">
        <f t="shared" si="929"/>
        <v/>
      </c>
      <c r="AU2773" s="10" t="str">
        <f t="shared" si="930"/>
        <v/>
      </c>
      <c r="AV2773" s="10" t="str">
        <f t="shared" si="931"/>
        <v/>
      </c>
      <c r="AW2773" s="10" t="str">
        <f t="shared" si="932"/>
        <v/>
      </c>
      <c r="AX2773" s="10" t="str">
        <f t="shared" si="914"/>
        <v/>
      </c>
      <c r="AY2773" s="10" t="str">
        <f t="shared" si="916"/>
        <v/>
      </c>
      <c r="AZ2773" s="10" t="str">
        <f t="shared" si="915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7"/>
        <v/>
      </c>
      <c r="AD2774" s="10" t="str">
        <f t="shared" si="918"/>
        <v/>
      </c>
      <c r="AE2774" s="10" t="str">
        <f t="shared" si="919"/>
        <v/>
      </c>
      <c r="AF2774" s="10" t="str">
        <f t="shared" si="920"/>
        <v/>
      </c>
      <c r="AG2774" s="10" t="str">
        <f t="shared" si="921"/>
        <v/>
      </c>
      <c r="AH2774" s="10" t="str">
        <f t="shared" si="922"/>
        <v/>
      </c>
      <c r="AI2774" s="10" t="str">
        <f t="shared" si="923"/>
        <v/>
      </c>
      <c r="AJ2774" s="10" t="str">
        <f t="shared" si="924"/>
        <v/>
      </c>
      <c r="AK2774" s="10" t="str">
        <f t="shared" si="925"/>
        <v/>
      </c>
      <c r="AN2774" s="10" t="str">
        <f t="shared" si="926"/>
        <v/>
      </c>
      <c r="AO2774" s="10" t="str">
        <f t="shared" si="927"/>
        <v/>
      </c>
      <c r="AP2774" s="10" t="str">
        <f t="shared" si="928"/>
        <v/>
      </c>
      <c r="AT2774" s="10" t="str">
        <f t="shared" si="929"/>
        <v/>
      </c>
      <c r="AU2774" s="10" t="str">
        <f t="shared" si="930"/>
        <v/>
      </c>
      <c r="AV2774" s="10" t="str">
        <f t="shared" si="931"/>
        <v/>
      </c>
      <c r="AW2774" s="10" t="str">
        <f t="shared" si="932"/>
        <v/>
      </c>
      <c r="AX2774" s="10" t="str">
        <f t="shared" si="914"/>
        <v/>
      </c>
      <c r="AY2774" s="10" t="str">
        <f t="shared" si="916"/>
        <v/>
      </c>
      <c r="AZ2774" s="10" t="str">
        <f t="shared" si="915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7"/>
        <v/>
      </c>
      <c r="AD2775" s="10" t="str">
        <f t="shared" si="918"/>
        <v/>
      </c>
      <c r="AE2775" s="10" t="str">
        <f t="shared" si="919"/>
        <v/>
      </c>
      <c r="AF2775" s="10" t="str">
        <f t="shared" si="920"/>
        <v/>
      </c>
      <c r="AG2775" s="10" t="str">
        <f t="shared" si="921"/>
        <v/>
      </c>
      <c r="AH2775" s="10" t="str">
        <f t="shared" si="922"/>
        <v/>
      </c>
      <c r="AI2775" s="10" t="str">
        <f t="shared" si="923"/>
        <v/>
      </c>
      <c r="AJ2775" s="10" t="str">
        <f t="shared" si="924"/>
        <v/>
      </c>
      <c r="AK2775" s="10" t="str">
        <f t="shared" si="925"/>
        <v/>
      </c>
      <c r="AN2775" s="10" t="str">
        <f t="shared" si="926"/>
        <v/>
      </c>
      <c r="AO2775" s="10" t="str">
        <f t="shared" si="927"/>
        <v/>
      </c>
      <c r="AP2775" s="10" t="str">
        <f t="shared" si="928"/>
        <v/>
      </c>
      <c r="AT2775" s="10" t="str">
        <f t="shared" si="929"/>
        <v/>
      </c>
      <c r="AU2775" s="10" t="str">
        <f t="shared" si="930"/>
        <v/>
      </c>
      <c r="AV2775" s="10" t="str">
        <f t="shared" si="931"/>
        <v/>
      </c>
      <c r="AW2775" s="10" t="str">
        <f t="shared" si="932"/>
        <v/>
      </c>
      <c r="AX2775" s="10" t="str">
        <f t="shared" si="914"/>
        <v/>
      </c>
      <c r="AY2775" s="10" t="str">
        <f t="shared" si="916"/>
        <v/>
      </c>
      <c r="AZ2775" s="10" t="str">
        <f t="shared" si="915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7"/>
        <v/>
      </c>
      <c r="AD2776" s="10" t="str">
        <f t="shared" si="918"/>
        <v/>
      </c>
      <c r="AE2776" s="10" t="str">
        <f t="shared" si="919"/>
        <v/>
      </c>
      <c r="AF2776" s="10" t="str">
        <f t="shared" si="920"/>
        <v/>
      </c>
      <c r="AG2776" s="10" t="str">
        <f t="shared" si="921"/>
        <v/>
      </c>
      <c r="AH2776" s="10" t="str">
        <f t="shared" si="922"/>
        <v/>
      </c>
      <c r="AI2776" s="10" t="str">
        <f t="shared" si="923"/>
        <v/>
      </c>
      <c r="AJ2776" s="10" t="str">
        <f t="shared" si="924"/>
        <v/>
      </c>
      <c r="AK2776" s="10" t="str">
        <f t="shared" si="925"/>
        <v/>
      </c>
      <c r="AN2776" s="10" t="str">
        <f t="shared" si="926"/>
        <v/>
      </c>
      <c r="AO2776" s="10" t="str">
        <f t="shared" si="927"/>
        <v/>
      </c>
      <c r="AP2776" s="10" t="str">
        <f t="shared" si="928"/>
        <v/>
      </c>
      <c r="AT2776" s="10" t="str">
        <f t="shared" si="929"/>
        <v/>
      </c>
      <c r="AU2776" s="10" t="str">
        <f t="shared" si="930"/>
        <v/>
      </c>
      <c r="AV2776" s="10" t="str">
        <f t="shared" si="931"/>
        <v/>
      </c>
      <c r="AW2776" s="10" t="str">
        <f t="shared" si="932"/>
        <v/>
      </c>
      <c r="AX2776" s="10" t="str">
        <f t="shared" si="914"/>
        <v/>
      </c>
      <c r="AY2776" s="10" t="str">
        <f t="shared" si="916"/>
        <v/>
      </c>
      <c r="AZ2776" s="10" t="str">
        <f t="shared" si="915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7"/>
        <v/>
      </c>
      <c r="AD2777" s="10" t="str">
        <f t="shared" si="918"/>
        <v/>
      </c>
      <c r="AE2777" s="10" t="str">
        <f t="shared" si="919"/>
        <v/>
      </c>
      <c r="AF2777" s="10" t="str">
        <f t="shared" si="920"/>
        <v/>
      </c>
      <c r="AG2777" s="10" t="str">
        <f t="shared" si="921"/>
        <v/>
      </c>
      <c r="AH2777" s="10" t="str">
        <f t="shared" si="922"/>
        <v/>
      </c>
      <c r="AI2777" s="10" t="str">
        <f t="shared" si="923"/>
        <v/>
      </c>
      <c r="AJ2777" s="10" t="str">
        <f t="shared" si="924"/>
        <v/>
      </c>
      <c r="AK2777" s="10" t="str">
        <f t="shared" si="925"/>
        <v/>
      </c>
      <c r="AN2777" s="10" t="str">
        <f t="shared" si="926"/>
        <v/>
      </c>
      <c r="AO2777" s="10" t="str">
        <f t="shared" si="927"/>
        <v/>
      </c>
      <c r="AP2777" s="10" t="str">
        <f t="shared" si="928"/>
        <v/>
      </c>
      <c r="AT2777" s="10" t="str">
        <f t="shared" si="929"/>
        <v/>
      </c>
      <c r="AU2777" s="10" t="str">
        <f t="shared" si="930"/>
        <v/>
      </c>
      <c r="AV2777" s="10" t="str">
        <f t="shared" si="931"/>
        <v/>
      </c>
      <c r="AW2777" s="10" t="str">
        <f t="shared" si="932"/>
        <v/>
      </c>
      <c r="AX2777" s="10" t="str">
        <f t="shared" si="914"/>
        <v/>
      </c>
      <c r="AY2777" s="10" t="str">
        <f t="shared" si="916"/>
        <v/>
      </c>
      <c r="AZ2777" s="10" t="str">
        <f t="shared" si="915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7"/>
        <v/>
      </c>
      <c r="AD2778" s="10" t="str">
        <f t="shared" si="918"/>
        <v/>
      </c>
      <c r="AE2778" s="10" t="str">
        <f t="shared" si="919"/>
        <v/>
      </c>
      <c r="AF2778" s="10" t="str">
        <f t="shared" si="920"/>
        <v/>
      </c>
      <c r="AG2778" s="10" t="str">
        <f t="shared" si="921"/>
        <v/>
      </c>
      <c r="AH2778" s="10" t="str">
        <f t="shared" si="922"/>
        <v/>
      </c>
      <c r="AI2778" s="10" t="str">
        <f t="shared" si="923"/>
        <v/>
      </c>
      <c r="AJ2778" s="10" t="str">
        <f t="shared" si="924"/>
        <v/>
      </c>
      <c r="AK2778" s="10" t="str">
        <f t="shared" si="925"/>
        <v/>
      </c>
      <c r="AN2778" s="10" t="str">
        <f t="shared" si="926"/>
        <v/>
      </c>
      <c r="AO2778" s="10" t="str">
        <f t="shared" si="927"/>
        <v/>
      </c>
      <c r="AP2778" s="10" t="str">
        <f t="shared" si="928"/>
        <v/>
      </c>
      <c r="AT2778" s="10" t="str">
        <f t="shared" si="929"/>
        <v/>
      </c>
      <c r="AU2778" s="10" t="str">
        <f t="shared" si="930"/>
        <v/>
      </c>
      <c r="AV2778" s="10" t="str">
        <f t="shared" si="931"/>
        <v/>
      </c>
      <c r="AW2778" s="10" t="str">
        <f t="shared" si="932"/>
        <v/>
      </c>
      <c r="AX2778" s="10" t="str">
        <f t="shared" si="914"/>
        <v/>
      </c>
      <c r="AY2778" s="10" t="str">
        <f t="shared" si="916"/>
        <v/>
      </c>
      <c r="AZ2778" s="10" t="str">
        <f t="shared" si="915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7"/>
        <v/>
      </c>
      <c r="AD2779" s="10" t="str">
        <f t="shared" si="918"/>
        <v/>
      </c>
      <c r="AE2779" s="10" t="str">
        <f t="shared" si="919"/>
        <v/>
      </c>
      <c r="AF2779" s="10" t="str">
        <f t="shared" si="920"/>
        <v/>
      </c>
      <c r="AG2779" s="10" t="str">
        <f t="shared" si="921"/>
        <v/>
      </c>
      <c r="AH2779" s="10" t="str">
        <f t="shared" si="922"/>
        <v/>
      </c>
      <c r="AI2779" s="10" t="str">
        <f t="shared" si="923"/>
        <v/>
      </c>
      <c r="AJ2779" s="10" t="str">
        <f t="shared" si="924"/>
        <v/>
      </c>
      <c r="AK2779" s="10" t="str">
        <f t="shared" si="925"/>
        <v/>
      </c>
      <c r="AN2779" s="10" t="str">
        <f t="shared" si="926"/>
        <v/>
      </c>
      <c r="AO2779" s="10" t="str">
        <f t="shared" si="927"/>
        <v/>
      </c>
      <c r="AP2779" s="10" t="str">
        <f t="shared" si="928"/>
        <v/>
      </c>
      <c r="AT2779" s="10" t="str">
        <f t="shared" si="929"/>
        <v/>
      </c>
      <c r="AU2779" s="10" t="str">
        <f t="shared" si="930"/>
        <v/>
      </c>
      <c r="AV2779" s="10" t="str">
        <f t="shared" si="931"/>
        <v/>
      </c>
      <c r="AW2779" s="10" t="str">
        <f t="shared" si="932"/>
        <v/>
      </c>
      <c r="AX2779" s="10" t="str">
        <f t="shared" si="914"/>
        <v/>
      </c>
      <c r="AY2779" s="10" t="str">
        <f t="shared" si="916"/>
        <v/>
      </c>
      <c r="AZ2779" s="10" t="str">
        <f t="shared" si="915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7"/>
        <v/>
      </c>
      <c r="AD2780" s="10" t="str">
        <f t="shared" si="918"/>
        <v/>
      </c>
      <c r="AE2780" s="10" t="str">
        <f t="shared" si="919"/>
        <v/>
      </c>
      <c r="AF2780" s="10" t="str">
        <f t="shared" si="920"/>
        <v/>
      </c>
      <c r="AG2780" s="10" t="str">
        <f t="shared" si="921"/>
        <v/>
      </c>
      <c r="AH2780" s="10" t="str">
        <f t="shared" si="922"/>
        <v/>
      </c>
      <c r="AI2780" s="10" t="str">
        <f t="shared" si="923"/>
        <v/>
      </c>
      <c r="AJ2780" s="10" t="str">
        <f t="shared" si="924"/>
        <v/>
      </c>
      <c r="AK2780" s="10" t="str">
        <f t="shared" si="925"/>
        <v/>
      </c>
      <c r="AN2780" s="10" t="str">
        <f t="shared" si="926"/>
        <v/>
      </c>
      <c r="AO2780" s="10" t="str">
        <f t="shared" si="927"/>
        <v/>
      </c>
      <c r="AP2780" s="10" t="str">
        <f t="shared" si="928"/>
        <v/>
      </c>
      <c r="AT2780" s="10" t="str">
        <f t="shared" si="929"/>
        <v/>
      </c>
      <c r="AU2780" s="10" t="str">
        <f t="shared" si="930"/>
        <v/>
      </c>
      <c r="AV2780" s="10" t="str">
        <f t="shared" si="931"/>
        <v/>
      </c>
      <c r="AW2780" s="10" t="str">
        <f t="shared" si="932"/>
        <v/>
      </c>
      <c r="AX2780" s="10" t="str">
        <f t="shared" si="914"/>
        <v/>
      </c>
      <c r="AY2780" s="10" t="str">
        <f t="shared" si="916"/>
        <v/>
      </c>
      <c r="AZ2780" s="10" t="str">
        <f t="shared" si="915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7"/>
        <v/>
      </c>
      <c r="AD2781" s="10" t="str">
        <f t="shared" si="918"/>
        <v/>
      </c>
      <c r="AE2781" s="10" t="str">
        <f t="shared" si="919"/>
        <v/>
      </c>
      <c r="AF2781" s="10" t="str">
        <f t="shared" si="920"/>
        <v/>
      </c>
      <c r="AG2781" s="10" t="str">
        <f t="shared" si="921"/>
        <v/>
      </c>
      <c r="AH2781" s="10" t="str">
        <f t="shared" si="922"/>
        <v/>
      </c>
      <c r="AI2781" s="10" t="str">
        <f t="shared" si="923"/>
        <v/>
      </c>
      <c r="AJ2781" s="10" t="str">
        <f t="shared" si="924"/>
        <v/>
      </c>
      <c r="AK2781" s="10" t="str">
        <f t="shared" si="925"/>
        <v/>
      </c>
      <c r="AN2781" s="10" t="str">
        <f t="shared" si="926"/>
        <v/>
      </c>
      <c r="AO2781" s="10" t="str">
        <f t="shared" si="927"/>
        <v/>
      </c>
      <c r="AP2781" s="10" t="str">
        <f t="shared" si="928"/>
        <v/>
      </c>
      <c r="AT2781" s="10" t="str">
        <f t="shared" si="929"/>
        <v/>
      </c>
      <c r="AU2781" s="10" t="str">
        <f t="shared" si="930"/>
        <v/>
      </c>
      <c r="AV2781" s="10" t="str">
        <f t="shared" si="931"/>
        <v/>
      </c>
      <c r="AW2781" s="10" t="str">
        <f t="shared" si="932"/>
        <v/>
      </c>
      <c r="AX2781" s="10" t="str">
        <f t="shared" si="914"/>
        <v/>
      </c>
      <c r="AY2781" s="10" t="str">
        <f t="shared" si="916"/>
        <v/>
      </c>
      <c r="AZ2781" s="10" t="str">
        <f t="shared" si="915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si="917"/>
        <v/>
      </c>
      <c r="AD2782" s="10" t="str">
        <f t="shared" si="918"/>
        <v/>
      </c>
      <c r="AE2782" s="10" t="str">
        <f t="shared" si="919"/>
        <v/>
      </c>
      <c r="AF2782" s="10" t="str">
        <f t="shared" si="920"/>
        <v/>
      </c>
      <c r="AG2782" s="10" t="str">
        <f t="shared" si="921"/>
        <v/>
      </c>
      <c r="AH2782" s="10" t="str">
        <f t="shared" si="922"/>
        <v/>
      </c>
      <c r="AI2782" s="10" t="str">
        <f t="shared" si="923"/>
        <v/>
      </c>
      <c r="AJ2782" s="10" t="str">
        <f t="shared" si="924"/>
        <v/>
      </c>
      <c r="AK2782" s="10" t="str">
        <f t="shared" si="925"/>
        <v/>
      </c>
      <c r="AN2782" s="10" t="str">
        <f t="shared" si="926"/>
        <v/>
      </c>
      <c r="AO2782" s="10" t="str">
        <f t="shared" si="927"/>
        <v/>
      </c>
      <c r="AP2782" s="10" t="str">
        <f t="shared" si="928"/>
        <v/>
      </c>
      <c r="AT2782" s="10" t="str">
        <f t="shared" si="929"/>
        <v/>
      </c>
      <c r="AU2782" s="10" t="str">
        <f t="shared" si="930"/>
        <v/>
      </c>
      <c r="AV2782" s="10" t="str">
        <f t="shared" si="931"/>
        <v/>
      </c>
      <c r="AW2782" s="10" t="str">
        <f t="shared" si="932"/>
        <v/>
      </c>
      <c r="AX2782" s="10" t="str">
        <f t="shared" ref="AX2782:AX2845" si="935">IF(AW2782&lt;&gt;"",AW2782&amp;" "&amp;$AD$1,"")</f>
        <v/>
      </c>
      <c r="AY2782" s="10" t="str">
        <f t="shared" si="916"/>
        <v/>
      </c>
      <c r="AZ2782" s="10" t="str">
        <f t="shared" ref="AZ2782:AZ2845" si="936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17"/>
        <v/>
      </c>
      <c r="AD2783" s="10" t="str">
        <f t="shared" si="918"/>
        <v/>
      </c>
      <c r="AE2783" s="10" t="str">
        <f t="shared" si="919"/>
        <v/>
      </c>
      <c r="AF2783" s="10" t="str">
        <f t="shared" si="920"/>
        <v/>
      </c>
      <c r="AG2783" s="10" t="str">
        <f t="shared" si="921"/>
        <v/>
      </c>
      <c r="AH2783" s="10" t="str">
        <f t="shared" si="922"/>
        <v/>
      </c>
      <c r="AI2783" s="10" t="str">
        <f t="shared" si="923"/>
        <v/>
      </c>
      <c r="AJ2783" s="10" t="str">
        <f t="shared" si="924"/>
        <v/>
      </c>
      <c r="AK2783" s="10" t="str">
        <f t="shared" si="925"/>
        <v/>
      </c>
      <c r="AN2783" s="10" t="str">
        <f t="shared" si="926"/>
        <v/>
      </c>
      <c r="AO2783" s="10" t="str">
        <f t="shared" si="927"/>
        <v/>
      </c>
      <c r="AP2783" s="10" t="str">
        <f t="shared" si="928"/>
        <v/>
      </c>
      <c r="AT2783" s="10" t="str">
        <f t="shared" si="929"/>
        <v/>
      </c>
      <c r="AU2783" s="10" t="str">
        <f t="shared" si="930"/>
        <v/>
      </c>
      <c r="AV2783" s="10" t="str">
        <f t="shared" si="931"/>
        <v/>
      </c>
      <c r="AW2783" s="10" t="str">
        <f t="shared" si="932"/>
        <v/>
      </c>
      <c r="AX2783" s="10" t="str">
        <f t="shared" si="935"/>
        <v/>
      </c>
      <c r="AY2783" s="10" t="str">
        <f t="shared" si="916"/>
        <v/>
      </c>
      <c r="AZ2783" s="10" t="str">
        <f t="shared" si="936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17"/>
        <v/>
      </c>
      <c r="AD2784" s="10" t="str">
        <f t="shared" si="918"/>
        <v/>
      </c>
      <c r="AE2784" s="10" t="str">
        <f t="shared" si="919"/>
        <v/>
      </c>
      <c r="AF2784" s="10" t="str">
        <f t="shared" si="920"/>
        <v/>
      </c>
      <c r="AG2784" s="10" t="str">
        <f t="shared" si="921"/>
        <v/>
      </c>
      <c r="AH2784" s="10" t="str">
        <f t="shared" si="922"/>
        <v/>
      </c>
      <c r="AI2784" s="10" t="str">
        <f t="shared" si="923"/>
        <v/>
      </c>
      <c r="AJ2784" s="10" t="str">
        <f t="shared" si="924"/>
        <v/>
      </c>
      <c r="AK2784" s="10" t="str">
        <f t="shared" si="925"/>
        <v/>
      </c>
      <c r="AN2784" s="10" t="str">
        <f t="shared" si="926"/>
        <v/>
      </c>
      <c r="AO2784" s="10" t="str">
        <f t="shared" si="927"/>
        <v/>
      </c>
      <c r="AP2784" s="10" t="str">
        <f t="shared" si="928"/>
        <v/>
      </c>
      <c r="AT2784" s="10" t="str">
        <f t="shared" si="929"/>
        <v/>
      </c>
      <c r="AU2784" s="10" t="str">
        <f t="shared" si="930"/>
        <v/>
      </c>
      <c r="AV2784" s="10" t="str">
        <f t="shared" si="931"/>
        <v/>
      </c>
      <c r="AW2784" s="10" t="str">
        <f t="shared" si="932"/>
        <v/>
      </c>
      <c r="AX2784" s="10" t="str">
        <f t="shared" si="935"/>
        <v/>
      </c>
      <c r="AY2784" s="10" t="str">
        <f t="shared" si="916"/>
        <v/>
      </c>
      <c r="AZ2784" s="10" t="str">
        <f t="shared" si="936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17"/>
        <v/>
      </c>
      <c r="AD2785" s="10" t="str">
        <f t="shared" si="918"/>
        <v/>
      </c>
      <c r="AE2785" s="10" t="str">
        <f t="shared" si="919"/>
        <v/>
      </c>
      <c r="AF2785" s="10" t="str">
        <f t="shared" si="920"/>
        <v/>
      </c>
      <c r="AG2785" s="10" t="str">
        <f t="shared" si="921"/>
        <v/>
      </c>
      <c r="AH2785" s="10" t="str">
        <f t="shared" si="922"/>
        <v/>
      </c>
      <c r="AI2785" s="10" t="str">
        <f t="shared" si="923"/>
        <v/>
      </c>
      <c r="AJ2785" s="10" t="str">
        <f t="shared" si="924"/>
        <v/>
      </c>
      <c r="AK2785" s="10" t="str">
        <f t="shared" si="925"/>
        <v/>
      </c>
      <c r="AN2785" s="10" t="str">
        <f t="shared" si="926"/>
        <v/>
      </c>
      <c r="AO2785" s="10" t="str">
        <f t="shared" si="927"/>
        <v/>
      </c>
      <c r="AP2785" s="10" t="str">
        <f t="shared" si="928"/>
        <v/>
      </c>
      <c r="AT2785" s="10" t="str">
        <f t="shared" si="929"/>
        <v/>
      </c>
      <c r="AU2785" s="10" t="str">
        <f t="shared" si="930"/>
        <v/>
      </c>
      <c r="AV2785" s="10" t="str">
        <f t="shared" si="931"/>
        <v/>
      </c>
      <c r="AW2785" s="10" t="str">
        <f t="shared" si="932"/>
        <v/>
      </c>
      <c r="AX2785" s="10" t="str">
        <f t="shared" si="935"/>
        <v/>
      </c>
      <c r="AY2785" s="10" t="str">
        <f t="shared" si="916"/>
        <v/>
      </c>
      <c r="AZ2785" s="10" t="str">
        <f t="shared" si="936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17"/>
        <v/>
      </c>
      <c r="AD2786" s="10" t="str">
        <f t="shared" si="918"/>
        <v/>
      </c>
      <c r="AE2786" s="10" t="str">
        <f t="shared" si="919"/>
        <v/>
      </c>
      <c r="AF2786" s="10" t="str">
        <f t="shared" si="920"/>
        <v/>
      </c>
      <c r="AG2786" s="10" t="str">
        <f t="shared" si="921"/>
        <v/>
      </c>
      <c r="AH2786" s="10" t="str">
        <f t="shared" si="922"/>
        <v/>
      </c>
      <c r="AI2786" s="10" t="str">
        <f t="shared" si="923"/>
        <v/>
      </c>
      <c r="AJ2786" s="10" t="str">
        <f t="shared" si="924"/>
        <v/>
      </c>
      <c r="AK2786" s="10" t="str">
        <f t="shared" si="925"/>
        <v/>
      </c>
      <c r="AN2786" s="10" t="str">
        <f t="shared" si="926"/>
        <v/>
      </c>
      <c r="AO2786" s="10" t="str">
        <f t="shared" si="927"/>
        <v/>
      </c>
      <c r="AP2786" s="10" t="str">
        <f t="shared" si="928"/>
        <v/>
      </c>
      <c r="AT2786" s="10" t="str">
        <f t="shared" si="929"/>
        <v/>
      </c>
      <c r="AU2786" s="10" t="str">
        <f t="shared" si="930"/>
        <v/>
      </c>
      <c r="AV2786" s="10" t="str">
        <f t="shared" si="931"/>
        <v/>
      </c>
      <c r="AW2786" s="10" t="str">
        <f t="shared" si="932"/>
        <v/>
      </c>
      <c r="AX2786" s="10" t="str">
        <f t="shared" si="935"/>
        <v/>
      </c>
      <c r="AY2786" s="10" t="str">
        <f t="shared" si="916"/>
        <v/>
      </c>
      <c r="AZ2786" s="10" t="str">
        <f t="shared" si="936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17"/>
        <v/>
      </c>
      <c r="AD2787" s="10" t="str">
        <f t="shared" si="918"/>
        <v/>
      </c>
      <c r="AE2787" s="10" t="str">
        <f t="shared" si="919"/>
        <v/>
      </c>
      <c r="AF2787" s="10" t="str">
        <f t="shared" si="920"/>
        <v/>
      </c>
      <c r="AG2787" s="10" t="str">
        <f t="shared" si="921"/>
        <v/>
      </c>
      <c r="AH2787" s="10" t="str">
        <f t="shared" si="922"/>
        <v/>
      </c>
      <c r="AI2787" s="10" t="str">
        <f t="shared" si="923"/>
        <v/>
      </c>
      <c r="AJ2787" s="10" t="str">
        <f t="shared" si="924"/>
        <v/>
      </c>
      <c r="AK2787" s="10" t="str">
        <f t="shared" si="925"/>
        <v/>
      </c>
      <c r="AN2787" s="10" t="str">
        <f t="shared" si="926"/>
        <v/>
      </c>
      <c r="AO2787" s="10" t="str">
        <f t="shared" si="927"/>
        <v/>
      </c>
      <c r="AP2787" s="10" t="str">
        <f t="shared" si="928"/>
        <v/>
      </c>
      <c r="AT2787" s="10" t="str">
        <f t="shared" si="929"/>
        <v/>
      </c>
      <c r="AU2787" s="10" t="str">
        <f t="shared" si="930"/>
        <v/>
      </c>
      <c r="AV2787" s="10" t="str">
        <f t="shared" si="931"/>
        <v/>
      </c>
      <c r="AW2787" s="10" t="str">
        <f t="shared" si="932"/>
        <v/>
      </c>
      <c r="AX2787" s="10" t="str">
        <f t="shared" si="935"/>
        <v/>
      </c>
      <c r="AY2787" s="10" t="str">
        <f t="shared" si="916"/>
        <v/>
      </c>
      <c r="AZ2787" s="10" t="str">
        <f t="shared" si="936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17"/>
        <v/>
      </c>
      <c r="AD2788" s="10" t="str">
        <f t="shared" si="918"/>
        <v/>
      </c>
      <c r="AE2788" s="10" t="str">
        <f t="shared" si="919"/>
        <v/>
      </c>
      <c r="AF2788" s="10" t="str">
        <f t="shared" si="920"/>
        <v/>
      </c>
      <c r="AG2788" s="10" t="str">
        <f t="shared" si="921"/>
        <v/>
      </c>
      <c r="AH2788" s="10" t="str">
        <f t="shared" si="922"/>
        <v/>
      </c>
      <c r="AI2788" s="10" t="str">
        <f t="shared" si="923"/>
        <v/>
      </c>
      <c r="AJ2788" s="10" t="str">
        <f t="shared" si="924"/>
        <v/>
      </c>
      <c r="AK2788" s="10" t="str">
        <f t="shared" si="925"/>
        <v/>
      </c>
      <c r="AN2788" s="10" t="str">
        <f t="shared" si="926"/>
        <v/>
      </c>
      <c r="AO2788" s="10" t="str">
        <f t="shared" si="927"/>
        <v/>
      </c>
      <c r="AP2788" s="10" t="str">
        <f t="shared" si="928"/>
        <v/>
      </c>
      <c r="AT2788" s="10" t="str">
        <f t="shared" si="929"/>
        <v/>
      </c>
      <c r="AU2788" s="10" t="str">
        <f t="shared" si="930"/>
        <v/>
      </c>
      <c r="AV2788" s="10" t="str">
        <f t="shared" si="931"/>
        <v/>
      </c>
      <c r="AW2788" s="10" t="str">
        <f t="shared" si="932"/>
        <v/>
      </c>
      <c r="AX2788" s="10" t="str">
        <f t="shared" si="935"/>
        <v/>
      </c>
      <c r="AY2788" s="10" t="str">
        <f t="shared" si="916"/>
        <v/>
      </c>
      <c r="AZ2788" s="10" t="str">
        <f t="shared" si="936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17"/>
        <v/>
      </c>
      <c r="AD2789" s="10" t="str">
        <f t="shared" si="918"/>
        <v/>
      </c>
      <c r="AE2789" s="10" t="str">
        <f t="shared" si="919"/>
        <v/>
      </c>
      <c r="AF2789" s="10" t="str">
        <f t="shared" si="920"/>
        <v/>
      </c>
      <c r="AG2789" s="10" t="str">
        <f t="shared" si="921"/>
        <v/>
      </c>
      <c r="AH2789" s="10" t="str">
        <f t="shared" si="922"/>
        <v/>
      </c>
      <c r="AI2789" s="10" t="str">
        <f t="shared" si="923"/>
        <v/>
      </c>
      <c r="AJ2789" s="10" t="str">
        <f t="shared" si="924"/>
        <v/>
      </c>
      <c r="AK2789" s="10" t="str">
        <f t="shared" si="925"/>
        <v/>
      </c>
      <c r="AN2789" s="10" t="str">
        <f t="shared" si="926"/>
        <v/>
      </c>
      <c r="AO2789" s="10" t="str">
        <f t="shared" si="927"/>
        <v/>
      </c>
      <c r="AP2789" s="10" t="str">
        <f t="shared" si="928"/>
        <v/>
      </c>
      <c r="AT2789" s="10" t="str">
        <f t="shared" si="929"/>
        <v/>
      </c>
      <c r="AU2789" s="10" t="str">
        <f t="shared" si="930"/>
        <v/>
      </c>
      <c r="AV2789" s="10" t="str">
        <f t="shared" si="931"/>
        <v/>
      </c>
      <c r="AW2789" s="10" t="str">
        <f t="shared" si="932"/>
        <v/>
      </c>
      <c r="AX2789" s="10" t="str">
        <f t="shared" si="935"/>
        <v/>
      </c>
      <c r="AY2789" s="10" t="str">
        <f t="shared" si="916"/>
        <v/>
      </c>
      <c r="AZ2789" s="10" t="str">
        <f t="shared" si="936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17"/>
        <v/>
      </c>
      <c r="AD2790" s="10" t="str">
        <f t="shared" si="918"/>
        <v/>
      </c>
      <c r="AE2790" s="10" t="str">
        <f t="shared" si="919"/>
        <v/>
      </c>
      <c r="AF2790" s="10" t="str">
        <f t="shared" si="920"/>
        <v/>
      </c>
      <c r="AG2790" s="10" t="str">
        <f t="shared" si="921"/>
        <v/>
      </c>
      <c r="AH2790" s="10" t="str">
        <f t="shared" si="922"/>
        <v/>
      </c>
      <c r="AI2790" s="10" t="str">
        <f t="shared" si="923"/>
        <v/>
      </c>
      <c r="AJ2790" s="10" t="str">
        <f t="shared" si="924"/>
        <v/>
      </c>
      <c r="AK2790" s="10" t="str">
        <f t="shared" si="925"/>
        <v/>
      </c>
      <c r="AN2790" s="10" t="str">
        <f t="shared" si="926"/>
        <v/>
      </c>
      <c r="AO2790" s="10" t="str">
        <f t="shared" si="927"/>
        <v/>
      </c>
      <c r="AP2790" s="10" t="str">
        <f t="shared" si="928"/>
        <v/>
      </c>
      <c r="AT2790" s="10" t="str">
        <f t="shared" si="929"/>
        <v/>
      </c>
      <c r="AU2790" s="10" t="str">
        <f t="shared" si="930"/>
        <v/>
      </c>
      <c r="AV2790" s="10" t="str">
        <f t="shared" si="931"/>
        <v/>
      </c>
      <c r="AW2790" s="10" t="str">
        <f t="shared" si="932"/>
        <v/>
      </c>
      <c r="AX2790" s="10" t="str">
        <f t="shared" si="935"/>
        <v/>
      </c>
      <c r="AY2790" s="10" t="str">
        <f t="shared" si="916"/>
        <v/>
      </c>
      <c r="AZ2790" s="10" t="str">
        <f t="shared" si="936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17"/>
        <v/>
      </c>
      <c r="AD2791" s="10" t="str">
        <f t="shared" si="918"/>
        <v/>
      </c>
      <c r="AE2791" s="10" t="str">
        <f t="shared" si="919"/>
        <v/>
      </c>
      <c r="AF2791" s="10" t="str">
        <f t="shared" si="920"/>
        <v/>
      </c>
      <c r="AG2791" s="10" t="str">
        <f t="shared" si="921"/>
        <v/>
      </c>
      <c r="AH2791" s="10" t="str">
        <f t="shared" si="922"/>
        <v/>
      </c>
      <c r="AI2791" s="10" t="str">
        <f t="shared" si="923"/>
        <v/>
      </c>
      <c r="AJ2791" s="10" t="str">
        <f t="shared" si="924"/>
        <v/>
      </c>
      <c r="AK2791" s="10" t="str">
        <f t="shared" si="925"/>
        <v/>
      </c>
      <c r="AN2791" s="10" t="str">
        <f t="shared" si="926"/>
        <v/>
      </c>
      <c r="AO2791" s="10" t="str">
        <f t="shared" si="927"/>
        <v/>
      </c>
      <c r="AP2791" s="10" t="str">
        <f t="shared" si="928"/>
        <v/>
      </c>
      <c r="AT2791" s="10" t="str">
        <f t="shared" si="929"/>
        <v/>
      </c>
      <c r="AU2791" s="10" t="str">
        <f t="shared" si="930"/>
        <v/>
      </c>
      <c r="AV2791" s="10" t="str">
        <f t="shared" si="931"/>
        <v/>
      </c>
      <c r="AW2791" s="10" t="str">
        <f t="shared" si="932"/>
        <v/>
      </c>
      <c r="AX2791" s="10" t="str">
        <f t="shared" si="935"/>
        <v/>
      </c>
      <c r="AY2791" s="10" t="str">
        <f t="shared" si="916"/>
        <v/>
      </c>
      <c r="AZ2791" s="10" t="str">
        <f t="shared" si="936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17"/>
        <v/>
      </c>
      <c r="AD2792" s="10" t="str">
        <f t="shared" si="918"/>
        <v/>
      </c>
      <c r="AE2792" s="10" t="str">
        <f t="shared" si="919"/>
        <v/>
      </c>
      <c r="AF2792" s="10" t="str">
        <f t="shared" si="920"/>
        <v/>
      </c>
      <c r="AG2792" s="10" t="str">
        <f t="shared" si="921"/>
        <v/>
      </c>
      <c r="AH2792" s="10" t="str">
        <f t="shared" si="922"/>
        <v/>
      </c>
      <c r="AI2792" s="10" t="str">
        <f t="shared" si="923"/>
        <v/>
      </c>
      <c r="AJ2792" s="10" t="str">
        <f t="shared" si="924"/>
        <v/>
      </c>
      <c r="AK2792" s="10" t="str">
        <f t="shared" si="925"/>
        <v/>
      </c>
      <c r="AN2792" s="10" t="str">
        <f t="shared" si="926"/>
        <v/>
      </c>
      <c r="AO2792" s="10" t="str">
        <f t="shared" si="927"/>
        <v/>
      </c>
      <c r="AP2792" s="10" t="str">
        <f t="shared" si="928"/>
        <v/>
      </c>
      <c r="AT2792" s="10" t="str">
        <f t="shared" si="929"/>
        <v/>
      </c>
      <c r="AU2792" s="10" t="str">
        <f t="shared" si="930"/>
        <v/>
      </c>
      <c r="AV2792" s="10" t="str">
        <f t="shared" si="931"/>
        <v/>
      </c>
      <c r="AW2792" s="10" t="str">
        <f t="shared" si="932"/>
        <v/>
      </c>
      <c r="AX2792" s="10" t="str">
        <f t="shared" si="935"/>
        <v/>
      </c>
      <c r="AY2792" s="10" t="str">
        <f t="shared" si="916"/>
        <v/>
      </c>
      <c r="AZ2792" s="10" t="str">
        <f t="shared" si="936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17"/>
        <v/>
      </c>
      <c r="AD2793" s="10" t="str">
        <f t="shared" si="918"/>
        <v/>
      </c>
      <c r="AE2793" s="10" t="str">
        <f t="shared" si="919"/>
        <v/>
      </c>
      <c r="AF2793" s="10" t="str">
        <f t="shared" si="920"/>
        <v/>
      </c>
      <c r="AG2793" s="10" t="str">
        <f t="shared" si="921"/>
        <v/>
      </c>
      <c r="AH2793" s="10" t="str">
        <f t="shared" si="922"/>
        <v/>
      </c>
      <c r="AI2793" s="10" t="str">
        <f t="shared" si="923"/>
        <v/>
      </c>
      <c r="AJ2793" s="10" t="str">
        <f t="shared" si="924"/>
        <v/>
      </c>
      <c r="AK2793" s="10" t="str">
        <f t="shared" si="925"/>
        <v/>
      </c>
      <c r="AN2793" s="10" t="str">
        <f t="shared" si="926"/>
        <v/>
      </c>
      <c r="AO2793" s="10" t="str">
        <f t="shared" si="927"/>
        <v/>
      </c>
      <c r="AP2793" s="10" t="str">
        <f t="shared" si="928"/>
        <v/>
      </c>
      <c r="AT2793" s="10" t="str">
        <f t="shared" si="929"/>
        <v/>
      </c>
      <c r="AU2793" s="10" t="str">
        <f t="shared" si="930"/>
        <v/>
      </c>
      <c r="AV2793" s="10" t="str">
        <f t="shared" si="931"/>
        <v/>
      </c>
      <c r="AW2793" s="10" t="str">
        <f t="shared" si="932"/>
        <v/>
      </c>
      <c r="AX2793" s="10" t="str">
        <f t="shared" si="935"/>
        <v/>
      </c>
      <c r="AY2793" s="10" t="str">
        <f t="shared" si="916"/>
        <v/>
      </c>
      <c r="AZ2793" s="10" t="str">
        <f t="shared" si="936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17"/>
        <v/>
      </c>
      <c r="AD2794" s="10" t="str">
        <f t="shared" si="918"/>
        <v/>
      </c>
      <c r="AE2794" s="10" t="str">
        <f t="shared" si="919"/>
        <v/>
      </c>
      <c r="AF2794" s="10" t="str">
        <f t="shared" si="920"/>
        <v/>
      </c>
      <c r="AG2794" s="10" t="str">
        <f t="shared" si="921"/>
        <v/>
      </c>
      <c r="AH2794" s="10" t="str">
        <f t="shared" si="922"/>
        <v/>
      </c>
      <c r="AI2794" s="10" t="str">
        <f t="shared" si="923"/>
        <v/>
      </c>
      <c r="AJ2794" s="10" t="str">
        <f t="shared" si="924"/>
        <v/>
      </c>
      <c r="AK2794" s="10" t="str">
        <f t="shared" si="925"/>
        <v/>
      </c>
      <c r="AN2794" s="10" t="str">
        <f t="shared" si="926"/>
        <v/>
      </c>
      <c r="AO2794" s="10" t="str">
        <f t="shared" si="927"/>
        <v/>
      </c>
      <c r="AP2794" s="10" t="str">
        <f t="shared" si="928"/>
        <v/>
      </c>
      <c r="AT2794" s="10" t="str">
        <f t="shared" si="929"/>
        <v/>
      </c>
      <c r="AU2794" s="10" t="str">
        <f t="shared" si="930"/>
        <v/>
      </c>
      <c r="AV2794" s="10" t="str">
        <f t="shared" si="931"/>
        <v/>
      </c>
      <c r="AW2794" s="10" t="str">
        <f t="shared" si="932"/>
        <v/>
      </c>
      <c r="AX2794" s="10" t="str">
        <f t="shared" si="935"/>
        <v/>
      </c>
      <c r="AY2794" s="10" t="str">
        <f t="shared" si="916"/>
        <v/>
      </c>
      <c r="AZ2794" s="10" t="str">
        <f t="shared" si="936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17"/>
        <v/>
      </c>
      <c r="AD2795" s="10" t="str">
        <f t="shared" si="918"/>
        <v/>
      </c>
      <c r="AE2795" s="10" t="str">
        <f t="shared" si="919"/>
        <v/>
      </c>
      <c r="AF2795" s="10" t="str">
        <f t="shared" si="920"/>
        <v/>
      </c>
      <c r="AG2795" s="10" t="str">
        <f t="shared" si="921"/>
        <v/>
      </c>
      <c r="AH2795" s="10" t="str">
        <f t="shared" si="922"/>
        <v/>
      </c>
      <c r="AI2795" s="10" t="str">
        <f t="shared" si="923"/>
        <v/>
      </c>
      <c r="AJ2795" s="10" t="str">
        <f t="shared" si="924"/>
        <v/>
      </c>
      <c r="AK2795" s="10" t="str">
        <f t="shared" si="925"/>
        <v/>
      </c>
      <c r="AN2795" s="10" t="str">
        <f t="shared" si="926"/>
        <v/>
      </c>
      <c r="AO2795" s="10" t="str">
        <f t="shared" si="927"/>
        <v/>
      </c>
      <c r="AP2795" s="10" t="str">
        <f t="shared" si="928"/>
        <v/>
      </c>
      <c r="AT2795" s="10" t="str">
        <f t="shared" si="929"/>
        <v/>
      </c>
      <c r="AU2795" s="10" t="str">
        <f t="shared" si="930"/>
        <v/>
      </c>
      <c r="AV2795" s="10" t="str">
        <f t="shared" si="931"/>
        <v/>
      </c>
      <c r="AW2795" s="10" t="str">
        <f t="shared" si="932"/>
        <v/>
      </c>
      <c r="AX2795" s="10" t="str">
        <f t="shared" si="935"/>
        <v/>
      </c>
      <c r="AY2795" s="10" t="str">
        <f t="shared" si="916"/>
        <v/>
      </c>
      <c r="AZ2795" s="10" t="str">
        <f t="shared" si="936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17"/>
        <v/>
      </c>
      <c r="AD2796" s="10" t="str">
        <f t="shared" si="918"/>
        <v/>
      </c>
      <c r="AE2796" s="10" t="str">
        <f t="shared" si="919"/>
        <v/>
      </c>
      <c r="AF2796" s="10" t="str">
        <f t="shared" si="920"/>
        <v/>
      </c>
      <c r="AG2796" s="10" t="str">
        <f t="shared" si="921"/>
        <v/>
      </c>
      <c r="AH2796" s="10" t="str">
        <f t="shared" si="922"/>
        <v/>
      </c>
      <c r="AI2796" s="10" t="str">
        <f t="shared" si="923"/>
        <v/>
      </c>
      <c r="AJ2796" s="10" t="str">
        <f t="shared" si="924"/>
        <v/>
      </c>
      <c r="AK2796" s="10" t="str">
        <f t="shared" si="925"/>
        <v/>
      </c>
      <c r="AN2796" s="10" t="str">
        <f t="shared" si="926"/>
        <v/>
      </c>
      <c r="AO2796" s="10" t="str">
        <f t="shared" si="927"/>
        <v/>
      </c>
      <c r="AP2796" s="10" t="str">
        <f t="shared" si="928"/>
        <v/>
      </c>
      <c r="AT2796" s="10" t="str">
        <f t="shared" si="929"/>
        <v/>
      </c>
      <c r="AU2796" s="10" t="str">
        <f t="shared" si="930"/>
        <v/>
      </c>
      <c r="AV2796" s="10" t="str">
        <f t="shared" si="931"/>
        <v/>
      </c>
      <c r="AW2796" s="10" t="str">
        <f t="shared" si="932"/>
        <v/>
      </c>
      <c r="AX2796" s="10" t="str">
        <f t="shared" si="935"/>
        <v/>
      </c>
      <c r="AY2796" s="10" t="str">
        <f t="shared" si="916"/>
        <v/>
      </c>
      <c r="AZ2796" s="10" t="str">
        <f t="shared" si="936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17"/>
        <v/>
      </c>
      <c r="AD2797" s="10" t="str">
        <f t="shared" si="918"/>
        <v/>
      </c>
      <c r="AE2797" s="10" t="str">
        <f t="shared" si="919"/>
        <v/>
      </c>
      <c r="AF2797" s="10" t="str">
        <f t="shared" si="920"/>
        <v/>
      </c>
      <c r="AG2797" s="10" t="str">
        <f t="shared" si="921"/>
        <v/>
      </c>
      <c r="AH2797" s="10" t="str">
        <f t="shared" si="922"/>
        <v/>
      </c>
      <c r="AI2797" s="10" t="str">
        <f t="shared" si="923"/>
        <v/>
      </c>
      <c r="AJ2797" s="10" t="str">
        <f t="shared" si="924"/>
        <v/>
      </c>
      <c r="AK2797" s="10" t="str">
        <f t="shared" si="925"/>
        <v/>
      </c>
      <c r="AN2797" s="10" t="str">
        <f t="shared" si="926"/>
        <v/>
      </c>
      <c r="AO2797" s="10" t="str">
        <f t="shared" si="927"/>
        <v/>
      </c>
      <c r="AP2797" s="10" t="str">
        <f t="shared" si="928"/>
        <v/>
      </c>
      <c r="AT2797" s="10" t="str">
        <f t="shared" si="929"/>
        <v/>
      </c>
      <c r="AU2797" s="10" t="str">
        <f t="shared" si="930"/>
        <v/>
      </c>
      <c r="AV2797" s="10" t="str">
        <f t="shared" si="931"/>
        <v/>
      </c>
      <c r="AW2797" s="10" t="str">
        <f t="shared" si="932"/>
        <v/>
      </c>
      <c r="AX2797" s="10" t="str">
        <f t="shared" si="935"/>
        <v/>
      </c>
      <c r="AY2797" s="10" t="str">
        <f t="shared" si="916"/>
        <v/>
      </c>
      <c r="AZ2797" s="10" t="str">
        <f t="shared" si="936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17"/>
        <v/>
      </c>
      <c r="AD2798" s="10" t="str">
        <f t="shared" si="918"/>
        <v/>
      </c>
      <c r="AE2798" s="10" t="str">
        <f t="shared" si="919"/>
        <v/>
      </c>
      <c r="AF2798" s="10" t="str">
        <f t="shared" si="920"/>
        <v/>
      </c>
      <c r="AG2798" s="10" t="str">
        <f t="shared" si="921"/>
        <v/>
      </c>
      <c r="AH2798" s="10" t="str">
        <f t="shared" si="922"/>
        <v/>
      </c>
      <c r="AI2798" s="10" t="str">
        <f t="shared" si="923"/>
        <v/>
      </c>
      <c r="AJ2798" s="10" t="str">
        <f t="shared" si="924"/>
        <v/>
      </c>
      <c r="AK2798" s="10" t="str">
        <f t="shared" si="925"/>
        <v/>
      </c>
      <c r="AN2798" s="10" t="str">
        <f t="shared" si="926"/>
        <v/>
      </c>
      <c r="AO2798" s="10" t="str">
        <f t="shared" si="927"/>
        <v/>
      </c>
      <c r="AP2798" s="10" t="str">
        <f t="shared" si="928"/>
        <v/>
      </c>
      <c r="AT2798" s="10" t="str">
        <f t="shared" si="929"/>
        <v/>
      </c>
      <c r="AU2798" s="10" t="str">
        <f t="shared" si="930"/>
        <v/>
      </c>
      <c r="AV2798" s="10" t="str">
        <f t="shared" si="931"/>
        <v/>
      </c>
      <c r="AW2798" s="10" t="str">
        <f t="shared" si="932"/>
        <v/>
      </c>
      <c r="AX2798" s="10" t="str">
        <f t="shared" si="935"/>
        <v/>
      </c>
      <c r="AY2798" s="10" t="str">
        <f t="shared" si="916"/>
        <v/>
      </c>
      <c r="AZ2798" s="10" t="str">
        <f t="shared" si="936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17"/>
        <v/>
      </c>
      <c r="AD2799" s="10" t="str">
        <f t="shared" si="918"/>
        <v/>
      </c>
      <c r="AE2799" s="10" t="str">
        <f t="shared" si="919"/>
        <v/>
      </c>
      <c r="AF2799" s="10" t="str">
        <f t="shared" si="920"/>
        <v/>
      </c>
      <c r="AG2799" s="10" t="str">
        <f t="shared" si="921"/>
        <v/>
      </c>
      <c r="AH2799" s="10" t="str">
        <f t="shared" si="922"/>
        <v/>
      </c>
      <c r="AI2799" s="10" t="str">
        <f t="shared" si="923"/>
        <v/>
      </c>
      <c r="AJ2799" s="10" t="str">
        <f t="shared" si="924"/>
        <v/>
      </c>
      <c r="AK2799" s="10" t="str">
        <f t="shared" si="925"/>
        <v/>
      </c>
      <c r="AN2799" s="10" t="str">
        <f t="shared" si="926"/>
        <v/>
      </c>
      <c r="AO2799" s="10" t="str">
        <f t="shared" si="927"/>
        <v/>
      </c>
      <c r="AP2799" s="10" t="str">
        <f t="shared" si="928"/>
        <v/>
      </c>
      <c r="AT2799" s="10" t="str">
        <f t="shared" si="929"/>
        <v/>
      </c>
      <c r="AU2799" s="10" t="str">
        <f t="shared" si="930"/>
        <v/>
      </c>
      <c r="AV2799" s="10" t="str">
        <f t="shared" si="931"/>
        <v/>
      </c>
      <c r="AW2799" s="10" t="str">
        <f t="shared" si="932"/>
        <v/>
      </c>
      <c r="AX2799" s="10" t="str">
        <f t="shared" si="935"/>
        <v/>
      </c>
      <c r="AY2799" s="10" t="str">
        <f t="shared" si="916"/>
        <v/>
      </c>
      <c r="AZ2799" s="10" t="str">
        <f t="shared" si="936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17"/>
        <v/>
      </c>
      <c r="AD2800" s="10" t="str">
        <f t="shared" si="918"/>
        <v/>
      </c>
      <c r="AE2800" s="10" t="str">
        <f t="shared" si="919"/>
        <v/>
      </c>
      <c r="AF2800" s="10" t="str">
        <f t="shared" si="920"/>
        <v/>
      </c>
      <c r="AG2800" s="10" t="str">
        <f t="shared" si="921"/>
        <v/>
      </c>
      <c r="AH2800" s="10" t="str">
        <f t="shared" si="922"/>
        <v/>
      </c>
      <c r="AI2800" s="10" t="str">
        <f t="shared" si="923"/>
        <v/>
      </c>
      <c r="AJ2800" s="10" t="str">
        <f t="shared" si="924"/>
        <v/>
      </c>
      <c r="AK2800" s="10" t="str">
        <f t="shared" si="925"/>
        <v/>
      </c>
      <c r="AN2800" s="10" t="str">
        <f t="shared" si="926"/>
        <v/>
      </c>
      <c r="AO2800" s="10" t="str">
        <f t="shared" si="927"/>
        <v/>
      </c>
      <c r="AP2800" s="10" t="str">
        <f t="shared" si="928"/>
        <v/>
      </c>
      <c r="AT2800" s="10" t="str">
        <f t="shared" si="929"/>
        <v/>
      </c>
      <c r="AU2800" s="10" t="str">
        <f t="shared" si="930"/>
        <v/>
      </c>
      <c r="AV2800" s="10" t="str">
        <f t="shared" si="931"/>
        <v/>
      </c>
      <c r="AW2800" s="10" t="str">
        <f t="shared" si="932"/>
        <v/>
      </c>
      <c r="AX2800" s="10" t="str">
        <f t="shared" si="935"/>
        <v/>
      </c>
      <c r="AY2800" s="10" t="str">
        <f t="shared" si="916"/>
        <v/>
      </c>
      <c r="AZ2800" s="10" t="str">
        <f t="shared" si="936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17"/>
        <v/>
      </c>
      <c r="AD2801" s="10" t="str">
        <f t="shared" si="918"/>
        <v/>
      </c>
      <c r="AE2801" s="10" t="str">
        <f t="shared" si="919"/>
        <v/>
      </c>
      <c r="AF2801" s="10" t="str">
        <f t="shared" si="920"/>
        <v/>
      </c>
      <c r="AG2801" s="10" t="str">
        <f t="shared" si="921"/>
        <v/>
      </c>
      <c r="AH2801" s="10" t="str">
        <f t="shared" si="922"/>
        <v/>
      </c>
      <c r="AI2801" s="10" t="str">
        <f t="shared" si="923"/>
        <v/>
      </c>
      <c r="AJ2801" s="10" t="str">
        <f t="shared" si="924"/>
        <v/>
      </c>
      <c r="AK2801" s="10" t="str">
        <f t="shared" si="925"/>
        <v/>
      </c>
      <c r="AN2801" s="10" t="str">
        <f t="shared" si="926"/>
        <v/>
      </c>
      <c r="AO2801" s="10" t="str">
        <f t="shared" si="927"/>
        <v/>
      </c>
      <c r="AP2801" s="10" t="str">
        <f t="shared" si="928"/>
        <v/>
      </c>
      <c r="AT2801" s="10" t="str">
        <f t="shared" si="929"/>
        <v/>
      </c>
      <c r="AU2801" s="10" t="str">
        <f t="shared" si="930"/>
        <v/>
      </c>
      <c r="AV2801" s="10" t="str">
        <f t="shared" si="931"/>
        <v/>
      </c>
      <c r="AW2801" s="10" t="str">
        <f t="shared" si="932"/>
        <v/>
      </c>
      <c r="AX2801" s="10" t="str">
        <f t="shared" si="935"/>
        <v/>
      </c>
      <c r="AY2801" s="10" t="str">
        <f t="shared" si="916"/>
        <v/>
      </c>
      <c r="AZ2801" s="10" t="str">
        <f t="shared" si="936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17"/>
        <v/>
      </c>
      <c r="AD2802" s="10" t="str">
        <f t="shared" si="918"/>
        <v/>
      </c>
      <c r="AE2802" s="10" t="str">
        <f t="shared" si="919"/>
        <v/>
      </c>
      <c r="AF2802" s="10" t="str">
        <f t="shared" si="920"/>
        <v/>
      </c>
      <c r="AG2802" s="10" t="str">
        <f t="shared" si="921"/>
        <v/>
      </c>
      <c r="AH2802" s="10" t="str">
        <f t="shared" si="922"/>
        <v/>
      </c>
      <c r="AI2802" s="10" t="str">
        <f t="shared" si="923"/>
        <v/>
      </c>
      <c r="AJ2802" s="10" t="str">
        <f t="shared" si="924"/>
        <v/>
      </c>
      <c r="AK2802" s="10" t="str">
        <f t="shared" si="925"/>
        <v/>
      </c>
      <c r="AN2802" s="10" t="str">
        <f t="shared" si="926"/>
        <v/>
      </c>
      <c r="AO2802" s="10" t="str">
        <f t="shared" si="927"/>
        <v/>
      </c>
      <c r="AP2802" s="10" t="str">
        <f t="shared" si="928"/>
        <v/>
      </c>
      <c r="AT2802" s="10" t="str">
        <f t="shared" si="929"/>
        <v/>
      </c>
      <c r="AU2802" s="10" t="str">
        <f t="shared" si="930"/>
        <v/>
      </c>
      <c r="AV2802" s="10" t="str">
        <f t="shared" si="931"/>
        <v/>
      </c>
      <c r="AW2802" s="10" t="str">
        <f t="shared" si="932"/>
        <v/>
      </c>
      <c r="AX2802" s="10" t="str">
        <f t="shared" si="935"/>
        <v/>
      </c>
      <c r="AY2802" s="10" t="str">
        <f t="shared" si="916"/>
        <v/>
      </c>
      <c r="AZ2802" s="10" t="str">
        <f t="shared" si="936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17"/>
        <v/>
      </c>
      <c r="AD2803" s="10" t="str">
        <f t="shared" si="918"/>
        <v/>
      </c>
      <c r="AE2803" s="10" t="str">
        <f t="shared" si="919"/>
        <v/>
      </c>
      <c r="AF2803" s="10" t="str">
        <f t="shared" si="920"/>
        <v/>
      </c>
      <c r="AG2803" s="10" t="str">
        <f t="shared" si="921"/>
        <v/>
      </c>
      <c r="AH2803" s="10" t="str">
        <f t="shared" si="922"/>
        <v/>
      </c>
      <c r="AI2803" s="10" t="str">
        <f t="shared" si="923"/>
        <v/>
      </c>
      <c r="AJ2803" s="10" t="str">
        <f t="shared" si="924"/>
        <v/>
      </c>
      <c r="AK2803" s="10" t="str">
        <f t="shared" si="925"/>
        <v/>
      </c>
      <c r="AN2803" s="10" t="str">
        <f t="shared" si="926"/>
        <v/>
      </c>
      <c r="AO2803" s="10" t="str">
        <f t="shared" si="927"/>
        <v/>
      </c>
      <c r="AP2803" s="10" t="str">
        <f t="shared" si="928"/>
        <v/>
      </c>
      <c r="AT2803" s="10" t="str">
        <f t="shared" si="929"/>
        <v/>
      </c>
      <c r="AU2803" s="10" t="str">
        <f t="shared" si="930"/>
        <v/>
      </c>
      <c r="AV2803" s="10" t="str">
        <f t="shared" si="931"/>
        <v/>
      </c>
      <c r="AW2803" s="10" t="str">
        <f t="shared" si="932"/>
        <v/>
      </c>
      <c r="AX2803" s="10" t="str">
        <f t="shared" si="935"/>
        <v/>
      </c>
      <c r="AY2803" s="10" t="str">
        <f t="shared" si="916"/>
        <v/>
      </c>
      <c r="AZ2803" s="10" t="str">
        <f t="shared" si="936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17"/>
        <v/>
      </c>
      <c r="AD2804" s="10" t="str">
        <f t="shared" si="918"/>
        <v/>
      </c>
      <c r="AE2804" s="10" t="str">
        <f t="shared" si="919"/>
        <v/>
      </c>
      <c r="AF2804" s="10" t="str">
        <f t="shared" si="920"/>
        <v/>
      </c>
      <c r="AG2804" s="10" t="str">
        <f t="shared" si="921"/>
        <v/>
      </c>
      <c r="AH2804" s="10" t="str">
        <f t="shared" si="922"/>
        <v/>
      </c>
      <c r="AI2804" s="10" t="str">
        <f t="shared" si="923"/>
        <v/>
      </c>
      <c r="AJ2804" s="10" t="str">
        <f t="shared" si="924"/>
        <v/>
      </c>
      <c r="AK2804" s="10" t="str">
        <f t="shared" si="925"/>
        <v/>
      </c>
      <c r="AN2804" s="10" t="str">
        <f t="shared" si="926"/>
        <v/>
      </c>
      <c r="AO2804" s="10" t="str">
        <f t="shared" si="927"/>
        <v/>
      </c>
      <c r="AP2804" s="10" t="str">
        <f t="shared" si="928"/>
        <v/>
      </c>
      <c r="AT2804" s="10" t="str">
        <f t="shared" si="929"/>
        <v/>
      </c>
      <c r="AU2804" s="10" t="str">
        <f t="shared" si="930"/>
        <v/>
      </c>
      <c r="AV2804" s="10" t="str">
        <f t="shared" si="931"/>
        <v/>
      </c>
      <c r="AW2804" s="10" t="str">
        <f t="shared" si="932"/>
        <v/>
      </c>
      <c r="AX2804" s="10" t="str">
        <f t="shared" si="935"/>
        <v/>
      </c>
      <c r="AY2804" s="10" t="str">
        <f t="shared" si="916"/>
        <v/>
      </c>
      <c r="AZ2804" s="10" t="str">
        <f t="shared" si="936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17"/>
        <v/>
      </c>
      <c r="AD2805" s="10" t="str">
        <f t="shared" si="918"/>
        <v/>
      </c>
      <c r="AE2805" s="10" t="str">
        <f t="shared" si="919"/>
        <v/>
      </c>
      <c r="AF2805" s="10" t="str">
        <f t="shared" si="920"/>
        <v/>
      </c>
      <c r="AG2805" s="10" t="str">
        <f t="shared" si="921"/>
        <v/>
      </c>
      <c r="AH2805" s="10" t="str">
        <f t="shared" si="922"/>
        <v/>
      </c>
      <c r="AI2805" s="10" t="str">
        <f t="shared" si="923"/>
        <v/>
      </c>
      <c r="AJ2805" s="10" t="str">
        <f t="shared" si="924"/>
        <v/>
      </c>
      <c r="AK2805" s="10" t="str">
        <f t="shared" si="925"/>
        <v/>
      </c>
      <c r="AN2805" s="10" t="str">
        <f t="shared" si="926"/>
        <v/>
      </c>
      <c r="AO2805" s="10" t="str">
        <f t="shared" si="927"/>
        <v/>
      </c>
      <c r="AP2805" s="10" t="str">
        <f t="shared" si="928"/>
        <v/>
      </c>
      <c r="AT2805" s="10" t="str">
        <f t="shared" si="929"/>
        <v/>
      </c>
      <c r="AU2805" s="10" t="str">
        <f t="shared" si="930"/>
        <v/>
      </c>
      <c r="AV2805" s="10" t="str">
        <f t="shared" si="931"/>
        <v/>
      </c>
      <c r="AW2805" s="10" t="str">
        <f t="shared" si="932"/>
        <v/>
      </c>
      <c r="AX2805" s="10" t="str">
        <f t="shared" si="935"/>
        <v/>
      </c>
      <c r="AY2805" s="10" t="str">
        <f t="shared" si="916"/>
        <v/>
      </c>
      <c r="AZ2805" s="10" t="str">
        <f t="shared" si="936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17"/>
        <v/>
      </c>
      <c r="AD2806" s="10" t="str">
        <f t="shared" si="918"/>
        <v/>
      </c>
      <c r="AE2806" s="10" t="str">
        <f t="shared" si="919"/>
        <v/>
      </c>
      <c r="AF2806" s="10" t="str">
        <f t="shared" si="920"/>
        <v/>
      </c>
      <c r="AG2806" s="10" t="str">
        <f t="shared" si="921"/>
        <v/>
      </c>
      <c r="AH2806" s="10" t="str">
        <f t="shared" si="922"/>
        <v/>
      </c>
      <c r="AI2806" s="10" t="str">
        <f t="shared" si="923"/>
        <v/>
      </c>
      <c r="AJ2806" s="10" t="str">
        <f t="shared" si="924"/>
        <v/>
      </c>
      <c r="AK2806" s="10" t="str">
        <f t="shared" si="925"/>
        <v/>
      </c>
      <c r="AN2806" s="10" t="str">
        <f t="shared" si="926"/>
        <v/>
      </c>
      <c r="AO2806" s="10" t="str">
        <f t="shared" si="927"/>
        <v/>
      </c>
      <c r="AP2806" s="10" t="str">
        <f t="shared" si="928"/>
        <v/>
      </c>
      <c r="AT2806" s="10" t="str">
        <f t="shared" si="929"/>
        <v/>
      </c>
      <c r="AU2806" s="10" t="str">
        <f t="shared" si="930"/>
        <v/>
      </c>
      <c r="AV2806" s="10" t="str">
        <f t="shared" si="931"/>
        <v/>
      </c>
      <c r="AW2806" s="10" t="str">
        <f t="shared" si="932"/>
        <v/>
      </c>
      <c r="AX2806" s="10" t="str">
        <f t="shared" si="935"/>
        <v/>
      </c>
      <c r="AY2806" s="10" t="str">
        <f t="shared" si="916"/>
        <v/>
      </c>
      <c r="AZ2806" s="10" t="str">
        <f t="shared" si="936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17"/>
        <v/>
      </c>
      <c r="AD2807" s="10" t="str">
        <f t="shared" si="918"/>
        <v/>
      </c>
      <c r="AE2807" s="10" t="str">
        <f t="shared" si="919"/>
        <v/>
      </c>
      <c r="AF2807" s="10" t="str">
        <f t="shared" si="920"/>
        <v/>
      </c>
      <c r="AG2807" s="10" t="str">
        <f t="shared" si="921"/>
        <v/>
      </c>
      <c r="AH2807" s="10" t="str">
        <f t="shared" si="922"/>
        <v/>
      </c>
      <c r="AI2807" s="10" t="str">
        <f t="shared" si="923"/>
        <v/>
      </c>
      <c r="AJ2807" s="10" t="str">
        <f t="shared" si="924"/>
        <v/>
      </c>
      <c r="AK2807" s="10" t="str">
        <f t="shared" si="925"/>
        <v/>
      </c>
      <c r="AN2807" s="10" t="str">
        <f t="shared" si="926"/>
        <v/>
      </c>
      <c r="AO2807" s="10" t="str">
        <f t="shared" si="927"/>
        <v/>
      </c>
      <c r="AP2807" s="10" t="str">
        <f t="shared" si="928"/>
        <v/>
      </c>
      <c r="AT2807" s="10" t="str">
        <f t="shared" si="929"/>
        <v/>
      </c>
      <c r="AU2807" s="10" t="str">
        <f t="shared" si="930"/>
        <v/>
      </c>
      <c r="AV2807" s="10" t="str">
        <f t="shared" si="931"/>
        <v/>
      </c>
      <c r="AW2807" s="10" t="str">
        <f t="shared" si="932"/>
        <v/>
      </c>
      <c r="AX2807" s="10" t="str">
        <f t="shared" si="935"/>
        <v/>
      </c>
      <c r="AY2807" s="10" t="str">
        <f t="shared" si="916"/>
        <v/>
      </c>
      <c r="AZ2807" s="10" t="str">
        <f t="shared" si="936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17"/>
        <v/>
      </c>
      <c r="AD2808" s="10" t="str">
        <f t="shared" si="918"/>
        <v/>
      </c>
      <c r="AE2808" s="10" t="str">
        <f t="shared" si="919"/>
        <v/>
      </c>
      <c r="AF2808" s="10" t="str">
        <f t="shared" si="920"/>
        <v/>
      </c>
      <c r="AG2808" s="10" t="str">
        <f t="shared" si="921"/>
        <v/>
      </c>
      <c r="AH2808" s="10" t="str">
        <f t="shared" si="922"/>
        <v/>
      </c>
      <c r="AI2808" s="10" t="str">
        <f t="shared" si="923"/>
        <v/>
      </c>
      <c r="AJ2808" s="10" t="str">
        <f t="shared" si="924"/>
        <v/>
      </c>
      <c r="AK2808" s="10" t="str">
        <f t="shared" si="925"/>
        <v/>
      </c>
      <c r="AN2808" s="10" t="str">
        <f t="shared" si="926"/>
        <v/>
      </c>
      <c r="AO2808" s="10" t="str">
        <f t="shared" si="927"/>
        <v/>
      </c>
      <c r="AP2808" s="10" t="str">
        <f t="shared" si="928"/>
        <v/>
      </c>
      <c r="AT2808" s="10" t="str">
        <f t="shared" si="929"/>
        <v/>
      </c>
      <c r="AU2808" s="10" t="str">
        <f t="shared" si="930"/>
        <v/>
      </c>
      <c r="AV2808" s="10" t="str">
        <f t="shared" si="931"/>
        <v/>
      </c>
      <c r="AW2808" s="10" t="str">
        <f t="shared" si="932"/>
        <v/>
      </c>
      <c r="AX2808" s="10" t="str">
        <f t="shared" si="935"/>
        <v/>
      </c>
      <c r="AY2808" s="10" t="str">
        <f t="shared" si="916"/>
        <v/>
      </c>
      <c r="AZ2808" s="10" t="str">
        <f t="shared" si="936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17"/>
        <v/>
      </c>
      <c r="AD2809" s="10" t="str">
        <f t="shared" si="918"/>
        <v/>
      </c>
      <c r="AE2809" s="10" t="str">
        <f t="shared" si="919"/>
        <v/>
      </c>
      <c r="AF2809" s="10" t="str">
        <f t="shared" si="920"/>
        <v/>
      </c>
      <c r="AG2809" s="10" t="str">
        <f t="shared" si="921"/>
        <v/>
      </c>
      <c r="AH2809" s="10" t="str">
        <f t="shared" si="922"/>
        <v/>
      </c>
      <c r="AI2809" s="10" t="str">
        <f t="shared" si="923"/>
        <v/>
      </c>
      <c r="AJ2809" s="10" t="str">
        <f t="shared" si="924"/>
        <v/>
      </c>
      <c r="AK2809" s="10" t="str">
        <f t="shared" si="925"/>
        <v/>
      </c>
      <c r="AN2809" s="10" t="str">
        <f t="shared" si="926"/>
        <v/>
      </c>
      <c r="AO2809" s="10" t="str">
        <f t="shared" si="927"/>
        <v/>
      </c>
      <c r="AP2809" s="10" t="str">
        <f t="shared" si="928"/>
        <v/>
      </c>
      <c r="AT2809" s="10" t="str">
        <f t="shared" si="929"/>
        <v/>
      </c>
      <c r="AU2809" s="10" t="str">
        <f t="shared" si="930"/>
        <v/>
      </c>
      <c r="AV2809" s="10" t="str">
        <f t="shared" si="931"/>
        <v/>
      </c>
      <c r="AW2809" s="10" t="str">
        <f t="shared" si="932"/>
        <v/>
      </c>
      <c r="AX2809" s="10" t="str">
        <f t="shared" si="935"/>
        <v/>
      </c>
      <c r="AY2809" s="10" t="str">
        <f t="shared" si="916"/>
        <v/>
      </c>
      <c r="AZ2809" s="10" t="str">
        <f t="shared" si="936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17"/>
        <v/>
      </c>
      <c r="AD2810" s="10" t="str">
        <f t="shared" si="918"/>
        <v/>
      </c>
      <c r="AE2810" s="10" t="str">
        <f t="shared" si="919"/>
        <v/>
      </c>
      <c r="AF2810" s="10" t="str">
        <f t="shared" si="920"/>
        <v/>
      </c>
      <c r="AG2810" s="10" t="str">
        <f t="shared" si="921"/>
        <v/>
      </c>
      <c r="AH2810" s="10" t="str">
        <f t="shared" si="922"/>
        <v/>
      </c>
      <c r="AI2810" s="10" t="str">
        <f t="shared" si="923"/>
        <v/>
      </c>
      <c r="AJ2810" s="10" t="str">
        <f t="shared" si="924"/>
        <v/>
      </c>
      <c r="AK2810" s="10" t="str">
        <f t="shared" si="925"/>
        <v/>
      </c>
      <c r="AN2810" s="10" t="str">
        <f t="shared" si="926"/>
        <v/>
      </c>
      <c r="AO2810" s="10" t="str">
        <f t="shared" si="927"/>
        <v/>
      </c>
      <c r="AP2810" s="10" t="str">
        <f t="shared" si="928"/>
        <v/>
      </c>
      <c r="AT2810" s="10" t="str">
        <f t="shared" si="929"/>
        <v/>
      </c>
      <c r="AU2810" s="10" t="str">
        <f t="shared" si="930"/>
        <v/>
      </c>
      <c r="AV2810" s="10" t="str">
        <f t="shared" si="931"/>
        <v/>
      </c>
      <c r="AW2810" s="10" t="str">
        <f t="shared" si="932"/>
        <v/>
      </c>
      <c r="AX2810" s="10" t="str">
        <f t="shared" si="935"/>
        <v/>
      </c>
      <c r="AY2810" s="10" t="str">
        <f t="shared" si="916"/>
        <v/>
      </c>
      <c r="AZ2810" s="10" t="str">
        <f t="shared" si="936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17"/>
        <v/>
      </c>
      <c r="AD2811" s="10" t="str">
        <f t="shared" si="918"/>
        <v/>
      </c>
      <c r="AE2811" s="10" t="str">
        <f t="shared" si="919"/>
        <v/>
      </c>
      <c r="AF2811" s="10" t="str">
        <f t="shared" si="920"/>
        <v/>
      </c>
      <c r="AG2811" s="10" t="str">
        <f t="shared" si="921"/>
        <v/>
      </c>
      <c r="AH2811" s="10" t="str">
        <f t="shared" si="922"/>
        <v/>
      </c>
      <c r="AI2811" s="10" t="str">
        <f t="shared" si="923"/>
        <v/>
      </c>
      <c r="AJ2811" s="10" t="str">
        <f t="shared" si="924"/>
        <v/>
      </c>
      <c r="AK2811" s="10" t="str">
        <f t="shared" si="925"/>
        <v/>
      </c>
      <c r="AN2811" s="10" t="str">
        <f t="shared" si="926"/>
        <v/>
      </c>
      <c r="AO2811" s="10" t="str">
        <f t="shared" si="927"/>
        <v/>
      </c>
      <c r="AP2811" s="10" t="str">
        <f t="shared" si="928"/>
        <v/>
      </c>
      <c r="AT2811" s="10" t="str">
        <f t="shared" si="929"/>
        <v/>
      </c>
      <c r="AU2811" s="10" t="str">
        <f t="shared" si="930"/>
        <v/>
      </c>
      <c r="AV2811" s="10" t="str">
        <f t="shared" si="931"/>
        <v/>
      </c>
      <c r="AW2811" s="10" t="str">
        <f t="shared" si="932"/>
        <v/>
      </c>
      <c r="AX2811" s="10" t="str">
        <f t="shared" si="935"/>
        <v/>
      </c>
      <c r="AY2811" s="10" t="str">
        <f t="shared" si="916"/>
        <v/>
      </c>
      <c r="AZ2811" s="10" t="str">
        <f t="shared" si="936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17"/>
        <v/>
      </c>
      <c r="AD2812" s="10" t="str">
        <f t="shared" si="918"/>
        <v/>
      </c>
      <c r="AE2812" s="10" t="str">
        <f t="shared" si="919"/>
        <v/>
      </c>
      <c r="AF2812" s="10" t="str">
        <f t="shared" si="920"/>
        <v/>
      </c>
      <c r="AG2812" s="10" t="str">
        <f t="shared" si="921"/>
        <v/>
      </c>
      <c r="AH2812" s="10" t="str">
        <f t="shared" si="922"/>
        <v/>
      </c>
      <c r="AI2812" s="10" t="str">
        <f t="shared" si="923"/>
        <v/>
      </c>
      <c r="AJ2812" s="10" t="str">
        <f t="shared" si="924"/>
        <v/>
      </c>
      <c r="AK2812" s="10" t="str">
        <f t="shared" si="925"/>
        <v/>
      </c>
      <c r="AN2812" s="10" t="str">
        <f t="shared" si="926"/>
        <v/>
      </c>
      <c r="AO2812" s="10" t="str">
        <f t="shared" si="927"/>
        <v/>
      </c>
      <c r="AP2812" s="10" t="str">
        <f t="shared" si="928"/>
        <v/>
      </c>
      <c r="AT2812" s="10" t="str">
        <f t="shared" si="929"/>
        <v/>
      </c>
      <c r="AU2812" s="10" t="str">
        <f t="shared" si="930"/>
        <v/>
      </c>
      <c r="AV2812" s="10" t="str">
        <f t="shared" si="931"/>
        <v/>
      </c>
      <c r="AW2812" s="10" t="str">
        <f t="shared" si="932"/>
        <v/>
      </c>
      <c r="AX2812" s="10" t="str">
        <f t="shared" si="935"/>
        <v/>
      </c>
      <c r="AY2812" s="10" t="str">
        <f t="shared" si="916"/>
        <v/>
      </c>
      <c r="AZ2812" s="10" t="str">
        <f t="shared" si="936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17"/>
        <v/>
      </c>
      <c r="AD2813" s="10" t="str">
        <f t="shared" si="918"/>
        <v/>
      </c>
      <c r="AE2813" s="10" t="str">
        <f t="shared" si="919"/>
        <v/>
      </c>
      <c r="AF2813" s="10" t="str">
        <f t="shared" si="920"/>
        <v/>
      </c>
      <c r="AG2813" s="10" t="str">
        <f t="shared" si="921"/>
        <v/>
      </c>
      <c r="AH2813" s="10" t="str">
        <f t="shared" si="922"/>
        <v/>
      </c>
      <c r="AI2813" s="10" t="str">
        <f t="shared" si="923"/>
        <v/>
      </c>
      <c r="AJ2813" s="10" t="str">
        <f t="shared" si="924"/>
        <v/>
      </c>
      <c r="AK2813" s="10" t="str">
        <f t="shared" si="925"/>
        <v/>
      </c>
      <c r="AN2813" s="10" t="str">
        <f t="shared" si="926"/>
        <v/>
      </c>
      <c r="AO2813" s="10" t="str">
        <f t="shared" si="927"/>
        <v/>
      </c>
      <c r="AP2813" s="10" t="str">
        <f t="shared" si="928"/>
        <v/>
      </c>
      <c r="AT2813" s="10" t="str">
        <f t="shared" si="929"/>
        <v/>
      </c>
      <c r="AU2813" s="10" t="str">
        <f t="shared" si="930"/>
        <v/>
      </c>
      <c r="AV2813" s="10" t="str">
        <f t="shared" si="931"/>
        <v/>
      </c>
      <c r="AW2813" s="10" t="str">
        <f t="shared" si="932"/>
        <v/>
      </c>
      <c r="AX2813" s="10" t="str">
        <f t="shared" si="935"/>
        <v/>
      </c>
      <c r="AY2813" s="10" t="str">
        <f t="shared" si="916"/>
        <v/>
      </c>
      <c r="AZ2813" s="10" t="str">
        <f t="shared" si="936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17"/>
        <v/>
      </c>
      <c r="AD2814" s="10" t="str">
        <f t="shared" si="918"/>
        <v/>
      </c>
      <c r="AE2814" s="10" t="str">
        <f t="shared" si="919"/>
        <v/>
      </c>
      <c r="AF2814" s="10" t="str">
        <f t="shared" si="920"/>
        <v/>
      </c>
      <c r="AG2814" s="10" t="str">
        <f t="shared" si="921"/>
        <v/>
      </c>
      <c r="AH2814" s="10" t="str">
        <f t="shared" si="922"/>
        <v/>
      </c>
      <c r="AI2814" s="10" t="str">
        <f t="shared" si="923"/>
        <v/>
      </c>
      <c r="AJ2814" s="10" t="str">
        <f t="shared" si="924"/>
        <v/>
      </c>
      <c r="AK2814" s="10" t="str">
        <f t="shared" si="925"/>
        <v/>
      </c>
      <c r="AN2814" s="10" t="str">
        <f t="shared" si="926"/>
        <v/>
      </c>
      <c r="AO2814" s="10" t="str">
        <f t="shared" si="927"/>
        <v/>
      </c>
      <c r="AP2814" s="10" t="str">
        <f t="shared" si="928"/>
        <v/>
      </c>
      <c r="AT2814" s="10" t="str">
        <f t="shared" si="929"/>
        <v/>
      </c>
      <c r="AU2814" s="10" t="str">
        <f t="shared" si="930"/>
        <v/>
      </c>
      <c r="AV2814" s="10" t="str">
        <f t="shared" si="931"/>
        <v/>
      </c>
      <c r="AW2814" s="10" t="str">
        <f t="shared" si="932"/>
        <v/>
      </c>
      <c r="AX2814" s="10" t="str">
        <f t="shared" si="935"/>
        <v/>
      </c>
      <c r="AY2814" s="10" t="str">
        <f t="shared" si="916"/>
        <v/>
      </c>
      <c r="AZ2814" s="10" t="str">
        <f t="shared" si="936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17"/>
        <v/>
      </c>
      <c r="AD2815" s="10" t="str">
        <f t="shared" si="918"/>
        <v/>
      </c>
      <c r="AE2815" s="10" t="str">
        <f t="shared" si="919"/>
        <v/>
      </c>
      <c r="AF2815" s="10" t="str">
        <f t="shared" si="920"/>
        <v/>
      </c>
      <c r="AG2815" s="10" t="str">
        <f t="shared" si="921"/>
        <v/>
      </c>
      <c r="AH2815" s="10" t="str">
        <f t="shared" si="922"/>
        <v/>
      </c>
      <c r="AI2815" s="10" t="str">
        <f t="shared" si="923"/>
        <v/>
      </c>
      <c r="AJ2815" s="10" t="str">
        <f t="shared" si="924"/>
        <v/>
      </c>
      <c r="AK2815" s="10" t="str">
        <f t="shared" si="925"/>
        <v/>
      </c>
      <c r="AN2815" s="10" t="str">
        <f t="shared" si="926"/>
        <v/>
      </c>
      <c r="AO2815" s="10" t="str">
        <f t="shared" si="927"/>
        <v/>
      </c>
      <c r="AP2815" s="10" t="str">
        <f t="shared" si="928"/>
        <v/>
      </c>
      <c r="AT2815" s="10" t="str">
        <f t="shared" si="929"/>
        <v/>
      </c>
      <c r="AU2815" s="10" t="str">
        <f t="shared" si="930"/>
        <v/>
      </c>
      <c r="AV2815" s="10" t="str">
        <f t="shared" si="931"/>
        <v/>
      </c>
      <c r="AW2815" s="10" t="str">
        <f t="shared" si="932"/>
        <v/>
      </c>
      <c r="AX2815" s="10" t="str">
        <f t="shared" si="935"/>
        <v/>
      </c>
      <c r="AY2815" s="10" t="str">
        <f t="shared" si="916"/>
        <v/>
      </c>
      <c r="AZ2815" s="10" t="str">
        <f t="shared" si="936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17"/>
        <v/>
      </c>
      <c r="AD2816" s="10" t="str">
        <f t="shared" si="918"/>
        <v/>
      </c>
      <c r="AE2816" s="10" t="str">
        <f t="shared" si="919"/>
        <v/>
      </c>
      <c r="AF2816" s="10" t="str">
        <f t="shared" si="920"/>
        <v/>
      </c>
      <c r="AG2816" s="10" t="str">
        <f t="shared" si="921"/>
        <v/>
      </c>
      <c r="AH2816" s="10" t="str">
        <f t="shared" si="922"/>
        <v/>
      </c>
      <c r="AI2816" s="10" t="str">
        <f t="shared" si="923"/>
        <v/>
      </c>
      <c r="AJ2816" s="10" t="str">
        <f t="shared" si="924"/>
        <v/>
      </c>
      <c r="AK2816" s="10" t="str">
        <f t="shared" si="925"/>
        <v/>
      </c>
      <c r="AN2816" s="10" t="str">
        <f t="shared" si="926"/>
        <v/>
      </c>
      <c r="AO2816" s="10" t="str">
        <f t="shared" si="927"/>
        <v/>
      </c>
      <c r="AP2816" s="10" t="str">
        <f t="shared" si="928"/>
        <v/>
      </c>
      <c r="AT2816" s="10" t="str">
        <f t="shared" si="929"/>
        <v/>
      </c>
      <c r="AU2816" s="10" t="str">
        <f t="shared" si="930"/>
        <v/>
      </c>
      <c r="AV2816" s="10" t="str">
        <f t="shared" si="931"/>
        <v/>
      </c>
      <c r="AW2816" s="10" t="str">
        <f t="shared" si="932"/>
        <v/>
      </c>
      <c r="AX2816" s="10" t="str">
        <f t="shared" si="935"/>
        <v/>
      </c>
      <c r="AY2816" s="10" t="str">
        <f t="shared" si="916"/>
        <v/>
      </c>
      <c r="AZ2816" s="10" t="str">
        <f t="shared" si="936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17"/>
        <v/>
      </c>
      <c r="AD2817" s="10" t="str">
        <f t="shared" si="918"/>
        <v/>
      </c>
      <c r="AE2817" s="10" t="str">
        <f t="shared" si="919"/>
        <v/>
      </c>
      <c r="AF2817" s="10" t="str">
        <f t="shared" si="920"/>
        <v/>
      </c>
      <c r="AG2817" s="10" t="str">
        <f t="shared" si="921"/>
        <v/>
      </c>
      <c r="AH2817" s="10" t="str">
        <f t="shared" si="922"/>
        <v/>
      </c>
      <c r="AI2817" s="10" t="str">
        <f t="shared" si="923"/>
        <v/>
      </c>
      <c r="AJ2817" s="10" t="str">
        <f t="shared" si="924"/>
        <v/>
      </c>
      <c r="AK2817" s="10" t="str">
        <f t="shared" si="925"/>
        <v/>
      </c>
      <c r="AN2817" s="10" t="str">
        <f t="shared" si="926"/>
        <v/>
      </c>
      <c r="AO2817" s="10" t="str">
        <f t="shared" si="927"/>
        <v/>
      </c>
      <c r="AP2817" s="10" t="str">
        <f t="shared" si="928"/>
        <v/>
      </c>
      <c r="AT2817" s="10" t="str">
        <f t="shared" si="929"/>
        <v/>
      </c>
      <c r="AU2817" s="10" t="str">
        <f t="shared" si="930"/>
        <v/>
      </c>
      <c r="AV2817" s="10" t="str">
        <f t="shared" si="931"/>
        <v/>
      </c>
      <c r="AW2817" s="10" t="str">
        <f t="shared" si="932"/>
        <v/>
      </c>
      <c r="AX2817" s="10" t="str">
        <f t="shared" si="935"/>
        <v/>
      </c>
      <c r="AY2817" s="10" t="str">
        <f t="shared" si="916"/>
        <v/>
      </c>
      <c r="AZ2817" s="10" t="str">
        <f t="shared" si="936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17"/>
        <v/>
      </c>
      <c r="AD2818" s="10" t="str">
        <f t="shared" si="918"/>
        <v/>
      </c>
      <c r="AE2818" s="10" t="str">
        <f t="shared" si="919"/>
        <v/>
      </c>
      <c r="AF2818" s="10" t="str">
        <f t="shared" si="920"/>
        <v/>
      </c>
      <c r="AG2818" s="10" t="str">
        <f t="shared" si="921"/>
        <v/>
      </c>
      <c r="AH2818" s="10" t="str">
        <f t="shared" si="922"/>
        <v/>
      </c>
      <c r="AI2818" s="10" t="str">
        <f t="shared" si="923"/>
        <v/>
      </c>
      <c r="AJ2818" s="10" t="str">
        <f t="shared" si="924"/>
        <v/>
      </c>
      <c r="AK2818" s="10" t="str">
        <f t="shared" si="925"/>
        <v/>
      </c>
      <c r="AN2818" s="10" t="str">
        <f t="shared" si="926"/>
        <v/>
      </c>
      <c r="AO2818" s="10" t="str">
        <f t="shared" si="927"/>
        <v/>
      </c>
      <c r="AP2818" s="10" t="str">
        <f t="shared" si="928"/>
        <v/>
      </c>
      <c r="AT2818" s="10" t="str">
        <f t="shared" si="929"/>
        <v/>
      </c>
      <c r="AU2818" s="10" t="str">
        <f t="shared" si="930"/>
        <v/>
      </c>
      <c r="AV2818" s="10" t="str">
        <f t="shared" si="931"/>
        <v/>
      </c>
      <c r="AW2818" s="10" t="str">
        <f t="shared" si="932"/>
        <v/>
      </c>
      <c r="AX2818" s="10" t="str">
        <f t="shared" si="935"/>
        <v/>
      </c>
      <c r="AY2818" s="10" t="str">
        <f t="shared" si="916"/>
        <v/>
      </c>
      <c r="AZ2818" s="10" t="str">
        <f t="shared" si="936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17"/>
        <v/>
      </c>
      <c r="AD2819" s="10" t="str">
        <f t="shared" si="918"/>
        <v/>
      </c>
      <c r="AE2819" s="10" t="str">
        <f t="shared" si="919"/>
        <v/>
      </c>
      <c r="AF2819" s="10" t="str">
        <f t="shared" si="920"/>
        <v/>
      </c>
      <c r="AG2819" s="10" t="str">
        <f t="shared" si="921"/>
        <v/>
      </c>
      <c r="AH2819" s="10" t="str">
        <f t="shared" si="922"/>
        <v/>
      </c>
      <c r="AI2819" s="10" t="str">
        <f t="shared" si="923"/>
        <v/>
      </c>
      <c r="AJ2819" s="10" t="str">
        <f t="shared" si="924"/>
        <v/>
      </c>
      <c r="AK2819" s="10" t="str">
        <f t="shared" si="925"/>
        <v/>
      </c>
      <c r="AN2819" s="10" t="str">
        <f t="shared" si="926"/>
        <v/>
      </c>
      <c r="AO2819" s="10" t="str">
        <f t="shared" si="927"/>
        <v/>
      </c>
      <c r="AP2819" s="10" t="str">
        <f t="shared" si="928"/>
        <v/>
      </c>
      <c r="AT2819" s="10" t="str">
        <f t="shared" si="929"/>
        <v/>
      </c>
      <c r="AU2819" s="10" t="str">
        <f t="shared" si="930"/>
        <v/>
      </c>
      <c r="AV2819" s="10" t="str">
        <f t="shared" si="931"/>
        <v/>
      </c>
      <c r="AW2819" s="10" t="str">
        <f t="shared" si="932"/>
        <v/>
      </c>
      <c r="AX2819" s="10" t="str">
        <f t="shared" si="935"/>
        <v/>
      </c>
      <c r="AY2819" s="10" t="str">
        <f t="shared" si="916"/>
        <v/>
      </c>
      <c r="AZ2819" s="10" t="str">
        <f t="shared" si="936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17"/>
        <v/>
      </c>
      <c r="AD2820" s="10" t="str">
        <f t="shared" si="918"/>
        <v/>
      </c>
      <c r="AE2820" s="10" t="str">
        <f t="shared" si="919"/>
        <v/>
      </c>
      <c r="AF2820" s="10" t="str">
        <f t="shared" si="920"/>
        <v/>
      </c>
      <c r="AG2820" s="10" t="str">
        <f t="shared" si="921"/>
        <v/>
      </c>
      <c r="AH2820" s="10" t="str">
        <f t="shared" si="922"/>
        <v/>
      </c>
      <c r="AI2820" s="10" t="str">
        <f t="shared" si="923"/>
        <v/>
      </c>
      <c r="AJ2820" s="10" t="str">
        <f t="shared" si="924"/>
        <v/>
      </c>
      <c r="AK2820" s="10" t="str">
        <f t="shared" si="925"/>
        <v/>
      </c>
      <c r="AN2820" s="10" t="str">
        <f t="shared" si="926"/>
        <v/>
      </c>
      <c r="AO2820" s="10" t="str">
        <f t="shared" si="927"/>
        <v/>
      </c>
      <c r="AP2820" s="10" t="str">
        <f t="shared" si="928"/>
        <v/>
      </c>
      <c r="AT2820" s="10" t="str">
        <f t="shared" si="929"/>
        <v/>
      </c>
      <c r="AU2820" s="10" t="str">
        <f t="shared" si="930"/>
        <v/>
      </c>
      <c r="AV2820" s="10" t="str">
        <f t="shared" si="931"/>
        <v/>
      </c>
      <c r="AW2820" s="10" t="str">
        <f t="shared" si="932"/>
        <v/>
      </c>
      <c r="AX2820" s="10" t="str">
        <f t="shared" si="935"/>
        <v/>
      </c>
      <c r="AY2820" s="10" t="str">
        <f t="shared" ref="AY2820:AY2883" si="937">VLOOKUP(AX2820,AO:AP,2,FALSE)</f>
        <v/>
      </c>
      <c r="AZ2820" s="10" t="str">
        <f t="shared" si="936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ref="AC2821:AC2884" si="938">IF($E2821=$AD$1,IF($G2821=$AE$1,A2821,""),"")</f>
        <v/>
      </c>
      <c r="AD2821" s="10" t="str">
        <f t="shared" ref="AD2821:AD2884" si="939">IF($E2821=$AD$1,IF($G2821=$AE$1,E2821,""),"")</f>
        <v/>
      </c>
      <c r="AE2821" s="10" t="str">
        <f t="shared" ref="AE2821:AE2884" si="940">IF($E2821=$AD$1,IF($G2821=$AE$1,F2821,""),"")</f>
        <v/>
      </c>
      <c r="AF2821" s="10" t="str">
        <f t="shared" ref="AF2821:AF2884" si="941">IF($E2821=$AD$1,IF($G2821=$AE$1,G2821,""),"")</f>
        <v/>
      </c>
      <c r="AG2821" s="10" t="str">
        <f t="shared" ref="AG2821:AG2884" si="942">IF($E2821=$AD$1,IF($G2821=$AE$1,I2821,""),"")</f>
        <v/>
      </c>
      <c r="AH2821" s="10" t="str">
        <f t="shared" ref="AH2821:AH2884" si="943">IF($E2821=$AD$1,IF($G2821=$AE$1,J2821,""),"")</f>
        <v/>
      </c>
      <c r="AI2821" s="10" t="str">
        <f t="shared" ref="AI2821:AI2884" si="944">IF($E2821=$AD$1,IF($G2821=$AE$1,K2821,""),"")</f>
        <v/>
      </c>
      <c r="AJ2821" s="10" t="str">
        <f t="shared" ref="AJ2821:AJ2884" si="945">IF($E2821=$AD$1,IF($G2821=$AE$1,B2821,""),"")</f>
        <v/>
      </c>
      <c r="AK2821" s="10" t="str">
        <f t="shared" ref="AK2821:AK2884" si="946">IF($E2821=$AD$1,IF($G2821=$AE$1,C2821,""),"")</f>
        <v/>
      </c>
      <c r="AN2821" s="10" t="str">
        <f t="shared" ref="AN2821:AN2884" si="947">LEFT(AO2821,7)</f>
        <v/>
      </c>
      <c r="AO2821" s="10" t="str">
        <f t="shared" ref="AO2821:AO2884" si="948">IF(AF2821=$AE$1,AJ2821&amp;"/"&amp;AK2821&amp;" "&amp;AD2821,"")</f>
        <v/>
      </c>
      <c r="AP2821" s="10" t="str">
        <f t="shared" ref="AP2821:AP2884" si="949">IF(AO2821&lt;&gt;"",AI2821,"")</f>
        <v/>
      </c>
      <c r="AT2821" s="10" t="str">
        <f t="shared" ref="AT2821:AT2884" si="950">IF($Q2821=$AD$1,N2821,"")</f>
        <v/>
      </c>
      <c r="AU2821" s="10" t="str">
        <f t="shared" ref="AU2821:AU2884" si="951">IF($Q2821=$AD$1,O2821,"")</f>
        <v/>
      </c>
      <c r="AV2821" s="10" t="str">
        <f t="shared" ref="AV2821:AV2884" si="952">IF($Q2821=$AD$1,P2821,"")</f>
        <v/>
      </c>
      <c r="AW2821" s="10" t="str">
        <f t="shared" ref="AW2821:AW2884" si="953">IF($Q2821=$AD$1,T2821,"")</f>
        <v/>
      </c>
      <c r="AX2821" s="10" t="str">
        <f t="shared" si="935"/>
        <v/>
      </c>
      <c r="AY2821" s="10" t="str">
        <f t="shared" si="937"/>
        <v/>
      </c>
      <c r="AZ2821" s="10" t="str">
        <f t="shared" si="936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8"/>
        <v/>
      </c>
      <c r="AD2822" s="10" t="str">
        <f t="shared" si="939"/>
        <v/>
      </c>
      <c r="AE2822" s="10" t="str">
        <f t="shared" si="940"/>
        <v/>
      </c>
      <c r="AF2822" s="10" t="str">
        <f t="shared" si="941"/>
        <v/>
      </c>
      <c r="AG2822" s="10" t="str">
        <f t="shared" si="942"/>
        <v/>
      </c>
      <c r="AH2822" s="10" t="str">
        <f t="shared" si="943"/>
        <v/>
      </c>
      <c r="AI2822" s="10" t="str">
        <f t="shared" si="944"/>
        <v/>
      </c>
      <c r="AJ2822" s="10" t="str">
        <f t="shared" si="945"/>
        <v/>
      </c>
      <c r="AK2822" s="10" t="str">
        <f t="shared" si="946"/>
        <v/>
      </c>
      <c r="AN2822" s="10" t="str">
        <f t="shared" si="947"/>
        <v/>
      </c>
      <c r="AO2822" s="10" t="str">
        <f t="shared" si="948"/>
        <v/>
      </c>
      <c r="AP2822" s="10" t="str">
        <f t="shared" si="949"/>
        <v/>
      </c>
      <c r="AT2822" s="10" t="str">
        <f t="shared" si="950"/>
        <v/>
      </c>
      <c r="AU2822" s="10" t="str">
        <f t="shared" si="951"/>
        <v/>
      </c>
      <c r="AV2822" s="10" t="str">
        <f t="shared" si="952"/>
        <v/>
      </c>
      <c r="AW2822" s="10" t="str">
        <f t="shared" si="953"/>
        <v/>
      </c>
      <c r="AX2822" s="10" t="str">
        <f t="shared" si="935"/>
        <v/>
      </c>
      <c r="AY2822" s="10" t="str">
        <f t="shared" si="937"/>
        <v/>
      </c>
      <c r="AZ2822" s="10" t="str">
        <f t="shared" si="936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8"/>
        <v/>
      </c>
      <c r="AD2823" s="10" t="str">
        <f t="shared" si="939"/>
        <v/>
      </c>
      <c r="AE2823" s="10" t="str">
        <f t="shared" si="940"/>
        <v/>
      </c>
      <c r="AF2823" s="10" t="str">
        <f t="shared" si="941"/>
        <v/>
      </c>
      <c r="AG2823" s="10" t="str">
        <f t="shared" si="942"/>
        <v/>
      </c>
      <c r="AH2823" s="10" t="str">
        <f t="shared" si="943"/>
        <v/>
      </c>
      <c r="AI2823" s="10" t="str">
        <f t="shared" si="944"/>
        <v/>
      </c>
      <c r="AJ2823" s="10" t="str">
        <f t="shared" si="945"/>
        <v/>
      </c>
      <c r="AK2823" s="10" t="str">
        <f t="shared" si="946"/>
        <v/>
      </c>
      <c r="AN2823" s="10" t="str">
        <f t="shared" si="947"/>
        <v/>
      </c>
      <c r="AO2823" s="10" t="str">
        <f t="shared" si="948"/>
        <v/>
      </c>
      <c r="AP2823" s="10" t="str">
        <f t="shared" si="949"/>
        <v/>
      </c>
      <c r="AT2823" s="10" t="str">
        <f t="shared" si="950"/>
        <v/>
      </c>
      <c r="AU2823" s="10" t="str">
        <f t="shared" si="951"/>
        <v/>
      </c>
      <c r="AV2823" s="10" t="str">
        <f t="shared" si="952"/>
        <v/>
      </c>
      <c r="AW2823" s="10" t="str">
        <f t="shared" si="953"/>
        <v/>
      </c>
      <c r="AX2823" s="10" t="str">
        <f t="shared" si="935"/>
        <v/>
      </c>
      <c r="AY2823" s="10" t="str">
        <f t="shared" si="937"/>
        <v/>
      </c>
      <c r="AZ2823" s="10" t="str">
        <f t="shared" si="936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8"/>
        <v/>
      </c>
      <c r="AD2824" s="10" t="str">
        <f t="shared" si="939"/>
        <v/>
      </c>
      <c r="AE2824" s="10" t="str">
        <f t="shared" si="940"/>
        <v/>
      </c>
      <c r="AF2824" s="10" t="str">
        <f t="shared" si="941"/>
        <v/>
      </c>
      <c r="AG2824" s="10" t="str">
        <f t="shared" si="942"/>
        <v/>
      </c>
      <c r="AH2824" s="10" t="str">
        <f t="shared" si="943"/>
        <v/>
      </c>
      <c r="AI2824" s="10" t="str">
        <f t="shared" si="944"/>
        <v/>
      </c>
      <c r="AJ2824" s="10" t="str">
        <f t="shared" si="945"/>
        <v/>
      </c>
      <c r="AK2824" s="10" t="str">
        <f t="shared" si="946"/>
        <v/>
      </c>
      <c r="AN2824" s="10" t="str">
        <f t="shared" si="947"/>
        <v/>
      </c>
      <c r="AO2824" s="10" t="str">
        <f t="shared" si="948"/>
        <v/>
      </c>
      <c r="AP2824" s="10" t="str">
        <f t="shared" si="949"/>
        <v/>
      </c>
      <c r="AT2824" s="10" t="str">
        <f t="shared" si="950"/>
        <v/>
      </c>
      <c r="AU2824" s="10" t="str">
        <f t="shared" si="951"/>
        <v/>
      </c>
      <c r="AV2824" s="10" t="str">
        <f t="shared" si="952"/>
        <v/>
      </c>
      <c r="AW2824" s="10" t="str">
        <f t="shared" si="953"/>
        <v/>
      </c>
      <c r="AX2824" s="10" t="str">
        <f t="shared" si="935"/>
        <v/>
      </c>
      <c r="AY2824" s="10" t="str">
        <f t="shared" si="937"/>
        <v/>
      </c>
      <c r="AZ2824" s="10" t="str">
        <f t="shared" si="936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8"/>
        <v/>
      </c>
      <c r="AD2825" s="10" t="str">
        <f t="shared" si="939"/>
        <v/>
      </c>
      <c r="AE2825" s="10" t="str">
        <f t="shared" si="940"/>
        <v/>
      </c>
      <c r="AF2825" s="10" t="str">
        <f t="shared" si="941"/>
        <v/>
      </c>
      <c r="AG2825" s="10" t="str">
        <f t="shared" si="942"/>
        <v/>
      </c>
      <c r="AH2825" s="10" t="str">
        <f t="shared" si="943"/>
        <v/>
      </c>
      <c r="AI2825" s="10" t="str">
        <f t="shared" si="944"/>
        <v/>
      </c>
      <c r="AJ2825" s="10" t="str">
        <f t="shared" si="945"/>
        <v/>
      </c>
      <c r="AK2825" s="10" t="str">
        <f t="shared" si="946"/>
        <v/>
      </c>
      <c r="AN2825" s="10" t="str">
        <f t="shared" si="947"/>
        <v/>
      </c>
      <c r="AO2825" s="10" t="str">
        <f t="shared" si="948"/>
        <v/>
      </c>
      <c r="AP2825" s="10" t="str">
        <f t="shared" si="949"/>
        <v/>
      </c>
      <c r="AT2825" s="10" t="str">
        <f t="shared" si="950"/>
        <v/>
      </c>
      <c r="AU2825" s="10" t="str">
        <f t="shared" si="951"/>
        <v/>
      </c>
      <c r="AV2825" s="10" t="str">
        <f t="shared" si="952"/>
        <v/>
      </c>
      <c r="AW2825" s="10" t="str">
        <f t="shared" si="953"/>
        <v/>
      </c>
      <c r="AX2825" s="10" t="str">
        <f t="shared" si="935"/>
        <v/>
      </c>
      <c r="AY2825" s="10" t="str">
        <f t="shared" si="937"/>
        <v/>
      </c>
      <c r="AZ2825" s="10" t="str">
        <f t="shared" si="936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8"/>
        <v/>
      </c>
      <c r="AD2826" s="10" t="str">
        <f t="shared" si="939"/>
        <v/>
      </c>
      <c r="AE2826" s="10" t="str">
        <f t="shared" si="940"/>
        <v/>
      </c>
      <c r="AF2826" s="10" t="str">
        <f t="shared" si="941"/>
        <v/>
      </c>
      <c r="AG2826" s="10" t="str">
        <f t="shared" si="942"/>
        <v/>
      </c>
      <c r="AH2826" s="10" t="str">
        <f t="shared" si="943"/>
        <v/>
      </c>
      <c r="AI2826" s="10" t="str">
        <f t="shared" si="944"/>
        <v/>
      </c>
      <c r="AJ2826" s="10" t="str">
        <f t="shared" si="945"/>
        <v/>
      </c>
      <c r="AK2826" s="10" t="str">
        <f t="shared" si="946"/>
        <v/>
      </c>
      <c r="AN2826" s="10" t="str">
        <f t="shared" si="947"/>
        <v/>
      </c>
      <c r="AO2826" s="10" t="str">
        <f t="shared" si="948"/>
        <v/>
      </c>
      <c r="AP2826" s="10" t="str">
        <f t="shared" si="949"/>
        <v/>
      </c>
      <c r="AT2826" s="10" t="str">
        <f t="shared" si="950"/>
        <v/>
      </c>
      <c r="AU2826" s="10" t="str">
        <f t="shared" si="951"/>
        <v/>
      </c>
      <c r="AV2826" s="10" t="str">
        <f t="shared" si="952"/>
        <v/>
      </c>
      <c r="AW2826" s="10" t="str">
        <f t="shared" si="953"/>
        <v/>
      </c>
      <c r="AX2826" s="10" t="str">
        <f t="shared" si="935"/>
        <v/>
      </c>
      <c r="AY2826" s="10" t="str">
        <f t="shared" si="937"/>
        <v/>
      </c>
      <c r="AZ2826" s="10" t="str">
        <f t="shared" si="936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8"/>
        <v/>
      </c>
      <c r="AD2827" s="10" t="str">
        <f t="shared" si="939"/>
        <v/>
      </c>
      <c r="AE2827" s="10" t="str">
        <f t="shared" si="940"/>
        <v/>
      </c>
      <c r="AF2827" s="10" t="str">
        <f t="shared" si="941"/>
        <v/>
      </c>
      <c r="AG2827" s="10" t="str">
        <f t="shared" si="942"/>
        <v/>
      </c>
      <c r="AH2827" s="10" t="str">
        <f t="shared" si="943"/>
        <v/>
      </c>
      <c r="AI2827" s="10" t="str">
        <f t="shared" si="944"/>
        <v/>
      </c>
      <c r="AJ2827" s="10" t="str">
        <f t="shared" si="945"/>
        <v/>
      </c>
      <c r="AK2827" s="10" t="str">
        <f t="shared" si="946"/>
        <v/>
      </c>
      <c r="AN2827" s="10" t="str">
        <f t="shared" si="947"/>
        <v/>
      </c>
      <c r="AO2827" s="10" t="str">
        <f t="shared" si="948"/>
        <v/>
      </c>
      <c r="AP2827" s="10" t="str">
        <f t="shared" si="949"/>
        <v/>
      </c>
      <c r="AT2827" s="10" t="str">
        <f t="shared" si="950"/>
        <v/>
      </c>
      <c r="AU2827" s="10" t="str">
        <f t="shared" si="951"/>
        <v/>
      </c>
      <c r="AV2827" s="10" t="str">
        <f t="shared" si="952"/>
        <v/>
      </c>
      <c r="AW2827" s="10" t="str">
        <f t="shared" si="953"/>
        <v/>
      </c>
      <c r="AX2827" s="10" t="str">
        <f t="shared" si="935"/>
        <v/>
      </c>
      <c r="AY2827" s="10" t="str">
        <f t="shared" si="937"/>
        <v/>
      </c>
      <c r="AZ2827" s="10" t="str">
        <f t="shared" si="936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8"/>
        <v/>
      </c>
      <c r="AD2828" s="10" t="str">
        <f t="shared" si="939"/>
        <v/>
      </c>
      <c r="AE2828" s="10" t="str">
        <f t="shared" si="940"/>
        <v/>
      </c>
      <c r="AF2828" s="10" t="str">
        <f t="shared" si="941"/>
        <v/>
      </c>
      <c r="AG2828" s="10" t="str">
        <f t="shared" si="942"/>
        <v/>
      </c>
      <c r="AH2828" s="10" t="str">
        <f t="shared" si="943"/>
        <v/>
      </c>
      <c r="AI2828" s="10" t="str">
        <f t="shared" si="944"/>
        <v/>
      </c>
      <c r="AJ2828" s="10" t="str">
        <f t="shared" si="945"/>
        <v/>
      </c>
      <c r="AK2828" s="10" t="str">
        <f t="shared" si="946"/>
        <v/>
      </c>
      <c r="AN2828" s="10" t="str">
        <f t="shared" si="947"/>
        <v/>
      </c>
      <c r="AO2828" s="10" t="str">
        <f t="shared" si="948"/>
        <v/>
      </c>
      <c r="AP2828" s="10" t="str">
        <f t="shared" si="949"/>
        <v/>
      </c>
      <c r="AT2828" s="10" t="str">
        <f t="shared" si="950"/>
        <v/>
      </c>
      <c r="AU2828" s="10" t="str">
        <f t="shared" si="951"/>
        <v/>
      </c>
      <c r="AV2828" s="10" t="str">
        <f t="shared" si="952"/>
        <v/>
      </c>
      <c r="AW2828" s="10" t="str">
        <f t="shared" si="953"/>
        <v/>
      </c>
      <c r="AX2828" s="10" t="str">
        <f t="shared" si="935"/>
        <v/>
      </c>
      <c r="AY2828" s="10" t="str">
        <f t="shared" si="937"/>
        <v/>
      </c>
      <c r="AZ2828" s="10" t="str">
        <f t="shared" si="936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8"/>
        <v/>
      </c>
      <c r="AD2829" s="10" t="str">
        <f t="shared" si="939"/>
        <v/>
      </c>
      <c r="AE2829" s="10" t="str">
        <f t="shared" si="940"/>
        <v/>
      </c>
      <c r="AF2829" s="10" t="str">
        <f t="shared" si="941"/>
        <v/>
      </c>
      <c r="AG2829" s="10" t="str">
        <f t="shared" si="942"/>
        <v/>
      </c>
      <c r="AH2829" s="10" t="str">
        <f t="shared" si="943"/>
        <v/>
      </c>
      <c r="AI2829" s="10" t="str">
        <f t="shared" si="944"/>
        <v/>
      </c>
      <c r="AJ2829" s="10" t="str">
        <f t="shared" si="945"/>
        <v/>
      </c>
      <c r="AK2829" s="10" t="str">
        <f t="shared" si="946"/>
        <v/>
      </c>
      <c r="AN2829" s="10" t="str">
        <f t="shared" si="947"/>
        <v/>
      </c>
      <c r="AO2829" s="10" t="str">
        <f t="shared" si="948"/>
        <v/>
      </c>
      <c r="AP2829" s="10" t="str">
        <f t="shared" si="949"/>
        <v/>
      </c>
      <c r="AT2829" s="10" t="str">
        <f t="shared" si="950"/>
        <v/>
      </c>
      <c r="AU2829" s="10" t="str">
        <f t="shared" si="951"/>
        <v/>
      </c>
      <c r="AV2829" s="10" t="str">
        <f t="shared" si="952"/>
        <v/>
      </c>
      <c r="AW2829" s="10" t="str">
        <f t="shared" si="953"/>
        <v/>
      </c>
      <c r="AX2829" s="10" t="str">
        <f t="shared" si="935"/>
        <v/>
      </c>
      <c r="AY2829" s="10" t="str">
        <f t="shared" si="937"/>
        <v/>
      </c>
      <c r="AZ2829" s="10" t="str">
        <f t="shared" si="936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8"/>
        <v/>
      </c>
      <c r="AD2830" s="10" t="str">
        <f t="shared" si="939"/>
        <v/>
      </c>
      <c r="AE2830" s="10" t="str">
        <f t="shared" si="940"/>
        <v/>
      </c>
      <c r="AF2830" s="10" t="str">
        <f t="shared" si="941"/>
        <v/>
      </c>
      <c r="AG2830" s="10" t="str">
        <f t="shared" si="942"/>
        <v/>
      </c>
      <c r="AH2830" s="10" t="str">
        <f t="shared" si="943"/>
        <v/>
      </c>
      <c r="AI2830" s="10" t="str">
        <f t="shared" si="944"/>
        <v/>
      </c>
      <c r="AJ2830" s="10" t="str">
        <f t="shared" si="945"/>
        <v/>
      </c>
      <c r="AK2830" s="10" t="str">
        <f t="shared" si="946"/>
        <v/>
      </c>
      <c r="AN2830" s="10" t="str">
        <f t="shared" si="947"/>
        <v/>
      </c>
      <c r="AO2830" s="10" t="str">
        <f t="shared" si="948"/>
        <v/>
      </c>
      <c r="AP2830" s="10" t="str">
        <f t="shared" si="949"/>
        <v/>
      </c>
      <c r="AT2830" s="10" t="str">
        <f t="shared" si="950"/>
        <v/>
      </c>
      <c r="AU2830" s="10" t="str">
        <f t="shared" si="951"/>
        <v/>
      </c>
      <c r="AV2830" s="10" t="str">
        <f t="shared" si="952"/>
        <v/>
      </c>
      <c r="AW2830" s="10" t="str">
        <f t="shared" si="953"/>
        <v/>
      </c>
      <c r="AX2830" s="10" t="str">
        <f t="shared" si="935"/>
        <v/>
      </c>
      <c r="AY2830" s="10" t="str">
        <f t="shared" si="937"/>
        <v/>
      </c>
      <c r="AZ2830" s="10" t="str">
        <f t="shared" si="936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8"/>
        <v/>
      </c>
      <c r="AD2831" s="10" t="str">
        <f t="shared" si="939"/>
        <v/>
      </c>
      <c r="AE2831" s="10" t="str">
        <f t="shared" si="940"/>
        <v/>
      </c>
      <c r="AF2831" s="10" t="str">
        <f t="shared" si="941"/>
        <v/>
      </c>
      <c r="AG2831" s="10" t="str">
        <f t="shared" si="942"/>
        <v/>
      </c>
      <c r="AH2831" s="10" t="str">
        <f t="shared" si="943"/>
        <v/>
      </c>
      <c r="AI2831" s="10" t="str">
        <f t="shared" si="944"/>
        <v/>
      </c>
      <c r="AJ2831" s="10" t="str">
        <f t="shared" si="945"/>
        <v/>
      </c>
      <c r="AK2831" s="10" t="str">
        <f t="shared" si="946"/>
        <v/>
      </c>
      <c r="AN2831" s="10" t="str">
        <f t="shared" si="947"/>
        <v/>
      </c>
      <c r="AO2831" s="10" t="str">
        <f t="shared" si="948"/>
        <v/>
      </c>
      <c r="AP2831" s="10" t="str">
        <f t="shared" si="949"/>
        <v/>
      </c>
      <c r="AT2831" s="10" t="str">
        <f t="shared" si="950"/>
        <v/>
      </c>
      <c r="AU2831" s="10" t="str">
        <f t="shared" si="951"/>
        <v/>
      </c>
      <c r="AV2831" s="10" t="str">
        <f t="shared" si="952"/>
        <v/>
      </c>
      <c r="AW2831" s="10" t="str">
        <f t="shared" si="953"/>
        <v/>
      </c>
      <c r="AX2831" s="10" t="str">
        <f t="shared" si="935"/>
        <v/>
      </c>
      <c r="AY2831" s="10" t="str">
        <f t="shared" si="937"/>
        <v/>
      </c>
      <c r="AZ2831" s="10" t="str">
        <f t="shared" si="936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8"/>
        <v/>
      </c>
      <c r="AD2832" s="10" t="str">
        <f t="shared" si="939"/>
        <v/>
      </c>
      <c r="AE2832" s="10" t="str">
        <f t="shared" si="940"/>
        <v/>
      </c>
      <c r="AF2832" s="10" t="str">
        <f t="shared" si="941"/>
        <v/>
      </c>
      <c r="AG2832" s="10" t="str">
        <f t="shared" si="942"/>
        <v/>
      </c>
      <c r="AH2832" s="10" t="str">
        <f t="shared" si="943"/>
        <v/>
      </c>
      <c r="AI2832" s="10" t="str">
        <f t="shared" si="944"/>
        <v/>
      </c>
      <c r="AJ2832" s="10" t="str">
        <f t="shared" si="945"/>
        <v/>
      </c>
      <c r="AK2832" s="10" t="str">
        <f t="shared" si="946"/>
        <v/>
      </c>
      <c r="AN2832" s="10" t="str">
        <f t="shared" si="947"/>
        <v/>
      </c>
      <c r="AO2832" s="10" t="str">
        <f t="shared" si="948"/>
        <v/>
      </c>
      <c r="AP2832" s="10" t="str">
        <f t="shared" si="949"/>
        <v/>
      </c>
      <c r="AT2832" s="10" t="str">
        <f t="shared" si="950"/>
        <v/>
      </c>
      <c r="AU2832" s="10" t="str">
        <f t="shared" si="951"/>
        <v/>
      </c>
      <c r="AV2832" s="10" t="str">
        <f t="shared" si="952"/>
        <v/>
      </c>
      <c r="AW2832" s="10" t="str">
        <f t="shared" si="953"/>
        <v/>
      </c>
      <c r="AX2832" s="10" t="str">
        <f t="shared" si="935"/>
        <v/>
      </c>
      <c r="AY2832" s="10" t="str">
        <f t="shared" si="937"/>
        <v/>
      </c>
      <c r="AZ2832" s="10" t="str">
        <f t="shared" si="936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8"/>
        <v/>
      </c>
      <c r="AD2833" s="10" t="str">
        <f t="shared" si="939"/>
        <v/>
      </c>
      <c r="AE2833" s="10" t="str">
        <f t="shared" si="940"/>
        <v/>
      </c>
      <c r="AF2833" s="10" t="str">
        <f t="shared" si="941"/>
        <v/>
      </c>
      <c r="AG2833" s="10" t="str">
        <f t="shared" si="942"/>
        <v/>
      </c>
      <c r="AH2833" s="10" t="str">
        <f t="shared" si="943"/>
        <v/>
      </c>
      <c r="AI2833" s="10" t="str">
        <f t="shared" si="944"/>
        <v/>
      </c>
      <c r="AJ2833" s="10" t="str">
        <f t="shared" si="945"/>
        <v/>
      </c>
      <c r="AK2833" s="10" t="str">
        <f t="shared" si="946"/>
        <v/>
      </c>
      <c r="AN2833" s="10" t="str">
        <f t="shared" si="947"/>
        <v/>
      </c>
      <c r="AO2833" s="10" t="str">
        <f t="shared" si="948"/>
        <v/>
      </c>
      <c r="AP2833" s="10" t="str">
        <f t="shared" si="949"/>
        <v/>
      </c>
      <c r="AT2833" s="10" t="str">
        <f t="shared" si="950"/>
        <v/>
      </c>
      <c r="AU2833" s="10" t="str">
        <f t="shared" si="951"/>
        <v/>
      </c>
      <c r="AV2833" s="10" t="str">
        <f t="shared" si="952"/>
        <v/>
      </c>
      <c r="AW2833" s="10" t="str">
        <f t="shared" si="953"/>
        <v/>
      </c>
      <c r="AX2833" s="10" t="str">
        <f t="shared" si="935"/>
        <v/>
      </c>
      <c r="AY2833" s="10" t="str">
        <f t="shared" si="937"/>
        <v/>
      </c>
      <c r="AZ2833" s="10" t="str">
        <f t="shared" si="936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8"/>
        <v/>
      </c>
      <c r="AD2834" s="10" t="str">
        <f t="shared" si="939"/>
        <v/>
      </c>
      <c r="AE2834" s="10" t="str">
        <f t="shared" si="940"/>
        <v/>
      </c>
      <c r="AF2834" s="10" t="str">
        <f t="shared" si="941"/>
        <v/>
      </c>
      <c r="AG2834" s="10" t="str">
        <f t="shared" si="942"/>
        <v/>
      </c>
      <c r="AH2834" s="10" t="str">
        <f t="shared" si="943"/>
        <v/>
      </c>
      <c r="AI2834" s="10" t="str">
        <f t="shared" si="944"/>
        <v/>
      </c>
      <c r="AJ2834" s="10" t="str">
        <f t="shared" si="945"/>
        <v/>
      </c>
      <c r="AK2834" s="10" t="str">
        <f t="shared" si="946"/>
        <v/>
      </c>
      <c r="AN2834" s="10" t="str">
        <f t="shared" si="947"/>
        <v/>
      </c>
      <c r="AO2834" s="10" t="str">
        <f t="shared" si="948"/>
        <v/>
      </c>
      <c r="AP2834" s="10" t="str">
        <f t="shared" si="949"/>
        <v/>
      </c>
      <c r="AT2834" s="10" t="str">
        <f t="shared" si="950"/>
        <v/>
      </c>
      <c r="AU2834" s="10" t="str">
        <f t="shared" si="951"/>
        <v/>
      </c>
      <c r="AV2834" s="10" t="str">
        <f t="shared" si="952"/>
        <v/>
      </c>
      <c r="AW2834" s="10" t="str">
        <f t="shared" si="953"/>
        <v/>
      </c>
      <c r="AX2834" s="10" t="str">
        <f t="shared" si="935"/>
        <v/>
      </c>
      <c r="AY2834" s="10" t="str">
        <f t="shared" si="937"/>
        <v/>
      </c>
      <c r="AZ2834" s="10" t="str">
        <f t="shared" si="936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8"/>
        <v/>
      </c>
      <c r="AD2835" s="10" t="str">
        <f t="shared" si="939"/>
        <v/>
      </c>
      <c r="AE2835" s="10" t="str">
        <f t="shared" si="940"/>
        <v/>
      </c>
      <c r="AF2835" s="10" t="str">
        <f t="shared" si="941"/>
        <v/>
      </c>
      <c r="AG2835" s="10" t="str">
        <f t="shared" si="942"/>
        <v/>
      </c>
      <c r="AH2835" s="10" t="str">
        <f t="shared" si="943"/>
        <v/>
      </c>
      <c r="AI2835" s="10" t="str">
        <f t="shared" si="944"/>
        <v/>
      </c>
      <c r="AJ2835" s="10" t="str">
        <f t="shared" si="945"/>
        <v/>
      </c>
      <c r="AK2835" s="10" t="str">
        <f t="shared" si="946"/>
        <v/>
      </c>
      <c r="AN2835" s="10" t="str">
        <f t="shared" si="947"/>
        <v/>
      </c>
      <c r="AO2835" s="10" t="str">
        <f t="shared" si="948"/>
        <v/>
      </c>
      <c r="AP2835" s="10" t="str">
        <f t="shared" si="949"/>
        <v/>
      </c>
      <c r="AT2835" s="10" t="str">
        <f t="shared" si="950"/>
        <v/>
      </c>
      <c r="AU2835" s="10" t="str">
        <f t="shared" si="951"/>
        <v/>
      </c>
      <c r="AV2835" s="10" t="str">
        <f t="shared" si="952"/>
        <v/>
      </c>
      <c r="AW2835" s="10" t="str">
        <f t="shared" si="953"/>
        <v/>
      </c>
      <c r="AX2835" s="10" t="str">
        <f t="shared" si="935"/>
        <v/>
      </c>
      <c r="AY2835" s="10" t="str">
        <f t="shared" si="937"/>
        <v/>
      </c>
      <c r="AZ2835" s="10" t="str">
        <f t="shared" si="936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8"/>
        <v/>
      </c>
      <c r="AD2836" s="10" t="str">
        <f t="shared" si="939"/>
        <v/>
      </c>
      <c r="AE2836" s="10" t="str">
        <f t="shared" si="940"/>
        <v/>
      </c>
      <c r="AF2836" s="10" t="str">
        <f t="shared" si="941"/>
        <v/>
      </c>
      <c r="AG2836" s="10" t="str">
        <f t="shared" si="942"/>
        <v/>
      </c>
      <c r="AH2836" s="10" t="str">
        <f t="shared" si="943"/>
        <v/>
      </c>
      <c r="AI2836" s="10" t="str">
        <f t="shared" si="944"/>
        <v/>
      </c>
      <c r="AJ2836" s="10" t="str">
        <f t="shared" si="945"/>
        <v/>
      </c>
      <c r="AK2836" s="10" t="str">
        <f t="shared" si="946"/>
        <v/>
      </c>
      <c r="AN2836" s="10" t="str">
        <f t="shared" si="947"/>
        <v/>
      </c>
      <c r="AO2836" s="10" t="str">
        <f t="shared" si="948"/>
        <v/>
      </c>
      <c r="AP2836" s="10" t="str">
        <f t="shared" si="949"/>
        <v/>
      </c>
      <c r="AT2836" s="10" t="str">
        <f t="shared" si="950"/>
        <v/>
      </c>
      <c r="AU2836" s="10" t="str">
        <f t="shared" si="951"/>
        <v/>
      </c>
      <c r="AV2836" s="10" t="str">
        <f t="shared" si="952"/>
        <v/>
      </c>
      <c r="AW2836" s="10" t="str">
        <f t="shared" si="953"/>
        <v/>
      </c>
      <c r="AX2836" s="10" t="str">
        <f t="shared" si="935"/>
        <v/>
      </c>
      <c r="AY2836" s="10" t="str">
        <f t="shared" si="937"/>
        <v/>
      </c>
      <c r="AZ2836" s="10" t="str">
        <f t="shared" si="936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8"/>
        <v/>
      </c>
      <c r="AD2837" s="10" t="str">
        <f t="shared" si="939"/>
        <v/>
      </c>
      <c r="AE2837" s="10" t="str">
        <f t="shared" si="940"/>
        <v/>
      </c>
      <c r="AF2837" s="10" t="str">
        <f t="shared" si="941"/>
        <v/>
      </c>
      <c r="AG2837" s="10" t="str">
        <f t="shared" si="942"/>
        <v/>
      </c>
      <c r="AH2837" s="10" t="str">
        <f t="shared" si="943"/>
        <v/>
      </c>
      <c r="AI2837" s="10" t="str">
        <f t="shared" si="944"/>
        <v/>
      </c>
      <c r="AJ2837" s="10" t="str">
        <f t="shared" si="945"/>
        <v/>
      </c>
      <c r="AK2837" s="10" t="str">
        <f t="shared" si="946"/>
        <v/>
      </c>
      <c r="AN2837" s="10" t="str">
        <f t="shared" si="947"/>
        <v/>
      </c>
      <c r="AO2837" s="10" t="str">
        <f t="shared" si="948"/>
        <v/>
      </c>
      <c r="AP2837" s="10" t="str">
        <f t="shared" si="949"/>
        <v/>
      </c>
      <c r="AT2837" s="10" t="str">
        <f t="shared" si="950"/>
        <v/>
      </c>
      <c r="AU2837" s="10" t="str">
        <f t="shared" si="951"/>
        <v/>
      </c>
      <c r="AV2837" s="10" t="str">
        <f t="shared" si="952"/>
        <v/>
      </c>
      <c r="AW2837" s="10" t="str">
        <f t="shared" si="953"/>
        <v/>
      </c>
      <c r="AX2837" s="10" t="str">
        <f t="shared" si="935"/>
        <v/>
      </c>
      <c r="AY2837" s="10" t="str">
        <f t="shared" si="937"/>
        <v/>
      </c>
      <c r="AZ2837" s="10" t="str">
        <f t="shared" si="936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8"/>
        <v/>
      </c>
      <c r="AD2838" s="10" t="str">
        <f t="shared" si="939"/>
        <v/>
      </c>
      <c r="AE2838" s="10" t="str">
        <f t="shared" si="940"/>
        <v/>
      </c>
      <c r="AF2838" s="10" t="str">
        <f t="shared" si="941"/>
        <v/>
      </c>
      <c r="AG2838" s="10" t="str">
        <f t="shared" si="942"/>
        <v/>
      </c>
      <c r="AH2838" s="10" t="str">
        <f t="shared" si="943"/>
        <v/>
      </c>
      <c r="AI2838" s="10" t="str">
        <f t="shared" si="944"/>
        <v/>
      </c>
      <c r="AJ2838" s="10" t="str">
        <f t="shared" si="945"/>
        <v/>
      </c>
      <c r="AK2838" s="10" t="str">
        <f t="shared" si="946"/>
        <v/>
      </c>
      <c r="AN2838" s="10" t="str">
        <f t="shared" si="947"/>
        <v/>
      </c>
      <c r="AO2838" s="10" t="str">
        <f t="shared" si="948"/>
        <v/>
      </c>
      <c r="AP2838" s="10" t="str">
        <f t="shared" si="949"/>
        <v/>
      </c>
      <c r="AT2838" s="10" t="str">
        <f t="shared" si="950"/>
        <v/>
      </c>
      <c r="AU2838" s="10" t="str">
        <f t="shared" si="951"/>
        <v/>
      </c>
      <c r="AV2838" s="10" t="str">
        <f t="shared" si="952"/>
        <v/>
      </c>
      <c r="AW2838" s="10" t="str">
        <f t="shared" si="953"/>
        <v/>
      </c>
      <c r="AX2838" s="10" t="str">
        <f t="shared" si="935"/>
        <v/>
      </c>
      <c r="AY2838" s="10" t="str">
        <f t="shared" si="937"/>
        <v/>
      </c>
      <c r="AZ2838" s="10" t="str">
        <f t="shared" si="936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8"/>
        <v/>
      </c>
      <c r="AD2839" s="10" t="str">
        <f t="shared" si="939"/>
        <v/>
      </c>
      <c r="AE2839" s="10" t="str">
        <f t="shared" si="940"/>
        <v/>
      </c>
      <c r="AF2839" s="10" t="str">
        <f t="shared" si="941"/>
        <v/>
      </c>
      <c r="AG2839" s="10" t="str">
        <f t="shared" si="942"/>
        <v/>
      </c>
      <c r="AH2839" s="10" t="str">
        <f t="shared" si="943"/>
        <v/>
      </c>
      <c r="AI2839" s="10" t="str">
        <f t="shared" si="944"/>
        <v/>
      </c>
      <c r="AJ2839" s="10" t="str">
        <f t="shared" si="945"/>
        <v/>
      </c>
      <c r="AK2839" s="10" t="str">
        <f t="shared" si="946"/>
        <v/>
      </c>
      <c r="AN2839" s="10" t="str">
        <f t="shared" si="947"/>
        <v/>
      </c>
      <c r="AO2839" s="10" t="str">
        <f t="shared" si="948"/>
        <v/>
      </c>
      <c r="AP2839" s="10" t="str">
        <f t="shared" si="949"/>
        <v/>
      </c>
      <c r="AT2839" s="10" t="str">
        <f t="shared" si="950"/>
        <v/>
      </c>
      <c r="AU2839" s="10" t="str">
        <f t="shared" si="951"/>
        <v/>
      </c>
      <c r="AV2839" s="10" t="str">
        <f t="shared" si="952"/>
        <v/>
      </c>
      <c r="AW2839" s="10" t="str">
        <f t="shared" si="953"/>
        <v/>
      </c>
      <c r="AX2839" s="10" t="str">
        <f t="shared" si="935"/>
        <v/>
      </c>
      <c r="AY2839" s="10" t="str">
        <f t="shared" si="937"/>
        <v/>
      </c>
      <c r="AZ2839" s="10" t="str">
        <f t="shared" si="936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8"/>
        <v/>
      </c>
      <c r="AD2840" s="10" t="str">
        <f t="shared" si="939"/>
        <v/>
      </c>
      <c r="AE2840" s="10" t="str">
        <f t="shared" si="940"/>
        <v/>
      </c>
      <c r="AF2840" s="10" t="str">
        <f t="shared" si="941"/>
        <v/>
      </c>
      <c r="AG2840" s="10" t="str">
        <f t="shared" si="942"/>
        <v/>
      </c>
      <c r="AH2840" s="10" t="str">
        <f t="shared" si="943"/>
        <v/>
      </c>
      <c r="AI2840" s="10" t="str">
        <f t="shared" si="944"/>
        <v/>
      </c>
      <c r="AJ2840" s="10" t="str">
        <f t="shared" si="945"/>
        <v/>
      </c>
      <c r="AK2840" s="10" t="str">
        <f t="shared" si="946"/>
        <v/>
      </c>
      <c r="AN2840" s="10" t="str">
        <f t="shared" si="947"/>
        <v/>
      </c>
      <c r="AO2840" s="10" t="str">
        <f t="shared" si="948"/>
        <v/>
      </c>
      <c r="AP2840" s="10" t="str">
        <f t="shared" si="949"/>
        <v/>
      </c>
      <c r="AT2840" s="10" t="str">
        <f t="shared" si="950"/>
        <v/>
      </c>
      <c r="AU2840" s="10" t="str">
        <f t="shared" si="951"/>
        <v/>
      </c>
      <c r="AV2840" s="10" t="str">
        <f t="shared" si="952"/>
        <v/>
      </c>
      <c r="AW2840" s="10" t="str">
        <f t="shared" si="953"/>
        <v/>
      </c>
      <c r="AX2840" s="10" t="str">
        <f t="shared" si="935"/>
        <v/>
      </c>
      <c r="AY2840" s="10" t="str">
        <f t="shared" si="937"/>
        <v/>
      </c>
      <c r="AZ2840" s="10" t="str">
        <f t="shared" si="936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8"/>
        <v/>
      </c>
      <c r="AD2841" s="10" t="str">
        <f t="shared" si="939"/>
        <v/>
      </c>
      <c r="AE2841" s="10" t="str">
        <f t="shared" si="940"/>
        <v/>
      </c>
      <c r="AF2841" s="10" t="str">
        <f t="shared" si="941"/>
        <v/>
      </c>
      <c r="AG2841" s="10" t="str">
        <f t="shared" si="942"/>
        <v/>
      </c>
      <c r="AH2841" s="10" t="str">
        <f t="shared" si="943"/>
        <v/>
      </c>
      <c r="AI2841" s="10" t="str">
        <f t="shared" si="944"/>
        <v/>
      </c>
      <c r="AJ2841" s="10" t="str">
        <f t="shared" si="945"/>
        <v/>
      </c>
      <c r="AK2841" s="10" t="str">
        <f t="shared" si="946"/>
        <v/>
      </c>
      <c r="AN2841" s="10" t="str">
        <f t="shared" si="947"/>
        <v/>
      </c>
      <c r="AO2841" s="10" t="str">
        <f t="shared" si="948"/>
        <v/>
      </c>
      <c r="AP2841" s="10" t="str">
        <f t="shared" si="949"/>
        <v/>
      </c>
      <c r="AT2841" s="10" t="str">
        <f t="shared" si="950"/>
        <v/>
      </c>
      <c r="AU2841" s="10" t="str">
        <f t="shared" si="951"/>
        <v/>
      </c>
      <c r="AV2841" s="10" t="str">
        <f t="shared" si="952"/>
        <v/>
      </c>
      <c r="AW2841" s="10" t="str">
        <f t="shared" si="953"/>
        <v/>
      </c>
      <c r="AX2841" s="10" t="str">
        <f t="shared" si="935"/>
        <v/>
      </c>
      <c r="AY2841" s="10" t="str">
        <f t="shared" si="937"/>
        <v/>
      </c>
      <c r="AZ2841" s="10" t="str">
        <f t="shared" si="936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8"/>
        <v/>
      </c>
      <c r="AD2842" s="10" t="str">
        <f t="shared" si="939"/>
        <v/>
      </c>
      <c r="AE2842" s="10" t="str">
        <f t="shared" si="940"/>
        <v/>
      </c>
      <c r="AF2842" s="10" t="str">
        <f t="shared" si="941"/>
        <v/>
      </c>
      <c r="AG2842" s="10" t="str">
        <f t="shared" si="942"/>
        <v/>
      </c>
      <c r="AH2842" s="10" t="str">
        <f t="shared" si="943"/>
        <v/>
      </c>
      <c r="AI2842" s="10" t="str">
        <f t="shared" si="944"/>
        <v/>
      </c>
      <c r="AJ2842" s="10" t="str">
        <f t="shared" si="945"/>
        <v/>
      </c>
      <c r="AK2842" s="10" t="str">
        <f t="shared" si="946"/>
        <v/>
      </c>
      <c r="AN2842" s="10" t="str">
        <f t="shared" si="947"/>
        <v/>
      </c>
      <c r="AO2842" s="10" t="str">
        <f t="shared" si="948"/>
        <v/>
      </c>
      <c r="AP2842" s="10" t="str">
        <f t="shared" si="949"/>
        <v/>
      </c>
      <c r="AT2842" s="10" t="str">
        <f t="shared" si="950"/>
        <v/>
      </c>
      <c r="AU2842" s="10" t="str">
        <f t="shared" si="951"/>
        <v/>
      </c>
      <c r="AV2842" s="10" t="str">
        <f t="shared" si="952"/>
        <v/>
      </c>
      <c r="AW2842" s="10" t="str">
        <f t="shared" si="953"/>
        <v/>
      </c>
      <c r="AX2842" s="10" t="str">
        <f t="shared" si="935"/>
        <v/>
      </c>
      <c r="AY2842" s="10" t="str">
        <f t="shared" si="937"/>
        <v/>
      </c>
      <c r="AZ2842" s="10" t="str">
        <f t="shared" si="936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8"/>
        <v/>
      </c>
      <c r="AD2843" s="10" t="str">
        <f t="shared" si="939"/>
        <v/>
      </c>
      <c r="AE2843" s="10" t="str">
        <f t="shared" si="940"/>
        <v/>
      </c>
      <c r="AF2843" s="10" t="str">
        <f t="shared" si="941"/>
        <v/>
      </c>
      <c r="AG2843" s="10" t="str">
        <f t="shared" si="942"/>
        <v/>
      </c>
      <c r="AH2843" s="10" t="str">
        <f t="shared" si="943"/>
        <v/>
      </c>
      <c r="AI2843" s="10" t="str">
        <f t="shared" si="944"/>
        <v/>
      </c>
      <c r="AJ2843" s="10" t="str">
        <f t="shared" si="945"/>
        <v/>
      </c>
      <c r="AK2843" s="10" t="str">
        <f t="shared" si="946"/>
        <v/>
      </c>
      <c r="AN2843" s="10" t="str">
        <f t="shared" si="947"/>
        <v/>
      </c>
      <c r="AO2843" s="10" t="str">
        <f t="shared" si="948"/>
        <v/>
      </c>
      <c r="AP2843" s="10" t="str">
        <f t="shared" si="949"/>
        <v/>
      </c>
      <c r="AT2843" s="10" t="str">
        <f t="shared" si="950"/>
        <v/>
      </c>
      <c r="AU2843" s="10" t="str">
        <f t="shared" si="951"/>
        <v/>
      </c>
      <c r="AV2843" s="10" t="str">
        <f t="shared" si="952"/>
        <v/>
      </c>
      <c r="AW2843" s="10" t="str">
        <f t="shared" si="953"/>
        <v/>
      </c>
      <c r="AX2843" s="10" t="str">
        <f t="shared" si="935"/>
        <v/>
      </c>
      <c r="AY2843" s="10" t="str">
        <f t="shared" si="937"/>
        <v/>
      </c>
      <c r="AZ2843" s="10" t="str">
        <f t="shared" si="936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8"/>
        <v/>
      </c>
      <c r="AD2844" s="10" t="str">
        <f t="shared" si="939"/>
        <v/>
      </c>
      <c r="AE2844" s="10" t="str">
        <f t="shared" si="940"/>
        <v/>
      </c>
      <c r="AF2844" s="10" t="str">
        <f t="shared" si="941"/>
        <v/>
      </c>
      <c r="AG2844" s="10" t="str">
        <f t="shared" si="942"/>
        <v/>
      </c>
      <c r="AH2844" s="10" t="str">
        <f t="shared" si="943"/>
        <v/>
      </c>
      <c r="AI2844" s="10" t="str">
        <f t="shared" si="944"/>
        <v/>
      </c>
      <c r="AJ2844" s="10" t="str">
        <f t="shared" si="945"/>
        <v/>
      </c>
      <c r="AK2844" s="10" t="str">
        <f t="shared" si="946"/>
        <v/>
      </c>
      <c r="AN2844" s="10" t="str">
        <f t="shared" si="947"/>
        <v/>
      </c>
      <c r="AO2844" s="10" t="str">
        <f t="shared" si="948"/>
        <v/>
      </c>
      <c r="AP2844" s="10" t="str">
        <f t="shared" si="949"/>
        <v/>
      </c>
      <c r="AT2844" s="10" t="str">
        <f t="shared" si="950"/>
        <v/>
      </c>
      <c r="AU2844" s="10" t="str">
        <f t="shared" si="951"/>
        <v/>
      </c>
      <c r="AV2844" s="10" t="str">
        <f t="shared" si="952"/>
        <v/>
      </c>
      <c r="AW2844" s="10" t="str">
        <f t="shared" si="953"/>
        <v/>
      </c>
      <c r="AX2844" s="10" t="str">
        <f t="shared" si="935"/>
        <v/>
      </c>
      <c r="AY2844" s="10" t="str">
        <f t="shared" si="937"/>
        <v/>
      </c>
      <c r="AZ2844" s="10" t="str">
        <f t="shared" si="936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8"/>
        <v/>
      </c>
      <c r="AD2845" s="10" t="str">
        <f t="shared" si="939"/>
        <v/>
      </c>
      <c r="AE2845" s="10" t="str">
        <f t="shared" si="940"/>
        <v/>
      </c>
      <c r="AF2845" s="10" t="str">
        <f t="shared" si="941"/>
        <v/>
      </c>
      <c r="AG2845" s="10" t="str">
        <f t="shared" si="942"/>
        <v/>
      </c>
      <c r="AH2845" s="10" t="str">
        <f t="shared" si="943"/>
        <v/>
      </c>
      <c r="AI2845" s="10" t="str">
        <f t="shared" si="944"/>
        <v/>
      </c>
      <c r="AJ2845" s="10" t="str">
        <f t="shared" si="945"/>
        <v/>
      </c>
      <c r="AK2845" s="10" t="str">
        <f t="shared" si="946"/>
        <v/>
      </c>
      <c r="AN2845" s="10" t="str">
        <f t="shared" si="947"/>
        <v/>
      </c>
      <c r="AO2845" s="10" t="str">
        <f t="shared" si="948"/>
        <v/>
      </c>
      <c r="AP2845" s="10" t="str">
        <f t="shared" si="949"/>
        <v/>
      </c>
      <c r="AT2845" s="10" t="str">
        <f t="shared" si="950"/>
        <v/>
      </c>
      <c r="AU2845" s="10" t="str">
        <f t="shared" si="951"/>
        <v/>
      </c>
      <c r="AV2845" s="10" t="str">
        <f t="shared" si="952"/>
        <v/>
      </c>
      <c r="AW2845" s="10" t="str">
        <f t="shared" si="953"/>
        <v/>
      </c>
      <c r="AX2845" s="10" t="str">
        <f t="shared" si="935"/>
        <v/>
      </c>
      <c r="AY2845" s="10" t="str">
        <f t="shared" si="937"/>
        <v/>
      </c>
      <c r="AZ2845" s="10" t="str">
        <f t="shared" si="936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si="938"/>
        <v/>
      </c>
      <c r="AD2846" s="10" t="str">
        <f t="shared" si="939"/>
        <v/>
      </c>
      <c r="AE2846" s="10" t="str">
        <f t="shared" si="940"/>
        <v/>
      </c>
      <c r="AF2846" s="10" t="str">
        <f t="shared" si="941"/>
        <v/>
      </c>
      <c r="AG2846" s="10" t="str">
        <f t="shared" si="942"/>
        <v/>
      </c>
      <c r="AH2846" s="10" t="str">
        <f t="shared" si="943"/>
        <v/>
      </c>
      <c r="AI2846" s="10" t="str">
        <f t="shared" si="944"/>
        <v/>
      </c>
      <c r="AJ2846" s="10" t="str">
        <f t="shared" si="945"/>
        <v/>
      </c>
      <c r="AK2846" s="10" t="str">
        <f t="shared" si="946"/>
        <v/>
      </c>
      <c r="AN2846" s="10" t="str">
        <f t="shared" si="947"/>
        <v/>
      </c>
      <c r="AO2846" s="10" t="str">
        <f t="shared" si="948"/>
        <v/>
      </c>
      <c r="AP2846" s="10" t="str">
        <f t="shared" si="949"/>
        <v/>
      </c>
      <c r="AT2846" s="10" t="str">
        <f t="shared" si="950"/>
        <v/>
      </c>
      <c r="AU2846" s="10" t="str">
        <f t="shared" si="951"/>
        <v/>
      </c>
      <c r="AV2846" s="10" t="str">
        <f t="shared" si="952"/>
        <v/>
      </c>
      <c r="AW2846" s="10" t="str">
        <f t="shared" si="953"/>
        <v/>
      </c>
      <c r="AX2846" s="10" t="str">
        <f t="shared" ref="AX2846:AX2909" si="956">IF(AW2846&lt;&gt;"",AW2846&amp;" "&amp;$AD$1,"")</f>
        <v/>
      </c>
      <c r="AY2846" s="10" t="str">
        <f t="shared" si="937"/>
        <v/>
      </c>
      <c r="AZ2846" s="10" t="str">
        <f t="shared" ref="AZ2846:AZ2909" si="957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38"/>
        <v/>
      </c>
      <c r="AD2847" s="10" t="str">
        <f t="shared" si="939"/>
        <v/>
      </c>
      <c r="AE2847" s="10" t="str">
        <f t="shared" si="940"/>
        <v/>
      </c>
      <c r="AF2847" s="10" t="str">
        <f t="shared" si="941"/>
        <v/>
      </c>
      <c r="AG2847" s="10" t="str">
        <f t="shared" si="942"/>
        <v/>
      </c>
      <c r="AH2847" s="10" t="str">
        <f t="shared" si="943"/>
        <v/>
      </c>
      <c r="AI2847" s="10" t="str">
        <f t="shared" si="944"/>
        <v/>
      </c>
      <c r="AJ2847" s="10" t="str">
        <f t="shared" si="945"/>
        <v/>
      </c>
      <c r="AK2847" s="10" t="str">
        <f t="shared" si="946"/>
        <v/>
      </c>
      <c r="AN2847" s="10" t="str">
        <f t="shared" si="947"/>
        <v/>
      </c>
      <c r="AO2847" s="10" t="str">
        <f t="shared" si="948"/>
        <v/>
      </c>
      <c r="AP2847" s="10" t="str">
        <f t="shared" si="949"/>
        <v/>
      </c>
      <c r="AT2847" s="10" t="str">
        <f t="shared" si="950"/>
        <v/>
      </c>
      <c r="AU2847" s="10" t="str">
        <f t="shared" si="951"/>
        <v/>
      </c>
      <c r="AV2847" s="10" t="str">
        <f t="shared" si="952"/>
        <v/>
      </c>
      <c r="AW2847" s="10" t="str">
        <f t="shared" si="953"/>
        <v/>
      </c>
      <c r="AX2847" s="10" t="str">
        <f t="shared" si="956"/>
        <v/>
      </c>
      <c r="AY2847" s="10" t="str">
        <f t="shared" si="937"/>
        <v/>
      </c>
      <c r="AZ2847" s="10" t="str">
        <f t="shared" si="957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38"/>
        <v/>
      </c>
      <c r="AD2848" s="10" t="str">
        <f t="shared" si="939"/>
        <v/>
      </c>
      <c r="AE2848" s="10" t="str">
        <f t="shared" si="940"/>
        <v/>
      </c>
      <c r="AF2848" s="10" t="str">
        <f t="shared" si="941"/>
        <v/>
      </c>
      <c r="AG2848" s="10" t="str">
        <f t="shared" si="942"/>
        <v/>
      </c>
      <c r="AH2848" s="10" t="str">
        <f t="shared" si="943"/>
        <v/>
      </c>
      <c r="AI2848" s="10" t="str">
        <f t="shared" si="944"/>
        <v/>
      </c>
      <c r="AJ2848" s="10" t="str">
        <f t="shared" si="945"/>
        <v/>
      </c>
      <c r="AK2848" s="10" t="str">
        <f t="shared" si="946"/>
        <v/>
      </c>
      <c r="AN2848" s="10" t="str">
        <f t="shared" si="947"/>
        <v/>
      </c>
      <c r="AO2848" s="10" t="str">
        <f t="shared" si="948"/>
        <v/>
      </c>
      <c r="AP2848" s="10" t="str">
        <f t="shared" si="949"/>
        <v/>
      </c>
      <c r="AT2848" s="10" t="str">
        <f t="shared" si="950"/>
        <v/>
      </c>
      <c r="AU2848" s="10" t="str">
        <f t="shared" si="951"/>
        <v/>
      </c>
      <c r="AV2848" s="10" t="str">
        <f t="shared" si="952"/>
        <v/>
      </c>
      <c r="AW2848" s="10" t="str">
        <f t="shared" si="953"/>
        <v/>
      </c>
      <c r="AX2848" s="10" t="str">
        <f t="shared" si="956"/>
        <v/>
      </c>
      <c r="AY2848" s="10" t="str">
        <f t="shared" si="937"/>
        <v/>
      </c>
      <c r="AZ2848" s="10" t="str">
        <f t="shared" si="957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38"/>
        <v/>
      </c>
      <c r="AD2849" s="10" t="str">
        <f t="shared" si="939"/>
        <v/>
      </c>
      <c r="AE2849" s="10" t="str">
        <f t="shared" si="940"/>
        <v/>
      </c>
      <c r="AF2849" s="10" t="str">
        <f t="shared" si="941"/>
        <v/>
      </c>
      <c r="AG2849" s="10" t="str">
        <f t="shared" si="942"/>
        <v/>
      </c>
      <c r="AH2849" s="10" t="str">
        <f t="shared" si="943"/>
        <v/>
      </c>
      <c r="AI2849" s="10" t="str">
        <f t="shared" si="944"/>
        <v/>
      </c>
      <c r="AJ2849" s="10" t="str">
        <f t="shared" si="945"/>
        <v/>
      </c>
      <c r="AK2849" s="10" t="str">
        <f t="shared" si="946"/>
        <v/>
      </c>
      <c r="AN2849" s="10" t="str">
        <f t="shared" si="947"/>
        <v/>
      </c>
      <c r="AO2849" s="10" t="str">
        <f t="shared" si="948"/>
        <v/>
      </c>
      <c r="AP2849" s="10" t="str">
        <f t="shared" si="949"/>
        <v/>
      </c>
      <c r="AT2849" s="10" t="str">
        <f t="shared" si="950"/>
        <v/>
      </c>
      <c r="AU2849" s="10" t="str">
        <f t="shared" si="951"/>
        <v/>
      </c>
      <c r="AV2849" s="10" t="str">
        <f t="shared" si="952"/>
        <v/>
      </c>
      <c r="AW2849" s="10" t="str">
        <f t="shared" si="953"/>
        <v/>
      </c>
      <c r="AX2849" s="10" t="str">
        <f t="shared" si="956"/>
        <v/>
      </c>
      <c r="AY2849" s="10" t="str">
        <f t="shared" si="937"/>
        <v/>
      </c>
      <c r="AZ2849" s="10" t="str">
        <f t="shared" si="957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38"/>
        <v/>
      </c>
      <c r="AD2850" s="10" t="str">
        <f t="shared" si="939"/>
        <v/>
      </c>
      <c r="AE2850" s="10" t="str">
        <f t="shared" si="940"/>
        <v/>
      </c>
      <c r="AF2850" s="10" t="str">
        <f t="shared" si="941"/>
        <v/>
      </c>
      <c r="AG2850" s="10" t="str">
        <f t="shared" si="942"/>
        <v/>
      </c>
      <c r="AH2850" s="10" t="str">
        <f t="shared" si="943"/>
        <v/>
      </c>
      <c r="AI2850" s="10" t="str">
        <f t="shared" si="944"/>
        <v/>
      </c>
      <c r="AJ2850" s="10" t="str">
        <f t="shared" si="945"/>
        <v/>
      </c>
      <c r="AK2850" s="10" t="str">
        <f t="shared" si="946"/>
        <v/>
      </c>
      <c r="AN2850" s="10" t="str">
        <f t="shared" si="947"/>
        <v/>
      </c>
      <c r="AO2850" s="10" t="str">
        <f t="shared" si="948"/>
        <v/>
      </c>
      <c r="AP2850" s="10" t="str">
        <f t="shared" si="949"/>
        <v/>
      </c>
      <c r="AT2850" s="10" t="str">
        <f t="shared" si="950"/>
        <v/>
      </c>
      <c r="AU2850" s="10" t="str">
        <f t="shared" si="951"/>
        <v/>
      </c>
      <c r="AV2850" s="10" t="str">
        <f t="shared" si="952"/>
        <v/>
      </c>
      <c r="AW2850" s="10" t="str">
        <f t="shared" si="953"/>
        <v/>
      </c>
      <c r="AX2850" s="10" t="str">
        <f t="shared" si="956"/>
        <v/>
      </c>
      <c r="AY2850" s="10" t="str">
        <f t="shared" si="937"/>
        <v/>
      </c>
      <c r="AZ2850" s="10" t="str">
        <f t="shared" si="957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38"/>
        <v/>
      </c>
      <c r="AD2851" s="10" t="str">
        <f t="shared" si="939"/>
        <v/>
      </c>
      <c r="AE2851" s="10" t="str">
        <f t="shared" si="940"/>
        <v/>
      </c>
      <c r="AF2851" s="10" t="str">
        <f t="shared" si="941"/>
        <v/>
      </c>
      <c r="AG2851" s="10" t="str">
        <f t="shared" si="942"/>
        <v/>
      </c>
      <c r="AH2851" s="10" t="str">
        <f t="shared" si="943"/>
        <v/>
      </c>
      <c r="AI2851" s="10" t="str">
        <f t="shared" si="944"/>
        <v/>
      </c>
      <c r="AJ2851" s="10" t="str">
        <f t="shared" si="945"/>
        <v/>
      </c>
      <c r="AK2851" s="10" t="str">
        <f t="shared" si="946"/>
        <v/>
      </c>
      <c r="AN2851" s="10" t="str">
        <f t="shared" si="947"/>
        <v/>
      </c>
      <c r="AO2851" s="10" t="str">
        <f t="shared" si="948"/>
        <v/>
      </c>
      <c r="AP2851" s="10" t="str">
        <f t="shared" si="949"/>
        <v/>
      </c>
      <c r="AT2851" s="10" t="str">
        <f t="shared" si="950"/>
        <v/>
      </c>
      <c r="AU2851" s="10" t="str">
        <f t="shared" si="951"/>
        <v/>
      </c>
      <c r="AV2851" s="10" t="str">
        <f t="shared" si="952"/>
        <v/>
      </c>
      <c r="AW2851" s="10" t="str">
        <f t="shared" si="953"/>
        <v/>
      </c>
      <c r="AX2851" s="10" t="str">
        <f t="shared" si="956"/>
        <v/>
      </c>
      <c r="AY2851" s="10" t="str">
        <f t="shared" si="937"/>
        <v/>
      </c>
      <c r="AZ2851" s="10" t="str">
        <f t="shared" si="957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38"/>
        <v/>
      </c>
      <c r="AD2852" s="10" t="str">
        <f t="shared" si="939"/>
        <v/>
      </c>
      <c r="AE2852" s="10" t="str">
        <f t="shared" si="940"/>
        <v/>
      </c>
      <c r="AF2852" s="10" t="str">
        <f t="shared" si="941"/>
        <v/>
      </c>
      <c r="AG2852" s="10" t="str">
        <f t="shared" si="942"/>
        <v/>
      </c>
      <c r="AH2852" s="10" t="str">
        <f t="shared" si="943"/>
        <v/>
      </c>
      <c r="AI2852" s="10" t="str">
        <f t="shared" si="944"/>
        <v/>
      </c>
      <c r="AJ2852" s="10" t="str">
        <f t="shared" si="945"/>
        <v/>
      </c>
      <c r="AK2852" s="10" t="str">
        <f t="shared" si="946"/>
        <v/>
      </c>
      <c r="AN2852" s="10" t="str">
        <f t="shared" si="947"/>
        <v/>
      </c>
      <c r="AO2852" s="10" t="str">
        <f t="shared" si="948"/>
        <v/>
      </c>
      <c r="AP2852" s="10" t="str">
        <f t="shared" si="949"/>
        <v/>
      </c>
      <c r="AT2852" s="10" t="str">
        <f t="shared" si="950"/>
        <v/>
      </c>
      <c r="AU2852" s="10" t="str">
        <f t="shared" si="951"/>
        <v/>
      </c>
      <c r="AV2852" s="10" t="str">
        <f t="shared" si="952"/>
        <v/>
      </c>
      <c r="AW2852" s="10" t="str">
        <f t="shared" si="953"/>
        <v/>
      </c>
      <c r="AX2852" s="10" t="str">
        <f t="shared" si="956"/>
        <v/>
      </c>
      <c r="AY2852" s="10" t="str">
        <f t="shared" si="937"/>
        <v/>
      </c>
      <c r="AZ2852" s="10" t="str">
        <f t="shared" si="957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38"/>
        <v/>
      </c>
      <c r="AD2853" s="10" t="str">
        <f t="shared" si="939"/>
        <v/>
      </c>
      <c r="AE2853" s="10" t="str">
        <f t="shared" si="940"/>
        <v/>
      </c>
      <c r="AF2853" s="10" t="str">
        <f t="shared" si="941"/>
        <v/>
      </c>
      <c r="AG2853" s="10" t="str">
        <f t="shared" si="942"/>
        <v/>
      </c>
      <c r="AH2853" s="10" t="str">
        <f t="shared" si="943"/>
        <v/>
      </c>
      <c r="AI2853" s="10" t="str">
        <f t="shared" si="944"/>
        <v/>
      </c>
      <c r="AJ2853" s="10" t="str">
        <f t="shared" si="945"/>
        <v/>
      </c>
      <c r="AK2853" s="10" t="str">
        <f t="shared" si="946"/>
        <v/>
      </c>
      <c r="AN2853" s="10" t="str">
        <f t="shared" si="947"/>
        <v/>
      </c>
      <c r="AO2853" s="10" t="str">
        <f t="shared" si="948"/>
        <v/>
      </c>
      <c r="AP2853" s="10" t="str">
        <f t="shared" si="949"/>
        <v/>
      </c>
      <c r="AT2853" s="10" t="str">
        <f t="shared" si="950"/>
        <v/>
      </c>
      <c r="AU2853" s="10" t="str">
        <f t="shared" si="951"/>
        <v/>
      </c>
      <c r="AV2853" s="10" t="str">
        <f t="shared" si="952"/>
        <v/>
      </c>
      <c r="AW2853" s="10" t="str">
        <f t="shared" si="953"/>
        <v/>
      </c>
      <c r="AX2853" s="10" t="str">
        <f t="shared" si="956"/>
        <v/>
      </c>
      <c r="AY2853" s="10" t="str">
        <f t="shared" si="937"/>
        <v/>
      </c>
      <c r="AZ2853" s="10" t="str">
        <f t="shared" si="957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38"/>
        <v/>
      </c>
      <c r="AD2854" s="10" t="str">
        <f t="shared" si="939"/>
        <v/>
      </c>
      <c r="AE2854" s="10" t="str">
        <f t="shared" si="940"/>
        <v/>
      </c>
      <c r="AF2854" s="10" t="str">
        <f t="shared" si="941"/>
        <v/>
      </c>
      <c r="AG2854" s="10" t="str">
        <f t="shared" si="942"/>
        <v/>
      </c>
      <c r="AH2854" s="10" t="str">
        <f t="shared" si="943"/>
        <v/>
      </c>
      <c r="AI2854" s="10" t="str">
        <f t="shared" si="944"/>
        <v/>
      </c>
      <c r="AJ2854" s="10" t="str">
        <f t="shared" si="945"/>
        <v/>
      </c>
      <c r="AK2854" s="10" t="str">
        <f t="shared" si="946"/>
        <v/>
      </c>
      <c r="AN2854" s="10" t="str">
        <f t="shared" si="947"/>
        <v/>
      </c>
      <c r="AO2854" s="10" t="str">
        <f t="shared" si="948"/>
        <v/>
      </c>
      <c r="AP2854" s="10" t="str">
        <f t="shared" si="949"/>
        <v/>
      </c>
      <c r="AT2854" s="10" t="str">
        <f t="shared" si="950"/>
        <v/>
      </c>
      <c r="AU2854" s="10" t="str">
        <f t="shared" si="951"/>
        <v/>
      </c>
      <c r="AV2854" s="10" t="str">
        <f t="shared" si="952"/>
        <v/>
      </c>
      <c r="AW2854" s="10" t="str">
        <f t="shared" si="953"/>
        <v/>
      </c>
      <c r="AX2854" s="10" t="str">
        <f t="shared" si="956"/>
        <v/>
      </c>
      <c r="AY2854" s="10" t="str">
        <f t="shared" si="937"/>
        <v/>
      </c>
      <c r="AZ2854" s="10" t="str">
        <f t="shared" si="957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38"/>
        <v/>
      </c>
      <c r="AD2855" s="10" t="str">
        <f t="shared" si="939"/>
        <v/>
      </c>
      <c r="AE2855" s="10" t="str">
        <f t="shared" si="940"/>
        <v/>
      </c>
      <c r="AF2855" s="10" t="str">
        <f t="shared" si="941"/>
        <v/>
      </c>
      <c r="AG2855" s="10" t="str">
        <f t="shared" si="942"/>
        <v/>
      </c>
      <c r="AH2855" s="10" t="str">
        <f t="shared" si="943"/>
        <v/>
      </c>
      <c r="AI2855" s="10" t="str">
        <f t="shared" si="944"/>
        <v/>
      </c>
      <c r="AJ2855" s="10" t="str">
        <f t="shared" si="945"/>
        <v/>
      </c>
      <c r="AK2855" s="10" t="str">
        <f t="shared" si="946"/>
        <v/>
      </c>
      <c r="AN2855" s="10" t="str">
        <f t="shared" si="947"/>
        <v/>
      </c>
      <c r="AO2855" s="10" t="str">
        <f t="shared" si="948"/>
        <v/>
      </c>
      <c r="AP2855" s="10" t="str">
        <f t="shared" si="949"/>
        <v/>
      </c>
      <c r="AT2855" s="10" t="str">
        <f t="shared" si="950"/>
        <v/>
      </c>
      <c r="AU2855" s="10" t="str">
        <f t="shared" si="951"/>
        <v/>
      </c>
      <c r="AV2855" s="10" t="str">
        <f t="shared" si="952"/>
        <v/>
      </c>
      <c r="AW2855" s="10" t="str">
        <f t="shared" si="953"/>
        <v/>
      </c>
      <c r="AX2855" s="10" t="str">
        <f t="shared" si="956"/>
        <v/>
      </c>
      <c r="AY2855" s="10" t="str">
        <f t="shared" si="937"/>
        <v/>
      </c>
      <c r="AZ2855" s="10" t="str">
        <f t="shared" si="957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38"/>
        <v/>
      </c>
      <c r="AD2856" s="10" t="str">
        <f t="shared" si="939"/>
        <v/>
      </c>
      <c r="AE2856" s="10" t="str">
        <f t="shared" si="940"/>
        <v/>
      </c>
      <c r="AF2856" s="10" t="str">
        <f t="shared" si="941"/>
        <v/>
      </c>
      <c r="AG2856" s="10" t="str">
        <f t="shared" si="942"/>
        <v/>
      </c>
      <c r="AH2856" s="10" t="str">
        <f t="shared" si="943"/>
        <v/>
      </c>
      <c r="AI2856" s="10" t="str">
        <f t="shared" si="944"/>
        <v/>
      </c>
      <c r="AJ2856" s="10" t="str">
        <f t="shared" si="945"/>
        <v/>
      </c>
      <c r="AK2856" s="10" t="str">
        <f t="shared" si="946"/>
        <v/>
      </c>
      <c r="AN2856" s="10" t="str">
        <f t="shared" si="947"/>
        <v/>
      </c>
      <c r="AO2856" s="10" t="str">
        <f t="shared" si="948"/>
        <v/>
      </c>
      <c r="AP2856" s="10" t="str">
        <f t="shared" si="949"/>
        <v/>
      </c>
      <c r="AT2856" s="10" t="str">
        <f t="shared" si="950"/>
        <v/>
      </c>
      <c r="AU2856" s="10" t="str">
        <f t="shared" si="951"/>
        <v/>
      </c>
      <c r="AV2856" s="10" t="str">
        <f t="shared" si="952"/>
        <v/>
      </c>
      <c r="AW2856" s="10" t="str">
        <f t="shared" si="953"/>
        <v/>
      </c>
      <c r="AX2856" s="10" t="str">
        <f t="shared" si="956"/>
        <v/>
      </c>
      <c r="AY2856" s="10" t="str">
        <f t="shared" si="937"/>
        <v/>
      </c>
      <c r="AZ2856" s="10" t="str">
        <f t="shared" si="957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38"/>
        <v/>
      </c>
      <c r="AD2857" s="10" t="str">
        <f t="shared" si="939"/>
        <v/>
      </c>
      <c r="AE2857" s="10" t="str">
        <f t="shared" si="940"/>
        <v/>
      </c>
      <c r="AF2857" s="10" t="str">
        <f t="shared" si="941"/>
        <v/>
      </c>
      <c r="AG2857" s="10" t="str">
        <f t="shared" si="942"/>
        <v/>
      </c>
      <c r="AH2857" s="10" t="str">
        <f t="shared" si="943"/>
        <v/>
      </c>
      <c r="AI2857" s="10" t="str">
        <f t="shared" si="944"/>
        <v/>
      </c>
      <c r="AJ2857" s="10" t="str">
        <f t="shared" si="945"/>
        <v/>
      </c>
      <c r="AK2857" s="10" t="str">
        <f t="shared" si="946"/>
        <v/>
      </c>
      <c r="AN2857" s="10" t="str">
        <f t="shared" si="947"/>
        <v/>
      </c>
      <c r="AO2857" s="10" t="str">
        <f t="shared" si="948"/>
        <v/>
      </c>
      <c r="AP2857" s="10" t="str">
        <f t="shared" si="949"/>
        <v/>
      </c>
      <c r="AT2857" s="10" t="str">
        <f t="shared" si="950"/>
        <v/>
      </c>
      <c r="AU2857" s="10" t="str">
        <f t="shared" si="951"/>
        <v/>
      </c>
      <c r="AV2857" s="10" t="str">
        <f t="shared" si="952"/>
        <v/>
      </c>
      <c r="AW2857" s="10" t="str">
        <f t="shared" si="953"/>
        <v/>
      </c>
      <c r="AX2857" s="10" t="str">
        <f t="shared" si="956"/>
        <v/>
      </c>
      <c r="AY2857" s="10" t="str">
        <f t="shared" si="937"/>
        <v/>
      </c>
      <c r="AZ2857" s="10" t="str">
        <f t="shared" si="957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38"/>
        <v/>
      </c>
      <c r="AD2858" s="10" t="str">
        <f t="shared" si="939"/>
        <v/>
      </c>
      <c r="AE2858" s="10" t="str">
        <f t="shared" si="940"/>
        <v/>
      </c>
      <c r="AF2858" s="10" t="str">
        <f t="shared" si="941"/>
        <v/>
      </c>
      <c r="AG2858" s="10" t="str">
        <f t="shared" si="942"/>
        <v/>
      </c>
      <c r="AH2858" s="10" t="str">
        <f t="shared" si="943"/>
        <v/>
      </c>
      <c r="AI2858" s="10" t="str">
        <f t="shared" si="944"/>
        <v/>
      </c>
      <c r="AJ2858" s="10" t="str">
        <f t="shared" si="945"/>
        <v/>
      </c>
      <c r="AK2858" s="10" t="str">
        <f t="shared" si="946"/>
        <v/>
      </c>
      <c r="AN2858" s="10" t="str">
        <f t="shared" si="947"/>
        <v/>
      </c>
      <c r="AO2858" s="10" t="str">
        <f t="shared" si="948"/>
        <v/>
      </c>
      <c r="AP2858" s="10" t="str">
        <f t="shared" si="949"/>
        <v/>
      </c>
      <c r="AT2858" s="10" t="str">
        <f t="shared" si="950"/>
        <v/>
      </c>
      <c r="AU2858" s="10" t="str">
        <f t="shared" si="951"/>
        <v/>
      </c>
      <c r="AV2858" s="10" t="str">
        <f t="shared" si="952"/>
        <v/>
      </c>
      <c r="AW2858" s="10" t="str">
        <f t="shared" si="953"/>
        <v/>
      </c>
      <c r="AX2858" s="10" t="str">
        <f t="shared" si="956"/>
        <v/>
      </c>
      <c r="AY2858" s="10" t="str">
        <f t="shared" si="937"/>
        <v/>
      </c>
      <c r="AZ2858" s="10" t="str">
        <f t="shared" si="957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38"/>
        <v/>
      </c>
      <c r="AD2859" s="10" t="str">
        <f t="shared" si="939"/>
        <v/>
      </c>
      <c r="AE2859" s="10" t="str">
        <f t="shared" si="940"/>
        <v/>
      </c>
      <c r="AF2859" s="10" t="str">
        <f t="shared" si="941"/>
        <v/>
      </c>
      <c r="AG2859" s="10" t="str">
        <f t="shared" si="942"/>
        <v/>
      </c>
      <c r="AH2859" s="10" t="str">
        <f t="shared" si="943"/>
        <v/>
      </c>
      <c r="AI2859" s="10" t="str">
        <f t="shared" si="944"/>
        <v/>
      </c>
      <c r="AJ2859" s="10" t="str">
        <f t="shared" si="945"/>
        <v/>
      </c>
      <c r="AK2859" s="10" t="str">
        <f t="shared" si="946"/>
        <v/>
      </c>
      <c r="AN2859" s="10" t="str">
        <f t="shared" si="947"/>
        <v/>
      </c>
      <c r="AO2859" s="10" t="str">
        <f t="shared" si="948"/>
        <v/>
      </c>
      <c r="AP2859" s="10" t="str">
        <f t="shared" si="949"/>
        <v/>
      </c>
      <c r="AT2859" s="10" t="str">
        <f t="shared" si="950"/>
        <v/>
      </c>
      <c r="AU2859" s="10" t="str">
        <f t="shared" si="951"/>
        <v/>
      </c>
      <c r="AV2859" s="10" t="str">
        <f t="shared" si="952"/>
        <v/>
      </c>
      <c r="AW2859" s="10" t="str">
        <f t="shared" si="953"/>
        <v/>
      </c>
      <c r="AX2859" s="10" t="str">
        <f t="shared" si="956"/>
        <v/>
      </c>
      <c r="AY2859" s="10" t="str">
        <f t="shared" si="937"/>
        <v/>
      </c>
      <c r="AZ2859" s="10" t="str">
        <f t="shared" si="957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38"/>
        <v/>
      </c>
      <c r="AD2860" s="10" t="str">
        <f t="shared" si="939"/>
        <v/>
      </c>
      <c r="AE2860" s="10" t="str">
        <f t="shared" si="940"/>
        <v/>
      </c>
      <c r="AF2860" s="10" t="str">
        <f t="shared" si="941"/>
        <v/>
      </c>
      <c r="AG2860" s="10" t="str">
        <f t="shared" si="942"/>
        <v/>
      </c>
      <c r="AH2860" s="10" t="str">
        <f t="shared" si="943"/>
        <v/>
      </c>
      <c r="AI2860" s="10" t="str">
        <f t="shared" si="944"/>
        <v/>
      </c>
      <c r="AJ2860" s="10" t="str">
        <f t="shared" si="945"/>
        <v/>
      </c>
      <c r="AK2860" s="10" t="str">
        <f t="shared" si="946"/>
        <v/>
      </c>
      <c r="AN2860" s="10" t="str">
        <f t="shared" si="947"/>
        <v/>
      </c>
      <c r="AO2860" s="10" t="str">
        <f t="shared" si="948"/>
        <v/>
      </c>
      <c r="AP2860" s="10" t="str">
        <f t="shared" si="949"/>
        <v/>
      </c>
      <c r="AT2860" s="10" t="str">
        <f t="shared" si="950"/>
        <v/>
      </c>
      <c r="AU2860" s="10" t="str">
        <f t="shared" si="951"/>
        <v/>
      </c>
      <c r="AV2860" s="10" t="str">
        <f t="shared" si="952"/>
        <v/>
      </c>
      <c r="AW2860" s="10" t="str">
        <f t="shared" si="953"/>
        <v/>
      </c>
      <c r="AX2860" s="10" t="str">
        <f t="shared" si="956"/>
        <v/>
      </c>
      <c r="AY2860" s="10" t="str">
        <f t="shared" si="937"/>
        <v/>
      </c>
      <c r="AZ2860" s="10" t="str">
        <f t="shared" si="957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38"/>
        <v/>
      </c>
      <c r="AD2861" s="10" t="str">
        <f t="shared" si="939"/>
        <v/>
      </c>
      <c r="AE2861" s="10" t="str">
        <f t="shared" si="940"/>
        <v/>
      </c>
      <c r="AF2861" s="10" t="str">
        <f t="shared" si="941"/>
        <v/>
      </c>
      <c r="AG2861" s="10" t="str">
        <f t="shared" si="942"/>
        <v/>
      </c>
      <c r="AH2861" s="10" t="str">
        <f t="shared" si="943"/>
        <v/>
      </c>
      <c r="AI2861" s="10" t="str">
        <f t="shared" si="944"/>
        <v/>
      </c>
      <c r="AJ2861" s="10" t="str">
        <f t="shared" si="945"/>
        <v/>
      </c>
      <c r="AK2861" s="10" t="str">
        <f t="shared" si="946"/>
        <v/>
      </c>
      <c r="AN2861" s="10" t="str">
        <f t="shared" si="947"/>
        <v/>
      </c>
      <c r="AO2861" s="10" t="str">
        <f t="shared" si="948"/>
        <v/>
      </c>
      <c r="AP2861" s="10" t="str">
        <f t="shared" si="949"/>
        <v/>
      </c>
      <c r="AT2861" s="10" t="str">
        <f t="shared" si="950"/>
        <v/>
      </c>
      <c r="AU2861" s="10" t="str">
        <f t="shared" si="951"/>
        <v/>
      </c>
      <c r="AV2861" s="10" t="str">
        <f t="shared" si="952"/>
        <v/>
      </c>
      <c r="AW2861" s="10" t="str">
        <f t="shared" si="953"/>
        <v/>
      </c>
      <c r="AX2861" s="10" t="str">
        <f t="shared" si="956"/>
        <v/>
      </c>
      <c r="AY2861" s="10" t="str">
        <f t="shared" si="937"/>
        <v/>
      </c>
      <c r="AZ2861" s="10" t="str">
        <f t="shared" si="957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38"/>
        <v/>
      </c>
      <c r="AD2862" s="10" t="str">
        <f t="shared" si="939"/>
        <v/>
      </c>
      <c r="AE2862" s="10" t="str">
        <f t="shared" si="940"/>
        <v/>
      </c>
      <c r="AF2862" s="10" t="str">
        <f t="shared" si="941"/>
        <v/>
      </c>
      <c r="AG2862" s="10" t="str">
        <f t="shared" si="942"/>
        <v/>
      </c>
      <c r="AH2862" s="10" t="str">
        <f t="shared" si="943"/>
        <v/>
      </c>
      <c r="AI2862" s="10" t="str">
        <f t="shared" si="944"/>
        <v/>
      </c>
      <c r="AJ2862" s="10" t="str">
        <f t="shared" si="945"/>
        <v/>
      </c>
      <c r="AK2862" s="10" t="str">
        <f t="shared" si="946"/>
        <v/>
      </c>
      <c r="AN2862" s="10" t="str">
        <f t="shared" si="947"/>
        <v/>
      </c>
      <c r="AO2862" s="10" t="str">
        <f t="shared" si="948"/>
        <v/>
      </c>
      <c r="AP2862" s="10" t="str">
        <f t="shared" si="949"/>
        <v/>
      </c>
      <c r="AT2862" s="10" t="str">
        <f t="shared" si="950"/>
        <v/>
      </c>
      <c r="AU2862" s="10" t="str">
        <f t="shared" si="951"/>
        <v/>
      </c>
      <c r="AV2862" s="10" t="str">
        <f t="shared" si="952"/>
        <v/>
      </c>
      <c r="AW2862" s="10" t="str">
        <f t="shared" si="953"/>
        <v/>
      </c>
      <c r="AX2862" s="10" t="str">
        <f t="shared" si="956"/>
        <v/>
      </c>
      <c r="AY2862" s="10" t="str">
        <f t="shared" si="937"/>
        <v/>
      </c>
      <c r="AZ2862" s="10" t="str">
        <f t="shared" si="957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38"/>
        <v/>
      </c>
      <c r="AD2863" s="10" t="str">
        <f t="shared" si="939"/>
        <v/>
      </c>
      <c r="AE2863" s="10" t="str">
        <f t="shared" si="940"/>
        <v/>
      </c>
      <c r="AF2863" s="10" t="str">
        <f t="shared" si="941"/>
        <v/>
      </c>
      <c r="AG2863" s="10" t="str">
        <f t="shared" si="942"/>
        <v/>
      </c>
      <c r="AH2863" s="10" t="str">
        <f t="shared" si="943"/>
        <v/>
      </c>
      <c r="AI2863" s="10" t="str">
        <f t="shared" si="944"/>
        <v/>
      </c>
      <c r="AJ2863" s="10" t="str">
        <f t="shared" si="945"/>
        <v/>
      </c>
      <c r="AK2863" s="10" t="str">
        <f t="shared" si="946"/>
        <v/>
      </c>
      <c r="AN2863" s="10" t="str">
        <f t="shared" si="947"/>
        <v/>
      </c>
      <c r="AO2863" s="10" t="str">
        <f t="shared" si="948"/>
        <v/>
      </c>
      <c r="AP2863" s="10" t="str">
        <f t="shared" si="949"/>
        <v/>
      </c>
      <c r="AT2863" s="10" t="str">
        <f t="shared" si="950"/>
        <v/>
      </c>
      <c r="AU2863" s="10" t="str">
        <f t="shared" si="951"/>
        <v/>
      </c>
      <c r="AV2863" s="10" t="str">
        <f t="shared" si="952"/>
        <v/>
      </c>
      <c r="AW2863" s="10" t="str">
        <f t="shared" si="953"/>
        <v/>
      </c>
      <c r="AX2863" s="10" t="str">
        <f t="shared" si="956"/>
        <v/>
      </c>
      <c r="AY2863" s="10" t="str">
        <f t="shared" si="937"/>
        <v/>
      </c>
      <c r="AZ2863" s="10" t="str">
        <f t="shared" si="957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38"/>
        <v/>
      </c>
      <c r="AD2864" s="10" t="str">
        <f t="shared" si="939"/>
        <v/>
      </c>
      <c r="AE2864" s="10" t="str">
        <f t="shared" si="940"/>
        <v/>
      </c>
      <c r="AF2864" s="10" t="str">
        <f t="shared" si="941"/>
        <v/>
      </c>
      <c r="AG2864" s="10" t="str">
        <f t="shared" si="942"/>
        <v/>
      </c>
      <c r="AH2864" s="10" t="str">
        <f t="shared" si="943"/>
        <v/>
      </c>
      <c r="AI2864" s="10" t="str">
        <f t="shared" si="944"/>
        <v/>
      </c>
      <c r="AJ2864" s="10" t="str">
        <f t="shared" si="945"/>
        <v/>
      </c>
      <c r="AK2864" s="10" t="str">
        <f t="shared" si="946"/>
        <v/>
      </c>
      <c r="AN2864" s="10" t="str">
        <f t="shared" si="947"/>
        <v/>
      </c>
      <c r="AO2864" s="10" t="str">
        <f t="shared" si="948"/>
        <v/>
      </c>
      <c r="AP2864" s="10" t="str">
        <f t="shared" si="949"/>
        <v/>
      </c>
      <c r="AT2864" s="10" t="str">
        <f t="shared" si="950"/>
        <v/>
      </c>
      <c r="AU2864" s="10" t="str">
        <f t="shared" si="951"/>
        <v/>
      </c>
      <c r="AV2864" s="10" t="str">
        <f t="shared" si="952"/>
        <v/>
      </c>
      <c r="AW2864" s="10" t="str">
        <f t="shared" si="953"/>
        <v/>
      </c>
      <c r="AX2864" s="10" t="str">
        <f t="shared" si="956"/>
        <v/>
      </c>
      <c r="AY2864" s="10" t="str">
        <f t="shared" si="937"/>
        <v/>
      </c>
      <c r="AZ2864" s="10" t="str">
        <f t="shared" si="957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38"/>
        <v/>
      </c>
      <c r="AD2865" s="10" t="str">
        <f t="shared" si="939"/>
        <v/>
      </c>
      <c r="AE2865" s="10" t="str">
        <f t="shared" si="940"/>
        <v/>
      </c>
      <c r="AF2865" s="10" t="str">
        <f t="shared" si="941"/>
        <v/>
      </c>
      <c r="AG2865" s="10" t="str">
        <f t="shared" si="942"/>
        <v/>
      </c>
      <c r="AH2865" s="10" t="str">
        <f t="shared" si="943"/>
        <v/>
      </c>
      <c r="AI2865" s="10" t="str">
        <f t="shared" si="944"/>
        <v/>
      </c>
      <c r="AJ2865" s="10" t="str">
        <f t="shared" si="945"/>
        <v/>
      </c>
      <c r="AK2865" s="10" t="str">
        <f t="shared" si="946"/>
        <v/>
      </c>
      <c r="AN2865" s="10" t="str">
        <f t="shared" si="947"/>
        <v/>
      </c>
      <c r="AO2865" s="10" t="str">
        <f t="shared" si="948"/>
        <v/>
      </c>
      <c r="AP2865" s="10" t="str">
        <f t="shared" si="949"/>
        <v/>
      </c>
      <c r="AT2865" s="10" t="str">
        <f t="shared" si="950"/>
        <v/>
      </c>
      <c r="AU2865" s="10" t="str">
        <f t="shared" si="951"/>
        <v/>
      </c>
      <c r="AV2865" s="10" t="str">
        <f t="shared" si="952"/>
        <v/>
      </c>
      <c r="AW2865" s="10" t="str">
        <f t="shared" si="953"/>
        <v/>
      </c>
      <c r="AX2865" s="10" t="str">
        <f t="shared" si="956"/>
        <v/>
      </c>
      <c r="AY2865" s="10" t="str">
        <f t="shared" si="937"/>
        <v/>
      </c>
      <c r="AZ2865" s="10" t="str">
        <f t="shared" si="957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38"/>
        <v/>
      </c>
      <c r="AD2866" s="10" t="str">
        <f t="shared" si="939"/>
        <v/>
      </c>
      <c r="AE2866" s="10" t="str">
        <f t="shared" si="940"/>
        <v/>
      </c>
      <c r="AF2866" s="10" t="str">
        <f t="shared" si="941"/>
        <v/>
      </c>
      <c r="AG2866" s="10" t="str">
        <f t="shared" si="942"/>
        <v/>
      </c>
      <c r="AH2866" s="10" t="str">
        <f t="shared" si="943"/>
        <v/>
      </c>
      <c r="AI2866" s="10" t="str">
        <f t="shared" si="944"/>
        <v/>
      </c>
      <c r="AJ2866" s="10" t="str">
        <f t="shared" si="945"/>
        <v/>
      </c>
      <c r="AK2866" s="10" t="str">
        <f t="shared" si="946"/>
        <v/>
      </c>
      <c r="AN2866" s="10" t="str">
        <f t="shared" si="947"/>
        <v/>
      </c>
      <c r="AO2866" s="10" t="str">
        <f t="shared" si="948"/>
        <v/>
      </c>
      <c r="AP2866" s="10" t="str">
        <f t="shared" si="949"/>
        <v/>
      </c>
      <c r="AT2866" s="10" t="str">
        <f t="shared" si="950"/>
        <v/>
      </c>
      <c r="AU2866" s="10" t="str">
        <f t="shared" si="951"/>
        <v/>
      </c>
      <c r="AV2866" s="10" t="str">
        <f t="shared" si="952"/>
        <v/>
      </c>
      <c r="AW2866" s="10" t="str">
        <f t="shared" si="953"/>
        <v/>
      </c>
      <c r="AX2866" s="10" t="str">
        <f t="shared" si="956"/>
        <v/>
      </c>
      <c r="AY2866" s="10" t="str">
        <f t="shared" si="937"/>
        <v/>
      </c>
      <c r="AZ2866" s="10" t="str">
        <f t="shared" si="957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38"/>
        <v/>
      </c>
      <c r="AD2867" s="10" t="str">
        <f t="shared" si="939"/>
        <v/>
      </c>
      <c r="AE2867" s="10" t="str">
        <f t="shared" si="940"/>
        <v/>
      </c>
      <c r="AF2867" s="10" t="str">
        <f t="shared" si="941"/>
        <v/>
      </c>
      <c r="AG2867" s="10" t="str">
        <f t="shared" si="942"/>
        <v/>
      </c>
      <c r="AH2867" s="10" t="str">
        <f t="shared" si="943"/>
        <v/>
      </c>
      <c r="AI2867" s="10" t="str">
        <f t="shared" si="944"/>
        <v/>
      </c>
      <c r="AJ2867" s="10" t="str">
        <f t="shared" si="945"/>
        <v/>
      </c>
      <c r="AK2867" s="10" t="str">
        <f t="shared" si="946"/>
        <v/>
      </c>
      <c r="AN2867" s="10" t="str">
        <f t="shared" si="947"/>
        <v/>
      </c>
      <c r="AO2867" s="10" t="str">
        <f t="shared" si="948"/>
        <v/>
      </c>
      <c r="AP2867" s="10" t="str">
        <f t="shared" si="949"/>
        <v/>
      </c>
      <c r="AT2867" s="10" t="str">
        <f t="shared" si="950"/>
        <v/>
      </c>
      <c r="AU2867" s="10" t="str">
        <f t="shared" si="951"/>
        <v/>
      </c>
      <c r="AV2867" s="10" t="str">
        <f t="shared" si="952"/>
        <v/>
      </c>
      <c r="AW2867" s="10" t="str">
        <f t="shared" si="953"/>
        <v/>
      </c>
      <c r="AX2867" s="10" t="str">
        <f t="shared" si="956"/>
        <v/>
      </c>
      <c r="AY2867" s="10" t="str">
        <f t="shared" si="937"/>
        <v/>
      </c>
      <c r="AZ2867" s="10" t="str">
        <f t="shared" si="957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38"/>
        <v/>
      </c>
      <c r="AD2868" s="10" t="str">
        <f t="shared" si="939"/>
        <v/>
      </c>
      <c r="AE2868" s="10" t="str">
        <f t="shared" si="940"/>
        <v/>
      </c>
      <c r="AF2868" s="10" t="str">
        <f t="shared" si="941"/>
        <v/>
      </c>
      <c r="AG2868" s="10" t="str">
        <f t="shared" si="942"/>
        <v/>
      </c>
      <c r="AH2868" s="10" t="str">
        <f t="shared" si="943"/>
        <v/>
      </c>
      <c r="AI2868" s="10" t="str">
        <f t="shared" si="944"/>
        <v/>
      </c>
      <c r="AJ2868" s="10" t="str">
        <f t="shared" si="945"/>
        <v/>
      </c>
      <c r="AK2868" s="10" t="str">
        <f t="shared" si="946"/>
        <v/>
      </c>
      <c r="AN2868" s="10" t="str">
        <f t="shared" si="947"/>
        <v/>
      </c>
      <c r="AO2868" s="10" t="str">
        <f t="shared" si="948"/>
        <v/>
      </c>
      <c r="AP2868" s="10" t="str">
        <f t="shared" si="949"/>
        <v/>
      </c>
      <c r="AT2868" s="10" t="str">
        <f t="shared" si="950"/>
        <v/>
      </c>
      <c r="AU2868" s="10" t="str">
        <f t="shared" si="951"/>
        <v/>
      </c>
      <c r="AV2868" s="10" t="str">
        <f t="shared" si="952"/>
        <v/>
      </c>
      <c r="AW2868" s="10" t="str">
        <f t="shared" si="953"/>
        <v/>
      </c>
      <c r="AX2868" s="10" t="str">
        <f t="shared" si="956"/>
        <v/>
      </c>
      <c r="AY2868" s="10" t="str">
        <f t="shared" si="937"/>
        <v/>
      </c>
      <c r="AZ2868" s="10" t="str">
        <f t="shared" si="957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38"/>
        <v/>
      </c>
      <c r="AD2869" s="10" t="str">
        <f t="shared" si="939"/>
        <v/>
      </c>
      <c r="AE2869" s="10" t="str">
        <f t="shared" si="940"/>
        <v/>
      </c>
      <c r="AF2869" s="10" t="str">
        <f t="shared" si="941"/>
        <v/>
      </c>
      <c r="AG2869" s="10" t="str">
        <f t="shared" si="942"/>
        <v/>
      </c>
      <c r="AH2869" s="10" t="str">
        <f t="shared" si="943"/>
        <v/>
      </c>
      <c r="AI2869" s="10" t="str">
        <f t="shared" si="944"/>
        <v/>
      </c>
      <c r="AJ2869" s="10" t="str">
        <f t="shared" si="945"/>
        <v/>
      </c>
      <c r="AK2869" s="10" t="str">
        <f t="shared" si="946"/>
        <v/>
      </c>
      <c r="AN2869" s="10" t="str">
        <f t="shared" si="947"/>
        <v/>
      </c>
      <c r="AO2869" s="10" t="str">
        <f t="shared" si="948"/>
        <v/>
      </c>
      <c r="AP2869" s="10" t="str">
        <f t="shared" si="949"/>
        <v/>
      </c>
      <c r="AT2869" s="10" t="str">
        <f t="shared" si="950"/>
        <v/>
      </c>
      <c r="AU2869" s="10" t="str">
        <f t="shared" si="951"/>
        <v/>
      </c>
      <c r="AV2869" s="10" t="str">
        <f t="shared" si="952"/>
        <v/>
      </c>
      <c r="AW2869" s="10" t="str">
        <f t="shared" si="953"/>
        <v/>
      </c>
      <c r="AX2869" s="10" t="str">
        <f t="shared" si="956"/>
        <v/>
      </c>
      <c r="AY2869" s="10" t="str">
        <f t="shared" si="937"/>
        <v/>
      </c>
      <c r="AZ2869" s="10" t="str">
        <f t="shared" si="957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38"/>
        <v/>
      </c>
      <c r="AD2870" s="10" t="str">
        <f t="shared" si="939"/>
        <v/>
      </c>
      <c r="AE2870" s="10" t="str">
        <f t="shared" si="940"/>
        <v/>
      </c>
      <c r="AF2870" s="10" t="str">
        <f t="shared" si="941"/>
        <v/>
      </c>
      <c r="AG2870" s="10" t="str">
        <f t="shared" si="942"/>
        <v/>
      </c>
      <c r="AH2870" s="10" t="str">
        <f t="shared" si="943"/>
        <v/>
      </c>
      <c r="AI2870" s="10" t="str">
        <f t="shared" si="944"/>
        <v/>
      </c>
      <c r="AJ2870" s="10" t="str">
        <f t="shared" si="945"/>
        <v/>
      </c>
      <c r="AK2870" s="10" t="str">
        <f t="shared" si="946"/>
        <v/>
      </c>
      <c r="AN2870" s="10" t="str">
        <f t="shared" si="947"/>
        <v/>
      </c>
      <c r="AO2870" s="10" t="str">
        <f t="shared" si="948"/>
        <v/>
      </c>
      <c r="AP2870" s="10" t="str">
        <f t="shared" si="949"/>
        <v/>
      </c>
      <c r="AT2870" s="10" t="str">
        <f t="shared" si="950"/>
        <v/>
      </c>
      <c r="AU2870" s="10" t="str">
        <f t="shared" si="951"/>
        <v/>
      </c>
      <c r="AV2870" s="10" t="str">
        <f t="shared" si="952"/>
        <v/>
      </c>
      <c r="AW2870" s="10" t="str">
        <f t="shared" si="953"/>
        <v/>
      </c>
      <c r="AX2870" s="10" t="str">
        <f t="shared" si="956"/>
        <v/>
      </c>
      <c r="AY2870" s="10" t="str">
        <f t="shared" si="937"/>
        <v/>
      </c>
      <c r="AZ2870" s="10" t="str">
        <f t="shared" si="957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38"/>
        <v/>
      </c>
      <c r="AD2871" s="10" t="str">
        <f t="shared" si="939"/>
        <v/>
      </c>
      <c r="AE2871" s="10" t="str">
        <f t="shared" si="940"/>
        <v/>
      </c>
      <c r="AF2871" s="10" t="str">
        <f t="shared" si="941"/>
        <v/>
      </c>
      <c r="AG2871" s="10" t="str">
        <f t="shared" si="942"/>
        <v/>
      </c>
      <c r="AH2871" s="10" t="str">
        <f t="shared" si="943"/>
        <v/>
      </c>
      <c r="AI2871" s="10" t="str">
        <f t="shared" si="944"/>
        <v/>
      </c>
      <c r="AJ2871" s="10" t="str">
        <f t="shared" si="945"/>
        <v/>
      </c>
      <c r="AK2871" s="10" t="str">
        <f t="shared" si="946"/>
        <v/>
      </c>
      <c r="AN2871" s="10" t="str">
        <f t="shared" si="947"/>
        <v/>
      </c>
      <c r="AO2871" s="10" t="str">
        <f t="shared" si="948"/>
        <v/>
      </c>
      <c r="AP2871" s="10" t="str">
        <f t="shared" si="949"/>
        <v/>
      </c>
      <c r="AT2871" s="10" t="str">
        <f t="shared" si="950"/>
        <v/>
      </c>
      <c r="AU2871" s="10" t="str">
        <f t="shared" si="951"/>
        <v/>
      </c>
      <c r="AV2871" s="10" t="str">
        <f t="shared" si="952"/>
        <v/>
      </c>
      <c r="AW2871" s="10" t="str">
        <f t="shared" si="953"/>
        <v/>
      </c>
      <c r="AX2871" s="10" t="str">
        <f t="shared" si="956"/>
        <v/>
      </c>
      <c r="AY2871" s="10" t="str">
        <f t="shared" si="937"/>
        <v/>
      </c>
      <c r="AZ2871" s="10" t="str">
        <f t="shared" si="957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38"/>
        <v/>
      </c>
      <c r="AD2872" s="10" t="str">
        <f t="shared" si="939"/>
        <v/>
      </c>
      <c r="AE2872" s="10" t="str">
        <f t="shared" si="940"/>
        <v/>
      </c>
      <c r="AF2872" s="10" t="str">
        <f t="shared" si="941"/>
        <v/>
      </c>
      <c r="AG2872" s="10" t="str">
        <f t="shared" si="942"/>
        <v/>
      </c>
      <c r="AH2872" s="10" t="str">
        <f t="shared" si="943"/>
        <v/>
      </c>
      <c r="AI2872" s="10" t="str">
        <f t="shared" si="944"/>
        <v/>
      </c>
      <c r="AJ2872" s="10" t="str">
        <f t="shared" si="945"/>
        <v/>
      </c>
      <c r="AK2872" s="10" t="str">
        <f t="shared" si="946"/>
        <v/>
      </c>
      <c r="AN2872" s="10" t="str">
        <f t="shared" si="947"/>
        <v/>
      </c>
      <c r="AO2872" s="10" t="str">
        <f t="shared" si="948"/>
        <v/>
      </c>
      <c r="AP2872" s="10" t="str">
        <f t="shared" si="949"/>
        <v/>
      </c>
      <c r="AT2872" s="10" t="str">
        <f t="shared" si="950"/>
        <v/>
      </c>
      <c r="AU2872" s="10" t="str">
        <f t="shared" si="951"/>
        <v/>
      </c>
      <c r="AV2872" s="10" t="str">
        <f t="shared" si="952"/>
        <v/>
      </c>
      <c r="AW2872" s="10" t="str">
        <f t="shared" si="953"/>
        <v/>
      </c>
      <c r="AX2872" s="10" t="str">
        <f t="shared" si="956"/>
        <v/>
      </c>
      <c r="AY2872" s="10" t="str">
        <f t="shared" si="937"/>
        <v/>
      </c>
      <c r="AZ2872" s="10" t="str">
        <f t="shared" si="957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38"/>
        <v/>
      </c>
      <c r="AD2873" s="10" t="str">
        <f t="shared" si="939"/>
        <v/>
      </c>
      <c r="AE2873" s="10" t="str">
        <f t="shared" si="940"/>
        <v/>
      </c>
      <c r="AF2873" s="10" t="str">
        <f t="shared" si="941"/>
        <v/>
      </c>
      <c r="AG2873" s="10" t="str">
        <f t="shared" si="942"/>
        <v/>
      </c>
      <c r="AH2873" s="10" t="str">
        <f t="shared" si="943"/>
        <v/>
      </c>
      <c r="AI2873" s="10" t="str">
        <f t="shared" si="944"/>
        <v/>
      </c>
      <c r="AJ2873" s="10" t="str">
        <f t="shared" si="945"/>
        <v/>
      </c>
      <c r="AK2873" s="10" t="str">
        <f t="shared" si="946"/>
        <v/>
      </c>
      <c r="AN2873" s="10" t="str">
        <f t="shared" si="947"/>
        <v/>
      </c>
      <c r="AO2873" s="10" t="str">
        <f t="shared" si="948"/>
        <v/>
      </c>
      <c r="AP2873" s="10" t="str">
        <f t="shared" si="949"/>
        <v/>
      </c>
      <c r="AT2873" s="10" t="str">
        <f t="shared" si="950"/>
        <v/>
      </c>
      <c r="AU2873" s="10" t="str">
        <f t="shared" si="951"/>
        <v/>
      </c>
      <c r="AV2873" s="10" t="str">
        <f t="shared" si="952"/>
        <v/>
      </c>
      <c r="AW2873" s="10" t="str">
        <f t="shared" si="953"/>
        <v/>
      </c>
      <c r="AX2873" s="10" t="str">
        <f t="shared" si="956"/>
        <v/>
      </c>
      <c r="AY2873" s="10" t="str">
        <f t="shared" si="937"/>
        <v/>
      </c>
      <c r="AZ2873" s="10" t="str">
        <f t="shared" si="957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38"/>
        <v/>
      </c>
      <c r="AD2874" s="10" t="str">
        <f t="shared" si="939"/>
        <v/>
      </c>
      <c r="AE2874" s="10" t="str">
        <f t="shared" si="940"/>
        <v/>
      </c>
      <c r="AF2874" s="10" t="str">
        <f t="shared" si="941"/>
        <v/>
      </c>
      <c r="AG2874" s="10" t="str">
        <f t="shared" si="942"/>
        <v/>
      </c>
      <c r="AH2874" s="10" t="str">
        <f t="shared" si="943"/>
        <v/>
      </c>
      <c r="AI2874" s="10" t="str">
        <f t="shared" si="944"/>
        <v/>
      </c>
      <c r="AJ2874" s="10" t="str">
        <f t="shared" si="945"/>
        <v/>
      </c>
      <c r="AK2874" s="10" t="str">
        <f t="shared" si="946"/>
        <v/>
      </c>
      <c r="AN2874" s="10" t="str">
        <f t="shared" si="947"/>
        <v/>
      </c>
      <c r="AO2874" s="10" t="str">
        <f t="shared" si="948"/>
        <v/>
      </c>
      <c r="AP2874" s="10" t="str">
        <f t="shared" si="949"/>
        <v/>
      </c>
      <c r="AT2874" s="10" t="str">
        <f t="shared" si="950"/>
        <v/>
      </c>
      <c r="AU2874" s="10" t="str">
        <f t="shared" si="951"/>
        <v/>
      </c>
      <c r="AV2874" s="10" t="str">
        <f t="shared" si="952"/>
        <v/>
      </c>
      <c r="AW2874" s="10" t="str">
        <f t="shared" si="953"/>
        <v/>
      </c>
      <c r="AX2874" s="10" t="str">
        <f t="shared" si="956"/>
        <v/>
      </c>
      <c r="AY2874" s="10" t="str">
        <f t="shared" si="937"/>
        <v/>
      </c>
      <c r="AZ2874" s="10" t="str">
        <f t="shared" si="957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38"/>
        <v/>
      </c>
      <c r="AD2875" s="10" t="str">
        <f t="shared" si="939"/>
        <v/>
      </c>
      <c r="AE2875" s="10" t="str">
        <f t="shared" si="940"/>
        <v/>
      </c>
      <c r="AF2875" s="10" t="str">
        <f t="shared" si="941"/>
        <v/>
      </c>
      <c r="AG2875" s="10" t="str">
        <f t="shared" si="942"/>
        <v/>
      </c>
      <c r="AH2875" s="10" t="str">
        <f t="shared" si="943"/>
        <v/>
      </c>
      <c r="AI2875" s="10" t="str">
        <f t="shared" si="944"/>
        <v/>
      </c>
      <c r="AJ2875" s="10" t="str">
        <f t="shared" si="945"/>
        <v/>
      </c>
      <c r="AK2875" s="10" t="str">
        <f t="shared" si="946"/>
        <v/>
      </c>
      <c r="AN2875" s="10" t="str">
        <f t="shared" si="947"/>
        <v/>
      </c>
      <c r="AO2875" s="10" t="str">
        <f t="shared" si="948"/>
        <v/>
      </c>
      <c r="AP2875" s="10" t="str">
        <f t="shared" si="949"/>
        <v/>
      </c>
      <c r="AT2875" s="10" t="str">
        <f t="shared" si="950"/>
        <v/>
      </c>
      <c r="AU2875" s="10" t="str">
        <f t="shared" si="951"/>
        <v/>
      </c>
      <c r="AV2875" s="10" t="str">
        <f t="shared" si="952"/>
        <v/>
      </c>
      <c r="AW2875" s="10" t="str">
        <f t="shared" si="953"/>
        <v/>
      </c>
      <c r="AX2875" s="10" t="str">
        <f t="shared" si="956"/>
        <v/>
      </c>
      <c r="AY2875" s="10" t="str">
        <f t="shared" si="937"/>
        <v/>
      </c>
      <c r="AZ2875" s="10" t="str">
        <f t="shared" si="957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38"/>
        <v/>
      </c>
      <c r="AD2876" s="10" t="str">
        <f t="shared" si="939"/>
        <v/>
      </c>
      <c r="AE2876" s="10" t="str">
        <f t="shared" si="940"/>
        <v/>
      </c>
      <c r="AF2876" s="10" t="str">
        <f t="shared" si="941"/>
        <v/>
      </c>
      <c r="AG2876" s="10" t="str">
        <f t="shared" si="942"/>
        <v/>
      </c>
      <c r="AH2876" s="10" t="str">
        <f t="shared" si="943"/>
        <v/>
      </c>
      <c r="AI2876" s="10" t="str">
        <f t="shared" si="944"/>
        <v/>
      </c>
      <c r="AJ2876" s="10" t="str">
        <f t="shared" si="945"/>
        <v/>
      </c>
      <c r="AK2876" s="10" t="str">
        <f t="shared" si="946"/>
        <v/>
      </c>
      <c r="AN2876" s="10" t="str">
        <f t="shared" si="947"/>
        <v/>
      </c>
      <c r="AO2876" s="10" t="str">
        <f t="shared" si="948"/>
        <v/>
      </c>
      <c r="AP2876" s="10" t="str">
        <f t="shared" si="949"/>
        <v/>
      </c>
      <c r="AT2876" s="10" t="str">
        <f t="shared" si="950"/>
        <v/>
      </c>
      <c r="AU2876" s="10" t="str">
        <f t="shared" si="951"/>
        <v/>
      </c>
      <c r="AV2876" s="10" t="str">
        <f t="shared" si="952"/>
        <v/>
      </c>
      <c r="AW2876" s="10" t="str">
        <f t="shared" si="953"/>
        <v/>
      </c>
      <c r="AX2876" s="10" t="str">
        <f t="shared" si="956"/>
        <v/>
      </c>
      <c r="AY2876" s="10" t="str">
        <f t="shared" si="937"/>
        <v/>
      </c>
      <c r="AZ2876" s="10" t="str">
        <f t="shared" si="957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38"/>
        <v/>
      </c>
      <c r="AD2877" s="10" t="str">
        <f t="shared" si="939"/>
        <v/>
      </c>
      <c r="AE2877" s="10" t="str">
        <f t="shared" si="940"/>
        <v/>
      </c>
      <c r="AF2877" s="10" t="str">
        <f t="shared" si="941"/>
        <v/>
      </c>
      <c r="AG2877" s="10" t="str">
        <f t="shared" si="942"/>
        <v/>
      </c>
      <c r="AH2877" s="10" t="str">
        <f t="shared" si="943"/>
        <v/>
      </c>
      <c r="AI2877" s="10" t="str">
        <f t="shared" si="944"/>
        <v/>
      </c>
      <c r="AJ2877" s="10" t="str">
        <f t="shared" si="945"/>
        <v/>
      </c>
      <c r="AK2877" s="10" t="str">
        <f t="shared" si="946"/>
        <v/>
      </c>
      <c r="AN2877" s="10" t="str">
        <f t="shared" si="947"/>
        <v/>
      </c>
      <c r="AO2877" s="10" t="str">
        <f t="shared" si="948"/>
        <v/>
      </c>
      <c r="AP2877" s="10" t="str">
        <f t="shared" si="949"/>
        <v/>
      </c>
      <c r="AT2877" s="10" t="str">
        <f t="shared" si="950"/>
        <v/>
      </c>
      <c r="AU2877" s="10" t="str">
        <f t="shared" si="951"/>
        <v/>
      </c>
      <c r="AV2877" s="10" t="str">
        <f t="shared" si="952"/>
        <v/>
      </c>
      <c r="AW2877" s="10" t="str">
        <f t="shared" si="953"/>
        <v/>
      </c>
      <c r="AX2877" s="10" t="str">
        <f t="shared" si="956"/>
        <v/>
      </c>
      <c r="AY2877" s="10" t="str">
        <f t="shared" si="937"/>
        <v/>
      </c>
      <c r="AZ2877" s="10" t="str">
        <f t="shared" si="957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38"/>
        <v/>
      </c>
      <c r="AD2878" s="10" t="str">
        <f t="shared" si="939"/>
        <v/>
      </c>
      <c r="AE2878" s="10" t="str">
        <f t="shared" si="940"/>
        <v/>
      </c>
      <c r="AF2878" s="10" t="str">
        <f t="shared" si="941"/>
        <v/>
      </c>
      <c r="AG2878" s="10" t="str">
        <f t="shared" si="942"/>
        <v/>
      </c>
      <c r="AH2878" s="10" t="str">
        <f t="shared" si="943"/>
        <v/>
      </c>
      <c r="AI2878" s="10" t="str">
        <f t="shared" si="944"/>
        <v/>
      </c>
      <c r="AJ2878" s="10" t="str">
        <f t="shared" si="945"/>
        <v/>
      </c>
      <c r="AK2878" s="10" t="str">
        <f t="shared" si="946"/>
        <v/>
      </c>
      <c r="AN2878" s="10" t="str">
        <f t="shared" si="947"/>
        <v/>
      </c>
      <c r="AO2878" s="10" t="str">
        <f t="shared" si="948"/>
        <v/>
      </c>
      <c r="AP2878" s="10" t="str">
        <f t="shared" si="949"/>
        <v/>
      </c>
      <c r="AT2878" s="10" t="str">
        <f t="shared" si="950"/>
        <v/>
      </c>
      <c r="AU2878" s="10" t="str">
        <f t="shared" si="951"/>
        <v/>
      </c>
      <c r="AV2878" s="10" t="str">
        <f t="shared" si="952"/>
        <v/>
      </c>
      <c r="AW2878" s="10" t="str">
        <f t="shared" si="953"/>
        <v/>
      </c>
      <c r="AX2878" s="10" t="str">
        <f t="shared" si="956"/>
        <v/>
      </c>
      <c r="AY2878" s="10" t="str">
        <f t="shared" si="937"/>
        <v/>
      </c>
      <c r="AZ2878" s="10" t="str">
        <f t="shared" si="957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38"/>
        <v/>
      </c>
      <c r="AD2879" s="10" t="str">
        <f t="shared" si="939"/>
        <v/>
      </c>
      <c r="AE2879" s="10" t="str">
        <f t="shared" si="940"/>
        <v/>
      </c>
      <c r="AF2879" s="10" t="str">
        <f t="shared" si="941"/>
        <v/>
      </c>
      <c r="AG2879" s="10" t="str">
        <f t="shared" si="942"/>
        <v/>
      </c>
      <c r="AH2879" s="10" t="str">
        <f t="shared" si="943"/>
        <v/>
      </c>
      <c r="AI2879" s="10" t="str">
        <f t="shared" si="944"/>
        <v/>
      </c>
      <c r="AJ2879" s="10" t="str">
        <f t="shared" si="945"/>
        <v/>
      </c>
      <c r="AK2879" s="10" t="str">
        <f t="shared" si="946"/>
        <v/>
      </c>
      <c r="AN2879" s="10" t="str">
        <f t="shared" si="947"/>
        <v/>
      </c>
      <c r="AO2879" s="10" t="str">
        <f t="shared" si="948"/>
        <v/>
      </c>
      <c r="AP2879" s="10" t="str">
        <f t="shared" si="949"/>
        <v/>
      </c>
      <c r="AT2879" s="10" t="str">
        <f t="shared" si="950"/>
        <v/>
      </c>
      <c r="AU2879" s="10" t="str">
        <f t="shared" si="951"/>
        <v/>
      </c>
      <c r="AV2879" s="10" t="str">
        <f t="shared" si="952"/>
        <v/>
      </c>
      <c r="AW2879" s="10" t="str">
        <f t="shared" si="953"/>
        <v/>
      </c>
      <c r="AX2879" s="10" t="str">
        <f t="shared" si="956"/>
        <v/>
      </c>
      <c r="AY2879" s="10" t="str">
        <f t="shared" si="937"/>
        <v/>
      </c>
      <c r="AZ2879" s="10" t="str">
        <f t="shared" si="957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38"/>
        <v/>
      </c>
      <c r="AD2880" s="10" t="str">
        <f t="shared" si="939"/>
        <v/>
      </c>
      <c r="AE2880" s="10" t="str">
        <f t="shared" si="940"/>
        <v/>
      </c>
      <c r="AF2880" s="10" t="str">
        <f t="shared" si="941"/>
        <v/>
      </c>
      <c r="AG2880" s="10" t="str">
        <f t="shared" si="942"/>
        <v/>
      </c>
      <c r="AH2880" s="10" t="str">
        <f t="shared" si="943"/>
        <v/>
      </c>
      <c r="AI2880" s="10" t="str">
        <f t="shared" si="944"/>
        <v/>
      </c>
      <c r="AJ2880" s="10" t="str">
        <f t="shared" si="945"/>
        <v/>
      </c>
      <c r="AK2880" s="10" t="str">
        <f t="shared" si="946"/>
        <v/>
      </c>
      <c r="AN2880" s="10" t="str">
        <f t="shared" si="947"/>
        <v/>
      </c>
      <c r="AO2880" s="10" t="str">
        <f t="shared" si="948"/>
        <v/>
      </c>
      <c r="AP2880" s="10" t="str">
        <f t="shared" si="949"/>
        <v/>
      </c>
      <c r="AT2880" s="10" t="str">
        <f t="shared" si="950"/>
        <v/>
      </c>
      <c r="AU2880" s="10" t="str">
        <f t="shared" si="951"/>
        <v/>
      </c>
      <c r="AV2880" s="10" t="str">
        <f t="shared" si="952"/>
        <v/>
      </c>
      <c r="AW2880" s="10" t="str">
        <f t="shared" si="953"/>
        <v/>
      </c>
      <c r="AX2880" s="10" t="str">
        <f t="shared" si="956"/>
        <v/>
      </c>
      <c r="AY2880" s="10" t="str">
        <f t="shared" si="937"/>
        <v/>
      </c>
      <c r="AZ2880" s="10" t="str">
        <f t="shared" si="957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38"/>
        <v/>
      </c>
      <c r="AD2881" s="10" t="str">
        <f t="shared" si="939"/>
        <v/>
      </c>
      <c r="AE2881" s="10" t="str">
        <f t="shared" si="940"/>
        <v/>
      </c>
      <c r="AF2881" s="10" t="str">
        <f t="shared" si="941"/>
        <v/>
      </c>
      <c r="AG2881" s="10" t="str">
        <f t="shared" si="942"/>
        <v/>
      </c>
      <c r="AH2881" s="10" t="str">
        <f t="shared" si="943"/>
        <v/>
      </c>
      <c r="AI2881" s="10" t="str">
        <f t="shared" si="944"/>
        <v/>
      </c>
      <c r="AJ2881" s="10" t="str">
        <f t="shared" si="945"/>
        <v/>
      </c>
      <c r="AK2881" s="10" t="str">
        <f t="shared" si="946"/>
        <v/>
      </c>
      <c r="AN2881" s="10" t="str">
        <f t="shared" si="947"/>
        <v/>
      </c>
      <c r="AO2881" s="10" t="str">
        <f t="shared" si="948"/>
        <v/>
      </c>
      <c r="AP2881" s="10" t="str">
        <f t="shared" si="949"/>
        <v/>
      </c>
      <c r="AT2881" s="10" t="str">
        <f t="shared" si="950"/>
        <v/>
      </c>
      <c r="AU2881" s="10" t="str">
        <f t="shared" si="951"/>
        <v/>
      </c>
      <c r="AV2881" s="10" t="str">
        <f t="shared" si="952"/>
        <v/>
      </c>
      <c r="AW2881" s="10" t="str">
        <f t="shared" si="953"/>
        <v/>
      </c>
      <c r="AX2881" s="10" t="str">
        <f t="shared" si="956"/>
        <v/>
      </c>
      <c r="AY2881" s="10" t="str">
        <f t="shared" si="937"/>
        <v/>
      </c>
      <c r="AZ2881" s="10" t="str">
        <f t="shared" si="957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38"/>
        <v/>
      </c>
      <c r="AD2882" s="10" t="str">
        <f t="shared" si="939"/>
        <v/>
      </c>
      <c r="AE2882" s="10" t="str">
        <f t="shared" si="940"/>
        <v/>
      </c>
      <c r="AF2882" s="10" t="str">
        <f t="shared" si="941"/>
        <v/>
      </c>
      <c r="AG2882" s="10" t="str">
        <f t="shared" si="942"/>
        <v/>
      </c>
      <c r="AH2882" s="10" t="str">
        <f t="shared" si="943"/>
        <v/>
      </c>
      <c r="AI2882" s="10" t="str">
        <f t="shared" si="944"/>
        <v/>
      </c>
      <c r="AJ2882" s="10" t="str">
        <f t="shared" si="945"/>
        <v/>
      </c>
      <c r="AK2882" s="10" t="str">
        <f t="shared" si="946"/>
        <v/>
      </c>
      <c r="AN2882" s="10" t="str">
        <f t="shared" si="947"/>
        <v/>
      </c>
      <c r="AO2882" s="10" t="str">
        <f t="shared" si="948"/>
        <v/>
      </c>
      <c r="AP2882" s="10" t="str">
        <f t="shared" si="949"/>
        <v/>
      </c>
      <c r="AT2882" s="10" t="str">
        <f t="shared" si="950"/>
        <v/>
      </c>
      <c r="AU2882" s="10" t="str">
        <f t="shared" si="951"/>
        <v/>
      </c>
      <c r="AV2882" s="10" t="str">
        <f t="shared" si="952"/>
        <v/>
      </c>
      <c r="AW2882" s="10" t="str">
        <f t="shared" si="953"/>
        <v/>
      </c>
      <c r="AX2882" s="10" t="str">
        <f t="shared" si="956"/>
        <v/>
      </c>
      <c r="AY2882" s="10" t="str">
        <f t="shared" si="937"/>
        <v/>
      </c>
      <c r="AZ2882" s="10" t="str">
        <f t="shared" si="957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38"/>
        <v/>
      </c>
      <c r="AD2883" s="10" t="str">
        <f t="shared" si="939"/>
        <v/>
      </c>
      <c r="AE2883" s="10" t="str">
        <f t="shared" si="940"/>
        <v/>
      </c>
      <c r="AF2883" s="10" t="str">
        <f t="shared" si="941"/>
        <v/>
      </c>
      <c r="AG2883" s="10" t="str">
        <f t="shared" si="942"/>
        <v/>
      </c>
      <c r="AH2883" s="10" t="str">
        <f t="shared" si="943"/>
        <v/>
      </c>
      <c r="AI2883" s="10" t="str">
        <f t="shared" si="944"/>
        <v/>
      </c>
      <c r="AJ2883" s="10" t="str">
        <f t="shared" si="945"/>
        <v/>
      </c>
      <c r="AK2883" s="10" t="str">
        <f t="shared" si="946"/>
        <v/>
      </c>
      <c r="AN2883" s="10" t="str">
        <f t="shared" si="947"/>
        <v/>
      </c>
      <c r="AO2883" s="10" t="str">
        <f t="shared" si="948"/>
        <v/>
      </c>
      <c r="AP2883" s="10" t="str">
        <f t="shared" si="949"/>
        <v/>
      </c>
      <c r="AT2883" s="10" t="str">
        <f t="shared" si="950"/>
        <v/>
      </c>
      <c r="AU2883" s="10" t="str">
        <f t="shared" si="951"/>
        <v/>
      </c>
      <c r="AV2883" s="10" t="str">
        <f t="shared" si="952"/>
        <v/>
      </c>
      <c r="AW2883" s="10" t="str">
        <f t="shared" si="953"/>
        <v/>
      </c>
      <c r="AX2883" s="10" t="str">
        <f t="shared" si="956"/>
        <v/>
      </c>
      <c r="AY2883" s="10" t="str">
        <f t="shared" si="937"/>
        <v/>
      </c>
      <c r="AZ2883" s="10" t="str">
        <f t="shared" si="957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38"/>
        <v/>
      </c>
      <c r="AD2884" s="10" t="str">
        <f t="shared" si="939"/>
        <v/>
      </c>
      <c r="AE2884" s="10" t="str">
        <f t="shared" si="940"/>
        <v/>
      </c>
      <c r="AF2884" s="10" t="str">
        <f t="shared" si="941"/>
        <v/>
      </c>
      <c r="AG2884" s="10" t="str">
        <f t="shared" si="942"/>
        <v/>
      </c>
      <c r="AH2884" s="10" t="str">
        <f t="shared" si="943"/>
        <v/>
      </c>
      <c r="AI2884" s="10" t="str">
        <f t="shared" si="944"/>
        <v/>
      </c>
      <c r="AJ2884" s="10" t="str">
        <f t="shared" si="945"/>
        <v/>
      </c>
      <c r="AK2884" s="10" t="str">
        <f t="shared" si="946"/>
        <v/>
      </c>
      <c r="AN2884" s="10" t="str">
        <f t="shared" si="947"/>
        <v/>
      </c>
      <c r="AO2884" s="10" t="str">
        <f t="shared" si="948"/>
        <v/>
      </c>
      <c r="AP2884" s="10" t="str">
        <f t="shared" si="949"/>
        <v/>
      </c>
      <c r="AT2884" s="10" t="str">
        <f t="shared" si="950"/>
        <v/>
      </c>
      <c r="AU2884" s="10" t="str">
        <f t="shared" si="951"/>
        <v/>
      </c>
      <c r="AV2884" s="10" t="str">
        <f t="shared" si="952"/>
        <v/>
      </c>
      <c r="AW2884" s="10" t="str">
        <f t="shared" si="953"/>
        <v/>
      </c>
      <c r="AX2884" s="10" t="str">
        <f t="shared" si="956"/>
        <v/>
      </c>
      <c r="AY2884" s="10" t="str">
        <f t="shared" ref="AY2884:AY2947" si="958">VLOOKUP(AX2884,AO:AP,2,FALSE)</f>
        <v/>
      </c>
      <c r="AZ2884" s="10" t="str">
        <f t="shared" si="957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ref="AC2885:AC2948" si="959">IF($E2885=$AD$1,IF($G2885=$AE$1,A2885,""),"")</f>
        <v/>
      </c>
      <c r="AD2885" s="10" t="str">
        <f t="shared" ref="AD2885:AD2948" si="960">IF($E2885=$AD$1,IF($G2885=$AE$1,E2885,""),"")</f>
        <v/>
      </c>
      <c r="AE2885" s="10" t="str">
        <f t="shared" ref="AE2885:AE2948" si="961">IF($E2885=$AD$1,IF($G2885=$AE$1,F2885,""),"")</f>
        <v/>
      </c>
      <c r="AF2885" s="10" t="str">
        <f t="shared" ref="AF2885:AF2948" si="962">IF($E2885=$AD$1,IF($G2885=$AE$1,G2885,""),"")</f>
        <v/>
      </c>
      <c r="AG2885" s="10" t="str">
        <f t="shared" ref="AG2885:AG2948" si="963">IF($E2885=$AD$1,IF($G2885=$AE$1,I2885,""),"")</f>
        <v/>
      </c>
      <c r="AH2885" s="10" t="str">
        <f t="shared" ref="AH2885:AH2948" si="964">IF($E2885=$AD$1,IF($G2885=$AE$1,J2885,""),"")</f>
        <v/>
      </c>
      <c r="AI2885" s="10" t="str">
        <f t="shared" ref="AI2885:AI2948" si="965">IF($E2885=$AD$1,IF($G2885=$AE$1,K2885,""),"")</f>
        <v/>
      </c>
      <c r="AJ2885" s="10" t="str">
        <f t="shared" ref="AJ2885:AJ2948" si="966">IF($E2885=$AD$1,IF($G2885=$AE$1,B2885,""),"")</f>
        <v/>
      </c>
      <c r="AK2885" s="10" t="str">
        <f t="shared" ref="AK2885:AK2948" si="967">IF($E2885=$AD$1,IF($G2885=$AE$1,C2885,""),"")</f>
        <v/>
      </c>
      <c r="AN2885" s="10" t="str">
        <f t="shared" ref="AN2885:AN2948" si="968">LEFT(AO2885,7)</f>
        <v/>
      </c>
      <c r="AO2885" s="10" t="str">
        <f t="shared" ref="AO2885:AO2948" si="969">IF(AF2885=$AE$1,AJ2885&amp;"/"&amp;AK2885&amp;" "&amp;AD2885,"")</f>
        <v/>
      </c>
      <c r="AP2885" s="10" t="str">
        <f t="shared" ref="AP2885:AP2948" si="970">IF(AO2885&lt;&gt;"",AI2885,"")</f>
        <v/>
      </c>
      <c r="AT2885" s="10" t="str">
        <f t="shared" ref="AT2885:AT2948" si="971">IF($Q2885=$AD$1,N2885,"")</f>
        <v/>
      </c>
      <c r="AU2885" s="10" t="str">
        <f t="shared" ref="AU2885:AU2948" si="972">IF($Q2885=$AD$1,O2885,"")</f>
        <v/>
      </c>
      <c r="AV2885" s="10" t="str">
        <f t="shared" ref="AV2885:AV2948" si="973">IF($Q2885=$AD$1,P2885,"")</f>
        <v/>
      </c>
      <c r="AW2885" s="10" t="str">
        <f t="shared" ref="AW2885:AW2948" si="974">IF($Q2885=$AD$1,T2885,"")</f>
        <v/>
      </c>
      <c r="AX2885" s="10" t="str">
        <f t="shared" si="956"/>
        <v/>
      </c>
      <c r="AY2885" s="10" t="str">
        <f t="shared" si="958"/>
        <v/>
      </c>
      <c r="AZ2885" s="10" t="str">
        <f t="shared" si="957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9"/>
        <v/>
      </c>
      <c r="AD2886" s="10" t="str">
        <f t="shared" si="960"/>
        <v/>
      </c>
      <c r="AE2886" s="10" t="str">
        <f t="shared" si="961"/>
        <v/>
      </c>
      <c r="AF2886" s="10" t="str">
        <f t="shared" si="962"/>
        <v/>
      </c>
      <c r="AG2886" s="10" t="str">
        <f t="shared" si="963"/>
        <v/>
      </c>
      <c r="AH2886" s="10" t="str">
        <f t="shared" si="964"/>
        <v/>
      </c>
      <c r="AI2886" s="10" t="str">
        <f t="shared" si="965"/>
        <v/>
      </c>
      <c r="AJ2886" s="10" t="str">
        <f t="shared" si="966"/>
        <v/>
      </c>
      <c r="AK2886" s="10" t="str">
        <f t="shared" si="967"/>
        <v/>
      </c>
      <c r="AN2886" s="10" t="str">
        <f t="shared" si="968"/>
        <v/>
      </c>
      <c r="AO2886" s="10" t="str">
        <f t="shared" si="969"/>
        <v/>
      </c>
      <c r="AP2886" s="10" t="str">
        <f t="shared" si="970"/>
        <v/>
      </c>
      <c r="AT2886" s="10" t="str">
        <f t="shared" si="971"/>
        <v/>
      </c>
      <c r="AU2886" s="10" t="str">
        <f t="shared" si="972"/>
        <v/>
      </c>
      <c r="AV2886" s="10" t="str">
        <f t="shared" si="973"/>
        <v/>
      </c>
      <c r="AW2886" s="10" t="str">
        <f t="shared" si="974"/>
        <v/>
      </c>
      <c r="AX2886" s="10" t="str">
        <f t="shared" si="956"/>
        <v/>
      </c>
      <c r="AY2886" s="10" t="str">
        <f t="shared" si="958"/>
        <v/>
      </c>
      <c r="AZ2886" s="10" t="str">
        <f t="shared" si="957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9"/>
        <v/>
      </c>
      <c r="AD2887" s="10" t="str">
        <f t="shared" si="960"/>
        <v/>
      </c>
      <c r="AE2887" s="10" t="str">
        <f t="shared" si="961"/>
        <v/>
      </c>
      <c r="AF2887" s="10" t="str">
        <f t="shared" si="962"/>
        <v/>
      </c>
      <c r="AG2887" s="10" t="str">
        <f t="shared" si="963"/>
        <v/>
      </c>
      <c r="AH2887" s="10" t="str">
        <f t="shared" si="964"/>
        <v/>
      </c>
      <c r="AI2887" s="10" t="str">
        <f t="shared" si="965"/>
        <v/>
      </c>
      <c r="AJ2887" s="10" t="str">
        <f t="shared" si="966"/>
        <v/>
      </c>
      <c r="AK2887" s="10" t="str">
        <f t="shared" si="967"/>
        <v/>
      </c>
      <c r="AN2887" s="10" t="str">
        <f t="shared" si="968"/>
        <v/>
      </c>
      <c r="AO2887" s="10" t="str">
        <f t="shared" si="969"/>
        <v/>
      </c>
      <c r="AP2887" s="10" t="str">
        <f t="shared" si="970"/>
        <v/>
      </c>
      <c r="AT2887" s="10" t="str">
        <f t="shared" si="971"/>
        <v/>
      </c>
      <c r="AU2887" s="10" t="str">
        <f t="shared" si="972"/>
        <v/>
      </c>
      <c r="AV2887" s="10" t="str">
        <f t="shared" si="973"/>
        <v/>
      </c>
      <c r="AW2887" s="10" t="str">
        <f t="shared" si="974"/>
        <v/>
      </c>
      <c r="AX2887" s="10" t="str">
        <f t="shared" si="956"/>
        <v/>
      </c>
      <c r="AY2887" s="10" t="str">
        <f t="shared" si="958"/>
        <v/>
      </c>
      <c r="AZ2887" s="10" t="str">
        <f t="shared" si="957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9"/>
        <v/>
      </c>
      <c r="AD2888" s="10" t="str">
        <f t="shared" si="960"/>
        <v/>
      </c>
      <c r="AE2888" s="10" t="str">
        <f t="shared" si="961"/>
        <v/>
      </c>
      <c r="AF2888" s="10" t="str">
        <f t="shared" si="962"/>
        <v/>
      </c>
      <c r="AG2888" s="10" t="str">
        <f t="shared" si="963"/>
        <v/>
      </c>
      <c r="AH2888" s="10" t="str">
        <f t="shared" si="964"/>
        <v/>
      </c>
      <c r="AI2888" s="10" t="str">
        <f t="shared" si="965"/>
        <v/>
      </c>
      <c r="AJ2888" s="10" t="str">
        <f t="shared" si="966"/>
        <v/>
      </c>
      <c r="AK2888" s="10" t="str">
        <f t="shared" si="967"/>
        <v/>
      </c>
      <c r="AN2888" s="10" t="str">
        <f t="shared" si="968"/>
        <v/>
      </c>
      <c r="AO2888" s="10" t="str">
        <f t="shared" si="969"/>
        <v/>
      </c>
      <c r="AP2888" s="10" t="str">
        <f t="shared" si="970"/>
        <v/>
      </c>
      <c r="AT2888" s="10" t="str">
        <f t="shared" si="971"/>
        <v/>
      </c>
      <c r="AU2888" s="10" t="str">
        <f t="shared" si="972"/>
        <v/>
      </c>
      <c r="AV2888" s="10" t="str">
        <f t="shared" si="973"/>
        <v/>
      </c>
      <c r="AW2888" s="10" t="str">
        <f t="shared" si="974"/>
        <v/>
      </c>
      <c r="AX2888" s="10" t="str">
        <f t="shared" si="956"/>
        <v/>
      </c>
      <c r="AY2888" s="10" t="str">
        <f t="shared" si="958"/>
        <v/>
      </c>
      <c r="AZ2888" s="10" t="str">
        <f t="shared" si="957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9"/>
        <v/>
      </c>
      <c r="AD2889" s="10" t="str">
        <f t="shared" si="960"/>
        <v/>
      </c>
      <c r="AE2889" s="10" t="str">
        <f t="shared" si="961"/>
        <v/>
      </c>
      <c r="AF2889" s="10" t="str">
        <f t="shared" si="962"/>
        <v/>
      </c>
      <c r="AG2889" s="10" t="str">
        <f t="shared" si="963"/>
        <v/>
      </c>
      <c r="AH2889" s="10" t="str">
        <f t="shared" si="964"/>
        <v/>
      </c>
      <c r="AI2889" s="10" t="str">
        <f t="shared" si="965"/>
        <v/>
      </c>
      <c r="AJ2889" s="10" t="str">
        <f t="shared" si="966"/>
        <v/>
      </c>
      <c r="AK2889" s="10" t="str">
        <f t="shared" si="967"/>
        <v/>
      </c>
      <c r="AN2889" s="10" t="str">
        <f t="shared" si="968"/>
        <v/>
      </c>
      <c r="AO2889" s="10" t="str">
        <f t="shared" si="969"/>
        <v/>
      </c>
      <c r="AP2889" s="10" t="str">
        <f t="shared" si="970"/>
        <v/>
      </c>
      <c r="AT2889" s="10" t="str">
        <f t="shared" si="971"/>
        <v/>
      </c>
      <c r="AU2889" s="10" t="str">
        <f t="shared" si="972"/>
        <v/>
      </c>
      <c r="AV2889" s="10" t="str">
        <f t="shared" si="973"/>
        <v/>
      </c>
      <c r="AW2889" s="10" t="str">
        <f t="shared" si="974"/>
        <v/>
      </c>
      <c r="AX2889" s="10" t="str">
        <f t="shared" si="956"/>
        <v/>
      </c>
      <c r="AY2889" s="10" t="str">
        <f t="shared" si="958"/>
        <v/>
      </c>
      <c r="AZ2889" s="10" t="str">
        <f t="shared" si="957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9"/>
        <v/>
      </c>
      <c r="AD2890" s="10" t="str">
        <f t="shared" si="960"/>
        <v/>
      </c>
      <c r="AE2890" s="10" t="str">
        <f t="shared" si="961"/>
        <v/>
      </c>
      <c r="AF2890" s="10" t="str">
        <f t="shared" si="962"/>
        <v/>
      </c>
      <c r="AG2890" s="10" t="str">
        <f t="shared" si="963"/>
        <v/>
      </c>
      <c r="AH2890" s="10" t="str">
        <f t="shared" si="964"/>
        <v/>
      </c>
      <c r="AI2890" s="10" t="str">
        <f t="shared" si="965"/>
        <v/>
      </c>
      <c r="AJ2890" s="10" t="str">
        <f t="shared" si="966"/>
        <v/>
      </c>
      <c r="AK2890" s="10" t="str">
        <f t="shared" si="967"/>
        <v/>
      </c>
      <c r="AN2890" s="10" t="str">
        <f t="shared" si="968"/>
        <v/>
      </c>
      <c r="AO2890" s="10" t="str">
        <f t="shared" si="969"/>
        <v/>
      </c>
      <c r="AP2890" s="10" t="str">
        <f t="shared" si="970"/>
        <v/>
      </c>
      <c r="AT2890" s="10" t="str">
        <f t="shared" si="971"/>
        <v/>
      </c>
      <c r="AU2890" s="10" t="str">
        <f t="shared" si="972"/>
        <v/>
      </c>
      <c r="AV2890" s="10" t="str">
        <f t="shared" si="973"/>
        <v/>
      </c>
      <c r="AW2890" s="10" t="str">
        <f t="shared" si="974"/>
        <v/>
      </c>
      <c r="AX2890" s="10" t="str">
        <f t="shared" si="956"/>
        <v/>
      </c>
      <c r="AY2890" s="10" t="str">
        <f t="shared" si="958"/>
        <v/>
      </c>
      <c r="AZ2890" s="10" t="str">
        <f t="shared" si="957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9"/>
        <v/>
      </c>
      <c r="AD2891" s="10" t="str">
        <f t="shared" si="960"/>
        <v/>
      </c>
      <c r="AE2891" s="10" t="str">
        <f t="shared" si="961"/>
        <v/>
      </c>
      <c r="AF2891" s="10" t="str">
        <f t="shared" si="962"/>
        <v/>
      </c>
      <c r="AG2891" s="10" t="str">
        <f t="shared" si="963"/>
        <v/>
      </c>
      <c r="AH2891" s="10" t="str">
        <f t="shared" si="964"/>
        <v/>
      </c>
      <c r="AI2891" s="10" t="str">
        <f t="shared" si="965"/>
        <v/>
      </c>
      <c r="AJ2891" s="10" t="str">
        <f t="shared" si="966"/>
        <v/>
      </c>
      <c r="AK2891" s="10" t="str">
        <f t="shared" si="967"/>
        <v/>
      </c>
      <c r="AN2891" s="10" t="str">
        <f t="shared" si="968"/>
        <v/>
      </c>
      <c r="AO2891" s="10" t="str">
        <f t="shared" si="969"/>
        <v/>
      </c>
      <c r="AP2891" s="10" t="str">
        <f t="shared" si="970"/>
        <v/>
      </c>
      <c r="AT2891" s="10" t="str">
        <f t="shared" si="971"/>
        <v/>
      </c>
      <c r="AU2891" s="10" t="str">
        <f t="shared" si="972"/>
        <v/>
      </c>
      <c r="AV2891" s="10" t="str">
        <f t="shared" si="973"/>
        <v/>
      </c>
      <c r="AW2891" s="10" t="str">
        <f t="shared" si="974"/>
        <v/>
      </c>
      <c r="AX2891" s="10" t="str">
        <f t="shared" si="956"/>
        <v/>
      </c>
      <c r="AY2891" s="10" t="str">
        <f t="shared" si="958"/>
        <v/>
      </c>
      <c r="AZ2891" s="10" t="str">
        <f t="shared" si="957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9"/>
        <v/>
      </c>
      <c r="AD2892" s="10" t="str">
        <f t="shared" si="960"/>
        <v/>
      </c>
      <c r="AE2892" s="10" t="str">
        <f t="shared" si="961"/>
        <v/>
      </c>
      <c r="AF2892" s="10" t="str">
        <f t="shared" si="962"/>
        <v/>
      </c>
      <c r="AG2892" s="10" t="str">
        <f t="shared" si="963"/>
        <v/>
      </c>
      <c r="AH2892" s="10" t="str">
        <f t="shared" si="964"/>
        <v/>
      </c>
      <c r="AI2892" s="10" t="str">
        <f t="shared" si="965"/>
        <v/>
      </c>
      <c r="AJ2892" s="10" t="str">
        <f t="shared" si="966"/>
        <v/>
      </c>
      <c r="AK2892" s="10" t="str">
        <f t="shared" si="967"/>
        <v/>
      </c>
      <c r="AN2892" s="10" t="str">
        <f t="shared" si="968"/>
        <v/>
      </c>
      <c r="AO2892" s="10" t="str">
        <f t="shared" si="969"/>
        <v/>
      </c>
      <c r="AP2892" s="10" t="str">
        <f t="shared" si="970"/>
        <v/>
      </c>
      <c r="AT2892" s="10" t="str">
        <f t="shared" si="971"/>
        <v/>
      </c>
      <c r="AU2892" s="10" t="str">
        <f t="shared" si="972"/>
        <v/>
      </c>
      <c r="AV2892" s="10" t="str">
        <f t="shared" si="973"/>
        <v/>
      </c>
      <c r="AW2892" s="10" t="str">
        <f t="shared" si="974"/>
        <v/>
      </c>
      <c r="AX2892" s="10" t="str">
        <f t="shared" si="956"/>
        <v/>
      </c>
      <c r="AY2892" s="10" t="str">
        <f t="shared" si="958"/>
        <v/>
      </c>
      <c r="AZ2892" s="10" t="str">
        <f t="shared" si="957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9"/>
        <v/>
      </c>
      <c r="AD2893" s="10" t="str">
        <f t="shared" si="960"/>
        <v/>
      </c>
      <c r="AE2893" s="10" t="str">
        <f t="shared" si="961"/>
        <v/>
      </c>
      <c r="AF2893" s="10" t="str">
        <f t="shared" si="962"/>
        <v/>
      </c>
      <c r="AG2893" s="10" t="str">
        <f t="shared" si="963"/>
        <v/>
      </c>
      <c r="AH2893" s="10" t="str">
        <f t="shared" si="964"/>
        <v/>
      </c>
      <c r="AI2893" s="10" t="str">
        <f t="shared" si="965"/>
        <v/>
      </c>
      <c r="AJ2893" s="10" t="str">
        <f t="shared" si="966"/>
        <v/>
      </c>
      <c r="AK2893" s="10" t="str">
        <f t="shared" si="967"/>
        <v/>
      </c>
      <c r="AN2893" s="10" t="str">
        <f t="shared" si="968"/>
        <v/>
      </c>
      <c r="AO2893" s="10" t="str">
        <f t="shared" si="969"/>
        <v/>
      </c>
      <c r="AP2893" s="10" t="str">
        <f t="shared" si="970"/>
        <v/>
      </c>
      <c r="AT2893" s="10" t="str">
        <f t="shared" si="971"/>
        <v/>
      </c>
      <c r="AU2893" s="10" t="str">
        <f t="shared" si="972"/>
        <v/>
      </c>
      <c r="AV2893" s="10" t="str">
        <f t="shared" si="973"/>
        <v/>
      </c>
      <c r="AW2893" s="10" t="str">
        <f t="shared" si="974"/>
        <v/>
      </c>
      <c r="AX2893" s="10" t="str">
        <f t="shared" si="956"/>
        <v/>
      </c>
      <c r="AY2893" s="10" t="str">
        <f t="shared" si="958"/>
        <v/>
      </c>
      <c r="AZ2893" s="10" t="str">
        <f t="shared" si="957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9"/>
        <v/>
      </c>
      <c r="AD2894" s="10" t="str">
        <f t="shared" si="960"/>
        <v/>
      </c>
      <c r="AE2894" s="10" t="str">
        <f t="shared" si="961"/>
        <v/>
      </c>
      <c r="AF2894" s="10" t="str">
        <f t="shared" si="962"/>
        <v/>
      </c>
      <c r="AG2894" s="10" t="str">
        <f t="shared" si="963"/>
        <v/>
      </c>
      <c r="AH2894" s="10" t="str">
        <f t="shared" si="964"/>
        <v/>
      </c>
      <c r="AI2894" s="10" t="str">
        <f t="shared" si="965"/>
        <v/>
      </c>
      <c r="AJ2894" s="10" t="str">
        <f t="shared" si="966"/>
        <v/>
      </c>
      <c r="AK2894" s="10" t="str">
        <f t="shared" si="967"/>
        <v/>
      </c>
      <c r="AN2894" s="10" t="str">
        <f t="shared" si="968"/>
        <v/>
      </c>
      <c r="AO2894" s="10" t="str">
        <f t="shared" si="969"/>
        <v/>
      </c>
      <c r="AP2894" s="10" t="str">
        <f t="shared" si="970"/>
        <v/>
      </c>
      <c r="AT2894" s="10" t="str">
        <f t="shared" si="971"/>
        <v/>
      </c>
      <c r="AU2894" s="10" t="str">
        <f t="shared" si="972"/>
        <v/>
      </c>
      <c r="AV2894" s="10" t="str">
        <f t="shared" si="973"/>
        <v/>
      </c>
      <c r="AW2894" s="10" t="str">
        <f t="shared" si="974"/>
        <v/>
      </c>
      <c r="AX2894" s="10" t="str">
        <f t="shared" si="956"/>
        <v/>
      </c>
      <c r="AY2894" s="10" t="str">
        <f t="shared" si="958"/>
        <v/>
      </c>
      <c r="AZ2894" s="10" t="str">
        <f t="shared" si="957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9"/>
        <v/>
      </c>
      <c r="AD2895" s="10" t="str">
        <f t="shared" si="960"/>
        <v/>
      </c>
      <c r="AE2895" s="10" t="str">
        <f t="shared" si="961"/>
        <v/>
      </c>
      <c r="AF2895" s="10" t="str">
        <f t="shared" si="962"/>
        <v/>
      </c>
      <c r="AG2895" s="10" t="str">
        <f t="shared" si="963"/>
        <v/>
      </c>
      <c r="AH2895" s="10" t="str">
        <f t="shared" si="964"/>
        <v/>
      </c>
      <c r="AI2895" s="10" t="str">
        <f t="shared" si="965"/>
        <v/>
      </c>
      <c r="AJ2895" s="10" t="str">
        <f t="shared" si="966"/>
        <v/>
      </c>
      <c r="AK2895" s="10" t="str">
        <f t="shared" si="967"/>
        <v/>
      </c>
      <c r="AN2895" s="10" t="str">
        <f t="shared" si="968"/>
        <v/>
      </c>
      <c r="AO2895" s="10" t="str">
        <f t="shared" si="969"/>
        <v/>
      </c>
      <c r="AP2895" s="10" t="str">
        <f t="shared" si="970"/>
        <v/>
      </c>
      <c r="AT2895" s="10" t="str">
        <f t="shared" si="971"/>
        <v/>
      </c>
      <c r="AU2895" s="10" t="str">
        <f t="shared" si="972"/>
        <v/>
      </c>
      <c r="AV2895" s="10" t="str">
        <f t="shared" si="973"/>
        <v/>
      </c>
      <c r="AW2895" s="10" t="str">
        <f t="shared" si="974"/>
        <v/>
      </c>
      <c r="AX2895" s="10" t="str">
        <f t="shared" si="956"/>
        <v/>
      </c>
      <c r="AY2895" s="10" t="str">
        <f t="shared" si="958"/>
        <v/>
      </c>
      <c r="AZ2895" s="10" t="str">
        <f t="shared" si="957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9"/>
        <v/>
      </c>
      <c r="AD2896" s="10" t="str">
        <f t="shared" si="960"/>
        <v/>
      </c>
      <c r="AE2896" s="10" t="str">
        <f t="shared" si="961"/>
        <v/>
      </c>
      <c r="AF2896" s="10" t="str">
        <f t="shared" si="962"/>
        <v/>
      </c>
      <c r="AG2896" s="10" t="str">
        <f t="shared" si="963"/>
        <v/>
      </c>
      <c r="AH2896" s="10" t="str">
        <f t="shared" si="964"/>
        <v/>
      </c>
      <c r="AI2896" s="10" t="str">
        <f t="shared" si="965"/>
        <v/>
      </c>
      <c r="AJ2896" s="10" t="str">
        <f t="shared" si="966"/>
        <v/>
      </c>
      <c r="AK2896" s="10" t="str">
        <f t="shared" si="967"/>
        <v/>
      </c>
      <c r="AN2896" s="10" t="str">
        <f t="shared" si="968"/>
        <v/>
      </c>
      <c r="AO2896" s="10" t="str">
        <f t="shared" si="969"/>
        <v/>
      </c>
      <c r="AP2896" s="10" t="str">
        <f t="shared" si="970"/>
        <v/>
      </c>
      <c r="AT2896" s="10" t="str">
        <f t="shared" si="971"/>
        <v/>
      </c>
      <c r="AU2896" s="10" t="str">
        <f t="shared" si="972"/>
        <v/>
      </c>
      <c r="AV2896" s="10" t="str">
        <f t="shared" si="973"/>
        <v/>
      </c>
      <c r="AW2896" s="10" t="str">
        <f t="shared" si="974"/>
        <v/>
      </c>
      <c r="AX2896" s="10" t="str">
        <f t="shared" si="956"/>
        <v/>
      </c>
      <c r="AY2896" s="10" t="str">
        <f t="shared" si="958"/>
        <v/>
      </c>
      <c r="AZ2896" s="10" t="str">
        <f t="shared" si="957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9"/>
        <v/>
      </c>
      <c r="AD2897" s="10" t="str">
        <f t="shared" si="960"/>
        <v/>
      </c>
      <c r="AE2897" s="10" t="str">
        <f t="shared" si="961"/>
        <v/>
      </c>
      <c r="AF2897" s="10" t="str">
        <f t="shared" si="962"/>
        <v/>
      </c>
      <c r="AG2897" s="10" t="str">
        <f t="shared" si="963"/>
        <v/>
      </c>
      <c r="AH2897" s="10" t="str">
        <f t="shared" si="964"/>
        <v/>
      </c>
      <c r="AI2897" s="10" t="str">
        <f t="shared" si="965"/>
        <v/>
      </c>
      <c r="AJ2897" s="10" t="str">
        <f t="shared" si="966"/>
        <v/>
      </c>
      <c r="AK2897" s="10" t="str">
        <f t="shared" si="967"/>
        <v/>
      </c>
      <c r="AN2897" s="10" t="str">
        <f t="shared" si="968"/>
        <v/>
      </c>
      <c r="AO2897" s="10" t="str">
        <f t="shared" si="969"/>
        <v/>
      </c>
      <c r="AP2897" s="10" t="str">
        <f t="shared" si="970"/>
        <v/>
      </c>
      <c r="AT2897" s="10" t="str">
        <f t="shared" si="971"/>
        <v/>
      </c>
      <c r="AU2897" s="10" t="str">
        <f t="shared" si="972"/>
        <v/>
      </c>
      <c r="AV2897" s="10" t="str">
        <f t="shared" si="973"/>
        <v/>
      </c>
      <c r="AW2897" s="10" t="str">
        <f t="shared" si="974"/>
        <v/>
      </c>
      <c r="AX2897" s="10" t="str">
        <f t="shared" si="956"/>
        <v/>
      </c>
      <c r="AY2897" s="10" t="str">
        <f t="shared" si="958"/>
        <v/>
      </c>
      <c r="AZ2897" s="10" t="str">
        <f t="shared" si="957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9"/>
        <v/>
      </c>
      <c r="AD2898" s="10" t="str">
        <f t="shared" si="960"/>
        <v/>
      </c>
      <c r="AE2898" s="10" t="str">
        <f t="shared" si="961"/>
        <v/>
      </c>
      <c r="AF2898" s="10" t="str">
        <f t="shared" si="962"/>
        <v/>
      </c>
      <c r="AG2898" s="10" t="str">
        <f t="shared" si="963"/>
        <v/>
      </c>
      <c r="AH2898" s="10" t="str">
        <f t="shared" si="964"/>
        <v/>
      </c>
      <c r="AI2898" s="10" t="str">
        <f t="shared" si="965"/>
        <v/>
      </c>
      <c r="AJ2898" s="10" t="str">
        <f t="shared" si="966"/>
        <v/>
      </c>
      <c r="AK2898" s="10" t="str">
        <f t="shared" si="967"/>
        <v/>
      </c>
      <c r="AN2898" s="10" t="str">
        <f t="shared" si="968"/>
        <v/>
      </c>
      <c r="AO2898" s="10" t="str">
        <f t="shared" si="969"/>
        <v/>
      </c>
      <c r="AP2898" s="10" t="str">
        <f t="shared" si="970"/>
        <v/>
      </c>
      <c r="AT2898" s="10" t="str">
        <f t="shared" si="971"/>
        <v/>
      </c>
      <c r="AU2898" s="10" t="str">
        <f t="shared" si="972"/>
        <v/>
      </c>
      <c r="AV2898" s="10" t="str">
        <f t="shared" si="973"/>
        <v/>
      </c>
      <c r="AW2898" s="10" t="str">
        <f t="shared" si="974"/>
        <v/>
      </c>
      <c r="AX2898" s="10" t="str">
        <f t="shared" si="956"/>
        <v/>
      </c>
      <c r="AY2898" s="10" t="str">
        <f t="shared" si="958"/>
        <v/>
      </c>
      <c r="AZ2898" s="10" t="str">
        <f t="shared" si="957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9"/>
        <v/>
      </c>
      <c r="AD2899" s="10" t="str">
        <f t="shared" si="960"/>
        <v/>
      </c>
      <c r="AE2899" s="10" t="str">
        <f t="shared" si="961"/>
        <v/>
      </c>
      <c r="AF2899" s="10" t="str">
        <f t="shared" si="962"/>
        <v/>
      </c>
      <c r="AG2899" s="10" t="str">
        <f t="shared" si="963"/>
        <v/>
      </c>
      <c r="AH2899" s="10" t="str">
        <f t="shared" si="964"/>
        <v/>
      </c>
      <c r="AI2899" s="10" t="str">
        <f t="shared" si="965"/>
        <v/>
      </c>
      <c r="AJ2899" s="10" t="str">
        <f t="shared" si="966"/>
        <v/>
      </c>
      <c r="AK2899" s="10" t="str">
        <f t="shared" si="967"/>
        <v/>
      </c>
      <c r="AN2899" s="10" t="str">
        <f t="shared" si="968"/>
        <v/>
      </c>
      <c r="AO2899" s="10" t="str">
        <f t="shared" si="969"/>
        <v/>
      </c>
      <c r="AP2899" s="10" t="str">
        <f t="shared" si="970"/>
        <v/>
      </c>
      <c r="AT2899" s="10" t="str">
        <f t="shared" si="971"/>
        <v/>
      </c>
      <c r="AU2899" s="10" t="str">
        <f t="shared" si="972"/>
        <v/>
      </c>
      <c r="AV2899" s="10" t="str">
        <f t="shared" si="973"/>
        <v/>
      </c>
      <c r="AW2899" s="10" t="str">
        <f t="shared" si="974"/>
        <v/>
      </c>
      <c r="AX2899" s="10" t="str">
        <f t="shared" si="956"/>
        <v/>
      </c>
      <c r="AY2899" s="10" t="str">
        <f t="shared" si="958"/>
        <v/>
      </c>
      <c r="AZ2899" s="10" t="str">
        <f t="shared" si="957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9"/>
        <v/>
      </c>
      <c r="AD2900" s="10" t="str">
        <f t="shared" si="960"/>
        <v/>
      </c>
      <c r="AE2900" s="10" t="str">
        <f t="shared" si="961"/>
        <v/>
      </c>
      <c r="AF2900" s="10" t="str">
        <f t="shared" si="962"/>
        <v/>
      </c>
      <c r="AG2900" s="10" t="str">
        <f t="shared" si="963"/>
        <v/>
      </c>
      <c r="AH2900" s="10" t="str">
        <f t="shared" si="964"/>
        <v/>
      </c>
      <c r="AI2900" s="10" t="str">
        <f t="shared" si="965"/>
        <v/>
      </c>
      <c r="AJ2900" s="10" t="str">
        <f t="shared" si="966"/>
        <v/>
      </c>
      <c r="AK2900" s="10" t="str">
        <f t="shared" si="967"/>
        <v/>
      </c>
      <c r="AN2900" s="10" t="str">
        <f t="shared" si="968"/>
        <v/>
      </c>
      <c r="AO2900" s="10" t="str">
        <f t="shared" si="969"/>
        <v/>
      </c>
      <c r="AP2900" s="10" t="str">
        <f t="shared" si="970"/>
        <v/>
      </c>
      <c r="AT2900" s="10" t="str">
        <f t="shared" si="971"/>
        <v/>
      </c>
      <c r="AU2900" s="10" t="str">
        <f t="shared" si="972"/>
        <v/>
      </c>
      <c r="AV2900" s="10" t="str">
        <f t="shared" si="973"/>
        <v/>
      </c>
      <c r="AW2900" s="10" t="str">
        <f t="shared" si="974"/>
        <v/>
      </c>
      <c r="AX2900" s="10" t="str">
        <f t="shared" si="956"/>
        <v/>
      </c>
      <c r="AY2900" s="10" t="str">
        <f t="shared" si="958"/>
        <v/>
      </c>
      <c r="AZ2900" s="10" t="str">
        <f t="shared" si="957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9"/>
        <v/>
      </c>
      <c r="AD2901" s="10" t="str">
        <f t="shared" si="960"/>
        <v/>
      </c>
      <c r="AE2901" s="10" t="str">
        <f t="shared" si="961"/>
        <v/>
      </c>
      <c r="AF2901" s="10" t="str">
        <f t="shared" si="962"/>
        <v/>
      </c>
      <c r="AG2901" s="10" t="str">
        <f t="shared" si="963"/>
        <v/>
      </c>
      <c r="AH2901" s="10" t="str">
        <f t="shared" si="964"/>
        <v/>
      </c>
      <c r="AI2901" s="10" t="str">
        <f t="shared" si="965"/>
        <v/>
      </c>
      <c r="AJ2901" s="10" t="str">
        <f t="shared" si="966"/>
        <v/>
      </c>
      <c r="AK2901" s="10" t="str">
        <f t="shared" si="967"/>
        <v/>
      </c>
      <c r="AN2901" s="10" t="str">
        <f t="shared" si="968"/>
        <v/>
      </c>
      <c r="AO2901" s="10" t="str">
        <f t="shared" si="969"/>
        <v/>
      </c>
      <c r="AP2901" s="10" t="str">
        <f t="shared" si="970"/>
        <v/>
      </c>
      <c r="AT2901" s="10" t="str">
        <f t="shared" si="971"/>
        <v/>
      </c>
      <c r="AU2901" s="10" t="str">
        <f t="shared" si="972"/>
        <v/>
      </c>
      <c r="AV2901" s="10" t="str">
        <f t="shared" si="973"/>
        <v/>
      </c>
      <c r="AW2901" s="10" t="str">
        <f t="shared" si="974"/>
        <v/>
      </c>
      <c r="AX2901" s="10" t="str">
        <f t="shared" si="956"/>
        <v/>
      </c>
      <c r="AY2901" s="10" t="str">
        <f t="shared" si="958"/>
        <v/>
      </c>
      <c r="AZ2901" s="10" t="str">
        <f t="shared" si="957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9"/>
        <v/>
      </c>
      <c r="AD2902" s="10" t="str">
        <f t="shared" si="960"/>
        <v/>
      </c>
      <c r="AE2902" s="10" t="str">
        <f t="shared" si="961"/>
        <v/>
      </c>
      <c r="AF2902" s="10" t="str">
        <f t="shared" si="962"/>
        <v/>
      </c>
      <c r="AG2902" s="10" t="str">
        <f t="shared" si="963"/>
        <v/>
      </c>
      <c r="AH2902" s="10" t="str">
        <f t="shared" si="964"/>
        <v/>
      </c>
      <c r="AI2902" s="10" t="str">
        <f t="shared" si="965"/>
        <v/>
      </c>
      <c r="AJ2902" s="10" t="str">
        <f t="shared" si="966"/>
        <v/>
      </c>
      <c r="AK2902" s="10" t="str">
        <f t="shared" si="967"/>
        <v/>
      </c>
      <c r="AN2902" s="10" t="str">
        <f t="shared" si="968"/>
        <v/>
      </c>
      <c r="AO2902" s="10" t="str">
        <f t="shared" si="969"/>
        <v/>
      </c>
      <c r="AP2902" s="10" t="str">
        <f t="shared" si="970"/>
        <v/>
      </c>
      <c r="AT2902" s="10" t="str">
        <f t="shared" si="971"/>
        <v/>
      </c>
      <c r="AU2902" s="10" t="str">
        <f t="shared" si="972"/>
        <v/>
      </c>
      <c r="AV2902" s="10" t="str">
        <f t="shared" si="973"/>
        <v/>
      </c>
      <c r="AW2902" s="10" t="str">
        <f t="shared" si="974"/>
        <v/>
      </c>
      <c r="AX2902" s="10" t="str">
        <f t="shared" si="956"/>
        <v/>
      </c>
      <c r="AY2902" s="10" t="str">
        <f t="shared" si="958"/>
        <v/>
      </c>
      <c r="AZ2902" s="10" t="str">
        <f t="shared" si="957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9"/>
        <v/>
      </c>
      <c r="AD2903" s="10" t="str">
        <f t="shared" si="960"/>
        <v/>
      </c>
      <c r="AE2903" s="10" t="str">
        <f t="shared" si="961"/>
        <v/>
      </c>
      <c r="AF2903" s="10" t="str">
        <f t="shared" si="962"/>
        <v/>
      </c>
      <c r="AG2903" s="10" t="str">
        <f t="shared" si="963"/>
        <v/>
      </c>
      <c r="AH2903" s="10" t="str">
        <f t="shared" si="964"/>
        <v/>
      </c>
      <c r="AI2903" s="10" t="str">
        <f t="shared" si="965"/>
        <v/>
      </c>
      <c r="AJ2903" s="10" t="str">
        <f t="shared" si="966"/>
        <v/>
      </c>
      <c r="AK2903" s="10" t="str">
        <f t="shared" si="967"/>
        <v/>
      </c>
      <c r="AN2903" s="10" t="str">
        <f t="shared" si="968"/>
        <v/>
      </c>
      <c r="AO2903" s="10" t="str">
        <f t="shared" si="969"/>
        <v/>
      </c>
      <c r="AP2903" s="10" t="str">
        <f t="shared" si="970"/>
        <v/>
      </c>
      <c r="AT2903" s="10" t="str">
        <f t="shared" si="971"/>
        <v/>
      </c>
      <c r="AU2903" s="10" t="str">
        <f t="shared" si="972"/>
        <v/>
      </c>
      <c r="AV2903" s="10" t="str">
        <f t="shared" si="973"/>
        <v/>
      </c>
      <c r="AW2903" s="10" t="str">
        <f t="shared" si="974"/>
        <v/>
      </c>
      <c r="AX2903" s="10" t="str">
        <f t="shared" si="956"/>
        <v/>
      </c>
      <c r="AY2903" s="10" t="str">
        <f t="shared" si="958"/>
        <v/>
      </c>
      <c r="AZ2903" s="10" t="str">
        <f t="shared" si="957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9"/>
        <v/>
      </c>
      <c r="AD2904" s="10" t="str">
        <f t="shared" si="960"/>
        <v/>
      </c>
      <c r="AE2904" s="10" t="str">
        <f t="shared" si="961"/>
        <v/>
      </c>
      <c r="AF2904" s="10" t="str">
        <f t="shared" si="962"/>
        <v/>
      </c>
      <c r="AG2904" s="10" t="str">
        <f t="shared" si="963"/>
        <v/>
      </c>
      <c r="AH2904" s="10" t="str">
        <f t="shared" si="964"/>
        <v/>
      </c>
      <c r="AI2904" s="10" t="str">
        <f t="shared" si="965"/>
        <v/>
      </c>
      <c r="AJ2904" s="10" t="str">
        <f t="shared" si="966"/>
        <v/>
      </c>
      <c r="AK2904" s="10" t="str">
        <f t="shared" si="967"/>
        <v/>
      </c>
      <c r="AN2904" s="10" t="str">
        <f t="shared" si="968"/>
        <v/>
      </c>
      <c r="AO2904" s="10" t="str">
        <f t="shared" si="969"/>
        <v/>
      </c>
      <c r="AP2904" s="10" t="str">
        <f t="shared" si="970"/>
        <v/>
      </c>
      <c r="AT2904" s="10" t="str">
        <f t="shared" si="971"/>
        <v/>
      </c>
      <c r="AU2904" s="10" t="str">
        <f t="shared" si="972"/>
        <v/>
      </c>
      <c r="AV2904" s="10" t="str">
        <f t="shared" si="973"/>
        <v/>
      </c>
      <c r="AW2904" s="10" t="str">
        <f t="shared" si="974"/>
        <v/>
      </c>
      <c r="AX2904" s="10" t="str">
        <f t="shared" si="956"/>
        <v/>
      </c>
      <c r="AY2904" s="10" t="str">
        <f t="shared" si="958"/>
        <v/>
      </c>
      <c r="AZ2904" s="10" t="str">
        <f t="shared" si="957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9"/>
        <v/>
      </c>
      <c r="AD2905" s="10" t="str">
        <f t="shared" si="960"/>
        <v/>
      </c>
      <c r="AE2905" s="10" t="str">
        <f t="shared" si="961"/>
        <v/>
      </c>
      <c r="AF2905" s="10" t="str">
        <f t="shared" si="962"/>
        <v/>
      </c>
      <c r="AG2905" s="10" t="str">
        <f t="shared" si="963"/>
        <v/>
      </c>
      <c r="AH2905" s="10" t="str">
        <f t="shared" si="964"/>
        <v/>
      </c>
      <c r="AI2905" s="10" t="str">
        <f t="shared" si="965"/>
        <v/>
      </c>
      <c r="AJ2905" s="10" t="str">
        <f t="shared" si="966"/>
        <v/>
      </c>
      <c r="AK2905" s="10" t="str">
        <f t="shared" si="967"/>
        <v/>
      </c>
      <c r="AN2905" s="10" t="str">
        <f t="shared" si="968"/>
        <v/>
      </c>
      <c r="AO2905" s="10" t="str">
        <f t="shared" si="969"/>
        <v/>
      </c>
      <c r="AP2905" s="10" t="str">
        <f t="shared" si="970"/>
        <v/>
      </c>
      <c r="AT2905" s="10" t="str">
        <f t="shared" si="971"/>
        <v/>
      </c>
      <c r="AU2905" s="10" t="str">
        <f t="shared" si="972"/>
        <v/>
      </c>
      <c r="AV2905" s="10" t="str">
        <f t="shared" si="973"/>
        <v/>
      </c>
      <c r="AW2905" s="10" t="str">
        <f t="shared" si="974"/>
        <v/>
      </c>
      <c r="AX2905" s="10" t="str">
        <f t="shared" si="956"/>
        <v/>
      </c>
      <c r="AY2905" s="10" t="str">
        <f t="shared" si="958"/>
        <v/>
      </c>
      <c r="AZ2905" s="10" t="str">
        <f t="shared" si="957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9"/>
        <v/>
      </c>
      <c r="AD2906" s="10" t="str">
        <f t="shared" si="960"/>
        <v/>
      </c>
      <c r="AE2906" s="10" t="str">
        <f t="shared" si="961"/>
        <v/>
      </c>
      <c r="AF2906" s="10" t="str">
        <f t="shared" si="962"/>
        <v/>
      </c>
      <c r="AG2906" s="10" t="str">
        <f t="shared" si="963"/>
        <v/>
      </c>
      <c r="AH2906" s="10" t="str">
        <f t="shared" si="964"/>
        <v/>
      </c>
      <c r="AI2906" s="10" t="str">
        <f t="shared" si="965"/>
        <v/>
      </c>
      <c r="AJ2906" s="10" t="str">
        <f t="shared" si="966"/>
        <v/>
      </c>
      <c r="AK2906" s="10" t="str">
        <f t="shared" si="967"/>
        <v/>
      </c>
      <c r="AN2906" s="10" t="str">
        <f t="shared" si="968"/>
        <v/>
      </c>
      <c r="AO2906" s="10" t="str">
        <f t="shared" si="969"/>
        <v/>
      </c>
      <c r="AP2906" s="10" t="str">
        <f t="shared" si="970"/>
        <v/>
      </c>
      <c r="AT2906" s="10" t="str">
        <f t="shared" si="971"/>
        <v/>
      </c>
      <c r="AU2906" s="10" t="str">
        <f t="shared" si="972"/>
        <v/>
      </c>
      <c r="AV2906" s="10" t="str">
        <f t="shared" si="973"/>
        <v/>
      </c>
      <c r="AW2906" s="10" t="str">
        <f t="shared" si="974"/>
        <v/>
      </c>
      <c r="AX2906" s="10" t="str">
        <f t="shared" si="956"/>
        <v/>
      </c>
      <c r="AY2906" s="10" t="str">
        <f t="shared" si="958"/>
        <v/>
      </c>
      <c r="AZ2906" s="10" t="str">
        <f t="shared" si="957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9"/>
        <v/>
      </c>
      <c r="AD2907" s="10" t="str">
        <f t="shared" si="960"/>
        <v/>
      </c>
      <c r="AE2907" s="10" t="str">
        <f t="shared" si="961"/>
        <v/>
      </c>
      <c r="AF2907" s="10" t="str">
        <f t="shared" si="962"/>
        <v/>
      </c>
      <c r="AG2907" s="10" t="str">
        <f t="shared" si="963"/>
        <v/>
      </c>
      <c r="AH2907" s="10" t="str">
        <f t="shared" si="964"/>
        <v/>
      </c>
      <c r="AI2907" s="10" t="str">
        <f t="shared" si="965"/>
        <v/>
      </c>
      <c r="AJ2907" s="10" t="str">
        <f t="shared" si="966"/>
        <v/>
      </c>
      <c r="AK2907" s="10" t="str">
        <f t="shared" si="967"/>
        <v/>
      </c>
      <c r="AN2907" s="10" t="str">
        <f t="shared" si="968"/>
        <v/>
      </c>
      <c r="AO2907" s="10" t="str">
        <f t="shared" si="969"/>
        <v/>
      </c>
      <c r="AP2907" s="10" t="str">
        <f t="shared" si="970"/>
        <v/>
      </c>
      <c r="AT2907" s="10" t="str">
        <f t="shared" si="971"/>
        <v/>
      </c>
      <c r="AU2907" s="10" t="str">
        <f t="shared" si="972"/>
        <v/>
      </c>
      <c r="AV2907" s="10" t="str">
        <f t="shared" si="973"/>
        <v/>
      </c>
      <c r="AW2907" s="10" t="str">
        <f t="shared" si="974"/>
        <v/>
      </c>
      <c r="AX2907" s="10" t="str">
        <f t="shared" si="956"/>
        <v/>
      </c>
      <c r="AY2907" s="10" t="str">
        <f t="shared" si="958"/>
        <v/>
      </c>
      <c r="AZ2907" s="10" t="str">
        <f t="shared" si="957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9"/>
        <v/>
      </c>
      <c r="AD2908" s="10" t="str">
        <f t="shared" si="960"/>
        <v/>
      </c>
      <c r="AE2908" s="10" t="str">
        <f t="shared" si="961"/>
        <v/>
      </c>
      <c r="AF2908" s="10" t="str">
        <f t="shared" si="962"/>
        <v/>
      </c>
      <c r="AG2908" s="10" t="str">
        <f t="shared" si="963"/>
        <v/>
      </c>
      <c r="AH2908" s="10" t="str">
        <f t="shared" si="964"/>
        <v/>
      </c>
      <c r="AI2908" s="10" t="str">
        <f t="shared" si="965"/>
        <v/>
      </c>
      <c r="AJ2908" s="10" t="str">
        <f t="shared" si="966"/>
        <v/>
      </c>
      <c r="AK2908" s="10" t="str">
        <f t="shared" si="967"/>
        <v/>
      </c>
      <c r="AN2908" s="10" t="str">
        <f t="shared" si="968"/>
        <v/>
      </c>
      <c r="AO2908" s="10" t="str">
        <f t="shared" si="969"/>
        <v/>
      </c>
      <c r="AP2908" s="10" t="str">
        <f t="shared" si="970"/>
        <v/>
      </c>
      <c r="AT2908" s="10" t="str">
        <f t="shared" si="971"/>
        <v/>
      </c>
      <c r="AU2908" s="10" t="str">
        <f t="shared" si="972"/>
        <v/>
      </c>
      <c r="AV2908" s="10" t="str">
        <f t="shared" si="973"/>
        <v/>
      </c>
      <c r="AW2908" s="10" t="str">
        <f t="shared" si="974"/>
        <v/>
      </c>
      <c r="AX2908" s="10" t="str">
        <f t="shared" si="956"/>
        <v/>
      </c>
      <c r="AY2908" s="10" t="str">
        <f t="shared" si="958"/>
        <v/>
      </c>
      <c r="AZ2908" s="10" t="str">
        <f t="shared" si="957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9"/>
        <v/>
      </c>
      <c r="AD2909" s="10" t="str">
        <f t="shared" si="960"/>
        <v/>
      </c>
      <c r="AE2909" s="10" t="str">
        <f t="shared" si="961"/>
        <v/>
      </c>
      <c r="AF2909" s="10" t="str">
        <f t="shared" si="962"/>
        <v/>
      </c>
      <c r="AG2909" s="10" t="str">
        <f t="shared" si="963"/>
        <v/>
      </c>
      <c r="AH2909" s="10" t="str">
        <f t="shared" si="964"/>
        <v/>
      </c>
      <c r="AI2909" s="10" t="str">
        <f t="shared" si="965"/>
        <v/>
      </c>
      <c r="AJ2909" s="10" t="str">
        <f t="shared" si="966"/>
        <v/>
      </c>
      <c r="AK2909" s="10" t="str">
        <f t="shared" si="967"/>
        <v/>
      </c>
      <c r="AN2909" s="10" t="str">
        <f t="shared" si="968"/>
        <v/>
      </c>
      <c r="AO2909" s="10" t="str">
        <f t="shared" si="969"/>
        <v/>
      </c>
      <c r="AP2909" s="10" t="str">
        <f t="shared" si="970"/>
        <v/>
      </c>
      <c r="AT2909" s="10" t="str">
        <f t="shared" si="971"/>
        <v/>
      </c>
      <c r="AU2909" s="10" t="str">
        <f t="shared" si="972"/>
        <v/>
      </c>
      <c r="AV2909" s="10" t="str">
        <f t="shared" si="973"/>
        <v/>
      </c>
      <c r="AW2909" s="10" t="str">
        <f t="shared" si="974"/>
        <v/>
      </c>
      <c r="AX2909" s="10" t="str">
        <f t="shared" si="956"/>
        <v/>
      </c>
      <c r="AY2909" s="10" t="str">
        <f t="shared" si="958"/>
        <v/>
      </c>
      <c r="AZ2909" s="10" t="str">
        <f t="shared" si="957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si="959"/>
        <v/>
      </c>
      <c r="AD2910" s="10" t="str">
        <f t="shared" si="960"/>
        <v/>
      </c>
      <c r="AE2910" s="10" t="str">
        <f t="shared" si="961"/>
        <v/>
      </c>
      <c r="AF2910" s="10" t="str">
        <f t="shared" si="962"/>
        <v/>
      </c>
      <c r="AG2910" s="10" t="str">
        <f t="shared" si="963"/>
        <v/>
      </c>
      <c r="AH2910" s="10" t="str">
        <f t="shared" si="964"/>
        <v/>
      </c>
      <c r="AI2910" s="10" t="str">
        <f t="shared" si="965"/>
        <v/>
      </c>
      <c r="AJ2910" s="10" t="str">
        <f t="shared" si="966"/>
        <v/>
      </c>
      <c r="AK2910" s="10" t="str">
        <f t="shared" si="967"/>
        <v/>
      </c>
      <c r="AN2910" s="10" t="str">
        <f t="shared" si="968"/>
        <v/>
      </c>
      <c r="AO2910" s="10" t="str">
        <f t="shared" si="969"/>
        <v/>
      </c>
      <c r="AP2910" s="10" t="str">
        <f t="shared" si="970"/>
        <v/>
      </c>
      <c r="AT2910" s="10" t="str">
        <f t="shared" si="971"/>
        <v/>
      </c>
      <c r="AU2910" s="10" t="str">
        <f t="shared" si="972"/>
        <v/>
      </c>
      <c r="AV2910" s="10" t="str">
        <f t="shared" si="973"/>
        <v/>
      </c>
      <c r="AW2910" s="10" t="str">
        <f t="shared" si="974"/>
        <v/>
      </c>
      <c r="AX2910" s="10" t="str">
        <f t="shared" ref="AX2910:AX2973" si="977">IF(AW2910&lt;&gt;"",AW2910&amp;" "&amp;$AD$1,"")</f>
        <v/>
      </c>
      <c r="AY2910" s="10" t="str">
        <f t="shared" si="958"/>
        <v/>
      </c>
      <c r="AZ2910" s="10" t="str">
        <f t="shared" ref="AZ2910:AZ2973" si="978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59"/>
        <v/>
      </c>
      <c r="AD2911" s="10" t="str">
        <f t="shared" si="960"/>
        <v/>
      </c>
      <c r="AE2911" s="10" t="str">
        <f t="shared" si="961"/>
        <v/>
      </c>
      <c r="AF2911" s="10" t="str">
        <f t="shared" si="962"/>
        <v/>
      </c>
      <c r="AG2911" s="10" t="str">
        <f t="shared" si="963"/>
        <v/>
      </c>
      <c r="AH2911" s="10" t="str">
        <f t="shared" si="964"/>
        <v/>
      </c>
      <c r="AI2911" s="10" t="str">
        <f t="shared" si="965"/>
        <v/>
      </c>
      <c r="AJ2911" s="10" t="str">
        <f t="shared" si="966"/>
        <v/>
      </c>
      <c r="AK2911" s="10" t="str">
        <f t="shared" si="967"/>
        <v/>
      </c>
      <c r="AN2911" s="10" t="str">
        <f t="shared" si="968"/>
        <v/>
      </c>
      <c r="AO2911" s="10" t="str">
        <f t="shared" si="969"/>
        <v/>
      </c>
      <c r="AP2911" s="10" t="str">
        <f t="shared" si="970"/>
        <v/>
      </c>
      <c r="AT2911" s="10" t="str">
        <f t="shared" si="971"/>
        <v/>
      </c>
      <c r="AU2911" s="10" t="str">
        <f t="shared" si="972"/>
        <v/>
      </c>
      <c r="AV2911" s="10" t="str">
        <f t="shared" si="973"/>
        <v/>
      </c>
      <c r="AW2911" s="10" t="str">
        <f t="shared" si="974"/>
        <v/>
      </c>
      <c r="AX2911" s="10" t="str">
        <f t="shared" si="977"/>
        <v/>
      </c>
      <c r="AY2911" s="10" t="str">
        <f t="shared" si="958"/>
        <v/>
      </c>
      <c r="AZ2911" s="10" t="str">
        <f t="shared" si="978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59"/>
        <v/>
      </c>
      <c r="AD2912" s="10" t="str">
        <f t="shared" si="960"/>
        <v/>
      </c>
      <c r="AE2912" s="10" t="str">
        <f t="shared" si="961"/>
        <v/>
      </c>
      <c r="AF2912" s="10" t="str">
        <f t="shared" si="962"/>
        <v/>
      </c>
      <c r="AG2912" s="10" t="str">
        <f t="shared" si="963"/>
        <v/>
      </c>
      <c r="AH2912" s="10" t="str">
        <f t="shared" si="964"/>
        <v/>
      </c>
      <c r="AI2912" s="10" t="str">
        <f t="shared" si="965"/>
        <v/>
      </c>
      <c r="AJ2912" s="10" t="str">
        <f t="shared" si="966"/>
        <v/>
      </c>
      <c r="AK2912" s="10" t="str">
        <f t="shared" si="967"/>
        <v/>
      </c>
      <c r="AN2912" s="10" t="str">
        <f t="shared" si="968"/>
        <v/>
      </c>
      <c r="AO2912" s="10" t="str">
        <f t="shared" si="969"/>
        <v/>
      </c>
      <c r="AP2912" s="10" t="str">
        <f t="shared" si="970"/>
        <v/>
      </c>
      <c r="AT2912" s="10" t="str">
        <f t="shared" si="971"/>
        <v/>
      </c>
      <c r="AU2912" s="10" t="str">
        <f t="shared" si="972"/>
        <v/>
      </c>
      <c r="AV2912" s="10" t="str">
        <f t="shared" si="973"/>
        <v/>
      </c>
      <c r="AW2912" s="10" t="str">
        <f t="shared" si="974"/>
        <v/>
      </c>
      <c r="AX2912" s="10" t="str">
        <f t="shared" si="977"/>
        <v/>
      </c>
      <c r="AY2912" s="10" t="str">
        <f t="shared" si="958"/>
        <v/>
      </c>
      <c r="AZ2912" s="10" t="str">
        <f t="shared" si="978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59"/>
        <v/>
      </c>
      <c r="AD2913" s="10" t="str">
        <f t="shared" si="960"/>
        <v/>
      </c>
      <c r="AE2913" s="10" t="str">
        <f t="shared" si="961"/>
        <v/>
      </c>
      <c r="AF2913" s="10" t="str">
        <f t="shared" si="962"/>
        <v/>
      </c>
      <c r="AG2913" s="10" t="str">
        <f t="shared" si="963"/>
        <v/>
      </c>
      <c r="AH2913" s="10" t="str">
        <f t="shared" si="964"/>
        <v/>
      </c>
      <c r="AI2913" s="10" t="str">
        <f t="shared" si="965"/>
        <v/>
      </c>
      <c r="AJ2913" s="10" t="str">
        <f t="shared" si="966"/>
        <v/>
      </c>
      <c r="AK2913" s="10" t="str">
        <f t="shared" si="967"/>
        <v/>
      </c>
      <c r="AN2913" s="10" t="str">
        <f t="shared" si="968"/>
        <v/>
      </c>
      <c r="AO2913" s="10" t="str">
        <f t="shared" si="969"/>
        <v/>
      </c>
      <c r="AP2913" s="10" t="str">
        <f t="shared" si="970"/>
        <v/>
      </c>
      <c r="AT2913" s="10" t="str">
        <f t="shared" si="971"/>
        <v/>
      </c>
      <c r="AU2913" s="10" t="str">
        <f t="shared" si="972"/>
        <v/>
      </c>
      <c r="AV2913" s="10" t="str">
        <f t="shared" si="973"/>
        <v/>
      </c>
      <c r="AW2913" s="10" t="str">
        <f t="shared" si="974"/>
        <v/>
      </c>
      <c r="AX2913" s="10" t="str">
        <f t="shared" si="977"/>
        <v/>
      </c>
      <c r="AY2913" s="10" t="str">
        <f t="shared" si="958"/>
        <v/>
      </c>
      <c r="AZ2913" s="10" t="str">
        <f t="shared" si="978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59"/>
        <v/>
      </c>
      <c r="AD2914" s="10" t="str">
        <f t="shared" si="960"/>
        <v/>
      </c>
      <c r="AE2914" s="10" t="str">
        <f t="shared" si="961"/>
        <v/>
      </c>
      <c r="AF2914" s="10" t="str">
        <f t="shared" si="962"/>
        <v/>
      </c>
      <c r="AG2914" s="10" t="str">
        <f t="shared" si="963"/>
        <v/>
      </c>
      <c r="AH2914" s="10" t="str">
        <f t="shared" si="964"/>
        <v/>
      </c>
      <c r="AI2914" s="10" t="str">
        <f t="shared" si="965"/>
        <v/>
      </c>
      <c r="AJ2914" s="10" t="str">
        <f t="shared" si="966"/>
        <v/>
      </c>
      <c r="AK2914" s="10" t="str">
        <f t="shared" si="967"/>
        <v/>
      </c>
      <c r="AN2914" s="10" t="str">
        <f t="shared" si="968"/>
        <v/>
      </c>
      <c r="AO2914" s="10" t="str">
        <f t="shared" si="969"/>
        <v/>
      </c>
      <c r="AP2914" s="10" t="str">
        <f t="shared" si="970"/>
        <v/>
      </c>
      <c r="AT2914" s="10" t="str">
        <f t="shared" si="971"/>
        <v/>
      </c>
      <c r="AU2914" s="10" t="str">
        <f t="shared" si="972"/>
        <v/>
      </c>
      <c r="AV2914" s="10" t="str">
        <f t="shared" si="973"/>
        <v/>
      </c>
      <c r="AW2914" s="10" t="str">
        <f t="shared" si="974"/>
        <v/>
      </c>
      <c r="AX2914" s="10" t="str">
        <f t="shared" si="977"/>
        <v/>
      </c>
      <c r="AY2914" s="10" t="str">
        <f t="shared" si="958"/>
        <v/>
      </c>
      <c r="AZ2914" s="10" t="str">
        <f t="shared" si="978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59"/>
        <v/>
      </c>
      <c r="AD2915" s="10" t="str">
        <f t="shared" si="960"/>
        <v/>
      </c>
      <c r="AE2915" s="10" t="str">
        <f t="shared" si="961"/>
        <v/>
      </c>
      <c r="AF2915" s="10" t="str">
        <f t="shared" si="962"/>
        <v/>
      </c>
      <c r="AG2915" s="10" t="str">
        <f t="shared" si="963"/>
        <v/>
      </c>
      <c r="AH2915" s="10" t="str">
        <f t="shared" si="964"/>
        <v/>
      </c>
      <c r="AI2915" s="10" t="str">
        <f t="shared" si="965"/>
        <v/>
      </c>
      <c r="AJ2915" s="10" t="str">
        <f t="shared" si="966"/>
        <v/>
      </c>
      <c r="AK2915" s="10" t="str">
        <f t="shared" si="967"/>
        <v/>
      </c>
      <c r="AN2915" s="10" t="str">
        <f t="shared" si="968"/>
        <v/>
      </c>
      <c r="AO2915" s="10" t="str">
        <f t="shared" si="969"/>
        <v/>
      </c>
      <c r="AP2915" s="10" t="str">
        <f t="shared" si="970"/>
        <v/>
      </c>
      <c r="AT2915" s="10" t="str">
        <f t="shared" si="971"/>
        <v/>
      </c>
      <c r="AU2915" s="10" t="str">
        <f t="shared" si="972"/>
        <v/>
      </c>
      <c r="AV2915" s="10" t="str">
        <f t="shared" si="973"/>
        <v/>
      </c>
      <c r="AW2915" s="10" t="str">
        <f t="shared" si="974"/>
        <v/>
      </c>
      <c r="AX2915" s="10" t="str">
        <f t="shared" si="977"/>
        <v/>
      </c>
      <c r="AY2915" s="10" t="str">
        <f t="shared" si="958"/>
        <v/>
      </c>
      <c r="AZ2915" s="10" t="str">
        <f t="shared" si="978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59"/>
        <v/>
      </c>
      <c r="AD2916" s="10" t="str">
        <f t="shared" si="960"/>
        <v/>
      </c>
      <c r="AE2916" s="10" t="str">
        <f t="shared" si="961"/>
        <v/>
      </c>
      <c r="AF2916" s="10" t="str">
        <f t="shared" si="962"/>
        <v/>
      </c>
      <c r="AG2916" s="10" t="str">
        <f t="shared" si="963"/>
        <v/>
      </c>
      <c r="AH2916" s="10" t="str">
        <f t="shared" si="964"/>
        <v/>
      </c>
      <c r="AI2916" s="10" t="str">
        <f t="shared" si="965"/>
        <v/>
      </c>
      <c r="AJ2916" s="10" t="str">
        <f t="shared" si="966"/>
        <v/>
      </c>
      <c r="AK2916" s="10" t="str">
        <f t="shared" si="967"/>
        <v/>
      </c>
      <c r="AN2916" s="10" t="str">
        <f t="shared" si="968"/>
        <v/>
      </c>
      <c r="AO2916" s="10" t="str">
        <f t="shared" si="969"/>
        <v/>
      </c>
      <c r="AP2916" s="10" t="str">
        <f t="shared" si="970"/>
        <v/>
      </c>
      <c r="AT2916" s="10" t="str">
        <f t="shared" si="971"/>
        <v/>
      </c>
      <c r="AU2916" s="10" t="str">
        <f t="shared" si="972"/>
        <v/>
      </c>
      <c r="AV2916" s="10" t="str">
        <f t="shared" si="973"/>
        <v/>
      </c>
      <c r="AW2916" s="10" t="str">
        <f t="shared" si="974"/>
        <v/>
      </c>
      <c r="AX2916" s="10" t="str">
        <f t="shared" si="977"/>
        <v/>
      </c>
      <c r="AY2916" s="10" t="str">
        <f t="shared" si="958"/>
        <v/>
      </c>
      <c r="AZ2916" s="10" t="str">
        <f t="shared" si="978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59"/>
        <v/>
      </c>
      <c r="AD2917" s="10" t="str">
        <f t="shared" si="960"/>
        <v/>
      </c>
      <c r="AE2917" s="10" t="str">
        <f t="shared" si="961"/>
        <v/>
      </c>
      <c r="AF2917" s="10" t="str">
        <f t="shared" si="962"/>
        <v/>
      </c>
      <c r="AG2917" s="10" t="str">
        <f t="shared" si="963"/>
        <v/>
      </c>
      <c r="AH2917" s="10" t="str">
        <f t="shared" si="964"/>
        <v/>
      </c>
      <c r="AI2917" s="10" t="str">
        <f t="shared" si="965"/>
        <v/>
      </c>
      <c r="AJ2917" s="10" t="str">
        <f t="shared" si="966"/>
        <v/>
      </c>
      <c r="AK2917" s="10" t="str">
        <f t="shared" si="967"/>
        <v/>
      </c>
      <c r="AN2917" s="10" t="str">
        <f t="shared" si="968"/>
        <v/>
      </c>
      <c r="AO2917" s="10" t="str">
        <f t="shared" si="969"/>
        <v/>
      </c>
      <c r="AP2917" s="10" t="str">
        <f t="shared" si="970"/>
        <v/>
      </c>
      <c r="AT2917" s="10" t="str">
        <f t="shared" si="971"/>
        <v/>
      </c>
      <c r="AU2917" s="10" t="str">
        <f t="shared" si="972"/>
        <v/>
      </c>
      <c r="AV2917" s="10" t="str">
        <f t="shared" si="973"/>
        <v/>
      </c>
      <c r="AW2917" s="10" t="str">
        <f t="shared" si="974"/>
        <v/>
      </c>
      <c r="AX2917" s="10" t="str">
        <f t="shared" si="977"/>
        <v/>
      </c>
      <c r="AY2917" s="10" t="str">
        <f t="shared" si="958"/>
        <v/>
      </c>
      <c r="AZ2917" s="10" t="str">
        <f t="shared" si="978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59"/>
        <v/>
      </c>
      <c r="AD2918" s="10" t="str">
        <f t="shared" si="960"/>
        <v/>
      </c>
      <c r="AE2918" s="10" t="str">
        <f t="shared" si="961"/>
        <v/>
      </c>
      <c r="AF2918" s="10" t="str">
        <f t="shared" si="962"/>
        <v/>
      </c>
      <c r="AG2918" s="10" t="str">
        <f t="shared" si="963"/>
        <v/>
      </c>
      <c r="AH2918" s="10" t="str">
        <f t="shared" si="964"/>
        <v/>
      </c>
      <c r="AI2918" s="10" t="str">
        <f t="shared" si="965"/>
        <v/>
      </c>
      <c r="AJ2918" s="10" t="str">
        <f t="shared" si="966"/>
        <v/>
      </c>
      <c r="AK2918" s="10" t="str">
        <f t="shared" si="967"/>
        <v/>
      </c>
      <c r="AN2918" s="10" t="str">
        <f t="shared" si="968"/>
        <v/>
      </c>
      <c r="AO2918" s="10" t="str">
        <f t="shared" si="969"/>
        <v/>
      </c>
      <c r="AP2918" s="10" t="str">
        <f t="shared" si="970"/>
        <v/>
      </c>
      <c r="AT2918" s="10" t="str">
        <f t="shared" si="971"/>
        <v/>
      </c>
      <c r="AU2918" s="10" t="str">
        <f t="shared" si="972"/>
        <v/>
      </c>
      <c r="AV2918" s="10" t="str">
        <f t="shared" si="973"/>
        <v/>
      </c>
      <c r="AW2918" s="10" t="str">
        <f t="shared" si="974"/>
        <v/>
      </c>
      <c r="AX2918" s="10" t="str">
        <f t="shared" si="977"/>
        <v/>
      </c>
      <c r="AY2918" s="10" t="str">
        <f t="shared" si="958"/>
        <v/>
      </c>
      <c r="AZ2918" s="10" t="str">
        <f t="shared" si="978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59"/>
        <v/>
      </c>
      <c r="AD2919" s="10" t="str">
        <f t="shared" si="960"/>
        <v/>
      </c>
      <c r="AE2919" s="10" t="str">
        <f t="shared" si="961"/>
        <v/>
      </c>
      <c r="AF2919" s="10" t="str">
        <f t="shared" si="962"/>
        <v/>
      </c>
      <c r="AG2919" s="10" t="str">
        <f t="shared" si="963"/>
        <v/>
      </c>
      <c r="AH2919" s="10" t="str">
        <f t="shared" si="964"/>
        <v/>
      </c>
      <c r="AI2919" s="10" t="str">
        <f t="shared" si="965"/>
        <v/>
      </c>
      <c r="AJ2919" s="10" t="str">
        <f t="shared" si="966"/>
        <v/>
      </c>
      <c r="AK2919" s="10" t="str">
        <f t="shared" si="967"/>
        <v/>
      </c>
      <c r="AN2919" s="10" t="str">
        <f t="shared" si="968"/>
        <v/>
      </c>
      <c r="AO2919" s="10" t="str">
        <f t="shared" si="969"/>
        <v/>
      </c>
      <c r="AP2919" s="10" t="str">
        <f t="shared" si="970"/>
        <v/>
      </c>
      <c r="AT2919" s="10" t="str">
        <f t="shared" si="971"/>
        <v/>
      </c>
      <c r="AU2919" s="10" t="str">
        <f t="shared" si="972"/>
        <v/>
      </c>
      <c r="AV2919" s="10" t="str">
        <f t="shared" si="973"/>
        <v/>
      </c>
      <c r="AW2919" s="10" t="str">
        <f t="shared" si="974"/>
        <v/>
      </c>
      <c r="AX2919" s="10" t="str">
        <f t="shared" si="977"/>
        <v/>
      </c>
      <c r="AY2919" s="10" t="str">
        <f t="shared" si="958"/>
        <v/>
      </c>
      <c r="AZ2919" s="10" t="str">
        <f t="shared" si="978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59"/>
        <v/>
      </c>
      <c r="AD2920" s="10" t="str">
        <f t="shared" si="960"/>
        <v/>
      </c>
      <c r="AE2920" s="10" t="str">
        <f t="shared" si="961"/>
        <v/>
      </c>
      <c r="AF2920" s="10" t="str">
        <f t="shared" si="962"/>
        <v/>
      </c>
      <c r="AG2920" s="10" t="str">
        <f t="shared" si="963"/>
        <v/>
      </c>
      <c r="AH2920" s="10" t="str">
        <f t="shared" si="964"/>
        <v/>
      </c>
      <c r="AI2920" s="10" t="str">
        <f t="shared" si="965"/>
        <v/>
      </c>
      <c r="AJ2920" s="10" t="str">
        <f t="shared" si="966"/>
        <v/>
      </c>
      <c r="AK2920" s="10" t="str">
        <f t="shared" si="967"/>
        <v/>
      </c>
      <c r="AN2920" s="10" t="str">
        <f t="shared" si="968"/>
        <v/>
      </c>
      <c r="AO2920" s="10" t="str">
        <f t="shared" si="969"/>
        <v/>
      </c>
      <c r="AP2920" s="10" t="str">
        <f t="shared" si="970"/>
        <v/>
      </c>
      <c r="AT2920" s="10" t="str">
        <f t="shared" si="971"/>
        <v/>
      </c>
      <c r="AU2920" s="10" t="str">
        <f t="shared" si="972"/>
        <v/>
      </c>
      <c r="AV2920" s="10" t="str">
        <f t="shared" si="973"/>
        <v/>
      </c>
      <c r="AW2920" s="10" t="str">
        <f t="shared" si="974"/>
        <v/>
      </c>
      <c r="AX2920" s="10" t="str">
        <f t="shared" si="977"/>
        <v/>
      </c>
      <c r="AY2920" s="10" t="str">
        <f t="shared" si="958"/>
        <v/>
      </c>
      <c r="AZ2920" s="10" t="str">
        <f t="shared" si="978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59"/>
        <v/>
      </c>
      <c r="AD2921" s="10" t="str">
        <f t="shared" si="960"/>
        <v/>
      </c>
      <c r="AE2921" s="10" t="str">
        <f t="shared" si="961"/>
        <v/>
      </c>
      <c r="AF2921" s="10" t="str">
        <f t="shared" si="962"/>
        <v/>
      </c>
      <c r="AG2921" s="10" t="str">
        <f t="shared" si="963"/>
        <v/>
      </c>
      <c r="AH2921" s="10" t="str">
        <f t="shared" si="964"/>
        <v/>
      </c>
      <c r="AI2921" s="10" t="str">
        <f t="shared" si="965"/>
        <v/>
      </c>
      <c r="AJ2921" s="10" t="str">
        <f t="shared" si="966"/>
        <v/>
      </c>
      <c r="AK2921" s="10" t="str">
        <f t="shared" si="967"/>
        <v/>
      </c>
      <c r="AN2921" s="10" t="str">
        <f t="shared" si="968"/>
        <v/>
      </c>
      <c r="AO2921" s="10" t="str">
        <f t="shared" si="969"/>
        <v/>
      </c>
      <c r="AP2921" s="10" t="str">
        <f t="shared" si="970"/>
        <v/>
      </c>
      <c r="AT2921" s="10" t="str">
        <f t="shared" si="971"/>
        <v/>
      </c>
      <c r="AU2921" s="10" t="str">
        <f t="shared" si="972"/>
        <v/>
      </c>
      <c r="AV2921" s="10" t="str">
        <f t="shared" si="973"/>
        <v/>
      </c>
      <c r="AW2921" s="10" t="str">
        <f t="shared" si="974"/>
        <v/>
      </c>
      <c r="AX2921" s="10" t="str">
        <f t="shared" si="977"/>
        <v/>
      </c>
      <c r="AY2921" s="10" t="str">
        <f t="shared" si="958"/>
        <v/>
      </c>
      <c r="AZ2921" s="10" t="str">
        <f t="shared" si="978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59"/>
        <v/>
      </c>
      <c r="AD2922" s="10" t="str">
        <f t="shared" si="960"/>
        <v/>
      </c>
      <c r="AE2922" s="10" t="str">
        <f t="shared" si="961"/>
        <v/>
      </c>
      <c r="AF2922" s="10" t="str">
        <f t="shared" si="962"/>
        <v/>
      </c>
      <c r="AG2922" s="10" t="str">
        <f t="shared" si="963"/>
        <v/>
      </c>
      <c r="AH2922" s="10" t="str">
        <f t="shared" si="964"/>
        <v/>
      </c>
      <c r="AI2922" s="10" t="str">
        <f t="shared" si="965"/>
        <v/>
      </c>
      <c r="AJ2922" s="10" t="str">
        <f t="shared" si="966"/>
        <v/>
      </c>
      <c r="AK2922" s="10" t="str">
        <f t="shared" si="967"/>
        <v/>
      </c>
      <c r="AN2922" s="10" t="str">
        <f t="shared" si="968"/>
        <v/>
      </c>
      <c r="AO2922" s="10" t="str">
        <f t="shared" si="969"/>
        <v/>
      </c>
      <c r="AP2922" s="10" t="str">
        <f t="shared" si="970"/>
        <v/>
      </c>
      <c r="AT2922" s="10" t="str">
        <f t="shared" si="971"/>
        <v/>
      </c>
      <c r="AU2922" s="10" t="str">
        <f t="shared" si="972"/>
        <v/>
      </c>
      <c r="AV2922" s="10" t="str">
        <f t="shared" si="973"/>
        <v/>
      </c>
      <c r="AW2922" s="10" t="str">
        <f t="shared" si="974"/>
        <v/>
      </c>
      <c r="AX2922" s="10" t="str">
        <f t="shared" si="977"/>
        <v/>
      </c>
      <c r="AY2922" s="10" t="str">
        <f t="shared" si="958"/>
        <v/>
      </c>
      <c r="AZ2922" s="10" t="str">
        <f t="shared" si="978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59"/>
        <v/>
      </c>
      <c r="AD2923" s="10" t="str">
        <f t="shared" si="960"/>
        <v/>
      </c>
      <c r="AE2923" s="10" t="str">
        <f t="shared" si="961"/>
        <v/>
      </c>
      <c r="AF2923" s="10" t="str">
        <f t="shared" si="962"/>
        <v/>
      </c>
      <c r="AG2923" s="10" t="str">
        <f t="shared" si="963"/>
        <v/>
      </c>
      <c r="AH2923" s="10" t="str">
        <f t="shared" si="964"/>
        <v/>
      </c>
      <c r="AI2923" s="10" t="str">
        <f t="shared" si="965"/>
        <v/>
      </c>
      <c r="AJ2923" s="10" t="str">
        <f t="shared" si="966"/>
        <v/>
      </c>
      <c r="AK2923" s="10" t="str">
        <f t="shared" si="967"/>
        <v/>
      </c>
      <c r="AN2923" s="10" t="str">
        <f t="shared" si="968"/>
        <v/>
      </c>
      <c r="AO2923" s="10" t="str">
        <f t="shared" si="969"/>
        <v/>
      </c>
      <c r="AP2923" s="10" t="str">
        <f t="shared" si="970"/>
        <v/>
      </c>
      <c r="AT2923" s="10" t="str">
        <f t="shared" si="971"/>
        <v/>
      </c>
      <c r="AU2923" s="10" t="str">
        <f t="shared" si="972"/>
        <v/>
      </c>
      <c r="AV2923" s="10" t="str">
        <f t="shared" si="973"/>
        <v/>
      </c>
      <c r="AW2923" s="10" t="str">
        <f t="shared" si="974"/>
        <v/>
      </c>
      <c r="AX2923" s="10" t="str">
        <f t="shared" si="977"/>
        <v/>
      </c>
      <c r="AY2923" s="10" t="str">
        <f t="shared" si="958"/>
        <v/>
      </c>
      <c r="AZ2923" s="10" t="str">
        <f t="shared" si="978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59"/>
        <v/>
      </c>
      <c r="AD2924" s="10" t="str">
        <f t="shared" si="960"/>
        <v/>
      </c>
      <c r="AE2924" s="10" t="str">
        <f t="shared" si="961"/>
        <v/>
      </c>
      <c r="AF2924" s="10" t="str">
        <f t="shared" si="962"/>
        <v/>
      </c>
      <c r="AG2924" s="10" t="str">
        <f t="shared" si="963"/>
        <v/>
      </c>
      <c r="AH2924" s="10" t="str">
        <f t="shared" si="964"/>
        <v/>
      </c>
      <c r="AI2924" s="10" t="str">
        <f t="shared" si="965"/>
        <v/>
      </c>
      <c r="AJ2924" s="10" t="str">
        <f t="shared" si="966"/>
        <v/>
      </c>
      <c r="AK2924" s="10" t="str">
        <f t="shared" si="967"/>
        <v/>
      </c>
      <c r="AN2924" s="10" t="str">
        <f t="shared" si="968"/>
        <v/>
      </c>
      <c r="AO2924" s="10" t="str">
        <f t="shared" si="969"/>
        <v/>
      </c>
      <c r="AP2924" s="10" t="str">
        <f t="shared" si="970"/>
        <v/>
      </c>
      <c r="AT2924" s="10" t="str">
        <f t="shared" si="971"/>
        <v/>
      </c>
      <c r="AU2924" s="10" t="str">
        <f t="shared" si="972"/>
        <v/>
      </c>
      <c r="AV2924" s="10" t="str">
        <f t="shared" si="973"/>
        <v/>
      </c>
      <c r="AW2924" s="10" t="str">
        <f t="shared" si="974"/>
        <v/>
      </c>
      <c r="AX2924" s="10" t="str">
        <f t="shared" si="977"/>
        <v/>
      </c>
      <c r="AY2924" s="10" t="str">
        <f t="shared" si="958"/>
        <v/>
      </c>
      <c r="AZ2924" s="10" t="str">
        <f t="shared" si="978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59"/>
        <v/>
      </c>
      <c r="AD2925" s="10" t="str">
        <f t="shared" si="960"/>
        <v/>
      </c>
      <c r="AE2925" s="10" t="str">
        <f t="shared" si="961"/>
        <v/>
      </c>
      <c r="AF2925" s="10" t="str">
        <f t="shared" si="962"/>
        <v/>
      </c>
      <c r="AG2925" s="10" t="str">
        <f t="shared" si="963"/>
        <v/>
      </c>
      <c r="AH2925" s="10" t="str">
        <f t="shared" si="964"/>
        <v/>
      </c>
      <c r="AI2925" s="10" t="str">
        <f t="shared" si="965"/>
        <v/>
      </c>
      <c r="AJ2925" s="10" t="str">
        <f t="shared" si="966"/>
        <v/>
      </c>
      <c r="AK2925" s="10" t="str">
        <f t="shared" si="967"/>
        <v/>
      </c>
      <c r="AN2925" s="10" t="str">
        <f t="shared" si="968"/>
        <v/>
      </c>
      <c r="AO2925" s="10" t="str">
        <f t="shared" si="969"/>
        <v/>
      </c>
      <c r="AP2925" s="10" t="str">
        <f t="shared" si="970"/>
        <v/>
      </c>
      <c r="AT2925" s="10" t="str">
        <f t="shared" si="971"/>
        <v/>
      </c>
      <c r="AU2925" s="10" t="str">
        <f t="shared" si="972"/>
        <v/>
      </c>
      <c r="AV2925" s="10" t="str">
        <f t="shared" si="973"/>
        <v/>
      </c>
      <c r="AW2925" s="10" t="str">
        <f t="shared" si="974"/>
        <v/>
      </c>
      <c r="AX2925" s="10" t="str">
        <f t="shared" si="977"/>
        <v/>
      </c>
      <c r="AY2925" s="10" t="str">
        <f t="shared" si="958"/>
        <v/>
      </c>
      <c r="AZ2925" s="10" t="str">
        <f t="shared" si="978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59"/>
        <v/>
      </c>
      <c r="AD2926" s="10" t="str">
        <f t="shared" si="960"/>
        <v/>
      </c>
      <c r="AE2926" s="10" t="str">
        <f t="shared" si="961"/>
        <v/>
      </c>
      <c r="AF2926" s="10" t="str">
        <f t="shared" si="962"/>
        <v/>
      </c>
      <c r="AG2926" s="10" t="str">
        <f t="shared" si="963"/>
        <v/>
      </c>
      <c r="AH2926" s="10" t="str">
        <f t="shared" si="964"/>
        <v/>
      </c>
      <c r="AI2926" s="10" t="str">
        <f t="shared" si="965"/>
        <v/>
      </c>
      <c r="AJ2926" s="10" t="str">
        <f t="shared" si="966"/>
        <v/>
      </c>
      <c r="AK2926" s="10" t="str">
        <f t="shared" si="967"/>
        <v/>
      </c>
      <c r="AN2926" s="10" t="str">
        <f t="shared" si="968"/>
        <v/>
      </c>
      <c r="AO2926" s="10" t="str">
        <f t="shared" si="969"/>
        <v/>
      </c>
      <c r="AP2926" s="10" t="str">
        <f t="shared" si="970"/>
        <v/>
      </c>
      <c r="AT2926" s="10" t="str">
        <f t="shared" si="971"/>
        <v/>
      </c>
      <c r="AU2926" s="10" t="str">
        <f t="shared" si="972"/>
        <v/>
      </c>
      <c r="AV2926" s="10" t="str">
        <f t="shared" si="973"/>
        <v/>
      </c>
      <c r="AW2926" s="10" t="str">
        <f t="shared" si="974"/>
        <v/>
      </c>
      <c r="AX2926" s="10" t="str">
        <f t="shared" si="977"/>
        <v/>
      </c>
      <c r="AY2926" s="10" t="str">
        <f t="shared" si="958"/>
        <v/>
      </c>
      <c r="AZ2926" s="10" t="str">
        <f t="shared" si="978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59"/>
        <v/>
      </c>
      <c r="AD2927" s="10" t="str">
        <f t="shared" si="960"/>
        <v/>
      </c>
      <c r="AE2927" s="10" t="str">
        <f t="shared" si="961"/>
        <v/>
      </c>
      <c r="AF2927" s="10" t="str">
        <f t="shared" si="962"/>
        <v/>
      </c>
      <c r="AG2927" s="10" t="str">
        <f t="shared" si="963"/>
        <v/>
      </c>
      <c r="AH2927" s="10" t="str">
        <f t="shared" si="964"/>
        <v/>
      </c>
      <c r="AI2927" s="10" t="str">
        <f t="shared" si="965"/>
        <v/>
      </c>
      <c r="AJ2927" s="10" t="str">
        <f t="shared" si="966"/>
        <v/>
      </c>
      <c r="AK2927" s="10" t="str">
        <f t="shared" si="967"/>
        <v/>
      </c>
      <c r="AN2927" s="10" t="str">
        <f t="shared" si="968"/>
        <v/>
      </c>
      <c r="AO2927" s="10" t="str">
        <f t="shared" si="969"/>
        <v/>
      </c>
      <c r="AP2927" s="10" t="str">
        <f t="shared" si="970"/>
        <v/>
      </c>
      <c r="AT2927" s="10" t="str">
        <f t="shared" si="971"/>
        <v/>
      </c>
      <c r="AU2927" s="10" t="str">
        <f t="shared" si="972"/>
        <v/>
      </c>
      <c r="AV2927" s="10" t="str">
        <f t="shared" si="973"/>
        <v/>
      </c>
      <c r="AW2927" s="10" t="str">
        <f t="shared" si="974"/>
        <v/>
      </c>
      <c r="AX2927" s="10" t="str">
        <f t="shared" si="977"/>
        <v/>
      </c>
      <c r="AY2927" s="10" t="str">
        <f t="shared" si="958"/>
        <v/>
      </c>
      <c r="AZ2927" s="10" t="str">
        <f t="shared" si="978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59"/>
        <v/>
      </c>
      <c r="AD2928" s="10" t="str">
        <f t="shared" si="960"/>
        <v/>
      </c>
      <c r="AE2928" s="10" t="str">
        <f t="shared" si="961"/>
        <v/>
      </c>
      <c r="AF2928" s="10" t="str">
        <f t="shared" si="962"/>
        <v/>
      </c>
      <c r="AG2928" s="10" t="str">
        <f t="shared" si="963"/>
        <v/>
      </c>
      <c r="AH2928" s="10" t="str">
        <f t="shared" si="964"/>
        <v/>
      </c>
      <c r="AI2928" s="10" t="str">
        <f t="shared" si="965"/>
        <v/>
      </c>
      <c r="AJ2928" s="10" t="str">
        <f t="shared" si="966"/>
        <v/>
      </c>
      <c r="AK2928" s="10" t="str">
        <f t="shared" si="967"/>
        <v/>
      </c>
      <c r="AN2928" s="10" t="str">
        <f t="shared" si="968"/>
        <v/>
      </c>
      <c r="AO2928" s="10" t="str">
        <f t="shared" si="969"/>
        <v/>
      </c>
      <c r="AP2928" s="10" t="str">
        <f t="shared" si="970"/>
        <v/>
      </c>
      <c r="AT2928" s="10" t="str">
        <f t="shared" si="971"/>
        <v/>
      </c>
      <c r="AU2928" s="10" t="str">
        <f t="shared" si="972"/>
        <v/>
      </c>
      <c r="AV2928" s="10" t="str">
        <f t="shared" si="973"/>
        <v/>
      </c>
      <c r="AW2928" s="10" t="str">
        <f t="shared" si="974"/>
        <v/>
      </c>
      <c r="AX2928" s="10" t="str">
        <f t="shared" si="977"/>
        <v/>
      </c>
      <c r="AY2928" s="10" t="str">
        <f t="shared" si="958"/>
        <v/>
      </c>
      <c r="AZ2928" s="10" t="str">
        <f t="shared" si="978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59"/>
        <v/>
      </c>
      <c r="AD2929" s="10" t="str">
        <f t="shared" si="960"/>
        <v/>
      </c>
      <c r="AE2929" s="10" t="str">
        <f t="shared" si="961"/>
        <v/>
      </c>
      <c r="AF2929" s="10" t="str">
        <f t="shared" si="962"/>
        <v/>
      </c>
      <c r="AG2929" s="10" t="str">
        <f t="shared" si="963"/>
        <v/>
      </c>
      <c r="AH2929" s="10" t="str">
        <f t="shared" si="964"/>
        <v/>
      </c>
      <c r="AI2929" s="10" t="str">
        <f t="shared" si="965"/>
        <v/>
      </c>
      <c r="AJ2929" s="10" t="str">
        <f t="shared" si="966"/>
        <v/>
      </c>
      <c r="AK2929" s="10" t="str">
        <f t="shared" si="967"/>
        <v/>
      </c>
      <c r="AN2929" s="10" t="str">
        <f t="shared" si="968"/>
        <v/>
      </c>
      <c r="AO2929" s="10" t="str">
        <f t="shared" si="969"/>
        <v/>
      </c>
      <c r="AP2929" s="10" t="str">
        <f t="shared" si="970"/>
        <v/>
      </c>
      <c r="AT2929" s="10" t="str">
        <f t="shared" si="971"/>
        <v/>
      </c>
      <c r="AU2929" s="10" t="str">
        <f t="shared" si="972"/>
        <v/>
      </c>
      <c r="AV2929" s="10" t="str">
        <f t="shared" si="973"/>
        <v/>
      </c>
      <c r="AW2929" s="10" t="str">
        <f t="shared" si="974"/>
        <v/>
      </c>
      <c r="AX2929" s="10" t="str">
        <f t="shared" si="977"/>
        <v/>
      </c>
      <c r="AY2929" s="10" t="str">
        <f t="shared" si="958"/>
        <v/>
      </c>
      <c r="AZ2929" s="10" t="str">
        <f t="shared" si="978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59"/>
        <v/>
      </c>
      <c r="AD2930" s="10" t="str">
        <f t="shared" si="960"/>
        <v/>
      </c>
      <c r="AE2930" s="10" t="str">
        <f t="shared" si="961"/>
        <v/>
      </c>
      <c r="AF2930" s="10" t="str">
        <f t="shared" si="962"/>
        <v/>
      </c>
      <c r="AG2930" s="10" t="str">
        <f t="shared" si="963"/>
        <v/>
      </c>
      <c r="AH2930" s="10" t="str">
        <f t="shared" si="964"/>
        <v/>
      </c>
      <c r="AI2930" s="10" t="str">
        <f t="shared" si="965"/>
        <v/>
      </c>
      <c r="AJ2930" s="10" t="str">
        <f t="shared" si="966"/>
        <v/>
      </c>
      <c r="AK2930" s="10" t="str">
        <f t="shared" si="967"/>
        <v/>
      </c>
      <c r="AN2930" s="10" t="str">
        <f t="shared" si="968"/>
        <v/>
      </c>
      <c r="AO2930" s="10" t="str">
        <f t="shared" si="969"/>
        <v/>
      </c>
      <c r="AP2930" s="10" t="str">
        <f t="shared" si="970"/>
        <v/>
      </c>
      <c r="AT2930" s="10" t="str">
        <f t="shared" si="971"/>
        <v/>
      </c>
      <c r="AU2930" s="10" t="str">
        <f t="shared" si="972"/>
        <v/>
      </c>
      <c r="AV2930" s="10" t="str">
        <f t="shared" si="973"/>
        <v/>
      </c>
      <c r="AW2930" s="10" t="str">
        <f t="shared" si="974"/>
        <v/>
      </c>
      <c r="AX2930" s="10" t="str">
        <f t="shared" si="977"/>
        <v/>
      </c>
      <c r="AY2930" s="10" t="str">
        <f t="shared" si="958"/>
        <v/>
      </c>
      <c r="AZ2930" s="10" t="str">
        <f t="shared" si="978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59"/>
        <v/>
      </c>
      <c r="AD2931" s="10" t="str">
        <f t="shared" si="960"/>
        <v/>
      </c>
      <c r="AE2931" s="10" t="str">
        <f t="shared" si="961"/>
        <v/>
      </c>
      <c r="AF2931" s="10" t="str">
        <f t="shared" si="962"/>
        <v/>
      </c>
      <c r="AG2931" s="10" t="str">
        <f t="shared" si="963"/>
        <v/>
      </c>
      <c r="AH2931" s="10" t="str">
        <f t="shared" si="964"/>
        <v/>
      </c>
      <c r="AI2931" s="10" t="str">
        <f t="shared" si="965"/>
        <v/>
      </c>
      <c r="AJ2931" s="10" t="str">
        <f t="shared" si="966"/>
        <v/>
      </c>
      <c r="AK2931" s="10" t="str">
        <f t="shared" si="967"/>
        <v/>
      </c>
      <c r="AN2931" s="10" t="str">
        <f t="shared" si="968"/>
        <v/>
      </c>
      <c r="AO2931" s="10" t="str">
        <f t="shared" si="969"/>
        <v/>
      </c>
      <c r="AP2931" s="10" t="str">
        <f t="shared" si="970"/>
        <v/>
      </c>
      <c r="AT2931" s="10" t="str">
        <f t="shared" si="971"/>
        <v/>
      </c>
      <c r="AU2931" s="10" t="str">
        <f t="shared" si="972"/>
        <v/>
      </c>
      <c r="AV2931" s="10" t="str">
        <f t="shared" si="973"/>
        <v/>
      </c>
      <c r="AW2931" s="10" t="str">
        <f t="shared" si="974"/>
        <v/>
      </c>
      <c r="AX2931" s="10" t="str">
        <f t="shared" si="977"/>
        <v/>
      </c>
      <c r="AY2931" s="10" t="str">
        <f t="shared" si="958"/>
        <v/>
      </c>
      <c r="AZ2931" s="10" t="str">
        <f t="shared" si="978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59"/>
        <v/>
      </c>
      <c r="AD2932" s="10" t="str">
        <f t="shared" si="960"/>
        <v/>
      </c>
      <c r="AE2932" s="10" t="str">
        <f t="shared" si="961"/>
        <v/>
      </c>
      <c r="AF2932" s="10" t="str">
        <f t="shared" si="962"/>
        <v/>
      </c>
      <c r="AG2932" s="10" t="str">
        <f t="shared" si="963"/>
        <v/>
      </c>
      <c r="AH2932" s="10" t="str">
        <f t="shared" si="964"/>
        <v/>
      </c>
      <c r="AI2932" s="10" t="str">
        <f t="shared" si="965"/>
        <v/>
      </c>
      <c r="AJ2932" s="10" t="str">
        <f t="shared" si="966"/>
        <v/>
      </c>
      <c r="AK2932" s="10" t="str">
        <f t="shared" si="967"/>
        <v/>
      </c>
      <c r="AN2932" s="10" t="str">
        <f t="shared" si="968"/>
        <v/>
      </c>
      <c r="AO2932" s="10" t="str">
        <f t="shared" si="969"/>
        <v/>
      </c>
      <c r="AP2932" s="10" t="str">
        <f t="shared" si="970"/>
        <v/>
      </c>
      <c r="AT2932" s="10" t="str">
        <f t="shared" si="971"/>
        <v/>
      </c>
      <c r="AU2932" s="10" t="str">
        <f t="shared" si="972"/>
        <v/>
      </c>
      <c r="AV2932" s="10" t="str">
        <f t="shared" si="973"/>
        <v/>
      </c>
      <c r="AW2932" s="10" t="str">
        <f t="shared" si="974"/>
        <v/>
      </c>
      <c r="AX2932" s="10" t="str">
        <f t="shared" si="977"/>
        <v/>
      </c>
      <c r="AY2932" s="10" t="str">
        <f t="shared" si="958"/>
        <v/>
      </c>
      <c r="AZ2932" s="10" t="str">
        <f t="shared" si="978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59"/>
        <v/>
      </c>
      <c r="AD2933" s="10" t="str">
        <f t="shared" si="960"/>
        <v/>
      </c>
      <c r="AE2933" s="10" t="str">
        <f t="shared" si="961"/>
        <v/>
      </c>
      <c r="AF2933" s="10" t="str">
        <f t="shared" si="962"/>
        <v/>
      </c>
      <c r="AG2933" s="10" t="str">
        <f t="shared" si="963"/>
        <v/>
      </c>
      <c r="AH2933" s="10" t="str">
        <f t="shared" si="964"/>
        <v/>
      </c>
      <c r="AI2933" s="10" t="str">
        <f t="shared" si="965"/>
        <v/>
      </c>
      <c r="AJ2933" s="10" t="str">
        <f t="shared" si="966"/>
        <v/>
      </c>
      <c r="AK2933" s="10" t="str">
        <f t="shared" si="967"/>
        <v/>
      </c>
      <c r="AN2933" s="10" t="str">
        <f t="shared" si="968"/>
        <v/>
      </c>
      <c r="AO2933" s="10" t="str">
        <f t="shared" si="969"/>
        <v/>
      </c>
      <c r="AP2933" s="10" t="str">
        <f t="shared" si="970"/>
        <v/>
      </c>
      <c r="AT2933" s="10" t="str">
        <f t="shared" si="971"/>
        <v/>
      </c>
      <c r="AU2933" s="10" t="str">
        <f t="shared" si="972"/>
        <v/>
      </c>
      <c r="AV2933" s="10" t="str">
        <f t="shared" si="973"/>
        <v/>
      </c>
      <c r="AW2933" s="10" t="str">
        <f t="shared" si="974"/>
        <v/>
      </c>
      <c r="AX2933" s="10" t="str">
        <f t="shared" si="977"/>
        <v/>
      </c>
      <c r="AY2933" s="10" t="str">
        <f t="shared" si="958"/>
        <v/>
      </c>
      <c r="AZ2933" s="10" t="str">
        <f t="shared" si="978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59"/>
        <v/>
      </c>
      <c r="AD2934" s="10" t="str">
        <f t="shared" si="960"/>
        <v/>
      </c>
      <c r="AE2934" s="10" t="str">
        <f t="shared" si="961"/>
        <v/>
      </c>
      <c r="AF2934" s="10" t="str">
        <f t="shared" si="962"/>
        <v/>
      </c>
      <c r="AG2934" s="10" t="str">
        <f t="shared" si="963"/>
        <v/>
      </c>
      <c r="AH2934" s="10" t="str">
        <f t="shared" si="964"/>
        <v/>
      </c>
      <c r="AI2934" s="10" t="str">
        <f t="shared" si="965"/>
        <v/>
      </c>
      <c r="AJ2934" s="10" t="str">
        <f t="shared" si="966"/>
        <v/>
      </c>
      <c r="AK2934" s="10" t="str">
        <f t="shared" si="967"/>
        <v/>
      </c>
      <c r="AN2934" s="10" t="str">
        <f t="shared" si="968"/>
        <v/>
      </c>
      <c r="AO2934" s="10" t="str">
        <f t="shared" si="969"/>
        <v/>
      </c>
      <c r="AP2934" s="10" t="str">
        <f t="shared" si="970"/>
        <v/>
      </c>
      <c r="AT2934" s="10" t="str">
        <f t="shared" si="971"/>
        <v/>
      </c>
      <c r="AU2934" s="10" t="str">
        <f t="shared" si="972"/>
        <v/>
      </c>
      <c r="AV2934" s="10" t="str">
        <f t="shared" si="973"/>
        <v/>
      </c>
      <c r="AW2934" s="10" t="str">
        <f t="shared" si="974"/>
        <v/>
      </c>
      <c r="AX2934" s="10" t="str">
        <f t="shared" si="977"/>
        <v/>
      </c>
      <c r="AY2934" s="10" t="str">
        <f t="shared" si="958"/>
        <v/>
      </c>
      <c r="AZ2934" s="10" t="str">
        <f t="shared" si="978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59"/>
        <v/>
      </c>
      <c r="AD2935" s="10" t="str">
        <f t="shared" si="960"/>
        <v/>
      </c>
      <c r="AE2935" s="10" t="str">
        <f t="shared" si="961"/>
        <v/>
      </c>
      <c r="AF2935" s="10" t="str">
        <f t="shared" si="962"/>
        <v/>
      </c>
      <c r="AG2935" s="10" t="str">
        <f t="shared" si="963"/>
        <v/>
      </c>
      <c r="AH2935" s="10" t="str">
        <f t="shared" si="964"/>
        <v/>
      </c>
      <c r="AI2935" s="10" t="str">
        <f t="shared" si="965"/>
        <v/>
      </c>
      <c r="AJ2935" s="10" t="str">
        <f t="shared" si="966"/>
        <v/>
      </c>
      <c r="AK2935" s="10" t="str">
        <f t="shared" si="967"/>
        <v/>
      </c>
      <c r="AN2935" s="10" t="str">
        <f t="shared" si="968"/>
        <v/>
      </c>
      <c r="AO2935" s="10" t="str">
        <f t="shared" si="969"/>
        <v/>
      </c>
      <c r="AP2935" s="10" t="str">
        <f t="shared" si="970"/>
        <v/>
      </c>
      <c r="AT2935" s="10" t="str">
        <f t="shared" si="971"/>
        <v/>
      </c>
      <c r="AU2935" s="10" t="str">
        <f t="shared" si="972"/>
        <v/>
      </c>
      <c r="AV2935" s="10" t="str">
        <f t="shared" si="973"/>
        <v/>
      </c>
      <c r="AW2935" s="10" t="str">
        <f t="shared" si="974"/>
        <v/>
      </c>
      <c r="AX2935" s="10" t="str">
        <f t="shared" si="977"/>
        <v/>
      </c>
      <c r="AY2935" s="10" t="str">
        <f t="shared" si="958"/>
        <v/>
      </c>
      <c r="AZ2935" s="10" t="str">
        <f t="shared" si="978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59"/>
        <v/>
      </c>
      <c r="AD2936" s="10" t="str">
        <f t="shared" si="960"/>
        <v/>
      </c>
      <c r="AE2936" s="10" t="str">
        <f t="shared" si="961"/>
        <v/>
      </c>
      <c r="AF2936" s="10" t="str">
        <f t="shared" si="962"/>
        <v/>
      </c>
      <c r="AG2936" s="10" t="str">
        <f t="shared" si="963"/>
        <v/>
      </c>
      <c r="AH2936" s="10" t="str">
        <f t="shared" si="964"/>
        <v/>
      </c>
      <c r="AI2936" s="10" t="str">
        <f t="shared" si="965"/>
        <v/>
      </c>
      <c r="AJ2936" s="10" t="str">
        <f t="shared" si="966"/>
        <v/>
      </c>
      <c r="AK2936" s="10" t="str">
        <f t="shared" si="967"/>
        <v/>
      </c>
      <c r="AN2936" s="10" t="str">
        <f t="shared" si="968"/>
        <v/>
      </c>
      <c r="AO2936" s="10" t="str">
        <f t="shared" si="969"/>
        <v/>
      </c>
      <c r="AP2936" s="10" t="str">
        <f t="shared" si="970"/>
        <v/>
      </c>
      <c r="AT2936" s="10" t="str">
        <f t="shared" si="971"/>
        <v/>
      </c>
      <c r="AU2936" s="10" t="str">
        <f t="shared" si="972"/>
        <v/>
      </c>
      <c r="AV2936" s="10" t="str">
        <f t="shared" si="973"/>
        <v/>
      </c>
      <c r="AW2936" s="10" t="str">
        <f t="shared" si="974"/>
        <v/>
      </c>
      <c r="AX2936" s="10" t="str">
        <f t="shared" si="977"/>
        <v/>
      </c>
      <c r="AY2936" s="10" t="str">
        <f t="shared" si="958"/>
        <v/>
      </c>
      <c r="AZ2936" s="10" t="str">
        <f t="shared" si="978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59"/>
        <v/>
      </c>
      <c r="AD2937" s="10" t="str">
        <f t="shared" si="960"/>
        <v/>
      </c>
      <c r="AE2937" s="10" t="str">
        <f t="shared" si="961"/>
        <v/>
      </c>
      <c r="AF2937" s="10" t="str">
        <f t="shared" si="962"/>
        <v/>
      </c>
      <c r="AG2937" s="10" t="str">
        <f t="shared" si="963"/>
        <v/>
      </c>
      <c r="AH2937" s="10" t="str">
        <f t="shared" si="964"/>
        <v/>
      </c>
      <c r="AI2937" s="10" t="str">
        <f t="shared" si="965"/>
        <v/>
      </c>
      <c r="AJ2937" s="10" t="str">
        <f t="shared" si="966"/>
        <v/>
      </c>
      <c r="AK2937" s="10" t="str">
        <f t="shared" si="967"/>
        <v/>
      </c>
      <c r="AN2937" s="10" t="str">
        <f t="shared" si="968"/>
        <v/>
      </c>
      <c r="AO2937" s="10" t="str">
        <f t="shared" si="969"/>
        <v/>
      </c>
      <c r="AP2937" s="10" t="str">
        <f t="shared" si="970"/>
        <v/>
      </c>
      <c r="AT2937" s="10" t="str">
        <f t="shared" si="971"/>
        <v/>
      </c>
      <c r="AU2937" s="10" t="str">
        <f t="shared" si="972"/>
        <v/>
      </c>
      <c r="AV2937" s="10" t="str">
        <f t="shared" si="973"/>
        <v/>
      </c>
      <c r="AW2937" s="10" t="str">
        <f t="shared" si="974"/>
        <v/>
      </c>
      <c r="AX2937" s="10" t="str">
        <f t="shared" si="977"/>
        <v/>
      </c>
      <c r="AY2937" s="10" t="str">
        <f t="shared" si="958"/>
        <v/>
      </c>
      <c r="AZ2937" s="10" t="str">
        <f t="shared" si="978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59"/>
        <v/>
      </c>
      <c r="AD2938" s="10" t="str">
        <f t="shared" si="960"/>
        <v/>
      </c>
      <c r="AE2938" s="10" t="str">
        <f t="shared" si="961"/>
        <v/>
      </c>
      <c r="AF2938" s="10" t="str">
        <f t="shared" si="962"/>
        <v/>
      </c>
      <c r="AG2938" s="10" t="str">
        <f t="shared" si="963"/>
        <v/>
      </c>
      <c r="AH2938" s="10" t="str">
        <f t="shared" si="964"/>
        <v/>
      </c>
      <c r="AI2938" s="10" t="str">
        <f t="shared" si="965"/>
        <v/>
      </c>
      <c r="AJ2938" s="10" t="str">
        <f t="shared" si="966"/>
        <v/>
      </c>
      <c r="AK2938" s="10" t="str">
        <f t="shared" si="967"/>
        <v/>
      </c>
      <c r="AN2938" s="10" t="str">
        <f t="shared" si="968"/>
        <v/>
      </c>
      <c r="AO2938" s="10" t="str">
        <f t="shared" si="969"/>
        <v/>
      </c>
      <c r="AP2938" s="10" t="str">
        <f t="shared" si="970"/>
        <v/>
      </c>
      <c r="AT2938" s="10" t="str">
        <f t="shared" si="971"/>
        <v/>
      </c>
      <c r="AU2938" s="10" t="str">
        <f t="shared" si="972"/>
        <v/>
      </c>
      <c r="AV2938" s="10" t="str">
        <f t="shared" si="973"/>
        <v/>
      </c>
      <c r="AW2938" s="10" t="str">
        <f t="shared" si="974"/>
        <v/>
      </c>
      <c r="AX2938" s="10" t="str">
        <f t="shared" si="977"/>
        <v/>
      </c>
      <c r="AY2938" s="10" t="str">
        <f t="shared" si="958"/>
        <v/>
      </c>
      <c r="AZ2938" s="10" t="str">
        <f t="shared" si="978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59"/>
        <v/>
      </c>
      <c r="AD2939" s="10" t="str">
        <f t="shared" si="960"/>
        <v/>
      </c>
      <c r="AE2939" s="10" t="str">
        <f t="shared" si="961"/>
        <v/>
      </c>
      <c r="AF2939" s="10" t="str">
        <f t="shared" si="962"/>
        <v/>
      </c>
      <c r="AG2939" s="10" t="str">
        <f t="shared" si="963"/>
        <v/>
      </c>
      <c r="AH2939" s="10" t="str">
        <f t="shared" si="964"/>
        <v/>
      </c>
      <c r="AI2939" s="10" t="str">
        <f t="shared" si="965"/>
        <v/>
      </c>
      <c r="AJ2939" s="10" t="str">
        <f t="shared" si="966"/>
        <v/>
      </c>
      <c r="AK2939" s="10" t="str">
        <f t="shared" si="967"/>
        <v/>
      </c>
      <c r="AN2939" s="10" t="str">
        <f t="shared" si="968"/>
        <v/>
      </c>
      <c r="AO2939" s="10" t="str">
        <f t="shared" si="969"/>
        <v/>
      </c>
      <c r="AP2939" s="10" t="str">
        <f t="shared" si="970"/>
        <v/>
      </c>
      <c r="AT2939" s="10" t="str">
        <f t="shared" si="971"/>
        <v/>
      </c>
      <c r="AU2939" s="10" t="str">
        <f t="shared" si="972"/>
        <v/>
      </c>
      <c r="AV2939" s="10" t="str">
        <f t="shared" si="973"/>
        <v/>
      </c>
      <c r="AW2939" s="10" t="str">
        <f t="shared" si="974"/>
        <v/>
      </c>
      <c r="AX2939" s="10" t="str">
        <f t="shared" si="977"/>
        <v/>
      </c>
      <c r="AY2939" s="10" t="str">
        <f t="shared" si="958"/>
        <v/>
      </c>
      <c r="AZ2939" s="10" t="str">
        <f t="shared" si="978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59"/>
        <v/>
      </c>
      <c r="AD2940" s="10" t="str">
        <f t="shared" si="960"/>
        <v/>
      </c>
      <c r="AE2940" s="10" t="str">
        <f t="shared" si="961"/>
        <v/>
      </c>
      <c r="AF2940" s="10" t="str">
        <f t="shared" si="962"/>
        <v/>
      </c>
      <c r="AG2940" s="10" t="str">
        <f t="shared" si="963"/>
        <v/>
      </c>
      <c r="AH2940" s="10" t="str">
        <f t="shared" si="964"/>
        <v/>
      </c>
      <c r="AI2940" s="10" t="str">
        <f t="shared" si="965"/>
        <v/>
      </c>
      <c r="AJ2940" s="10" t="str">
        <f t="shared" si="966"/>
        <v/>
      </c>
      <c r="AK2940" s="10" t="str">
        <f t="shared" si="967"/>
        <v/>
      </c>
      <c r="AN2940" s="10" t="str">
        <f t="shared" si="968"/>
        <v/>
      </c>
      <c r="AO2940" s="10" t="str">
        <f t="shared" si="969"/>
        <v/>
      </c>
      <c r="AP2940" s="10" t="str">
        <f t="shared" si="970"/>
        <v/>
      </c>
      <c r="AT2940" s="10" t="str">
        <f t="shared" si="971"/>
        <v/>
      </c>
      <c r="AU2940" s="10" t="str">
        <f t="shared" si="972"/>
        <v/>
      </c>
      <c r="AV2940" s="10" t="str">
        <f t="shared" si="973"/>
        <v/>
      </c>
      <c r="AW2940" s="10" t="str">
        <f t="shared" si="974"/>
        <v/>
      </c>
      <c r="AX2940" s="10" t="str">
        <f t="shared" si="977"/>
        <v/>
      </c>
      <c r="AY2940" s="10" t="str">
        <f t="shared" si="958"/>
        <v/>
      </c>
      <c r="AZ2940" s="10" t="str">
        <f t="shared" si="978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59"/>
        <v/>
      </c>
      <c r="AD2941" s="10" t="str">
        <f t="shared" si="960"/>
        <v/>
      </c>
      <c r="AE2941" s="10" t="str">
        <f t="shared" si="961"/>
        <v/>
      </c>
      <c r="AF2941" s="10" t="str">
        <f t="shared" si="962"/>
        <v/>
      </c>
      <c r="AG2941" s="10" t="str">
        <f t="shared" si="963"/>
        <v/>
      </c>
      <c r="AH2941" s="10" t="str">
        <f t="shared" si="964"/>
        <v/>
      </c>
      <c r="AI2941" s="10" t="str">
        <f t="shared" si="965"/>
        <v/>
      </c>
      <c r="AJ2941" s="10" t="str">
        <f t="shared" si="966"/>
        <v/>
      </c>
      <c r="AK2941" s="10" t="str">
        <f t="shared" si="967"/>
        <v/>
      </c>
      <c r="AN2941" s="10" t="str">
        <f t="shared" si="968"/>
        <v/>
      </c>
      <c r="AO2941" s="10" t="str">
        <f t="shared" si="969"/>
        <v/>
      </c>
      <c r="AP2941" s="10" t="str">
        <f t="shared" si="970"/>
        <v/>
      </c>
      <c r="AT2941" s="10" t="str">
        <f t="shared" si="971"/>
        <v/>
      </c>
      <c r="AU2941" s="10" t="str">
        <f t="shared" si="972"/>
        <v/>
      </c>
      <c r="AV2941" s="10" t="str">
        <f t="shared" si="973"/>
        <v/>
      </c>
      <c r="AW2941" s="10" t="str">
        <f t="shared" si="974"/>
        <v/>
      </c>
      <c r="AX2941" s="10" t="str">
        <f t="shared" si="977"/>
        <v/>
      </c>
      <c r="AY2941" s="10" t="str">
        <f t="shared" si="958"/>
        <v/>
      </c>
      <c r="AZ2941" s="10" t="str">
        <f t="shared" si="978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59"/>
        <v/>
      </c>
      <c r="AD2942" s="10" t="str">
        <f t="shared" si="960"/>
        <v/>
      </c>
      <c r="AE2942" s="10" t="str">
        <f t="shared" si="961"/>
        <v/>
      </c>
      <c r="AF2942" s="10" t="str">
        <f t="shared" si="962"/>
        <v/>
      </c>
      <c r="AG2942" s="10" t="str">
        <f t="shared" si="963"/>
        <v/>
      </c>
      <c r="AH2942" s="10" t="str">
        <f t="shared" si="964"/>
        <v/>
      </c>
      <c r="AI2942" s="10" t="str">
        <f t="shared" si="965"/>
        <v/>
      </c>
      <c r="AJ2942" s="10" t="str">
        <f t="shared" si="966"/>
        <v/>
      </c>
      <c r="AK2942" s="10" t="str">
        <f t="shared" si="967"/>
        <v/>
      </c>
      <c r="AN2942" s="10" t="str">
        <f t="shared" si="968"/>
        <v/>
      </c>
      <c r="AO2942" s="10" t="str">
        <f t="shared" si="969"/>
        <v/>
      </c>
      <c r="AP2942" s="10" t="str">
        <f t="shared" si="970"/>
        <v/>
      </c>
      <c r="AT2942" s="10" t="str">
        <f t="shared" si="971"/>
        <v/>
      </c>
      <c r="AU2942" s="10" t="str">
        <f t="shared" si="972"/>
        <v/>
      </c>
      <c r="AV2942" s="10" t="str">
        <f t="shared" si="973"/>
        <v/>
      </c>
      <c r="AW2942" s="10" t="str">
        <f t="shared" si="974"/>
        <v/>
      </c>
      <c r="AX2942" s="10" t="str">
        <f t="shared" si="977"/>
        <v/>
      </c>
      <c r="AY2942" s="10" t="str">
        <f t="shared" si="958"/>
        <v/>
      </c>
      <c r="AZ2942" s="10" t="str">
        <f t="shared" si="978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59"/>
        <v/>
      </c>
      <c r="AD2943" s="10" t="str">
        <f t="shared" si="960"/>
        <v/>
      </c>
      <c r="AE2943" s="10" t="str">
        <f t="shared" si="961"/>
        <v/>
      </c>
      <c r="AF2943" s="10" t="str">
        <f t="shared" si="962"/>
        <v/>
      </c>
      <c r="AG2943" s="10" t="str">
        <f t="shared" si="963"/>
        <v/>
      </c>
      <c r="AH2943" s="10" t="str">
        <f t="shared" si="964"/>
        <v/>
      </c>
      <c r="AI2943" s="10" t="str">
        <f t="shared" si="965"/>
        <v/>
      </c>
      <c r="AJ2943" s="10" t="str">
        <f t="shared" si="966"/>
        <v/>
      </c>
      <c r="AK2943" s="10" t="str">
        <f t="shared" si="967"/>
        <v/>
      </c>
      <c r="AN2943" s="10" t="str">
        <f t="shared" si="968"/>
        <v/>
      </c>
      <c r="AO2943" s="10" t="str">
        <f t="shared" si="969"/>
        <v/>
      </c>
      <c r="AP2943" s="10" t="str">
        <f t="shared" si="970"/>
        <v/>
      </c>
      <c r="AT2943" s="10" t="str">
        <f t="shared" si="971"/>
        <v/>
      </c>
      <c r="AU2943" s="10" t="str">
        <f t="shared" si="972"/>
        <v/>
      </c>
      <c r="AV2943" s="10" t="str">
        <f t="shared" si="973"/>
        <v/>
      </c>
      <c r="AW2943" s="10" t="str">
        <f t="shared" si="974"/>
        <v/>
      </c>
      <c r="AX2943" s="10" t="str">
        <f t="shared" si="977"/>
        <v/>
      </c>
      <c r="AY2943" s="10" t="str">
        <f t="shared" si="958"/>
        <v/>
      </c>
      <c r="AZ2943" s="10" t="str">
        <f t="shared" si="978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59"/>
        <v/>
      </c>
      <c r="AD2944" s="10" t="str">
        <f t="shared" si="960"/>
        <v/>
      </c>
      <c r="AE2944" s="10" t="str">
        <f t="shared" si="961"/>
        <v/>
      </c>
      <c r="AF2944" s="10" t="str">
        <f t="shared" si="962"/>
        <v/>
      </c>
      <c r="AG2944" s="10" t="str">
        <f t="shared" si="963"/>
        <v/>
      </c>
      <c r="AH2944" s="10" t="str">
        <f t="shared" si="964"/>
        <v/>
      </c>
      <c r="AI2944" s="10" t="str">
        <f t="shared" si="965"/>
        <v/>
      </c>
      <c r="AJ2944" s="10" t="str">
        <f t="shared" si="966"/>
        <v/>
      </c>
      <c r="AK2944" s="10" t="str">
        <f t="shared" si="967"/>
        <v/>
      </c>
      <c r="AN2944" s="10" t="str">
        <f t="shared" si="968"/>
        <v/>
      </c>
      <c r="AO2944" s="10" t="str">
        <f t="shared" si="969"/>
        <v/>
      </c>
      <c r="AP2944" s="10" t="str">
        <f t="shared" si="970"/>
        <v/>
      </c>
      <c r="AT2944" s="10" t="str">
        <f t="shared" si="971"/>
        <v/>
      </c>
      <c r="AU2944" s="10" t="str">
        <f t="shared" si="972"/>
        <v/>
      </c>
      <c r="AV2944" s="10" t="str">
        <f t="shared" si="973"/>
        <v/>
      </c>
      <c r="AW2944" s="10" t="str">
        <f t="shared" si="974"/>
        <v/>
      </c>
      <c r="AX2944" s="10" t="str">
        <f t="shared" si="977"/>
        <v/>
      </c>
      <c r="AY2944" s="10" t="str">
        <f t="shared" si="958"/>
        <v/>
      </c>
      <c r="AZ2944" s="10" t="str">
        <f t="shared" si="978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59"/>
        <v/>
      </c>
      <c r="AD2945" s="10" t="str">
        <f t="shared" si="960"/>
        <v/>
      </c>
      <c r="AE2945" s="10" t="str">
        <f t="shared" si="961"/>
        <v/>
      </c>
      <c r="AF2945" s="10" t="str">
        <f t="shared" si="962"/>
        <v/>
      </c>
      <c r="AG2945" s="10" t="str">
        <f t="shared" si="963"/>
        <v/>
      </c>
      <c r="AH2945" s="10" t="str">
        <f t="shared" si="964"/>
        <v/>
      </c>
      <c r="AI2945" s="10" t="str">
        <f t="shared" si="965"/>
        <v/>
      </c>
      <c r="AJ2945" s="10" t="str">
        <f t="shared" si="966"/>
        <v/>
      </c>
      <c r="AK2945" s="10" t="str">
        <f t="shared" si="967"/>
        <v/>
      </c>
      <c r="AN2945" s="10" t="str">
        <f t="shared" si="968"/>
        <v/>
      </c>
      <c r="AO2945" s="10" t="str">
        <f t="shared" si="969"/>
        <v/>
      </c>
      <c r="AP2945" s="10" t="str">
        <f t="shared" si="970"/>
        <v/>
      </c>
      <c r="AT2945" s="10" t="str">
        <f t="shared" si="971"/>
        <v/>
      </c>
      <c r="AU2945" s="10" t="str">
        <f t="shared" si="972"/>
        <v/>
      </c>
      <c r="AV2945" s="10" t="str">
        <f t="shared" si="973"/>
        <v/>
      </c>
      <c r="AW2945" s="10" t="str">
        <f t="shared" si="974"/>
        <v/>
      </c>
      <c r="AX2945" s="10" t="str">
        <f t="shared" si="977"/>
        <v/>
      </c>
      <c r="AY2945" s="10" t="str">
        <f t="shared" si="958"/>
        <v/>
      </c>
      <c r="AZ2945" s="10" t="str">
        <f t="shared" si="978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59"/>
        <v/>
      </c>
      <c r="AD2946" s="10" t="str">
        <f t="shared" si="960"/>
        <v/>
      </c>
      <c r="AE2946" s="10" t="str">
        <f t="shared" si="961"/>
        <v/>
      </c>
      <c r="AF2946" s="10" t="str">
        <f t="shared" si="962"/>
        <v/>
      </c>
      <c r="AG2946" s="10" t="str">
        <f t="shared" si="963"/>
        <v/>
      </c>
      <c r="AH2946" s="10" t="str">
        <f t="shared" si="964"/>
        <v/>
      </c>
      <c r="AI2946" s="10" t="str">
        <f t="shared" si="965"/>
        <v/>
      </c>
      <c r="AJ2946" s="10" t="str">
        <f t="shared" si="966"/>
        <v/>
      </c>
      <c r="AK2946" s="10" t="str">
        <f t="shared" si="967"/>
        <v/>
      </c>
      <c r="AN2946" s="10" t="str">
        <f t="shared" si="968"/>
        <v/>
      </c>
      <c r="AO2946" s="10" t="str">
        <f t="shared" si="969"/>
        <v/>
      </c>
      <c r="AP2946" s="10" t="str">
        <f t="shared" si="970"/>
        <v/>
      </c>
      <c r="AT2946" s="10" t="str">
        <f t="shared" si="971"/>
        <v/>
      </c>
      <c r="AU2946" s="10" t="str">
        <f t="shared" si="972"/>
        <v/>
      </c>
      <c r="AV2946" s="10" t="str">
        <f t="shared" si="973"/>
        <v/>
      </c>
      <c r="AW2946" s="10" t="str">
        <f t="shared" si="974"/>
        <v/>
      </c>
      <c r="AX2946" s="10" t="str">
        <f t="shared" si="977"/>
        <v/>
      </c>
      <c r="AY2946" s="10" t="str">
        <f t="shared" si="958"/>
        <v/>
      </c>
      <c r="AZ2946" s="10" t="str">
        <f t="shared" si="978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59"/>
        <v/>
      </c>
      <c r="AD2947" s="10" t="str">
        <f t="shared" si="960"/>
        <v/>
      </c>
      <c r="AE2947" s="10" t="str">
        <f t="shared" si="961"/>
        <v/>
      </c>
      <c r="AF2947" s="10" t="str">
        <f t="shared" si="962"/>
        <v/>
      </c>
      <c r="AG2947" s="10" t="str">
        <f t="shared" si="963"/>
        <v/>
      </c>
      <c r="AH2947" s="10" t="str">
        <f t="shared" si="964"/>
        <v/>
      </c>
      <c r="AI2947" s="10" t="str">
        <f t="shared" si="965"/>
        <v/>
      </c>
      <c r="AJ2947" s="10" t="str">
        <f t="shared" si="966"/>
        <v/>
      </c>
      <c r="AK2947" s="10" t="str">
        <f t="shared" si="967"/>
        <v/>
      </c>
      <c r="AN2947" s="10" t="str">
        <f t="shared" si="968"/>
        <v/>
      </c>
      <c r="AO2947" s="10" t="str">
        <f t="shared" si="969"/>
        <v/>
      </c>
      <c r="AP2947" s="10" t="str">
        <f t="shared" si="970"/>
        <v/>
      </c>
      <c r="AT2947" s="10" t="str">
        <f t="shared" si="971"/>
        <v/>
      </c>
      <c r="AU2947" s="10" t="str">
        <f t="shared" si="972"/>
        <v/>
      </c>
      <c r="AV2947" s="10" t="str">
        <f t="shared" si="973"/>
        <v/>
      </c>
      <c r="AW2947" s="10" t="str">
        <f t="shared" si="974"/>
        <v/>
      </c>
      <c r="AX2947" s="10" t="str">
        <f t="shared" si="977"/>
        <v/>
      </c>
      <c r="AY2947" s="10" t="str">
        <f t="shared" si="958"/>
        <v/>
      </c>
      <c r="AZ2947" s="10" t="str">
        <f t="shared" si="978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59"/>
        <v/>
      </c>
      <c r="AD2948" s="10" t="str">
        <f t="shared" si="960"/>
        <v/>
      </c>
      <c r="AE2948" s="10" t="str">
        <f t="shared" si="961"/>
        <v/>
      </c>
      <c r="AF2948" s="10" t="str">
        <f t="shared" si="962"/>
        <v/>
      </c>
      <c r="AG2948" s="10" t="str">
        <f t="shared" si="963"/>
        <v/>
      </c>
      <c r="AH2948" s="10" t="str">
        <f t="shared" si="964"/>
        <v/>
      </c>
      <c r="AI2948" s="10" t="str">
        <f t="shared" si="965"/>
        <v/>
      </c>
      <c r="AJ2948" s="10" t="str">
        <f t="shared" si="966"/>
        <v/>
      </c>
      <c r="AK2948" s="10" t="str">
        <f t="shared" si="967"/>
        <v/>
      </c>
      <c r="AN2948" s="10" t="str">
        <f t="shared" si="968"/>
        <v/>
      </c>
      <c r="AO2948" s="10" t="str">
        <f t="shared" si="969"/>
        <v/>
      </c>
      <c r="AP2948" s="10" t="str">
        <f t="shared" si="970"/>
        <v/>
      </c>
      <c r="AT2948" s="10" t="str">
        <f t="shared" si="971"/>
        <v/>
      </c>
      <c r="AU2948" s="10" t="str">
        <f t="shared" si="972"/>
        <v/>
      </c>
      <c r="AV2948" s="10" t="str">
        <f t="shared" si="973"/>
        <v/>
      </c>
      <c r="AW2948" s="10" t="str">
        <f t="shared" si="974"/>
        <v/>
      </c>
      <c r="AX2948" s="10" t="str">
        <f t="shared" si="977"/>
        <v/>
      </c>
      <c r="AY2948" s="10" t="str">
        <f t="shared" ref="AY2948:AY3011" si="979">VLOOKUP(AX2948,AO:AP,2,FALSE)</f>
        <v/>
      </c>
      <c r="AZ2948" s="10" t="str">
        <f t="shared" si="978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ref="AC2949:AC3012" si="980">IF($E2949=$AD$1,IF($G2949=$AE$1,A2949,""),"")</f>
        <v/>
      </c>
      <c r="AD2949" s="10" t="str">
        <f t="shared" ref="AD2949:AD3012" si="981">IF($E2949=$AD$1,IF($G2949=$AE$1,E2949,""),"")</f>
        <v/>
      </c>
      <c r="AE2949" s="10" t="str">
        <f t="shared" ref="AE2949:AE3012" si="982">IF($E2949=$AD$1,IF($G2949=$AE$1,F2949,""),"")</f>
        <v/>
      </c>
      <c r="AF2949" s="10" t="str">
        <f t="shared" ref="AF2949:AF3012" si="983">IF($E2949=$AD$1,IF($G2949=$AE$1,G2949,""),"")</f>
        <v/>
      </c>
      <c r="AG2949" s="10" t="str">
        <f t="shared" ref="AG2949:AG3012" si="984">IF($E2949=$AD$1,IF($G2949=$AE$1,I2949,""),"")</f>
        <v/>
      </c>
      <c r="AH2949" s="10" t="str">
        <f t="shared" ref="AH2949:AH3012" si="985">IF($E2949=$AD$1,IF($G2949=$AE$1,J2949,""),"")</f>
        <v/>
      </c>
      <c r="AI2949" s="10" t="str">
        <f t="shared" ref="AI2949:AI3012" si="986">IF($E2949=$AD$1,IF($G2949=$AE$1,K2949,""),"")</f>
        <v/>
      </c>
      <c r="AJ2949" s="10" t="str">
        <f t="shared" ref="AJ2949:AJ3012" si="987">IF($E2949=$AD$1,IF($G2949=$AE$1,B2949,""),"")</f>
        <v/>
      </c>
      <c r="AK2949" s="10" t="str">
        <f t="shared" ref="AK2949:AK3012" si="988">IF($E2949=$AD$1,IF($G2949=$AE$1,C2949,""),"")</f>
        <v/>
      </c>
      <c r="AN2949" s="10" t="str">
        <f t="shared" ref="AN2949:AN3012" si="989">LEFT(AO2949,7)</f>
        <v/>
      </c>
      <c r="AO2949" s="10" t="str">
        <f t="shared" ref="AO2949:AO3012" si="990">IF(AF2949=$AE$1,AJ2949&amp;"/"&amp;AK2949&amp;" "&amp;AD2949,"")</f>
        <v/>
      </c>
      <c r="AP2949" s="10" t="str">
        <f t="shared" ref="AP2949:AP3012" si="991">IF(AO2949&lt;&gt;"",AI2949,"")</f>
        <v/>
      </c>
      <c r="AT2949" s="10" t="str">
        <f t="shared" ref="AT2949:AT3012" si="992">IF($Q2949=$AD$1,N2949,"")</f>
        <v/>
      </c>
      <c r="AU2949" s="10" t="str">
        <f t="shared" ref="AU2949:AU3012" si="993">IF($Q2949=$AD$1,O2949,"")</f>
        <v/>
      </c>
      <c r="AV2949" s="10" t="str">
        <f t="shared" ref="AV2949:AV3012" si="994">IF($Q2949=$AD$1,P2949,"")</f>
        <v/>
      </c>
      <c r="AW2949" s="10" t="str">
        <f t="shared" ref="AW2949:AW3012" si="995">IF($Q2949=$AD$1,T2949,"")</f>
        <v/>
      </c>
      <c r="AX2949" s="10" t="str">
        <f t="shared" si="977"/>
        <v/>
      </c>
      <c r="AY2949" s="10" t="str">
        <f t="shared" si="979"/>
        <v/>
      </c>
      <c r="AZ2949" s="10" t="str">
        <f t="shared" si="978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80"/>
        <v/>
      </c>
      <c r="AD2950" s="10" t="str">
        <f t="shared" si="981"/>
        <v/>
      </c>
      <c r="AE2950" s="10" t="str">
        <f t="shared" si="982"/>
        <v/>
      </c>
      <c r="AF2950" s="10" t="str">
        <f t="shared" si="983"/>
        <v/>
      </c>
      <c r="AG2950" s="10" t="str">
        <f t="shared" si="984"/>
        <v/>
      </c>
      <c r="AH2950" s="10" t="str">
        <f t="shared" si="985"/>
        <v/>
      </c>
      <c r="AI2950" s="10" t="str">
        <f t="shared" si="986"/>
        <v/>
      </c>
      <c r="AJ2950" s="10" t="str">
        <f t="shared" si="987"/>
        <v/>
      </c>
      <c r="AK2950" s="10" t="str">
        <f t="shared" si="988"/>
        <v/>
      </c>
      <c r="AN2950" s="10" t="str">
        <f t="shared" si="989"/>
        <v/>
      </c>
      <c r="AO2950" s="10" t="str">
        <f t="shared" si="990"/>
        <v/>
      </c>
      <c r="AP2950" s="10" t="str">
        <f t="shared" si="991"/>
        <v/>
      </c>
      <c r="AT2950" s="10" t="str">
        <f t="shared" si="992"/>
        <v/>
      </c>
      <c r="AU2950" s="10" t="str">
        <f t="shared" si="993"/>
        <v/>
      </c>
      <c r="AV2950" s="10" t="str">
        <f t="shared" si="994"/>
        <v/>
      </c>
      <c r="AW2950" s="10" t="str">
        <f t="shared" si="995"/>
        <v/>
      </c>
      <c r="AX2950" s="10" t="str">
        <f t="shared" si="977"/>
        <v/>
      </c>
      <c r="AY2950" s="10" t="str">
        <f t="shared" si="979"/>
        <v/>
      </c>
      <c r="AZ2950" s="10" t="str">
        <f t="shared" si="978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80"/>
        <v/>
      </c>
      <c r="AD2951" s="10" t="str">
        <f t="shared" si="981"/>
        <v/>
      </c>
      <c r="AE2951" s="10" t="str">
        <f t="shared" si="982"/>
        <v/>
      </c>
      <c r="AF2951" s="10" t="str">
        <f t="shared" si="983"/>
        <v/>
      </c>
      <c r="AG2951" s="10" t="str">
        <f t="shared" si="984"/>
        <v/>
      </c>
      <c r="AH2951" s="10" t="str">
        <f t="shared" si="985"/>
        <v/>
      </c>
      <c r="AI2951" s="10" t="str">
        <f t="shared" si="986"/>
        <v/>
      </c>
      <c r="AJ2951" s="10" t="str">
        <f t="shared" si="987"/>
        <v/>
      </c>
      <c r="AK2951" s="10" t="str">
        <f t="shared" si="988"/>
        <v/>
      </c>
      <c r="AN2951" s="10" t="str">
        <f t="shared" si="989"/>
        <v/>
      </c>
      <c r="AO2951" s="10" t="str">
        <f t="shared" si="990"/>
        <v/>
      </c>
      <c r="AP2951" s="10" t="str">
        <f t="shared" si="991"/>
        <v/>
      </c>
      <c r="AT2951" s="10" t="str">
        <f t="shared" si="992"/>
        <v/>
      </c>
      <c r="AU2951" s="10" t="str">
        <f t="shared" si="993"/>
        <v/>
      </c>
      <c r="AV2951" s="10" t="str">
        <f t="shared" si="994"/>
        <v/>
      </c>
      <c r="AW2951" s="10" t="str">
        <f t="shared" si="995"/>
        <v/>
      </c>
      <c r="AX2951" s="10" t="str">
        <f t="shared" si="977"/>
        <v/>
      </c>
      <c r="AY2951" s="10" t="str">
        <f t="shared" si="979"/>
        <v/>
      </c>
      <c r="AZ2951" s="10" t="str">
        <f t="shared" si="978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80"/>
        <v/>
      </c>
      <c r="AD2952" s="10" t="str">
        <f t="shared" si="981"/>
        <v/>
      </c>
      <c r="AE2952" s="10" t="str">
        <f t="shared" si="982"/>
        <v/>
      </c>
      <c r="AF2952" s="10" t="str">
        <f t="shared" si="983"/>
        <v/>
      </c>
      <c r="AG2952" s="10" t="str">
        <f t="shared" si="984"/>
        <v/>
      </c>
      <c r="AH2952" s="10" t="str">
        <f t="shared" si="985"/>
        <v/>
      </c>
      <c r="AI2952" s="10" t="str">
        <f t="shared" si="986"/>
        <v/>
      </c>
      <c r="AJ2952" s="10" t="str">
        <f t="shared" si="987"/>
        <v/>
      </c>
      <c r="AK2952" s="10" t="str">
        <f t="shared" si="988"/>
        <v/>
      </c>
      <c r="AN2952" s="10" t="str">
        <f t="shared" si="989"/>
        <v/>
      </c>
      <c r="AO2952" s="10" t="str">
        <f t="shared" si="990"/>
        <v/>
      </c>
      <c r="AP2952" s="10" t="str">
        <f t="shared" si="991"/>
        <v/>
      </c>
      <c r="AT2952" s="10" t="str">
        <f t="shared" si="992"/>
        <v/>
      </c>
      <c r="AU2952" s="10" t="str">
        <f t="shared" si="993"/>
        <v/>
      </c>
      <c r="AV2952" s="10" t="str">
        <f t="shared" si="994"/>
        <v/>
      </c>
      <c r="AW2952" s="10" t="str">
        <f t="shared" si="995"/>
        <v/>
      </c>
      <c r="AX2952" s="10" t="str">
        <f t="shared" si="977"/>
        <v/>
      </c>
      <c r="AY2952" s="10" t="str">
        <f t="shared" si="979"/>
        <v/>
      </c>
      <c r="AZ2952" s="10" t="str">
        <f t="shared" si="978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80"/>
        <v/>
      </c>
      <c r="AD2953" s="10" t="str">
        <f t="shared" si="981"/>
        <v/>
      </c>
      <c r="AE2953" s="10" t="str">
        <f t="shared" si="982"/>
        <v/>
      </c>
      <c r="AF2953" s="10" t="str">
        <f t="shared" si="983"/>
        <v/>
      </c>
      <c r="AG2953" s="10" t="str">
        <f t="shared" si="984"/>
        <v/>
      </c>
      <c r="AH2953" s="10" t="str">
        <f t="shared" si="985"/>
        <v/>
      </c>
      <c r="AI2953" s="10" t="str">
        <f t="shared" si="986"/>
        <v/>
      </c>
      <c r="AJ2953" s="10" t="str">
        <f t="shared" si="987"/>
        <v/>
      </c>
      <c r="AK2953" s="10" t="str">
        <f t="shared" si="988"/>
        <v/>
      </c>
      <c r="AN2953" s="10" t="str">
        <f t="shared" si="989"/>
        <v/>
      </c>
      <c r="AO2953" s="10" t="str">
        <f t="shared" si="990"/>
        <v/>
      </c>
      <c r="AP2953" s="10" t="str">
        <f t="shared" si="991"/>
        <v/>
      </c>
      <c r="AT2953" s="10" t="str">
        <f t="shared" si="992"/>
        <v/>
      </c>
      <c r="AU2953" s="10" t="str">
        <f t="shared" si="993"/>
        <v/>
      </c>
      <c r="AV2953" s="10" t="str">
        <f t="shared" si="994"/>
        <v/>
      </c>
      <c r="AW2953" s="10" t="str">
        <f t="shared" si="995"/>
        <v/>
      </c>
      <c r="AX2953" s="10" t="str">
        <f t="shared" si="977"/>
        <v/>
      </c>
      <c r="AY2953" s="10" t="str">
        <f t="shared" si="979"/>
        <v/>
      </c>
      <c r="AZ2953" s="10" t="str">
        <f t="shared" si="978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80"/>
        <v/>
      </c>
      <c r="AD2954" s="10" t="str">
        <f t="shared" si="981"/>
        <v/>
      </c>
      <c r="AE2954" s="10" t="str">
        <f t="shared" si="982"/>
        <v/>
      </c>
      <c r="AF2954" s="10" t="str">
        <f t="shared" si="983"/>
        <v/>
      </c>
      <c r="AG2954" s="10" t="str">
        <f t="shared" si="984"/>
        <v/>
      </c>
      <c r="AH2954" s="10" t="str">
        <f t="shared" si="985"/>
        <v/>
      </c>
      <c r="AI2954" s="10" t="str">
        <f t="shared" si="986"/>
        <v/>
      </c>
      <c r="AJ2954" s="10" t="str">
        <f t="shared" si="987"/>
        <v/>
      </c>
      <c r="AK2954" s="10" t="str">
        <f t="shared" si="988"/>
        <v/>
      </c>
      <c r="AN2954" s="10" t="str">
        <f t="shared" si="989"/>
        <v/>
      </c>
      <c r="AO2954" s="10" t="str">
        <f t="shared" si="990"/>
        <v/>
      </c>
      <c r="AP2954" s="10" t="str">
        <f t="shared" si="991"/>
        <v/>
      </c>
      <c r="AT2954" s="10" t="str">
        <f t="shared" si="992"/>
        <v/>
      </c>
      <c r="AU2954" s="10" t="str">
        <f t="shared" si="993"/>
        <v/>
      </c>
      <c r="AV2954" s="10" t="str">
        <f t="shared" si="994"/>
        <v/>
      </c>
      <c r="AW2954" s="10" t="str">
        <f t="shared" si="995"/>
        <v/>
      </c>
      <c r="AX2954" s="10" t="str">
        <f t="shared" si="977"/>
        <v/>
      </c>
      <c r="AY2954" s="10" t="str">
        <f t="shared" si="979"/>
        <v/>
      </c>
      <c r="AZ2954" s="10" t="str">
        <f t="shared" si="978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80"/>
        <v/>
      </c>
      <c r="AD2955" s="10" t="str">
        <f t="shared" si="981"/>
        <v/>
      </c>
      <c r="AE2955" s="10" t="str">
        <f t="shared" si="982"/>
        <v/>
      </c>
      <c r="AF2955" s="10" t="str">
        <f t="shared" si="983"/>
        <v/>
      </c>
      <c r="AG2955" s="10" t="str">
        <f t="shared" si="984"/>
        <v/>
      </c>
      <c r="AH2955" s="10" t="str">
        <f t="shared" si="985"/>
        <v/>
      </c>
      <c r="AI2955" s="10" t="str">
        <f t="shared" si="986"/>
        <v/>
      </c>
      <c r="AJ2955" s="10" t="str">
        <f t="shared" si="987"/>
        <v/>
      </c>
      <c r="AK2955" s="10" t="str">
        <f t="shared" si="988"/>
        <v/>
      </c>
      <c r="AN2955" s="10" t="str">
        <f t="shared" si="989"/>
        <v/>
      </c>
      <c r="AO2955" s="10" t="str">
        <f t="shared" si="990"/>
        <v/>
      </c>
      <c r="AP2955" s="10" t="str">
        <f t="shared" si="991"/>
        <v/>
      </c>
      <c r="AT2955" s="10" t="str">
        <f t="shared" si="992"/>
        <v/>
      </c>
      <c r="AU2955" s="10" t="str">
        <f t="shared" si="993"/>
        <v/>
      </c>
      <c r="AV2955" s="10" t="str">
        <f t="shared" si="994"/>
        <v/>
      </c>
      <c r="AW2955" s="10" t="str">
        <f t="shared" si="995"/>
        <v/>
      </c>
      <c r="AX2955" s="10" t="str">
        <f t="shared" si="977"/>
        <v/>
      </c>
      <c r="AY2955" s="10" t="str">
        <f t="shared" si="979"/>
        <v/>
      </c>
      <c r="AZ2955" s="10" t="str">
        <f t="shared" si="978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80"/>
        <v/>
      </c>
      <c r="AD2956" s="10" t="str">
        <f t="shared" si="981"/>
        <v/>
      </c>
      <c r="AE2956" s="10" t="str">
        <f t="shared" si="982"/>
        <v/>
      </c>
      <c r="AF2956" s="10" t="str">
        <f t="shared" si="983"/>
        <v/>
      </c>
      <c r="AG2956" s="10" t="str">
        <f t="shared" si="984"/>
        <v/>
      </c>
      <c r="AH2956" s="10" t="str">
        <f t="shared" si="985"/>
        <v/>
      </c>
      <c r="AI2956" s="10" t="str">
        <f t="shared" si="986"/>
        <v/>
      </c>
      <c r="AJ2956" s="10" t="str">
        <f t="shared" si="987"/>
        <v/>
      </c>
      <c r="AK2956" s="10" t="str">
        <f t="shared" si="988"/>
        <v/>
      </c>
      <c r="AN2956" s="10" t="str">
        <f t="shared" si="989"/>
        <v/>
      </c>
      <c r="AO2956" s="10" t="str">
        <f t="shared" si="990"/>
        <v/>
      </c>
      <c r="AP2956" s="10" t="str">
        <f t="shared" si="991"/>
        <v/>
      </c>
      <c r="AT2956" s="10" t="str">
        <f t="shared" si="992"/>
        <v/>
      </c>
      <c r="AU2956" s="10" t="str">
        <f t="shared" si="993"/>
        <v/>
      </c>
      <c r="AV2956" s="10" t="str">
        <f t="shared" si="994"/>
        <v/>
      </c>
      <c r="AW2956" s="10" t="str">
        <f t="shared" si="995"/>
        <v/>
      </c>
      <c r="AX2956" s="10" t="str">
        <f t="shared" si="977"/>
        <v/>
      </c>
      <c r="AY2956" s="10" t="str">
        <f t="shared" si="979"/>
        <v/>
      </c>
      <c r="AZ2956" s="10" t="str">
        <f t="shared" si="978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80"/>
        <v/>
      </c>
      <c r="AD2957" s="10" t="str">
        <f t="shared" si="981"/>
        <v/>
      </c>
      <c r="AE2957" s="10" t="str">
        <f t="shared" si="982"/>
        <v/>
      </c>
      <c r="AF2957" s="10" t="str">
        <f t="shared" si="983"/>
        <v/>
      </c>
      <c r="AG2957" s="10" t="str">
        <f t="shared" si="984"/>
        <v/>
      </c>
      <c r="AH2957" s="10" t="str">
        <f t="shared" si="985"/>
        <v/>
      </c>
      <c r="AI2957" s="10" t="str">
        <f t="shared" si="986"/>
        <v/>
      </c>
      <c r="AJ2957" s="10" t="str">
        <f t="shared" si="987"/>
        <v/>
      </c>
      <c r="AK2957" s="10" t="str">
        <f t="shared" si="988"/>
        <v/>
      </c>
      <c r="AN2957" s="10" t="str">
        <f t="shared" si="989"/>
        <v/>
      </c>
      <c r="AO2957" s="10" t="str">
        <f t="shared" si="990"/>
        <v/>
      </c>
      <c r="AP2957" s="10" t="str">
        <f t="shared" si="991"/>
        <v/>
      </c>
      <c r="AT2957" s="10" t="str">
        <f t="shared" si="992"/>
        <v/>
      </c>
      <c r="AU2957" s="10" t="str">
        <f t="shared" si="993"/>
        <v/>
      </c>
      <c r="AV2957" s="10" t="str">
        <f t="shared" si="994"/>
        <v/>
      </c>
      <c r="AW2957" s="10" t="str">
        <f t="shared" si="995"/>
        <v/>
      </c>
      <c r="AX2957" s="10" t="str">
        <f t="shared" si="977"/>
        <v/>
      </c>
      <c r="AY2957" s="10" t="str">
        <f t="shared" si="979"/>
        <v/>
      </c>
      <c r="AZ2957" s="10" t="str">
        <f t="shared" si="978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80"/>
        <v/>
      </c>
      <c r="AD2958" s="10" t="str">
        <f t="shared" si="981"/>
        <v/>
      </c>
      <c r="AE2958" s="10" t="str">
        <f t="shared" si="982"/>
        <v/>
      </c>
      <c r="AF2958" s="10" t="str">
        <f t="shared" si="983"/>
        <v/>
      </c>
      <c r="AG2958" s="10" t="str">
        <f t="shared" si="984"/>
        <v/>
      </c>
      <c r="AH2958" s="10" t="str">
        <f t="shared" si="985"/>
        <v/>
      </c>
      <c r="AI2958" s="10" t="str">
        <f t="shared" si="986"/>
        <v/>
      </c>
      <c r="AJ2958" s="10" t="str">
        <f t="shared" si="987"/>
        <v/>
      </c>
      <c r="AK2958" s="10" t="str">
        <f t="shared" si="988"/>
        <v/>
      </c>
      <c r="AN2958" s="10" t="str">
        <f t="shared" si="989"/>
        <v/>
      </c>
      <c r="AO2958" s="10" t="str">
        <f t="shared" si="990"/>
        <v/>
      </c>
      <c r="AP2958" s="10" t="str">
        <f t="shared" si="991"/>
        <v/>
      </c>
      <c r="AT2958" s="10" t="str">
        <f t="shared" si="992"/>
        <v/>
      </c>
      <c r="AU2958" s="10" t="str">
        <f t="shared" si="993"/>
        <v/>
      </c>
      <c r="AV2958" s="10" t="str">
        <f t="shared" si="994"/>
        <v/>
      </c>
      <c r="AW2958" s="10" t="str">
        <f t="shared" si="995"/>
        <v/>
      </c>
      <c r="AX2958" s="10" t="str">
        <f t="shared" si="977"/>
        <v/>
      </c>
      <c r="AY2958" s="10" t="str">
        <f t="shared" si="979"/>
        <v/>
      </c>
      <c r="AZ2958" s="10" t="str">
        <f t="shared" si="978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80"/>
        <v/>
      </c>
      <c r="AD2959" s="10" t="str">
        <f t="shared" si="981"/>
        <v/>
      </c>
      <c r="AE2959" s="10" t="str">
        <f t="shared" si="982"/>
        <v/>
      </c>
      <c r="AF2959" s="10" t="str">
        <f t="shared" si="983"/>
        <v/>
      </c>
      <c r="AG2959" s="10" t="str">
        <f t="shared" si="984"/>
        <v/>
      </c>
      <c r="AH2959" s="10" t="str">
        <f t="shared" si="985"/>
        <v/>
      </c>
      <c r="AI2959" s="10" t="str">
        <f t="shared" si="986"/>
        <v/>
      </c>
      <c r="AJ2959" s="10" t="str">
        <f t="shared" si="987"/>
        <v/>
      </c>
      <c r="AK2959" s="10" t="str">
        <f t="shared" si="988"/>
        <v/>
      </c>
      <c r="AN2959" s="10" t="str">
        <f t="shared" si="989"/>
        <v/>
      </c>
      <c r="AO2959" s="10" t="str">
        <f t="shared" si="990"/>
        <v/>
      </c>
      <c r="AP2959" s="10" t="str">
        <f t="shared" si="991"/>
        <v/>
      </c>
      <c r="AT2959" s="10" t="str">
        <f t="shared" si="992"/>
        <v/>
      </c>
      <c r="AU2959" s="10" t="str">
        <f t="shared" si="993"/>
        <v/>
      </c>
      <c r="AV2959" s="10" t="str">
        <f t="shared" si="994"/>
        <v/>
      </c>
      <c r="AW2959" s="10" t="str">
        <f t="shared" si="995"/>
        <v/>
      </c>
      <c r="AX2959" s="10" t="str">
        <f t="shared" si="977"/>
        <v/>
      </c>
      <c r="AY2959" s="10" t="str">
        <f t="shared" si="979"/>
        <v/>
      </c>
      <c r="AZ2959" s="10" t="str">
        <f t="shared" si="978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80"/>
        <v/>
      </c>
      <c r="AD2960" s="10" t="str">
        <f t="shared" si="981"/>
        <v/>
      </c>
      <c r="AE2960" s="10" t="str">
        <f t="shared" si="982"/>
        <v/>
      </c>
      <c r="AF2960" s="10" t="str">
        <f t="shared" si="983"/>
        <v/>
      </c>
      <c r="AG2960" s="10" t="str">
        <f t="shared" si="984"/>
        <v/>
      </c>
      <c r="AH2960" s="10" t="str">
        <f t="shared" si="985"/>
        <v/>
      </c>
      <c r="AI2960" s="10" t="str">
        <f t="shared" si="986"/>
        <v/>
      </c>
      <c r="AJ2960" s="10" t="str">
        <f t="shared" si="987"/>
        <v/>
      </c>
      <c r="AK2960" s="10" t="str">
        <f t="shared" si="988"/>
        <v/>
      </c>
      <c r="AN2960" s="10" t="str">
        <f t="shared" si="989"/>
        <v/>
      </c>
      <c r="AO2960" s="10" t="str">
        <f t="shared" si="990"/>
        <v/>
      </c>
      <c r="AP2960" s="10" t="str">
        <f t="shared" si="991"/>
        <v/>
      </c>
      <c r="AT2960" s="10" t="str">
        <f t="shared" si="992"/>
        <v/>
      </c>
      <c r="AU2960" s="10" t="str">
        <f t="shared" si="993"/>
        <v/>
      </c>
      <c r="AV2960" s="10" t="str">
        <f t="shared" si="994"/>
        <v/>
      </c>
      <c r="AW2960" s="10" t="str">
        <f t="shared" si="995"/>
        <v/>
      </c>
      <c r="AX2960" s="10" t="str">
        <f t="shared" si="977"/>
        <v/>
      </c>
      <c r="AY2960" s="10" t="str">
        <f t="shared" si="979"/>
        <v/>
      </c>
      <c r="AZ2960" s="10" t="str">
        <f t="shared" si="978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80"/>
        <v/>
      </c>
      <c r="AD2961" s="10" t="str">
        <f t="shared" si="981"/>
        <v/>
      </c>
      <c r="AE2961" s="10" t="str">
        <f t="shared" si="982"/>
        <v/>
      </c>
      <c r="AF2961" s="10" t="str">
        <f t="shared" si="983"/>
        <v/>
      </c>
      <c r="AG2961" s="10" t="str">
        <f t="shared" si="984"/>
        <v/>
      </c>
      <c r="AH2961" s="10" t="str">
        <f t="shared" si="985"/>
        <v/>
      </c>
      <c r="AI2961" s="10" t="str">
        <f t="shared" si="986"/>
        <v/>
      </c>
      <c r="AJ2961" s="10" t="str">
        <f t="shared" si="987"/>
        <v/>
      </c>
      <c r="AK2961" s="10" t="str">
        <f t="shared" si="988"/>
        <v/>
      </c>
      <c r="AN2961" s="10" t="str">
        <f t="shared" si="989"/>
        <v/>
      </c>
      <c r="AO2961" s="10" t="str">
        <f t="shared" si="990"/>
        <v/>
      </c>
      <c r="AP2961" s="10" t="str">
        <f t="shared" si="991"/>
        <v/>
      </c>
      <c r="AT2961" s="10" t="str">
        <f t="shared" si="992"/>
        <v/>
      </c>
      <c r="AU2961" s="10" t="str">
        <f t="shared" si="993"/>
        <v/>
      </c>
      <c r="AV2961" s="10" t="str">
        <f t="shared" si="994"/>
        <v/>
      </c>
      <c r="AW2961" s="10" t="str">
        <f t="shared" si="995"/>
        <v/>
      </c>
      <c r="AX2961" s="10" t="str">
        <f t="shared" si="977"/>
        <v/>
      </c>
      <c r="AY2961" s="10" t="str">
        <f t="shared" si="979"/>
        <v/>
      </c>
      <c r="AZ2961" s="10" t="str">
        <f t="shared" si="978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80"/>
        <v/>
      </c>
      <c r="AD2962" s="10" t="str">
        <f t="shared" si="981"/>
        <v/>
      </c>
      <c r="AE2962" s="10" t="str">
        <f t="shared" si="982"/>
        <v/>
      </c>
      <c r="AF2962" s="10" t="str">
        <f t="shared" si="983"/>
        <v/>
      </c>
      <c r="AG2962" s="10" t="str">
        <f t="shared" si="984"/>
        <v/>
      </c>
      <c r="AH2962" s="10" t="str">
        <f t="shared" si="985"/>
        <v/>
      </c>
      <c r="AI2962" s="10" t="str">
        <f t="shared" si="986"/>
        <v/>
      </c>
      <c r="AJ2962" s="10" t="str">
        <f t="shared" si="987"/>
        <v/>
      </c>
      <c r="AK2962" s="10" t="str">
        <f t="shared" si="988"/>
        <v/>
      </c>
      <c r="AN2962" s="10" t="str">
        <f t="shared" si="989"/>
        <v/>
      </c>
      <c r="AO2962" s="10" t="str">
        <f t="shared" si="990"/>
        <v/>
      </c>
      <c r="AP2962" s="10" t="str">
        <f t="shared" si="991"/>
        <v/>
      </c>
      <c r="AT2962" s="10" t="str">
        <f t="shared" si="992"/>
        <v/>
      </c>
      <c r="AU2962" s="10" t="str">
        <f t="shared" si="993"/>
        <v/>
      </c>
      <c r="AV2962" s="10" t="str">
        <f t="shared" si="994"/>
        <v/>
      </c>
      <c r="AW2962" s="10" t="str">
        <f t="shared" si="995"/>
        <v/>
      </c>
      <c r="AX2962" s="10" t="str">
        <f t="shared" si="977"/>
        <v/>
      </c>
      <c r="AY2962" s="10" t="str">
        <f t="shared" si="979"/>
        <v/>
      </c>
      <c r="AZ2962" s="10" t="str">
        <f t="shared" si="978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80"/>
        <v/>
      </c>
      <c r="AD2963" s="10" t="str">
        <f t="shared" si="981"/>
        <v/>
      </c>
      <c r="AE2963" s="10" t="str">
        <f t="shared" si="982"/>
        <v/>
      </c>
      <c r="AF2963" s="10" t="str">
        <f t="shared" si="983"/>
        <v/>
      </c>
      <c r="AG2963" s="10" t="str">
        <f t="shared" si="984"/>
        <v/>
      </c>
      <c r="AH2963" s="10" t="str">
        <f t="shared" si="985"/>
        <v/>
      </c>
      <c r="AI2963" s="10" t="str">
        <f t="shared" si="986"/>
        <v/>
      </c>
      <c r="AJ2963" s="10" t="str">
        <f t="shared" si="987"/>
        <v/>
      </c>
      <c r="AK2963" s="10" t="str">
        <f t="shared" si="988"/>
        <v/>
      </c>
      <c r="AN2963" s="10" t="str">
        <f t="shared" si="989"/>
        <v/>
      </c>
      <c r="AO2963" s="10" t="str">
        <f t="shared" si="990"/>
        <v/>
      </c>
      <c r="AP2963" s="10" t="str">
        <f t="shared" si="991"/>
        <v/>
      </c>
      <c r="AT2963" s="10" t="str">
        <f t="shared" si="992"/>
        <v/>
      </c>
      <c r="AU2963" s="10" t="str">
        <f t="shared" si="993"/>
        <v/>
      </c>
      <c r="AV2963" s="10" t="str">
        <f t="shared" si="994"/>
        <v/>
      </c>
      <c r="AW2963" s="10" t="str">
        <f t="shared" si="995"/>
        <v/>
      </c>
      <c r="AX2963" s="10" t="str">
        <f t="shared" si="977"/>
        <v/>
      </c>
      <c r="AY2963" s="10" t="str">
        <f t="shared" si="979"/>
        <v/>
      </c>
      <c r="AZ2963" s="10" t="str">
        <f t="shared" si="978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80"/>
        <v/>
      </c>
      <c r="AD2964" s="10" t="str">
        <f t="shared" si="981"/>
        <v/>
      </c>
      <c r="AE2964" s="10" t="str">
        <f t="shared" si="982"/>
        <v/>
      </c>
      <c r="AF2964" s="10" t="str">
        <f t="shared" si="983"/>
        <v/>
      </c>
      <c r="AG2964" s="10" t="str">
        <f t="shared" si="984"/>
        <v/>
      </c>
      <c r="AH2964" s="10" t="str">
        <f t="shared" si="985"/>
        <v/>
      </c>
      <c r="AI2964" s="10" t="str">
        <f t="shared" si="986"/>
        <v/>
      </c>
      <c r="AJ2964" s="10" t="str">
        <f t="shared" si="987"/>
        <v/>
      </c>
      <c r="AK2964" s="10" t="str">
        <f t="shared" si="988"/>
        <v/>
      </c>
      <c r="AN2964" s="10" t="str">
        <f t="shared" si="989"/>
        <v/>
      </c>
      <c r="AO2964" s="10" t="str">
        <f t="shared" si="990"/>
        <v/>
      </c>
      <c r="AP2964" s="10" t="str">
        <f t="shared" si="991"/>
        <v/>
      </c>
      <c r="AT2964" s="10" t="str">
        <f t="shared" si="992"/>
        <v/>
      </c>
      <c r="AU2964" s="10" t="str">
        <f t="shared" si="993"/>
        <v/>
      </c>
      <c r="AV2964" s="10" t="str">
        <f t="shared" si="994"/>
        <v/>
      </c>
      <c r="AW2964" s="10" t="str">
        <f t="shared" si="995"/>
        <v/>
      </c>
      <c r="AX2964" s="10" t="str">
        <f t="shared" si="977"/>
        <v/>
      </c>
      <c r="AY2964" s="10" t="str">
        <f t="shared" si="979"/>
        <v/>
      </c>
      <c r="AZ2964" s="10" t="str">
        <f t="shared" si="978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80"/>
        <v/>
      </c>
      <c r="AD2965" s="10" t="str">
        <f t="shared" si="981"/>
        <v/>
      </c>
      <c r="AE2965" s="10" t="str">
        <f t="shared" si="982"/>
        <v/>
      </c>
      <c r="AF2965" s="10" t="str">
        <f t="shared" si="983"/>
        <v/>
      </c>
      <c r="AG2965" s="10" t="str">
        <f t="shared" si="984"/>
        <v/>
      </c>
      <c r="AH2965" s="10" t="str">
        <f t="shared" si="985"/>
        <v/>
      </c>
      <c r="AI2965" s="10" t="str">
        <f t="shared" si="986"/>
        <v/>
      </c>
      <c r="AJ2965" s="10" t="str">
        <f t="shared" si="987"/>
        <v/>
      </c>
      <c r="AK2965" s="10" t="str">
        <f t="shared" si="988"/>
        <v/>
      </c>
      <c r="AN2965" s="10" t="str">
        <f t="shared" si="989"/>
        <v/>
      </c>
      <c r="AO2965" s="10" t="str">
        <f t="shared" si="990"/>
        <v/>
      </c>
      <c r="AP2965" s="10" t="str">
        <f t="shared" si="991"/>
        <v/>
      </c>
      <c r="AT2965" s="10" t="str">
        <f t="shared" si="992"/>
        <v/>
      </c>
      <c r="AU2965" s="10" t="str">
        <f t="shared" si="993"/>
        <v/>
      </c>
      <c r="AV2965" s="10" t="str">
        <f t="shared" si="994"/>
        <v/>
      </c>
      <c r="AW2965" s="10" t="str">
        <f t="shared" si="995"/>
        <v/>
      </c>
      <c r="AX2965" s="10" t="str">
        <f t="shared" si="977"/>
        <v/>
      </c>
      <c r="AY2965" s="10" t="str">
        <f t="shared" si="979"/>
        <v/>
      </c>
      <c r="AZ2965" s="10" t="str">
        <f t="shared" si="978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80"/>
        <v/>
      </c>
      <c r="AD2966" s="10" t="str">
        <f t="shared" si="981"/>
        <v/>
      </c>
      <c r="AE2966" s="10" t="str">
        <f t="shared" si="982"/>
        <v/>
      </c>
      <c r="AF2966" s="10" t="str">
        <f t="shared" si="983"/>
        <v/>
      </c>
      <c r="AG2966" s="10" t="str">
        <f t="shared" si="984"/>
        <v/>
      </c>
      <c r="AH2966" s="10" t="str">
        <f t="shared" si="985"/>
        <v/>
      </c>
      <c r="AI2966" s="10" t="str">
        <f t="shared" si="986"/>
        <v/>
      </c>
      <c r="AJ2966" s="10" t="str">
        <f t="shared" si="987"/>
        <v/>
      </c>
      <c r="AK2966" s="10" t="str">
        <f t="shared" si="988"/>
        <v/>
      </c>
      <c r="AN2966" s="10" t="str">
        <f t="shared" si="989"/>
        <v/>
      </c>
      <c r="AO2966" s="10" t="str">
        <f t="shared" si="990"/>
        <v/>
      </c>
      <c r="AP2966" s="10" t="str">
        <f t="shared" si="991"/>
        <v/>
      </c>
      <c r="AT2966" s="10" t="str">
        <f t="shared" si="992"/>
        <v/>
      </c>
      <c r="AU2966" s="10" t="str">
        <f t="shared" si="993"/>
        <v/>
      </c>
      <c r="AV2966" s="10" t="str">
        <f t="shared" si="994"/>
        <v/>
      </c>
      <c r="AW2966" s="10" t="str">
        <f t="shared" si="995"/>
        <v/>
      </c>
      <c r="AX2966" s="10" t="str">
        <f t="shared" si="977"/>
        <v/>
      </c>
      <c r="AY2966" s="10" t="str">
        <f t="shared" si="979"/>
        <v/>
      </c>
      <c r="AZ2966" s="10" t="str">
        <f t="shared" si="978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80"/>
        <v/>
      </c>
      <c r="AD2967" s="10" t="str">
        <f t="shared" si="981"/>
        <v/>
      </c>
      <c r="AE2967" s="10" t="str">
        <f t="shared" si="982"/>
        <v/>
      </c>
      <c r="AF2967" s="10" t="str">
        <f t="shared" si="983"/>
        <v/>
      </c>
      <c r="AG2967" s="10" t="str">
        <f t="shared" si="984"/>
        <v/>
      </c>
      <c r="AH2967" s="10" t="str">
        <f t="shared" si="985"/>
        <v/>
      </c>
      <c r="AI2967" s="10" t="str">
        <f t="shared" si="986"/>
        <v/>
      </c>
      <c r="AJ2967" s="10" t="str">
        <f t="shared" si="987"/>
        <v/>
      </c>
      <c r="AK2967" s="10" t="str">
        <f t="shared" si="988"/>
        <v/>
      </c>
      <c r="AN2967" s="10" t="str">
        <f t="shared" si="989"/>
        <v/>
      </c>
      <c r="AO2967" s="10" t="str">
        <f t="shared" si="990"/>
        <v/>
      </c>
      <c r="AP2967" s="10" t="str">
        <f t="shared" si="991"/>
        <v/>
      </c>
      <c r="AT2967" s="10" t="str">
        <f t="shared" si="992"/>
        <v/>
      </c>
      <c r="AU2967" s="10" t="str">
        <f t="shared" si="993"/>
        <v/>
      </c>
      <c r="AV2967" s="10" t="str">
        <f t="shared" si="994"/>
        <v/>
      </c>
      <c r="AW2967" s="10" t="str">
        <f t="shared" si="995"/>
        <v/>
      </c>
      <c r="AX2967" s="10" t="str">
        <f t="shared" si="977"/>
        <v/>
      </c>
      <c r="AY2967" s="10" t="str">
        <f t="shared" si="979"/>
        <v/>
      </c>
      <c r="AZ2967" s="10" t="str">
        <f t="shared" si="978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80"/>
        <v/>
      </c>
      <c r="AD2968" s="10" t="str">
        <f t="shared" si="981"/>
        <v/>
      </c>
      <c r="AE2968" s="10" t="str">
        <f t="shared" si="982"/>
        <v/>
      </c>
      <c r="AF2968" s="10" t="str">
        <f t="shared" si="983"/>
        <v/>
      </c>
      <c r="AG2968" s="10" t="str">
        <f t="shared" si="984"/>
        <v/>
      </c>
      <c r="AH2968" s="10" t="str">
        <f t="shared" si="985"/>
        <v/>
      </c>
      <c r="AI2968" s="10" t="str">
        <f t="shared" si="986"/>
        <v/>
      </c>
      <c r="AJ2968" s="10" t="str">
        <f t="shared" si="987"/>
        <v/>
      </c>
      <c r="AK2968" s="10" t="str">
        <f t="shared" si="988"/>
        <v/>
      </c>
      <c r="AN2968" s="10" t="str">
        <f t="shared" si="989"/>
        <v/>
      </c>
      <c r="AO2968" s="10" t="str">
        <f t="shared" si="990"/>
        <v/>
      </c>
      <c r="AP2968" s="10" t="str">
        <f t="shared" si="991"/>
        <v/>
      </c>
      <c r="AT2968" s="10" t="str">
        <f t="shared" si="992"/>
        <v/>
      </c>
      <c r="AU2968" s="10" t="str">
        <f t="shared" si="993"/>
        <v/>
      </c>
      <c r="AV2968" s="10" t="str">
        <f t="shared" si="994"/>
        <v/>
      </c>
      <c r="AW2968" s="10" t="str">
        <f t="shared" si="995"/>
        <v/>
      </c>
      <c r="AX2968" s="10" t="str">
        <f t="shared" si="977"/>
        <v/>
      </c>
      <c r="AY2968" s="10" t="str">
        <f t="shared" si="979"/>
        <v/>
      </c>
      <c r="AZ2968" s="10" t="str">
        <f t="shared" si="978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80"/>
        <v/>
      </c>
      <c r="AD2969" s="10" t="str">
        <f t="shared" si="981"/>
        <v/>
      </c>
      <c r="AE2969" s="10" t="str">
        <f t="shared" si="982"/>
        <v/>
      </c>
      <c r="AF2969" s="10" t="str">
        <f t="shared" si="983"/>
        <v/>
      </c>
      <c r="AG2969" s="10" t="str">
        <f t="shared" si="984"/>
        <v/>
      </c>
      <c r="AH2969" s="10" t="str">
        <f t="shared" si="985"/>
        <v/>
      </c>
      <c r="AI2969" s="10" t="str">
        <f t="shared" si="986"/>
        <v/>
      </c>
      <c r="AJ2969" s="10" t="str">
        <f t="shared" si="987"/>
        <v/>
      </c>
      <c r="AK2969" s="10" t="str">
        <f t="shared" si="988"/>
        <v/>
      </c>
      <c r="AN2969" s="10" t="str">
        <f t="shared" si="989"/>
        <v/>
      </c>
      <c r="AO2969" s="10" t="str">
        <f t="shared" si="990"/>
        <v/>
      </c>
      <c r="AP2969" s="10" t="str">
        <f t="shared" si="991"/>
        <v/>
      </c>
      <c r="AT2969" s="10" t="str">
        <f t="shared" si="992"/>
        <v/>
      </c>
      <c r="AU2969" s="10" t="str">
        <f t="shared" si="993"/>
        <v/>
      </c>
      <c r="AV2969" s="10" t="str">
        <f t="shared" si="994"/>
        <v/>
      </c>
      <c r="AW2969" s="10" t="str">
        <f t="shared" si="995"/>
        <v/>
      </c>
      <c r="AX2969" s="10" t="str">
        <f t="shared" si="977"/>
        <v/>
      </c>
      <c r="AY2969" s="10" t="str">
        <f t="shared" si="979"/>
        <v/>
      </c>
      <c r="AZ2969" s="10" t="str">
        <f t="shared" si="978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80"/>
        <v/>
      </c>
      <c r="AD2970" s="10" t="str">
        <f t="shared" si="981"/>
        <v/>
      </c>
      <c r="AE2970" s="10" t="str">
        <f t="shared" si="982"/>
        <v/>
      </c>
      <c r="AF2970" s="10" t="str">
        <f t="shared" si="983"/>
        <v/>
      </c>
      <c r="AG2970" s="10" t="str">
        <f t="shared" si="984"/>
        <v/>
      </c>
      <c r="AH2970" s="10" t="str">
        <f t="shared" si="985"/>
        <v/>
      </c>
      <c r="AI2970" s="10" t="str">
        <f t="shared" si="986"/>
        <v/>
      </c>
      <c r="AJ2970" s="10" t="str">
        <f t="shared" si="987"/>
        <v/>
      </c>
      <c r="AK2970" s="10" t="str">
        <f t="shared" si="988"/>
        <v/>
      </c>
      <c r="AN2970" s="10" t="str">
        <f t="shared" si="989"/>
        <v/>
      </c>
      <c r="AO2970" s="10" t="str">
        <f t="shared" si="990"/>
        <v/>
      </c>
      <c r="AP2970" s="10" t="str">
        <f t="shared" si="991"/>
        <v/>
      </c>
      <c r="AT2970" s="10" t="str">
        <f t="shared" si="992"/>
        <v/>
      </c>
      <c r="AU2970" s="10" t="str">
        <f t="shared" si="993"/>
        <v/>
      </c>
      <c r="AV2970" s="10" t="str">
        <f t="shared" si="994"/>
        <v/>
      </c>
      <c r="AW2970" s="10" t="str">
        <f t="shared" si="995"/>
        <v/>
      </c>
      <c r="AX2970" s="10" t="str">
        <f t="shared" si="977"/>
        <v/>
      </c>
      <c r="AY2970" s="10" t="str">
        <f t="shared" si="979"/>
        <v/>
      </c>
      <c r="AZ2970" s="10" t="str">
        <f t="shared" si="978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80"/>
        <v/>
      </c>
      <c r="AD2971" s="10" t="str">
        <f t="shared" si="981"/>
        <v/>
      </c>
      <c r="AE2971" s="10" t="str">
        <f t="shared" si="982"/>
        <v/>
      </c>
      <c r="AF2971" s="10" t="str">
        <f t="shared" si="983"/>
        <v/>
      </c>
      <c r="AG2971" s="10" t="str">
        <f t="shared" si="984"/>
        <v/>
      </c>
      <c r="AH2971" s="10" t="str">
        <f t="shared" si="985"/>
        <v/>
      </c>
      <c r="AI2971" s="10" t="str">
        <f t="shared" si="986"/>
        <v/>
      </c>
      <c r="AJ2971" s="10" t="str">
        <f t="shared" si="987"/>
        <v/>
      </c>
      <c r="AK2971" s="10" t="str">
        <f t="shared" si="988"/>
        <v/>
      </c>
      <c r="AN2971" s="10" t="str">
        <f t="shared" si="989"/>
        <v/>
      </c>
      <c r="AO2971" s="10" t="str">
        <f t="shared" si="990"/>
        <v/>
      </c>
      <c r="AP2971" s="10" t="str">
        <f t="shared" si="991"/>
        <v/>
      </c>
      <c r="AT2971" s="10" t="str">
        <f t="shared" si="992"/>
        <v/>
      </c>
      <c r="AU2971" s="10" t="str">
        <f t="shared" si="993"/>
        <v/>
      </c>
      <c r="AV2971" s="10" t="str">
        <f t="shared" si="994"/>
        <v/>
      </c>
      <c r="AW2971" s="10" t="str">
        <f t="shared" si="995"/>
        <v/>
      </c>
      <c r="AX2971" s="10" t="str">
        <f t="shared" si="977"/>
        <v/>
      </c>
      <c r="AY2971" s="10" t="str">
        <f t="shared" si="979"/>
        <v/>
      </c>
      <c r="AZ2971" s="10" t="str">
        <f t="shared" si="978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80"/>
        <v/>
      </c>
      <c r="AD2972" s="10" t="str">
        <f t="shared" si="981"/>
        <v/>
      </c>
      <c r="AE2972" s="10" t="str">
        <f t="shared" si="982"/>
        <v/>
      </c>
      <c r="AF2972" s="10" t="str">
        <f t="shared" si="983"/>
        <v/>
      </c>
      <c r="AG2972" s="10" t="str">
        <f t="shared" si="984"/>
        <v/>
      </c>
      <c r="AH2972" s="10" t="str">
        <f t="shared" si="985"/>
        <v/>
      </c>
      <c r="AI2972" s="10" t="str">
        <f t="shared" si="986"/>
        <v/>
      </c>
      <c r="AJ2972" s="10" t="str">
        <f t="shared" si="987"/>
        <v/>
      </c>
      <c r="AK2972" s="10" t="str">
        <f t="shared" si="988"/>
        <v/>
      </c>
      <c r="AN2972" s="10" t="str">
        <f t="shared" si="989"/>
        <v/>
      </c>
      <c r="AO2972" s="10" t="str">
        <f t="shared" si="990"/>
        <v/>
      </c>
      <c r="AP2972" s="10" t="str">
        <f t="shared" si="991"/>
        <v/>
      </c>
      <c r="AT2972" s="10" t="str">
        <f t="shared" si="992"/>
        <v/>
      </c>
      <c r="AU2972" s="10" t="str">
        <f t="shared" si="993"/>
        <v/>
      </c>
      <c r="AV2972" s="10" t="str">
        <f t="shared" si="994"/>
        <v/>
      </c>
      <c r="AW2972" s="10" t="str">
        <f t="shared" si="995"/>
        <v/>
      </c>
      <c r="AX2972" s="10" t="str">
        <f t="shared" si="977"/>
        <v/>
      </c>
      <c r="AY2972" s="10" t="str">
        <f t="shared" si="979"/>
        <v/>
      </c>
      <c r="AZ2972" s="10" t="str">
        <f t="shared" si="978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80"/>
        <v/>
      </c>
      <c r="AD2973" s="10" t="str">
        <f t="shared" si="981"/>
        <v/>
      </c>
      <c r="AE2973" s="10" t="str">
        <f t="shared" si="982"/>
        <v/>
      </c>
      <c r="AF2973" s="10" t="str">
        <f t="shared" si="983"/>
        <v/>
      </c>
      <c r="AG2973" s="10" t="str">
        <f t="shared" si="984"/>
        <v/>
      </c>
      <c r="AH2973" s="10" t="str">
        <f t="shared" si="985"/>
        <v/>
      </c>
      <c r="AI2973" s="10" t="str">
        <f t="shared" si="986"/>
        <v/>
      </c>
      <c r="AJ2973" s="10" t="str">
        <f t="shared" si="987"/>
        <v/>
      </c>
      <c r="AK2973" s="10" t="str">
        <f t="shared" si="988"/>
        <v/>
      </c>
      <c r="AN2973" s="10" t="str">
        <f t="shared" si="989"/>
        <v/>
      </c>
      <c r="AO2973" s="10" t="str">
        <f t="shared" si="990"/>
        <v/>
      </c>
      <c r="AP2973" s="10" t="str">
        <f t="shared" si="991"/>
        <v/>
      </c>
      <c r="AT2973" s="10" t="str">
        <f t="shared" si="992"/>
        <v/>
      </c>
      <c r="AU2973" s="10" t="str">
        <f t="shared" si="993"/>
        <v/>
      </c>
      <c r="AV2973" s="10" t="str">
        <f t="shared" si="994"/>
        <v/>
      </c>
      <c r="AW2973" s="10" t="str">
        <f t="shared" si="995"/>
        <v/>
      </c>
      <c r="AX2973" s="10" t="str">
        <f t="shared" si="977"/>
        <v/>
      </c>
      <c r="AY2973" s="10" t="str">
        <f t="shared" si="979"/>
        <v/>
      </c>
      <c r="AZ2973" s="10" t="str">
        <f t="shared" si="978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si="980"/>
        <v/>
      </c>
      <c r="AD2974" s="10" t="str">
        <f t="shared" si="981"/>
        <v/>
      </c>
      <c r="AE2974" s="10" t="str">
        <f t="shared" si="982"/>
        <v/>
      </c>
      <c r="AF2974" s="10" t="str">
        <f t="shared" si="983"/>
        <v/>
      </c>
      <c r="AG2974" s="10" t="str">
        <f t="shared" si="984"/>
        <v/>
      </c>
      <c r="AH2974" s="10" t="str">
        <f t="shared" si="985"/>
        <v/>
      </c>
      <c r="AI2974" s="10" t="str">
        <f t="shared" si="986"/>
        <v/>
      </c>
      <c r="AJ2974" s="10" t="str">
        <f t="shared" si="987"/>
        <v/>
      </c>
      <c r="AK2974" s="10" t="str">
        <f t="shared" si="988"/>
        <v/>
      </c>
      <c r="AN2974" s="10" t="str">
        <f t="shared" si="989"/>
        <v/>
      </c>
      <c r="AO2974" s="10" t="str">
        <f t="shared" si="990"/>
        <v/>
      </c>
      <c r="AP2974" s="10" t="str">
        <f t="shared" si="991"/>
        <v/>
      </c>
      <c r="AT2974" s="10" t="str">
        <f t="shared" si="992"/>
        <v/>
      </c>
      <c r="AU2974" s="10" t="str">
        <f t="shared" si="993"/>
        <v/>
      </c>
      <c r="AV2974" s="10" t="str">
        <f t="shared" si="994"/>
        <v/>
      </c>
      <c r="AW2974" s="10" t="str">
        <f t="shared" si="995"/>
        <v/>
      </c>
      <c r="AX2974" s="10" t="str">
        <f t="shared" ref="AX2974:AX3037" si="998">IF(AW2974&lt;&gt;"",AW2974&amp;" "&amp;$AD$1,"")</f>
        <v/>
      </c>
      <c r="AY2974" s="10" t="str">
        <f t="shared" si="979"/>
        <v/>
      </c>
      <c r="AZ2974" s="10" t="str">
        <f t="shared" ref="AZ2974:AZ3037" si="999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80"/>
        <v/>
      </c>
      <c r="AD2975" s="10" t="str">
        <f t="shared" si="981"/>
        <v/>
      </c>
      <c r="AE2975" s="10" t="str">
        <f t="shared" si="982"/>
        <v/>
      </c>
      <c r="AF2975" s="10" t="str">
        <f t="shared" si="983"/>
        <v/>
      </c>
      <c r="AG2975" s="10" t="str">
        <f t="shared" si="984"/>
        <v/>
      </c>
      <c r="AH2975" s="10" t="str">
        <f t="shared" si="985"/>
        <v/>
      </c>
      <c r="AI2975" s="10" t="str">
        <f t="shared" si="986"/>
        <v/>
      </c>
      <c r="AJ2975" s="10" t="str">
        <f t="shared" si="987"/>
        <v/>
      </c>
      <c r="AK2975" s="10" t="str">
        <f t="shared" si="988"/>
        <v/>
      </c>
      <c r="AN2975" s="10" t="str">
        <f t="shared" si="989"/>
        <v/>
      </c>
      <c r="AO2975" s="10" t="str">
        <f t="shared" si="990"/>
        <v/>
      </c>
      <c r="AP2975" s="10" t="str">
        <f t="shared" si="991"/>
        <v/>
      </c>
      <c r="AT2975" s="10" t="str">
        <f t="shared" si="992"/>
        <v/>
      </c>
      <c r="AU2975" s="10" t="str">
        <f t="shared" si="993"/>
        <v/>
      </c>
      <c r="AV2975" s="10" t="str">
        <f t="shared" si="994"/>
        <v/>
      </c>
      <c r="AW2975" s="10" t="str">
        <f t="shared" si="995"/>
        <v/>
      </c>
      <c r="AX2975" s="10" t="str">
        <f t="shared" si="998"/>
        <v/>
      </c>
      <c r="AY2975" s="10" t="str">
        <f t="shared" si="979"/>
        <v/>
      </c>
      <c r="AZ2975" s="10" t="str">
        <f t="shared" si="999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80"/>
        <v/>
      </c>
      <c r="AD2976" s="10" t="str">
        <f t="shared" si="981"/>
        <v/>
      </c>
      <c r="AE2976" s="10" t="str">
        <f t="shared" si="982"/>
        <v/>
      </c>
      <c r="AF2976" s="10" t="str">
        <f t="shared" si="983"/>
        <v/>
      </c>
      <c r="AG2976" s="10" t="str">
        <f t="shared" si="984"/>
        <v/>
      </c>
      <c r="AH2976" s="10" t="str">
        <f t="shared" si="985"/>
        <v/>
      </c>
      <c r="AI2976" s="10" t="str">
        <f t="shared" si="986"/>
        <v/>
      </c>
      <c r="AJ2976" s="10" t="str">
        <f t="shared" si="987"/>
        <v/>
      </c>
      <c r="AK2976" s="10" t="str">
        <f t="shared" si="988"/>
        <v/>
      </c>
      <c r="AN2976" s="10" t="str">
        <f t="shared" si="989"/>
        <v/>
      </c>
      <c r="AO2976" s="10" t="str">
        <f t="shared" si="990"/>
        <v/>
      </c>
      <c r="AP2976" s="10" t="str">
        <f t="shared" si="991"/>
        <v/>
      </c>
      <c r="AT2976" s="10" t="str">
        <f t="shared" si="992"/>
        <v/>
      </c>
      <c r="AU2976" s="10" t="str">
        <f t="shared" si="993"/>
        <v/>
      </c>
      <c r="AV2976" s="10" t="str">
        <f t="shared" si="994"/>
        <v/>
      </c>
      <c r="AW2976" s="10" t="str">
        <f t="shared" si="995"/>
        <v/>
      </c>
      <c r="AX2976" s="10" t="str">
        <f t="shared" si="998"/>
        <v/>
      </c>
      <c r="AY2976" s="10" t="str">
        <f t="shared" si="979"/>
        <v/>
      </c>
      <c r="AZ2976" s="10" t="str">
        <f t="shared" si="999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80"/>
        <v/>
      </c>
      <c r="AD2977" s="10" t="str">
        <f t="shared" si="981"/>
        <v/>
      </c>
      <c r="AE2977" s="10" t="str">
        <f t="shared" si="982"/>
        <v/>
      </c>
      <c r="AF2977" s="10" t="str">
        <f t="shared" si="983"/>
        <v/>
      </c>
      <c r="AG2977" s="10" t="str">
        <f t="shared" si="984"/>
        <v/>
      </c>
      <c r="AH2977" s="10" t="str">
        <f t="shared" si="985"/>
        <v/>
      </c>
      <c r="AI2977" s="10" t="str">
        <f t="shared" si="986"/>
        <v/>
      </c>
      <c r="AJ2977" s="10" t="str">
        <f t="shared" si="987"/>
        <v/>
      </c>
      <c r="AK2977" s="10" t="str">
        <f t="shared" si="988"/>
        <v/>
      </c>
      <c r="AN2977" s="10" t="str">
        <f t="shared" si="989"/>
        <v/>
      </c>
      <c r="AO2977" s="10" t="str">
        <f t="shared" si="990"/>
        <v/>
      </c>
      <c r="AP2977" s="10" t="str">
        <f t="shared" si="991"/>
        <v/>
      </c>
      <c r="AT2977" s="10" t="str">
        <f t="shared" si="992"/>
        <v/>
      </c>
      <c r="AU2977" s="10" t="str">
        <f t="shared" si="993"/>
        <v/>
      </c>
      <c r="AV2977" s="10" t="str">
        <f t="shared" si="994"/>
        <v/>
      </c>
      <c r="AW2977" s="10" t="str">
        <f t="shared" si="995"/>
        <v/>
      </c>
      <c r="AX2977" s="10" t="str">
        <f t="shared" si="998"/>
        <v/>
      </c>
      <c r="AY2977" s="10" t="str">
        <f t="shared" si="979"/>
        <v/>
      </c>
      <c r="AZ2977" s="10" t="str">
        <f t="shared" si="999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80"/>
        <v/>
      </c>
      <c r="AD2978" s="10" t="str">
        <f t="shared" si="981"/>
        <v/>
      </c>
      <c r="AE2978" s="10" t="str">
        <f t="shared" si="982"/>
        <v/>
      </c>
      <c r="AF2978" s="10" t="str">
        <f t="shared" si="983"/>
        <v/>
      </c>
      <c r="AG2978" s="10" t="str">
        <f t="shared" si="984"/>
        <v/>
      </c>
      <c r="AH2978" s="10" t="str">
        <f t="shared" si="985"/>
        <v/>
      </c>
      <c r="AI2978" s="10" t="str">
        <f t="shared" si="986"/>
        <v/>
      </c>
      <c r="AJ2978" s="10" t="str">
        <f t="shared" si="987"/>
        <v/>
      </c>
      <c r="AK2978" s="10" t="str">
        <f t="shared" si="988"/>
        <v/>
      </c>
      <c r="AN2978" s="10" t="str">
        <f t="shared" si="989"/>
        <v/>
      </c>
      <c r="AO2978" s="10" t="str">
        <f t="shared" si="990"/>
        <v/>
      </c>
      <c r="AP2978" s="10" t="str">
        <f t="shared" si="991"/>
        <v/>
      </c>
      <c r="AT2978" s="10" t="str">
        <f t="shared" si="992"/>
        <v/>
      </c>
      <c r="AU2978" s="10" t="str">
        <f t="shared" si="993"/>
        <v/>
      </c>
      <c r="AV2978" s="10" t="str">
        <f t="shared" si="994"/>
        <v/>
      </c>
      <c r="AW2978" s="10" t="str">
        <f t="shared" si="995"/>
        <v/>
      </c>
      <c r="AX2978" s="10" t="str">
        <f t="shared" si="998"/>
        <v/>
      </c>
      <c r="AY2978" s="10" t="str">
        <f t="shared" si="979"/>
        <v/>
      </c>
      <c r="AZ2978" s="10" t="str">
        <f t="shared" si="999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80"/>
        <v/>
      </c>
      <c r="AD2979" s="10" t="str">
        <f t="shared" si="981"/>
        <v/>
      </c>
      <c r="AE2979" s="10" t="str">
        <f t="shared" si="982"/>
        <v/>
      </c>
      <c r="AF2979" s="10" t="str">
        <f t="shared" si="983"/>
        <v/>
      </c>
      <c r="AG2979" s="10" t="str">
        <f t="shared" si="984"/>
        <v/>
      </c>
      <c r="AH2979" s="10" t="str">
        <f t="shared" si="985"/>
        <v/>
      </c>
      <c r="AI2979" s="10" t="str">
        <f t="shared" si="986"/>
        <v/>
      </c>
      <c r="AJ2979" s="10" t="str">
        <f t="shared" si="987"/>
        <v/>
      </c>
      <c r="AK2979" s="10" t="str">
        <f t="shared" si="988"/>
        <v/>
      </c>
      <c r="AN2979" s="10" t="str">
        <f t="shared" si="989"/>
        <v/>
      </c>
      <c r="AO2979" s="10" t="str">
        <f t="shared" si="990"/>
        <v/>
      </c>
      <c r="AP2979" s="10" t="str">
        <f t="shared" si="991"/>
        <v/>
      </c>
      <c r="AT2979" s="10" t="str">
        <f t="shared" si="992"/>
        <v/>
      </c>
      <c r="AU2979" s="10" t="str">
        <f t="shared" si="993"/>
        <v/>
      </c>
      <c r="AV2979" s="10" t="str">
        <f t="shared" si="994"/>
        <v/>
      </c>
      <c r="AW2979" s="10" t="str">
        <f t="shared" si="995"/>
        <v/>
      </c>
      <c r="AX2979" s="10" t="str">
        <f t="shared" si="998"/>
        <v/>
      </c>
      <c r="AY2979" s="10" t="str">
        <f t="shared" si="979"/>
        <v/>
      </c>
      <c r="AZ2979" s="10" t="str">
        <f t="shared" si="999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80"/>
        <v/>
      </c>
      <c r="AD2980" s="10" t="str">
        <f t="shared" si="981"/>
        <v/>
      </c>
      <c r="AE2980" s="10" t="str">
        <f t="shared" si="982"/>
        <v/>
      </c>
      <c r="AF2980" s="10" t="str">
        <f t="shared" si="983"/>
        <v/>
      </c>
      <c r="AG2980" s="10" t="str">
        <f t="shared" si="984"/>
        <v/>
      </c>
      <c r="AH2980" s="10" t="str">
        <f t="shared" si="985"/>
        <v/>
      </c>
      <c r="AI2980" s="10" t="str">
        <f t="shared" si="986"/>
        <v/>
      </c>
      <c r="AJ2980" s="10" t="str">
        <f t="shared" si="987"/>
        <v/>
      </c>
      <c r="AK2980" s="10" t="str">
        <f t="shared" si="988"/>
        <v/>
      </c>
      <c r="AN2980" s="10" t="str">
        <f t="shared" si="989"/>
        <v/>
      </c>
      <c r="AO2980" s="10" t="str">
        <f t="shared" si="990"/>
        <v/>
      </c>
      <c r="AP2980" s="10" t="str">
        <f t="shared" si="991"/>
        <v/>
      </c>
      <c r="AT2980" s="10" t="str">
        <f t="shared" si="992"/>
        <v/>
      </c>
      <c r="AU2980" s="10" t="str">
        <f t="shared" si="993"/>
        <v/>
      </c>
      <c r="AV2980" s="10" t="str">
        <f t="shared" si="994"/>
        <v/>
      </c>
      <c r="AW2980" s="10" t="str">
        <f t="shared" si="995"/>
        <v/>
      </c>
      <c r="AX2980" s="10" t="str">
        <f t="shared" si="998"/>
        <v/>
      </c>
      <c r="AY2980" s="10" t="str">
        <f t="shared" si="979"/>
        <v/>
      </c>
      <c r="AZ2980" s="10" t="str">
        <f t="shared" si="999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80"/>
        <v/>
      </c>
      <c r="AD2981" s="10" t="str">
        <f t="shared" si="981"/>
        <v/>
      </c>
      <c r="AE2981" s="10" t="str">
        <f t="shared" si="982"/>
        <v/>
      </c>
      <c r="AF2981" s="10" t="str">
        <f t="shared" si="983"/>
        <v/>
      </c>
      <c r="AG2981" s="10" t="str">
        <f t="shared" si="984"/>
        <v/>
      </c>
      <c r="AH2981" s="10" t="str">
        <f t="shared" si="985"/>
        <v/>
      </c>
      <c r="AI2981" s="10" t="str">
        <f t="shared" si="986"/>
        <v/>
      </c>
      <c r="AJ2981" s="10" t="str">
        <f t="shared" si="987"/>
        <v/>
      </c>
      <c r="AK2981" s="10" t="str">
        <f t="shared" si="988"/>
        <v/>
      </c>
      <c r="AN2981" s="10" t="str">
        <f t="shared" si="989"/>
        <v/>
      </c>
      <c r="AO2981" s="10" t="str">
        <f t="shared" si="990"/>
        <v/>
      </c>
      <c r="AP2981" s="10" t="str">
        <f t="shared" si="991"/>
        <v/>
      </c>
      <c r="AT2981" s="10" t="str">
        <f t="shared" si="992"/>
        <v/>
      </c>
      <c r="AU2981" s="10" t="str">
        <f t="shared" si="993"/>
        <v/>
      </c>
      <c r="AV2981" s="10" t="str">
        <f t="shared" si="994"/>
        <v/>
      </c>
      <c r="AW2981" s="10" t="str">
        <f t="shared" si="995"/>
        <v/>
      </c>
      <c r="AX2981" s="10" t="str">
        <f t="shared" si="998"/>
        <v/>
      </c>
      <c r="AY2981" s="10" t="str">
        <f t="shared" si="979"/>
        <v/>
      </c>
      <c r="AZ2981" s="10" t="str">
        <f t="shared" si="999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80"/>
        <v/>
      </c>
      <c r="AD2982" s="10" t="str">
        <f t="shared" si="981"/>
        <v/>
      </c>
      <c r="AE2982" s="10" t="str">
        <f t="shared" si="982"/>
        <v/>
      </c>
      <c r="AF2982" s="10" t="str">
        <f t="shared" si="983"/>
        <v/>
      </c>
      <c r="AG2982" s="10" t="str">
        <f t="shared" si="984"/>
        <v/>
      </c>
      <c r="AH2982" s="10" t="str">
        <f t="shared" si="985"/>
        <v/>
      </c>
      <c r="AI2982" s="10" t="str">
        <f t="shared" si="986"/>
        <v/>
      </c>
      <c r="AJ2982" s="10" t="str">
        <f t="shared" si="987"/>
        <v/>
      </c>
      <c r="AK2982" s="10" t="str">
        <f t="shared" si="988"/>
        <v/>
      </c>
      <c r="AN2982" s="10" t="str">
        <f t="shared" si="989"/>
        <v/>
      </c>
      <c r="AO2982" s="10" t="str">
        <f t="shared" si="990"/>
        <v/>
      </c>
      <c r="AP2982" s="10" t="str">
        <f t="shared" si="991"/>
        <v/>
      </c>
      <c r="AT2982" s="10" t="str">
        <f t="shared" si="992"/>
        <v/>
      </c>
      <c r="AU2982" s="10" t="str">
        <f t="shared" si="993"/>
        <v/>
      </c>
      <c r="AV2982" s="10" t="str">
        <f t="shared" si="994"/>
        <v/>
      </c>
      <c r="AW2982" s="10" t="str">
        <f t="shared" si="995"/>
        <v/>
      </c>
      <c r="AX2982" s="10" t="str">
        <f t="shared" si="998"/>
        <v/>
      </c>
      <c r="AY2982" s="10" t="str">
        <f t="shared" si="979"/>
        <v/>
      </c>
      <c r="AZ2982" s="10" t="str">
        <f t="shared" si="999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80"/>
        <v/>
      </c>
      <c r="AD2983" s="10" t="str">
        <f t="shared" si="981"/>
        <v/>
      </c>
      <c r="AE2983" s="10" t="str">
        <f t="shared" si="982"/>
        <v/>
      </c>
      <c r="AF2983" s="10" t="str">
        <f t="shared" si="983"/>
        <v/>
      </c>
      <c r="AG2983" s="10" t="str">
        <f t="shared" si="984"/>
        <v/>
      </c>
      <c r="AH2983" s="10" t="str">
        <f t="shared" si="985"/>
        <v/>
      </c>
      <c r="AI2983" s="10" t="str">
        <f t="shared" si="986"/>
        <v/>
      </c>
      <c r="AJ2983" s="10" t="str">
        <f t="shared" si="987"/>
        <v/>
      </c>
      <c r="AK2983" s="10" t="str">
        <f t="shared" si="988"/>
        <v/>
      </c>
      <c r="AN2983" s="10" t="str">
        <f t="shared" si="989"/>
        <v/>
      </c>
      <c r="AO2983" s="10" t="str">
        <f t="shared" si="990"/>
        <v/>
      </c>
      <c r="AP2983" s="10" t="str">
        <f t="shared" si="991"/>
        <v/>
      </c>
      <c r="AT2983" s="10" t="str">
        <f t="shared" si="992"/>
        <v/>
      </c>
      <c r="AU2983" s="10" t="str">
        <f t="shared" si="993"/>
        <v/>
      </c>
      <c r="AV2983" s="10" t="str">
        <f t="shared" si="994"/>
        <v/>
      </c>
      <c r="AW2983" s="10" t="str">
        <f t="shared" si="995"/>
        <v/>
      </c>
      <c r="AX2983" s="10" t="str">
        <f t="shared" si="998"/>
        <v/>
      </c>
      <c r="AY2983" s="10" t="str">
        <f t="shared" si="979"/>
        <v/>
      </c>
      <c r="AZ2983" s="10" t="str">
        <f t="shared" si="999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80"/>
        <v/>
      </c>
      <c r="AD2984" s="10" t="str">
        <f t="shared" si="981"/>
        <v/>
      </c>
      <c r="AE2984" s="10" t="str">
        <f t="shared" si="982"/>
        <v/>
      </c>
      <c r="AF2984" s="10" t="str">
        <f t="shared" si="983"/>
        <v/>
      </c>
      <c r="AG2984" s="10" t="str">
        <f t="shared" si="984"/>
        <v/>
      </c>
      <c r="AH2984" s="10" t="str">
        <f t="shared" si="985"/>
        <v/>
      </c>
      <c r="AI2984" s="10" t="str">
        <f t="shared" si="986"/>
        <v/>
      </c>
      <c r="AJ2984" s="10" t="str">
        <f t="shared" si="987"/>
        <v/>
      </c>
      <c r="AK2984" s="10" t="str">
        <f t="shared" si="988"/>
        <v/>
      </c>
      <c r="AN2984" s="10" t="str">
        <f t="shared" si="989"/>
        <v/>
      </c>
      <c r="AO2984" s="10" t="str">
        <f t="shared" si="990"/>
        <v/>
      </c>
      <c r="AP2984" s="10" t="str">
        <f t="shared" si="991"/>
        <v/>
      </c>
      <c r="AT2984" s="10" t="str">
        <f t="shared" si="992"/>
        <v/>
      </c>
      <c r="AU2984" s="10" t="str">
        <f t="shared" si="993"/>
        <v/>
      </c>
      <c r="AV2984" s="10" t="str">
        <f t="shared" si="994"/>
        <v/>
      </c>
      <c r="AW2984" s="10" t="str">
        <f t="shared" si="995"/>
        <v/>
      </c>
      <c r="AX2984" s="10" t="str">
        <f t="shared" si="998"/>
        <v/>
      </c>
      <c r="AY2984" s="10" t="str">
        <f t="shared" si="979"/>
        <v/>
      </c>
      <c r="AZ2984" s="10" t="str">
        <f t="shared" si="999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80"/>
        <v/>
      </c>
      <c r="AD2985" s="10" t="str">
        <f t="shared" si="981"/>
        <v/>
      </c>
      <c r="AE2985" s="10" t="str">
        <f t="shared" si="982"/>
        <v/>
      </c>
      <c r="AF2985" s="10" t="str">
        <f t="shared" si="983"/>
        <v/>
      </c>
      <c r="AG2985" s="10" t="str">
        <f t="shared" si="984"/>
        <v/>
      </c>
      <c r="AH2985" s="10" t="str">
        <f t="shared" si="985"/>
        <v/>
      </c>
      <c r="AI2985" s="10" t="str">
        <f t="shared" si="986"/>
        <v/>
      </c>
      <c r="AJ2985" s="10" t="str">
        <f t="shared" si="987"/>
        <v/>
      </c>
      <c r="AK2985" s="10" t="str">
        <f t="shared" si="988"/>
        <v/>
      </c>
      <c r="AN2985" s="10" t="str">
        <f t="shared" si="989"/>
        <v/>
      </c>
      <c r="AO2985" s="10" t="str">
        <f t="shared" si="990"/>
        <v/>
      </c>
      <c r="AP2985" s="10" t="str">
        <f t="shared" si="991"/>
        <v/>
      </c>
      <c r="AT2985" s="10" t="str">
        <f t="shared" si="992"/>
        <v/>
      </c>
      <c r="AU2985" s="10" t="str">
        <f t="shared" si="993"/>
        <v/>
      </c>
      <c r="AV2985" s="10" t="str">
        <f t="shared" si="994"/>
        <v/>
      </c>
      <c r="AW2985" s="10" t="str">
        <f t="shared" si="995"/>
        <v/>
      </c>
      <c r="AX2985" s="10" t="str">
        <f t="shared" si="998"/>
        <v/>
      </c>
      <c r="AY2985" s="10" t="str">
        <f t="shared" si="979"/>
        <v/>
      </c>
      <c r="AZ2985" s="10" t="str">
        <f t="shared" si="999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80"/>
        <v/>
      </c>
      <c r="AD2986" s="10" t="str">
        <f t="shared" si="981"/>
        <v/>
      </c>
      <c r="AE2986" s="10" t="str">
        <f t="shared" si="982"/>
        <v/>
      </c>
      <c r="AF2986" s="10" t="str">
        <f t="shared" si="983"/>
        <v/>
      </c>
      <c r="AG2986" s="10" t="str">
        <f t="shared" si="984"/>
        <v/>
      </c>
      <c r="AH2986" s="10" t="str">
        <f t="shared" si="985"/>
        <v/>
      </c>
      <c r="AI2986" s="10" t="str">
        <f t="shared" si="986"/>
        <v/>
      </c>
      <c r="AJ2986" s="10" t="str">
        <f t="shared" si="987"/>
        <v/>
      </c>
      <c r="AK2986" s="10" t="str">
        <f t="shared" si="988"/>
        <v/>
      </c>
      <c r="AN2986" s="10" t="str">
        <f t="shared" si="989"/>
        <v/>
      </c>
      <c r="AO2986" s="10" t="str">
        <f t="shared" si="990"/>
        <v/>
      </c>
      <c r="AP2986" s="10" t="str">
        <f t="shared" si="991"/>
        <v/>
      </c>
      <c r="AT2986" s="10" t="str">
        <f t="shared" si="992"/>
        <v/>
      </c>
      <c r="AU2986" s="10" t="str">
        <f t="shared" si="993"/>
        <v/>
      </c>
      <c r="AV2986" s="10" t="str">
        <f t="shared" si="994"/>
        <v/>
      </c>
      <c r="AW2986" s="10" t="str">
        <f t="shared" si="995"/>
        <v/>
      </c>
      <c r="AX2986" s="10" t="str">
        <f t="shared" si="998"/>
        <v/>
      </c>
      <c r="AY2986" s="10" t="str">
        <f t="shared" si="979"/>
        <v/>
      </c>
      <c r="AZ2986" s="10" t="str">
        <f t="shared" si="999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80"/>
        <v/>
      </c>
      <c r="AD2987" s="10" t="str">
        <f t="shared" si="981"/>
        <v/>
      </c>
      <c r="AE2987" s="10" t="str">
        <f t="shared" si="982"/>
        <v/>
      </c>
      <c r="AF2987" s="10" t="str">
        <f t="shared" si="983"/>
        <v/>
      </c>
      <c r="AG2987" s="10" t="str">
        <f t="shared" si="984"/>
        <v/>
      </c>
      <c r="AH2987" s="10" t="str">
        <f t="shared" si="985"/>
        <v/>
      </c>
      <c r="AI2987" s="10" t="str">
        <f t="shared" si="986"/>
        <v/>
      </c>
      <c r="AJ2987" s="10" t="str">
        <f t="shared" si="987"/>
        <v/>
      </c>
      <c r="AK2987" s="10" t="str">
        <f t="shared" si="988"/>
        <v/>
      </c>
      <c r="AN2987" s="10" t="str">
        <f t="shared" si="989"/>
        <v/>
      </c>
      <c r="AO2987" s="10" t="str">
        <f t="shared" si="990"/>
        <v/>
      </c>
      <c r="AP2987" s="10" t="str">
        <f t="shared" si="991"/>
        <v/>
      </c>
      <c r="AT2987" s="10" t="str">
        <f t="shared" si="992"/>
        <v/>
      </c>
      <c r="AU2987" s="10" t="str">
        <f t="shared" si="993"/>
        <v/>
      </c>
      <c r="AV2987" s="10" t="str">
        <f t="shared" si="994"/>
        <v/>
      </c>
      <c r="AW2987" s="10" t="str">
        <f t="shared" si="995"/>
        <v/>
      </c>
      <c r="AX2987" s="10" t="str">
        <f t="shared" si="998"/>
        <v/>
      </c>
      <c r="AY2987" s="10" t="str">
        <f t="shared" si="979"/>
        <v/>
      </c>
      <c r="AZ2987" s="10" t="str">
        <f t="shared" si="999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80"/>
        <v/>
      </c>
      <c r="AD2988" s="10" t="str">
        <f t="shared" si="981"/>
        <v/>
      </c>
      <c r="AE2988" s="10" t="str">
        <f t="shared" si="982"/>
        <v/>
      </c>
      <c r="AF2988" s="10" t="str">
        <f t="shared" si="983"/>
        <v/>
      </c>
      <c r="AG2988" s="10" t="str">
        <f t="shared" si="984"/>
        <v/>
      </c>
      <c r="AH2988" s="10" t="str">
        <f t="shared" si="985"/>
        <v/>
      </c>
      <c r="AI2988" s="10" t="str">
        <f t="shared" si="986"/>
        <v/>
      </c>
      <c r="AJ2988" s="10" t="str">
        <f t="shared" si="987"/>
        <v/>
      </c>
      <c r="AK2988" s="10" t="str">
        <f t="shared" si="988"/>
        <v/>
      </c>
      <c r="AN2988" s="10" t="str">
        <f t="shared" si="989"/>
        <v/>
      </c>
      <c r="AO2988" s="10" t="str">
        <f t="shared" si="990"/>
        <v/>
      </c>
      <c r="AP2988" s="10" t="str">
        <f t="shared" si="991"/>
        <v/>
      </c>
      <c r="AT2988" s="10" t="str">
        <f t="shared" si="992"/>
        <v/>
      </c>
      <c r="AU2988" s="10" t="str">
        <f t="shared" si="993"/>
        <v/>
      </c>
      <c r="AV2988" s="10" t="str">
        <f t="shared" si="994"/>
        <v/>
      </c>
      <c r="AW2988" s="10" t="str">
        <f t="shared" si="995"/>
        <v/>
      </c>
      <c r="AX2988" s="10" t="str">
        <f t="shared" si="998"/>
        <v/>
      </c>
      <c r="AY2988" s="10" t="str">
        <f t="shared" si="979"/>
        <v/>
      </c>
      <c r="AZ2988" s="10" t="str">
        <f t="shared" si="999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80"/>
        <v/>
      </c>
      <c r="AD2989" s="10" t="str">
        <f t="shared" si="981"/>
        <v/>
      </c>
      <c r="AE2989" s="10" t="str">
        <f t="shared" si="982"/>
        <v/>
      </c>
      <c r="AF2989" s="10" t="str">
        <f t="shared" si="983"/>
        <v/>
      </c>
      <c r="AG2989" s="10" t="str">
        <f t="shared" si="984"/>
        <v/>
      </c>
      <c r="AH2989" s="10" t="str">
        <f t="shared" si="985"/>
        <v/>
      </c>
      <c r="AI2989" s="10" t="str">
        <f t="shared" si="986"/>
        <v/>
      </c>
      <c r="AJ2989" s="10" t="str">
        <f t="shared" si="987"/>
        <v/>
      </c>
      <c r="AK2989" s="10" t="str">
        <f t="shared" si="988"/>
        <v/>
      </c>
      <c r="AN2989" s="10" t="str">
        <f t="shared" si="989"/>
        <v/>
      </c>
      <c r="AO2989" s="10" t="str">
        <f t="shared" si="990"/>
        <v/>
      </c>
      <c r="AP2989" s="10" t="str">
        <f t="shared" si="991"/>
        <v/>
      </c>
      <c r="AT2989" s="10" t="str">
        <f t="shared" si="992"/>
        <v/>
      </c>
      <c r="AU2989" s="10" t="str">
        <f t="shared" si="993"/>
        <v/>
      </c>
      <c r="AV2989" s="10" t="str">
        <f t="shared" si="994"/>
        <v/>
      </c>
      <c r="AW2989" s="10" t="str">
        <f t="shared" si="995"/>
        <v/>
      </c>
      <c r="AX2989" s="10" t="str">
        <f t="shared" si="998"/>
        <v/>
      </c>
      <c r="AY2989" s="10" t="str">
        <f t="shared" si="979"/>
        <v/>
      </c>
      <c r="AZ2989" s="10" t="str">
        <f t="shared" si="999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80"/>
        <v/>
      </c>
      <c r="AD2990" s="10" t="str">
        <f t="shared" si="981"/>
        <v/>
      </c>
      <c r="AE2990" s="10" t="str">
        <f t="shared" si="982"/>
        <v/>
      </c>
      <c r="AF2990" s="10" t="str">
        <f t="shared" si="983"/>
        <v/>
      </c>
      <c r="AG2990" s="10" t="str">
        <f t="shared" si="984"/>
        <v/>
      </c>
      <c r="AH2990" s="10" t="str">
        <f t="shared" si="985"/>
        <v/>
      </c>
      <c r="AI2990" s="10" t="str">
        <f t="shared" si="986"/>
        <v/>
      </c>
      <c r="AJ2990" s="10" t="str">
        <f t="shared" si="987"/>
        <v/>
      </c>
      <c r="AK2990" s="10" t="str">
        <f t="shared" si="988"/>
        <v/>
      </c>
      <c r="AN2990" s="10" t="str">
        <f t="shared" si="989"/>
        <v/>
      </c>
      <c r="AO2990" s="10" t="str">
        <f t="shared" si="990"/>
        <v/>
      </c>
      <c r="AP2990" s="10" t="str">
        <f t="shared" si="991"/>
        <v/>
      </c>
      <c r="AT2990" s="10" t="str">
        <f t="shared" si="992"/>
        <v/>
      </c>
      <c r="AU2990" s="10" t="str">
        <f t="shared" si="993"/>
        <v/>
      </c>
      <c r="AV2990" s="10" t="str">
        <f t="shared" si="994"/>
        <v/>
      </c>
      <c r="AW2990" s="10" t="str">
        <f t="shared" si="995"/>
        <v/>
      </c>
      <c r="AX2990" s="10" t="str">
        <f t="shared" si="998"/>
        <v/>
      </c>
      <c r="AY2990" s="10" t="str">
        <f t="shared" si="979"/>
        <v/>
      </c>
      <c r="AZ2990" s="10" t="str">
        <f t="shared" si="999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80"/>
        <v/>
      </c>
      <c r="AD2991" s="10" t="str">
        <f t="shared" si="981"/>
        <v/>
      </c>
      <c r="AE2991" s="10" t="str">
        <f t="shared" si="982"/>
        <v/>
      </c>
      <c r="AF2991" s="10" t="str">
        <f t="shared" si="983"/>
        <v/>
      </c>
      <c r="AG2991" s="10" t="str">
        <f t="shared" si="984"/>
        <v/>
      </c>
      <c r="AH2991" s="10" t="str">
        <f t="shared" si="985"/>
        <v/>
      </c>
      <c r="AI2991" s="10" t="str">
        <f t="shared" si="986"/>
        <v/>
      </c>
      <c r="AJ2991" s="10" t="str">
        <f t="shared" si="987"/>
        <v/>
      </c>
      <c r="AK2991" s="10" t="str">
        <f t="shared" si="988"/>
        <v/>
      </c>
      <c r="AN2991" s="10" t="str">
        <f t="shared" si="989"/>
        <v/>
      </c>
      <c r="AO2991" s="10" t="str">
        <f t="shared" si="990"/>
        <v/>
      </c>
      <c r="AP2991" s="10" t="str">
        <f t="shared" si="991"/>
        <v/>
      </c>
      <c r="AT2991" s="10" t="str">
        <f t="shared" si="992"/>
        <v/>
      </c>
      <c r="AU2991" s="10" t="str">
        <f t="shared" si="993"/>
        <v/>
      </c>
      <c r="AV2991" s="10" t="str">
        <f t="shared" si="994"/>
        <v/>
      </c>
      <c r="AW2991" s="10" t="str">
        <f t="shared" si="995"/>
        <v/>
      </c>
      <c r="AX2991" s="10" t="str">
        <f t="shared" si="998"/>
        <v/>
      </c>
      <c r="AY2991" s="10" t="str">
        <f t="shared" si="979"/>
        <v/>
      </c>
      <c r="AZ2991" s="10" t="str">
        <f t="shared" si="999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80"/>
        <v/>
      </c>
      <c r="AD2992" s="10" t="str">
        <f t="shared" si="981"/>
        <v/>
      </c>
      <c r="AE2992" s="10" t="str">
        <f t="shared" si="982"/>
        <v/>
      </c>
      <c r="AF2992" s="10" t="str">
        <f t="shared" si="983"/>
        <v/>
      </c>
      <c r="AG2992" s="10" t="str">
        <f t="shared" si="984"/>
        <v/>
      </c>
      <c r="AH2992" s="10" t="str">
        <f t="shared" si="985"/>
        <v/>
      </c>
      <c r="AI2992" s="10" t="str">
        <f t="shared" si="986"/>
        <v/>
      </c>
      <c r="AJ2992" s="10" t="str">
        <f t="shared" si="987"/>
        <v/>
      </c>
      <c r="AK2992" s="10" t="str">
        <f t="shared" si="988"/>
        <v/>
      </c>
      <c r="AN2992" s="10" t="str">
        <f t="shared" si="989"/>
        <v/>
      </c>
      <c r="AO2992" s="10" t="str">
        <f t="shared" si="990"/>
        <v/>
      </c>
      <c r="AP2992" s="10" t="str">
        <f t="shared" si="991"/>
        <v/>
      </c>
      <c r="AT2992" s="10" t="str">
        <f t="shared" si="992"/>
        <v/>
      </c>
      <c r="AU2992" s="10" t="str">
        <f t="shared" si="993"/>
        <v/>
      </c>
      <c r="AV2992" s="10" t="str">
        <f t="shared" si="994"/>
        <v/>
      </c>
      <c r="AW2992" s="10" t="str">
        <f t="shared" si="995"/>
        <v/>
      </c>
      <c r="AX2992" s="10" t="str">
        <f t="shared" si="998"/>
        <v/>
      </c>
      <c r="AY2992" s="10" t="str">
        <f t="shared" si="979"/>
        <v/>
      </c>
      <c r="AZ2992" s="10" t="str">
        <f t="shared" si="999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80"/>
        <v/>
      </c>
      <c r="AD2993" s="10" t="str">
        <f t="shared" si="981"/>
        <v/>
      </c>
      <c r="AE2993" s="10" t="str">
        <f t="shared" si="982"/>
        <v/>
      </c>
      <c r="AF2993" s="10" t="str">
        <f t="shared" si="983"/>
        <v/>
      </c>
      <c r="AG2993" s="10" t="str">
        <f t="shared" si="984"/>
        <v/>
      </c>
      <c r="AH2993" s="10" t="str">
        <f t="shared" si="985"/>
        <v/>
      </c>
      <c r="AI2993" s="10" t="str">
        <f t="shared" si="986"/>
        <v/>
      </c>
      <c r="AJ2993" s="10" t="str">
        <f t="shared" si="987"/>
        <v/>
      </c>
      <c r="AK2993" s="10" t="str">
        <f t="shared" si="988"/>
        <v/>
      </c>
      <c r="AN2993" s="10" t="str">
        <f t="shared" si="989"/>
        <v/>
      </c>
      <c r="AO2993" s="10" t="str">
        <f t="shared" si="990"/>
        <v/>
      </c>
      <c r="AP2993" s="10" t="str">
        <f t="shared" si="991"/>
        <v/>
      </c>
      <c r="AT2993" s="10" t="str">
        <f t="shared" si="992"/>
        <v/>
      </c>
      <c r="AU2993" s="10" t="str">
        <f t="shared" si="993"/>
        <v/>
      </c>
      <c r="AV2993" s="10" t="str">
        <f t="shared" si="994"/>
        <v/>
      </c>
      <c r="AW2993" s="10" t="str">
        <f t="shared" si="995"/>
        <v/>
      </c>
      <c r="AX2993" s="10" t="str">
        <f t="shared" si="998"/>
        <v/>
      </c>
      <c r="AY2993" s="10" t="str">
        <f t="shared" si="979"/>
        <v/>
      </c>
      <c r="AZ2993" s="10" t="str">
        <f t="shared" si="999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80"/>
        <v/>
      </c>
      <c r="AD2994" s="10" t="str">
        <f t="shared" si="981"/>
        <v/>
      </c>
      <c r="AE2994" s="10" t="str">
        <f t="shared" si="982"/>
        <v/>
      </c>
      <c r="AF2994" s="10" t="str">
        <f t="shared" si="983"/>
        <v/>
      </c>
      <c r="AG2994" s="10" t="str">
        <f t="shared" si="984"/>
        <v/>
      </c>
      <c r="AH2994" s="10" t="str">
        <f t="shared" si="985"/>
        <v/>
      </c>
      <c r="AI2994" s="10" t="str">
        <f t="shared" si="986"/>
        <v/>
      </c>
      <c r="AJ2994" s="10" t="str">
        <f t="shared" si="987"/>
        <v/>
      </c>
      <c r="AK2994" s="10" t="str">
        <f t="shared" si="988"/>
        <v/>
      </c>
      <c r="AN2994" s="10" t="str">
        <f t="shared" si="989"/>
        <v/>
      </c>
      <c r="AO2994" s="10" t="str">
        <f t="shared" si="990"/>
        <v/>
      </c>
      <c r="AP2994" s="10" t="str">
        <f t="shared" si="991"/>
        <v/>
      </c>
      <c r="AT2994" s="10" t="str">
        <f t="shared" si="992"/>
        <v/>
      </c>
      <c r="AU2994" s="10" t="str">
        <f t="shared" si="993"/>
        <v/>
      </c>
      <c r="AV2994" s="10" t="str">
        <f t="shared" si="994"/>
        <v/>
      </c>
      <c r="AW2994" s="10" t="str">
        <f t="shared" si="995"/>
        <v/>
      </c>
      <c r="AX2994" s="10" t="str">
        <f t="shared" si="998"/>
        <v/>
      </c>
      <c r="AY2994" s="10" t="str">
        <f t="shared" si="979"/>
        <v/>
      </c>
      <c r="AZ2994" s="10" t="str">
        <f t="shared" si="999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80"/>
        <v/>
      </c>
      <c r="AD2995" s="10" t="str">
        <f t="shared" si="981"/>
        <v/>
      </c>
      <c r="AE2995" s="10" t="str">
        <f t="shared" si="982"/>
        <v/>
      </c>
      <c r="AF2995" s="10" t="str">
        <f t="shared" si="983"/>
        <v/>
      </c>
      <c r="AG2995" s="10" t="str">
        <f t="shared" si="984"/>
        <v/>
      </c>
      <c r="AH2995" s="10" t="str">
        <f t="shared" si="985"/>
        <v/>
      </c>
      <c r="AI2995" s="10" t="str">
        <f t="shared" si="986"/>
        <v/>
      </c>
      <c r="AJ2995" s="10" t="str">
        <f t="shared" si="987"/>
        <v/>
      </c>
      <c r="AK2995" s="10" t="str">
        <f t="shared" si="988"/>
        <v/>
      </c>
      <c r="AN2995" s="10" t="str">
        <f t="shared" si="989"/>
        <v/>
      </c>
      <c r="AO2995" s="10" t="str">
        <f t="shared" si="990"/>
        <v/>
      </c>
      <c r="AP2995" s="10" t="str">
        <f t="shared" si="991"/>
        <v/>
      </c>
      <c r="AT2995" s="10" t="str">
        <f t="shared" si="992"/>
        <v/>
      </c>
      <c r="AU2995" s="10" t="str">
        <f t="shared" si="993"/>
        <v/>
      </c>
      <c r="AV2995" s="10" t="str">
        <f t="shared" si="994"/>
        <v/>
      </c>
      <c r="AW2995" s="10" t="str">
        <f t="shared" si="995"/>
        <v/>
      </c>
      <c r="AX2995" s="10" t="str">
        <f t="shared" si="998"/>
        <v/>
      </c>
      <c r="AY2995" s="10" t="str">
        <f t="shared" si="979"/>
        <v/>
      </c>
      <c r="AZ2995" s="10" t="str">
        <f t="shared" si="999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80"/>
        <v/>
      </c>
      <c r="AD2996" s="10" t="str">
        <f t="shared" si="981"/>
        <v/>
      </c>
      <c r="AE2996" s="10" t="str">
        <f t="shared" si="982"/>
        <v/>
      </c>
      <c r="AF2996" s="10" t="str">
        <f t="shared" si="983"/>
        <v/>
      </c>
      <c r="AG2996" s="10" t="str">
        <f t="shared" si="984"/>
        <v/>
      </c>
      <c r="AH2996" s="10" t="str">
        <f t="shared" si="985"/>
        <v/>
      </c>
      <c r="AI2996" s="10" t="str">
        <f t="shared" si="986"/>
        <v/>
      </c>
      <c r="AJ2996" s="10" t="str">
        <f t="shared" si="987"/>
        <v/>
      </c>
      <c r="AK2996" s="10" t="str">
        <f t="shared" si="988"/>
        <v/>
      </c>
      <c r="AN2996" s="10" t="str">
        <f t="shared" si="989"/>
        <v/>
      </c>
      <c r="AO2996" s="10" t="str">
        <f t="shared" si="990"/>
        <v/>
      </c>
      <c r="AP2996" s="10" t="str">
        <f t="shared" si="991"/>
        <v/>
      </c>
      <c r="AT2996" s="10" t="str">
        <f t="shared" si="992"/>
        <v/>
      </c>
      <c r="AU2996" s="10" t="str">
        <f t="shared" si="993"/>
        <v/>
      </c>
      <c r="AV2996" s="10" t="str">
        <f t="shared" si="994"/>
        <v/>
      </c>
      <c r="AW2996" s="10" t="str">
        <f t="shared" si="995"/>
        <v/>
      </c>
      <c r="AX2996" s="10" t="str">
        <f t="shared" si="998"/>
        <v/>
      </c>
      <c r="AY2996" s="10" t="str">
        <f t="shared" si="979"/>
        <v/>
      </c>
      <c r="AZ2996" s="10" t="str">
        <f t="shared" si="999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80"/>
        <v/>
      </c>
      <c r="AD2997" s="10" t="str">
        <f t="shared" si="981"/>
        <v/>
      </c>
      <c r="AE2997" s="10" t="str">
        <f t="shared" si="982"/>
        <v/>
      </c>
      <c r="AF2997" s="10" t="str">
        <f t="shared" si="983"/>
        <v/>
      </c>
      <c r="AG2997" s="10" t="str">
        <f t="shared" si="984"/>
        <v/>
      </c>
      <c r="AH2997" s="10" t="str">
        <f t="shared" si="985"/>
        <v/>
      </c>
      <c r="AI2997" s="10" t="str">
        <f t="shared" si="986"/>
        <v/>
      </c>
      <c r="AJ2997" s="10" t="str">
        <f t="shared" si="987"/>
        <v/>
      </c>
      <c r="AK2997" s="10" t="str">
        <f t="shared" si="988"/>
        <v/>
      </c>
      <c r="AN2997" s="10" t="str">
        <f t="shared" si="989"/>
        <v/>
      </c>
      <c r="AO2997" s="10" t="str">
        <f t="shared" si="990"/>
        <v/>
      </c>
      <c r="AP2997" s="10" t="str">
        <f t="shared" si="991"/>
        <v/>
      </c>
      <c r="AT2997" s="10" t="str">
        <f t="shared" si="992"/>
        <v/>
      </c>
      <c r="AU2997" s="10" t="str">
        <f t="shared" si="993"/>
        <v/>
      </c>
      <c r="AV2997" s="10" t="str">
        <f t="shared" si="994"/>
        <v/>
      </c>
      <c r="AW2997" s="10" t="str">
        <f t="shared" si="995"/>
        <v/>
      </c>
      <c r="AX2997" s="10" t="str">
        <f t="shared" si="998"/>
        <v/>
      </c>
      <c r="AY2997" s="10" t="str">
        <f t="shared" si="979"/>
        <v/>
      </c>
      <c r="AZ2997" s="10" t="str">
        <f t="shared" si="999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80"/>
        <v/>
      </c>
      <c r="AD2998" s="10" t="str">
        <f t="shared" si="981"/>
        <v/>
      </c>
      <c r="AE2998" s="10" t="str">
        <f t="shared" si="982"/>
        <v/>
      </c>
      <c r="AF2998" s="10" t="str">
        <f t="shared" si="983"/>
        <v/>
      </c>
      <c r="AG2998" s="10" t="str">
        <f t="shared" si="984"/>
        <v/>
      </c>
      <c r="AH2998" s="10" t="str">
        <f t="shared" si="985"/>
        <v/>
      </c>
      <c r="AI2998" s="10" t="str">
        <f t="shared" si="986"/>
        <v/>
      </c>
      <c r="AJ2998" s="10" t="str">
        <f t="shared" si="987"/>
        <v/>
      </c>
      <c r="AK2998" s="10" t="str">
        <f t="shared" si="988"/>
        <v/>
      </c>
      <c r="AN2998" s="10" t="str">
        <f t="shared" si="989"/>
        <v/>
      </c>
      <c r="AO2998" s="10" t="str">
        <f t="shared" si="990"/>
        <v/>
      </c>
      <c r="AP2998" s="10" t="str">
        <f t="shared" si="991"/>
        <v/>
      </c>
      <c r="AT2998" s="10" t="str">
        <f t="shared" si="992"/>
        <v/>
      </c>
      <c r="AU2998" s="10" t="str">
        <f t="shared" si="993"/>
        <v/>
      </c>
      <c r="AV2998" s="10" t="str">
        <f t="shared" si="994"/>
        <v/>
      </c>
      <c r="AW2998" s="10" t="str">
        <f t="shared" si="995"/>
        <v/>
      </c>
      <c r="AX2998" s="10" t="str">
        <f t="shared" si="998"/>
        <v/>
      </c>
      <c r="AY2998" s="10" t="str">
        <f t="shared" si="979"/>
        <v/>
      </c>
      <c r="AZ2998" s="10" t="str">
        <f t="shared" si="999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80"/>
        <v/>
      </c>
      <c r="AD2999" s="10" t="str">
        <f t="shared" si="981"/>
        <v/>
      </c>
      <c r="AE2999" s="10" t="str">
        <f t="shared" si="982"/>
        <v/>
      </c>
      <c r="AF2999" s="10" t="str">
        <f t="shared" si="983"/>
        <v/>
      </c>
      <c r="AG2999" s="10" t="str">
        <f t="shared" si="984"/>
        <v/>
      </c>
      <c r="AH2999" s="10" t="str">
        <f t="shared" si="985"/>
        <v/>
      </c>
      <c r="AI2999" s="10" t="str">
        <f t="shared" si="986"/>
        <v/>
      </c>
      <c r="AJ2999" s="10" t="str">
        <f t="shared" si="987"/>
        <v/>
      </c>
      <c r="AK2999" s="10" t="str">
        <f t="shared" si="988"/>
        <v/>
      </c>
      <c r="AN2999" s="10" t="str">
        <f t="shared" si="989"/>
        <v/>
      </c>
      <c r="AO2999" s="10" t="str">
        <f t="shared" si="990"/>
        <v/>
      </c>
      <c r="AP2999" s="10" t="str">
        <f t="shared" si="991"/>
        <v/>
      </c>
      <c r="AT2999" s="10" t="str">
        <f t="shared" si="992"/>
        <v/>
      </c>
      <c r="AU2999" s="10" t="str">
        <f t="shared" si="993"/>
        <v/>
      </c>
      <c r="AV2999" s="10" t="str">
        <f t="shared" si="994"/>
        <v/>
      </c>
      <c r="AW2999" s="10" t="str">
        <f t="shared" si="995"/>
        <v/>
      </c>
      <c r="AX2999" s="10" t="str">
        <f t="shared" si="998"/>
        <v/>
      </c>
      <c r="AY2999" s="10" t="str">
        <f t="shared" si="979"/>
        <v/>
      </c>
      <c r="AZ2999" s="10" t="str">
        <f t="shared" si="999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80"/>
        <v/>
      </c>
      <c r="AD3000" s="10" t="str">
        <f t="shared" si="981"/>
        <v/>
      </c>
      <c r="AE3000" s="10" t="str">
        <f t="shared" si="982"/>
        <v/>
      </c>
      <c r="AF3000" s="10" t="str">
        <f t="shared" si="983"/>
        <v/>
      </c>
      <c r="AG3000" s="10" t="str">
        <f t="shared" si="984"/>
        <v/>
      </c>
      <c r="AH3000" s="10" t="str">
        <f t="shared" si="985"/>
        <v/>
      </c>
      <c r="AI3000" s="10" t="str">
        <f t="shared" si="986"/>
        <v/>
      </c>
      <c r="AJ3000" s="10" t="str">
        <f t="shared" si="987"/>
        <v/>
      </c>
      <c r="AK3000" s="10" t="str">
        <f t="shared" si="988"/>
        <v/>
      </c>
      <c r="AN3000" s="10" t="str">
        <f t="shared" si="989"/>
        <v/>
      </c>
      <c r="AO3000" s="10" t="str">
        <f t="shared" si="990"/>
        <v/>
      </c>
      <c r="AP3000" s="10" t="str">
        <f t="shared" si="991"/>
        <v/>
      </c>
      <c r="AT3000" s="10" t="str">
        <f t="shared" si="992"/>
        <v/>
      </c>
      <c r="AU3000" s="10" t="str">
        <f t="shared" si="993"/>
        <v/>
      </c>
      <c r="AV3000" s="10" t="str">
        <f t="shared" si="994"/>
        <v/>
      </c>
      <c r="AW3000" s="10" t="str">
        <f t="shared" si="995"/>
        <v/>
      </c>
      <c r="AX3000" s="10" t="str">
        <f t="shared" si="998"/>
        <v/>
      </c>
      <c r="AY3000" s="10" t="str">
        <f t="shared" si="979"/>
        <v/>
      </c>
      <c r="AZ3000" s="10" t="str">
        <f t="shared" si="999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80"/>
        <v/>
      </c>
      <c r="AD3001" s="10" t="str">
        <f t="shared" si="981"/>
        <v/>
      </c>
      <c r="AE3001" s="10" t="str">
        <f t="shared" si="982"/>
        <v/>
      </c>
      <c r="AF3001" s="10" t="str">
        <f t="shared" si="983"/>
        <v/>
      </c>
      <c r="AG3001" s="10" t="str">
        <f t="shared" si="984"/>
        <v/>
      </c>
      <c r="AH3001" s="10" t="str">
        <f t="shared" si="985"/>
        <v/>
      </c>
      <c r="AI3001" s="10" t="str">
        <f t="shared" si="986"/>
        <v/>
      </c>
      <c r="AJ3001" s="10" t="str">
        <f t="shared" si="987"/>
        <v/>
      </c>
      <c r="AK3001" s="10" t="str">
        <f t="shared" si="988"/>
        <v/>
      </c>
      <c r="AN3001" s="10" t="str">
        <f t="shared" si="989"/>
        <v/>
      </c>
      <c r="AO3001" s="10" t="str">
        <f t="shared" si="990"/>
        <v/>
      </c>
      <c r="AP3001" s="10" t="str">
        <f t="shared" si="991"/>
        <v/>
      </c>
      <c r="AT3001" s="10" t="str">
        <f t="shared" si="992"/>
        <v/>
      </c>
      <c r="AU3001" s="10" t="str">
        <f t="shared" si="993"/>
        <v/>
      </c>
      <c r="AV3001" s="10" t="str">
        <f t="shared" si="994"/>
        <v/>
      </c>
      <c r="AW3001" s="10" t="str">
        <f t="shared" si="995"/>
        <v/>
      </c>
      <c r="AX3001" s="10" t="str">
        <f t="shared" si="998"/>
        <v/>
      </c>
      <c r="AY3001" s="10" t="str">
        <f t="shared" si="979"/>
        <v/>
      </c>
      <c r="AZ3001" s="10" t="str">
        <f t="shared" si="999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80"/>
        <v/>
      </c>
      <c r="AD3002" s="10" t="str">
        <f t="shared" si="981"/>
        <v/>
      </c>
      <c r="AE3002" s="10" t="str">
        <f t="shared" si="982"/>
        <v/>
      </c>
      <c r="AF3002" s="10" t="str">
        <f t="shared" si="983"/>
        <v/>
      </c>
      <c r="AG3002" s="10" t="str">
        <f t="shared" si="984"/>
        <v/>
      </c>
      <c r="AH3002" s="10" t="str">
        <f t="shared" si="985"/>
        <v/>
      </c>
      <c r="AI3002" s="10" t="str">
        <f t="shared" si="986"/>
        <v/>
      </c>
      <c r="AJ3002" s="10" t="str">
        <f t="shared" si="987"/>
        <v/>
      </c>
      <c r="AK3002" s="10" t="str">
        <f t="shared" si="988"/>
        <v/>
      </c>
      <c r="AN3002" s="10" t="str">
        <f t="shared" si="989"/>
        <v/>
      </c>
      <c r="AO3002" s="10" t="str">
        <f t="shared" si="990"/>
        <v/>
      </c>
      <c r="AP3002" s="10" t="str">
        <f t="shared" si="991"/>
        <v/>
      </c>
      <c r="AT3002" s="10" t="str">
        <f t="shared" si="992"/>
        <v/>
      </c>
      <c r="AU3002" s="10" t="str">
        <f t="shared" si="993"/>
        <v/>
      </c>
      <c r="AV3002" s="10" t="str">
        <f t="shared" si="994"/>
        <v/>
      </c>
      <c r="AW3002" s="10" t="str">
        <f t="shared" si="995"/>
        <v/>
      </c>
      <c r="AX3002" s="10" t="str">
        <f t="shared" si="998"/>
        <v/>
      </c>
      <c r="AY3002" s="10" t="str">
        <f t="shared" si="979"/>
        <v/>
      </c>
      <c r="AZ3002" s="10" t="str">
        <f t="shared" si="999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80"/>
        <v/>
      </c>
      <c r="AD3003" s="10" t="str">
        <f t="shared" si="981"/>
        <v/>
      </c>
      <c r="AE3003" s="10" t="str">
        <f t="shared" si="982"/>
        <v/>
      </c>
      <c r="AF3003" s="10" t="str">
        <f t="shared" si="983"/>
        <v/>
      </c>
      <c r="AG3003" s="10" t="str">
        <f t="shared" si="984"/>
        <v/>
      </c>
      <c r="AH3003" s="10" t="str">
        <f t="shared" si="985"/>
        <v/>
      </c>
      <c r="AI3003" s="10" t="str">
        <f t="shared" si="986"/>
        <v/>
      </c>
      <c r="AJ3003" s="10" t="str">
        <f t="shared" si="987"/>
        <v/>
      </c>
      <c r="AK3003" s="10" t="str">
        <f t="shared" si="988"/>
        <v/>
      </c>
      <c r="AN3003" s="10" t="str">
        <f t="shared" si="989"/>
        <v/>
      </c>
      <c r="AO3003" s="10" t="str">
        <f t="shared" si="990"/>
        <v/>
      </c>
      <c r="AP3003" s="10" t="str">
        <f t="shared" si="991"/>
        <v/>
      </c>
      <c r="AT3003" s="10" t="str">
        <f t="shared" si="992"/>
        <v/>
      </c>
      <c r="AU3003" s="10" t="str">
        <f t="shared" si="993"/>
        <v/>
      </c>
      <c r="AV3003" s="10" t="str">
        <f t="shared" si="994"/>
        <v/>
      </c>
      <c r="AW3003" s="10" t="str">
        <f t="shared" si="995"/>
        <v/>
      </c>
      <c r="AX3003" s="10" t="str">
        <f t="shared" si="998"/>
        <v/>
      </c>
      <c r="AY3003" s="10" t="str">
        <f t="shared" si="979"/>
        <v/>
      </c>
      <c r="AZ3003" s="10" t="str">
        <f t="shared" si="999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80"/>
        <v/>
      </c>
      <c r="AD3004" s="10" t="str">
        <f t="shared" si="981"/>
        <v/>
      </c>
      <c r="AE3004" s="10" t="str">
        <f t="shared" si="982"/>
        <v/>
      </c>
      <c r="AF3004" s="10" t="str">
        <f t="shared" si="983"/>
        <v/>
      </c>
      <c r="AG3004" s="10" t="str">
        <f t="shared" si="984"/>
        <v/>
      </c>
      <c r="AH3004" s="10" t="str">
        <f t="shared" si="985"/>
        <v/>
      </c>
      <c r="AI3004" s="10" t="str">
        <f t="shared" si="986"/>
        <v/>
      </c>
      <c r="AJ3004" s="10" t="str">
        <f t="shared" si="987"/>
        <v/>
      </c>
      <c r="AK3004" s="10" t="str">
        <f t="shared" si="988"/>
        <v/>
      </c>
      <c r="AN3004" s="10" t="str">
        <f t="shared" si="989"/>
        <v/>
      </c>
      <c r="AO3004" s="10" t="str">
        <f t="shared" si="990"/>
        <v/>
      </c>
      <c r="AP3004" s="10" t="str">
        <f t="shared" si="991"/>
        <v/>
      </c>
      <c r="AT3004" s="10" t="str">
        <f t="shared" si="992"/>
        <v/>
      </c>
      <c r="AU3004" s="10" t="str">
        <f t="shared" si="993"/>
        <v/>
      </c>
      <c r="AV3004" s="10" t="str">
        <f t="shared" si="994"/>
        <v/>
      </c>
      <c r="AW3004" s="10" t="str">
        <f t="shared" si="995"/>
        <v/>
      </c>
      <c r="AX3004" s="10" t="str">
        <f t="shared" si="998"/>
        <v/>
      </c>
      <c r="AY3004" s="10" t="str">
        <f t="shared" si="979"/>
        <v/>
      </c>
      <c r="AZ3004" s="10" t="str">
        <f t="shared" si="999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80"/>
        <v/>
      </c>
      <c r="AD3005" s="10" t="str">
        <f t="shared" si="981"/>
        <v/>
      </c>
      <c r="AE3005" s="10" t="str">
        <f t="shared" si="982"/>
        <v/>
      </c>
      <c r="AF3005" s="10" t="str">
        <f t="shared" si="983"/>
        <v/>
      </c>
      <c r="AG3005" s="10" t="str">
        <f t="shared" si="984"/>
        <v/>
      </c>
      <c r="AH3005" s="10" t="str">
        <f t="shared" si="985"/>
        <v/>
      </c>
      <c r="AI3005" s="10" t="str">
        <f t="shared" si="986"/>
        <v/>
      </c>
      <c r="AJ3005" s="10" t="str">
        <f t="shared" si="987"/>
        <v/>
      </c>
      <c r="AK3005" s="10" t="str">
        <f t="shared" si="988"/>
        <v/>
      </c>
      <c r="AN3005" s="10" t="str">
        <f t="shared" si="989"/>
        <v/>
      </c>
      <c r="AO3005" s="10" t="str">
        <f t="shared" si="990"/>
        <v/>
      </c>
      <c r="AP3005" s="10" t="str">
        <f t="shared" si="991"/>
        <v/>
      </c>
      <c r="AT3005" s="10" t="str">
        <f t="shared" si="992"/>
        <v/>
      </c>
      <c r="AU3005" s="10" t="str">
        <f t="shared" si="993"/>
        <v/>
      </c>
      <c r="AV3005" s="10" t="str">
        <f t="shared" si="994"/>
        <v/>
      </c>
      <c r="AW3005" s="10" t="str">
        <f t="shared" si="995"/>
        <v/>
      </c>
      <c r="AX3005" s="10" t="str">
        <f t="shared" si="998"/>
        <v/>
      </c>
      <c r="AY3005" s="10" t="str">
        <f t="shared" si="979"/>
        <v/>
      </c>
      <c r="AZ3005" s="10" t="str">
        <f t="shared" si="999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80"/>
        <v/>
      </c>
      <c r="AD3006" s="10" t="str">
        <f t="shared" si="981"/>
        <v/>
      </c>
      <c r="AE3006" s="10" t="str">
        <f t="shared" si="982"/>
        <v/>
      </c>
      <c r="AF3006" s="10" t="str">
        <f t="shared" si="983"/>
        <v/>
      </c>
      <c r="AG3006" s="10" t="str">
        <f t="shared" si="984"/>
        <v/>
      </c>
      <c r="AH3006" s="10" t="str">
        <f t="shared" si="985"/>
        <v/>
      </c>
      <c r="AI3006" s="10" t="str">
        <f t="shared" si="986"/>
        <v/>
      </c>
      <c r="AJ3006" s="10" t="str">
        <f t="shared" si="987"/>
        <v/>
      </c>
      <c r="AK3006" s="10" t="str">
        <f t="shared" si="988"/>
        <v/>
      </c>
      <c r="AN3006" s="10" t="str">
        <f t="shared" si="989"/>
        <v/>
      </c>
      <c r="AO3006" s="10" t="str">
        <f t="shared" si="990"/>
        <v/>
      </c>
      <c r="AP3006" s="10" t="str">
        <f t="shared" si="991"/>
        <v/>
      </c>
      <c r="AT3006" s="10" t="str">
        <f t="shared" si="992"/>
        <v/>
      </c>
      <c r="AU3006" s="10" t="str">
        <f t="shared" si="993"/>
        <v/>
      </c>
      <c r="AV3006" s="10" t="str">
        <f t="shared" si="994"/>
        <v/>
      </c>
      <c r="AW3006" s="10" t="str">
        <f t="shared" si="995"/>
        <v/>
      </c>
      <c r="AX3006" s="10" t="str">
        <f t="shared" si="998"/>
        <v/>
      </c>
      <c r="AY3006" s="10" t="str">
        <f t="shared" si="979"/>
        <v/>
      </c>
      <c r="AZ3006" s="10" t="str">
        <f t="shared" si="999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80"/>
        <v/>
      </c>
      <c r="AD3007" s="10" t="str">
        <f t="shared" si="981"/>
        <v/>
      </c>
      <c r="AE3007" s="10" t="str">
        <f t="shared" si="982"/>
        <v/>
      </c>
      <c r="AF3007" s="10" t="str">
        <f t="shared" si="983"/>
        <v/>
      </c>
      <c r="AG3007" s="10" t="str">
        <f t="shared" si="984"/>
        <v/>
      </c>
      <c r="AH3007" s="10" t="str">
        <f t="shared" si="985"/>
        <v/>
      </c>
      <c r="AI3007" s="10" t="str">
        <f t="shared" si="986"/>
        <v/>
      </c>
      <c r="AJ3007" s="10" t="str">
        <f t="shared" si="987"/>
        <v/>
      </c>
      <c r="AK3007" s="10" t="str">
        <f t="shared" si="988"/>
        <v/>
      </c>
      <c r="AN3007" s="10" t="str">
        <f t="shared" si="989"/>
        <v/>
      </c>
      <c r="AO3007" s="10" t="str">
        <f t="shared" si="990"/>
        <v/>
      </c>
      <c r="AP3007" s="10" t="str">
        <f t="shared" si="991"/>
        <v/>
      </c>
      <c r="AT3007" s="10" t="str">
        <f t="shared" si="992"/>
        <v/>
      </c>
      <c r="AU3007" s="10" t="str">
        <f t="shared" si="993"/>
        <v/>
      </c>
      <c r="AV3007" s="10" t="str">
        <f t="shared" si="994"/>
        <v/>
      </c>
      <c r="AW3007" s="10" t="str">
        <f t="shared" si="995"/>
        <v/>
      </c>
      <c r="AX3007" s="10" t="str">
        <f t="shared" si="998"/>
        <v/>
      </c>
      <c r="AY3007" s="10" t="str">
        <f t="shared" si="979"/>
        <v/>
      </c>
      <c r="AZ3007" s="10" t="str">
        <f t="shared" si="999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80"/>
        <v/>
      </c>
      <c r="AD3008" s="10" t="str">
        <f t="shared" si="981"/>
        <v/>
      </c>
      <c r="AE3008" s="10" t="str">
        <f t="shared" si="982"/>
        <v/>
      </c>
      <c r="AF3008" s="10" t="str">
        <f t="shared" si="983"/>
        <v/>
      </c>
      <c r="AG3008" s="10" t="str">
        <f t="shared" si="984"/>
        <v/>
      </c>
      <c r="AH3008" s="10" t="str">
        <f t="shared" si="985"/>
        <v/>
      </c>
      <c r="AI3008" s="10" t="str">
        <f t="shared" si="986"/>
        <v/>
      </c>
      <c r="AJ3008" s="10" t="str">
        <f t="shared" si="987"/>
        <v/>
      </c>
      <c r="AK3008" s="10" t="str">
        <f t="shared" si="988"/>
        <v/>
      </c>
      <c r="AN3008" s="10" t="str">
        <f t="shared" si="989"/>
        <v/>
      </c>
      <c r="AO3008" s="10" t="str">
        <f t="shared" si="990"/>
        <v/>
      </c>
      <c r="AP3008" s="10" t="str">
        <f t="shared" si="991"/>
        <v/>
      </c>
      <c r="AT3008" s="10" t="str">
        <f t="shared" si="992"/>
        <v/>
      </c>
      <c r="AU3008" s="10" t="str">
        <f t="shared" si="993"/>
        <v/>
      </c>
      <c r="AV3008" s="10" t="str">
        <f t="shared" si="994"/>
        <v/>
      </c>
      <c r="AW3008" s="10" t="str">
        <f t="shared" si="995"/>
        <v/>
      </c>
      <c r="AX3008" s="10" t="str">
        <f t="shared" si="998"/>
        <v/>
      </c>
      <c r="AY3008" s="10" t="str">
        <f t="shared" si="979"/>
        <v/>
      </c>
      <c r="AZ3008" s="10" t="str">
        <f t="shared" si="999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80"/>
        <v/>
      </c>
      <c r="AD3009" s="10" t="str">
        <f t="shared" si="981"/>
        <v/>
      </c>
      <c r="AE3009" s="10" t="str">
        <f t="shared" si="982"/>
        <v/>
      </c>
      <c r="AF3009" s="10" t="str">
        <f t="shared" si="983"/>
        <v/>
      </c>
      <c r="AG3009" s="10" t="str">
        <f t="shared" si="984"/>
        <v/>
      </c>
      <c r="AH3009" s="10" t="str">
        <f t="shared" si="985"/>
        <v/>
      </c>
      <c r="AI3009" s="10" t="str">
        <f t="shared" si="986"/>
        <v/>
      </c>
      <c r="AJ3009" s="10" t="str">
        <f t="shared" si="987"/>
        <v/>
      </c>
      <c r="AK3009" s="10" t="str">
        <f t="shared" si="988"/>
        <v/>
      </c>
      <c r="AN3009" s="10" t="str">
        <f t="shared" si="989"/>
        <v/>
      </c>
      <c r="AO3009" s="10" t="str">
        <f t="shared" si="990"/>
        <v/>
      </c>
      <c r="AP3009" s="10" t="str">
        <f t="shared" si="991"/>
        <v/>
      </c>
      <c r="AT3009" s="10" t="str">
        <f t="shared" si="992"/>
        <v/>
      </c>
      <c r="AU3009" s="10" t="str">
        <f t="shared" si="993"/>
        <v/>
      </c>
      <c r="AV3009" s="10" t="str">
        <f t="shared" si="994"/>
        <v/>
      </c>
      <c r="AW3009" s="10" t="str">
        <f t="shared" si="995"/>
        <v/>
      </c>
      <c r="AX3009" s="10" t="str">
        <f t="shared" si="998"/>
        <v/>
      </c>
      <c r="AY3009" s="10" t="str">
        <f t="shared" si="979"/>
        <v/>
      </c>
      <c r="AZ3009" s="10" t="str">
        <f t="shared" si="999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80"/>
        <v/>
      </c>
      <c r="AD3010" s="10" t="str">
        <f t="shared" si="981"/>
        <v/>
      </c>
      <c r="AE3010" s="10" t="str">
        <f t="shared" si="982"/>
        <v/>
      </c>
      <c r="AF3010" s="10" t="str">
        <f t="shared" si="983"/>
        <v/>
      </c>
      <c r="AG3010" s="10" t="str">
        <f t="shared" si="984"/>
        <v/>
      </c>
      <c r="AH3010" s="10" t="str">
        <f t="shared" si="985"/>
        <v/>
      </c>
      <c r="AI3010" s="10" t="str">
        <f t="shared" si="986"/>
        <v/>
      </c>
      <c r="AJ3010" s="10" t="str">
        <f t="shared" si="987"/>
        <v/>
      </c>
      <c r="AK3010" s="10" t="str">
        <f t="shared" si="988"/>
        <v/>
      </c>
      <c r="AN3010" s="10" t="str">
        <f t="shared" si="989"/>
        <v/>
      </c>
      <c r="AO3010" s="10" t="str">
        <f t="shared" si="990"/>
        <v/>
      </c>
      <c r="AP3010" s="10" t="str">
        <f t="shared" si="991"/>
        <v/>
      </c>
      <c r="AT3010" s="10" t="str">
        <f t="shared" si="992"/>
        <v/>
      </c>
      <c r="AU3010" s="10" t="str">
        <f t="shared" si="993"/>
        <v/>
      </c>
      <c r="AV3010" s="10" t="str">
        <f t="shared" si="994"/>
        <v/>
      </c>
      <c r="AW3010" s="10" t="str">
        <f t="shared" si="995"/>
        <v/>
      </c>
      <c r="AX3010" s="10" t="str">
        <f t="shared" si="998"/>
        <v/>
      </c>
      <c r="AY3010" s="10" t="str">
        <f t="shared" si="979"/>
        <v/>
      </c>
      <c r="AZ3010" s="10" t="str">
        <f t="shared" si="999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80"/>
        <v/>
      </c>
      <c r="AD3011" s="10" t="str">
        <f t="shared" si="981"/>
        <v/>
      </c>
      <c r="AE3011" s="10" t="str">
        <f t="shared" si="982"/>
        <v/>
      </c>
      <c r="AF3011" s="10" t="str">
        <f t="shared" si="983"/>
        <v/>
      </c>
      <c r="AG3011" s="10" t="str">
        <f t="shared" si="984"/>
        <v/>
      </c>
      <c r="AH3011" s="10" t="str">
        <f t="shared" si="985"/>
        <v/>
      </c>
      <c r="AI3011" s="10" t="str">
        <f t="shared" si="986"/>
        <v/>
      </c>
      <c r="AJ3011" s="10" t="str">
        <f t="shared" si="987"/>
        <v/>
      </c>
      <c r="AK3011" s="10" t="str">
        <f t="shared" si="988"/>
        <v/>
      </c>
      <c r="AN3011" s="10" t="str">
        <f t="shared" si="989"/>
        <v/>
      </c>
      <c r="AO3011" s="10" t="str">
        <f t="shared" si="990"/>
        <v/>
      </c>
      <c r="AP3011" s="10" t="str">
        <f t="shared" si="991"/>
        <v/>
      </c>
      <c r="AT3011" s="10" t="str">
        <f t="shared" si="992"/>
        <v/>
      </c>
      <c r="AU3011" s="10" t="str">
        <f t="shared" si="993"/>
        <v/>
      </c>
      <c r="AV3011" s="10" t="str">
        <f t="shared" si="994"/>
        <v/>
      </c>
      <c r="AW3011" s="10" t="str">
        <f t="shared" si="995"/>
        <v/>
      </c>
      <c r="AX3011" s="10" t="str">
        <f t="shared" si="998"/>
        <v/>
      </c>
      <c r="AY3011" s="10" t="str">
        <f t="shared" si="979"/>
        <v/>
      </c>
      <c r="AZ3011" s="10" t="str">
        <f t="shared" si="999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80"/>
        <v/>
      </c>
      <c r="AD3012" s="10" t="str">
        <f t="shared" si="981"/>
        <v/>
      </c>
      <c r="AE3012" s="10" t="str">
        <f t="shared" si="982"/>
        <v/>
      </c>
      <c r="AF3012" s="10" t="str">
        <f t="shared" si="983"/>
        <v/>
      </c>
      <c r="AG3012" s="10" t="str">
        <f t="shared" si="984"/>
        <v/>
      </c>
      <c r="AH3012" s="10" t="str">
        <f t="shared" si="985"/>
        <v/>
      </c>
      <c r="AI3012" s="10" t="str">
        <f t="shared" si="986"/>
        <v/>
      </c>
      <c r="AJ3012" s="10" t="str">
        <f t="shared" si="987"/>
        <v/>
      </c>
      <c r="AK3012" s="10" t="str">
        <f t="shared" si="988"/>
        <v/>
      </c>
      <c r="AN3012" s="10" t="str">
        <f t="shared" si="989"/>
        <v/>
      </c>
      <c r="AO3012" s="10" t="str">
        <f t="shared" si="990"/>
        <v/>
      </c>
      <c r="AP3012" s="10" t="str">
        <f t="shared" si="991"/>
        <v/>
      </c>
      <c r="AT3012" s="10" t="str">
        <f t="shared" si="992"/>
        <v/>
      </c>
      <c r="AU3012" s="10" t="str">
        <f t="shared" si="993"/>
        <v/>
      </c>
      <c r="AV3012" s="10" t="str">
        <f t="shared" si="994"/>
        <v/>
      </c>
      <c r="AW3012" s="10" t="str">
        <f t="shared" si="995"/>
        <v/>
      </c>
      <c r="AX3012" s="10" t="str">
        <f t="shared" si="998"/>
        <v/>
      </c>
      <c r="AY3012" s="10" t="str">
        <f t="shared" ref="AY3012:AY3075" si="1000">VLOOKUP(AX3012,AO:AP,2,FALSE)</f>
        <v/>
      </c>
      <c r="AZ3012" s="10" t="str">
        <f t="shared" si="999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ref="AC3013:AC3076" si="1001">IF($E3013=$AD$1,IF($G3013=$AE$1,A3013,""),"")</f>
        <v/>
      </c>
      <c r="AD3013" s="10" t="str">
        <f t="shared" ref="AD3013:AD3076" si="1002">IF($E3013=$AD$1,IF($G3013=$AE$1,E3013,""),"")</f>
        <v/>
      </c>
      <c r="AE3013" s="10" t="str">
        <f t="shared" ref="AE3013:AE3076" si="1003">IF($E3013=$AD$1,IF($G3013=$AE$1,F3013,""),"")</f>
        <v/>
      </c>
      <c r="AF3013" s="10" t="str">
        <f t="shared" ref="AF3013:AF3076" si="1004">IF($E3013=$AD$1,IF($G3013=$AE$1,G3013,""),"")</f>
        <v/>
      </c>
      <c r="AG3013" s="10" t="str">
        <f t="shared" ref="AG3013:AG3076" si="1005">IF($E3013=$AD$1,IF($G3013=$AE$1,I3013,""),"")</f>
        <v/>
      </c>
      <c r="AH3013" s="10" t="str">
        <f t="shared" ref="AH3013:AH3076" si="1006">IF($E3013=$AD$1,IF($G3013=$AE$1,J3013,""),"")</f>
        <v/>
      </c>
      <c r="AI3013" s="10" t="str">
        <f t="shared" ref="AI3013:AI3076" si="1007">IF($E3013=$AD$1,IF($G3013=$AE$1,K3013,""),"")</f>
        <v/>
      </c>
      <c r="AJ3013" s="10" t="str">
        <f t="shared" ref="AJ3013:AJ3076" si="1008">IF($E3013=$AD$1,IF($G3013=$AE$1,B3013,""),"")</f>
        <v/>
      </c>
      <c r="AK3013" s="10" t="str">
        <f t="shared" ref="AK3013:AK3076" si="1009">IF($E3013=$AD$1,IF($G3013=$AE$1,C3013,""),"")</f>
        <v/>
      </c>
      <c r="AN3013" s="10" t="str">
        <f t="shared" ref="AN3013:AN3076" si="1010">LEFT(AO3013,7)</f>
        <v/>
      </c>
      <c r="AO3013" s="10" t="str">
        <f t="shared" ref="AO3013:AO3076" si="1011">IF(AF3013=$AE$1,AJ3013&amp;"/"&amp;AK3013&amp;" "&amp;AD3013,"")</f>
        <v/>
      </c>
      <c r="AP3013" s="10" t="str">
        <f t="shared" ref="AP3013:AP3076" si="1012">IF(AO3013&lt;&gt;"",AI3013,"")</f>
        <v/>
      </c>
      <c r="AT3013" s="10" t="str">
        <f t="shared" ref="AT3013:AT3076" si="1013">IF($Q3013=$AD$1,N3013,"")</f>
        <v/>
      </c>
      <c r="AU3013" s="10" t="str">
        <f t="shared" ref="AU3013:AU3076" si="1014">IF($Q3013=$AD$1,O3013,"")</f>
        <v/>
      </c>
      <c r="AV3013" s="10" t="str">
        <f t="shared" ref="AV3013:AV3076" si="1015">IF($Q3013=$AD$1,P3013,"")</f>
        <v/>
      </c>
      <c r="AW3013" s="10" t="str">
        <f t="shared" ref="AW3013:AW3076" si="1016">IF($Q3013=$AD$1,T3013,"")</f>
        <v/>
      </c>
      <c r="AX3013" s="10" t="str">
        <f t="shared" si="998"/>
        <v/>
      </c>
      <c r="AY3013" s="10" t="str">
        <f t="shared" si="1000"/>
        <v/>
      </c>
      <c r="AZ3013" s="10" t="str">
        <f t="shared" si="999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1001"/>
        <v/>
      </c>
      <c r="AD3014" s="10" t="str">
        <f t="shared" si="1002"/>
        <v/>
      </c>
      <c r="AE3014" s="10" t="str">
        <f t="shared" si="1003"/>
        <v/>
      </c>
      <c r="AF3014" s="10" t="str">
        <f t="shared" si="1004"/>
        <v/>
      </c>
      <c r="AG3014" s="10" t="str">
        <f t="shared" si="1005"/>
        <v/>
      </c>
      <c r="AH3014" s="10" t="str">
        <f t="shared" si="1006"/>
        <v/>
      </c>
      <c r="AI3014" s="10" t="str">
        <f t="shared" si="1007"/>
        <v/>
      </c>
      <c r="AJ3014" s="10" t="str">
        <f t="shared" si="1008"/>
        <v/>
      </c>
      <c r="AK3014" s="10" t="str">
        <f t="shared" si="1009"/>
        <v/>
      </c>
      <c r="AN3014" s="10" t="str">
        <f t="shared" si="1010"/>
        <v/>
      </c>
      <c r="AO3014" s="10" t="str">
        <f t="shared" si="1011"/>
        <v/>
      </c>
      <c r="AP3014" s="10" t="str">
        <f t="shared" si="1012"/>
        <v/>
      </c>
      <c r="AT3014" s="10" t="str">
        <f t="shared" si="1013"/>
        <v/>
      </c>
      <c r="AU3014" s="10" t="str">
        <f t="shared" si="1014"/>
        <v/>
      </c>
      <c r="AV3014" s="10" t="str">
        <f t="shared" si="1015"/>
        <v/>
      </c>
      <c r="AW3014" s="10" t="str">
        <f t="shared" si="1016"/>
        <v/>
      </c>
      <c r="AX3014" s="10" t="str">
        <f t="shared" si="998"/>
        <v/>
      </c>
      <c r="AY3014" s="10" t="str">
        <f t="shared" si="1000"/>
        <v/>
      </c>
      <c r="AZ3014" s="10" t="str">
        <f t="shared" si="999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1001"/>
        <v/>
      </c>
      <c r="AD3015" s="10" t="str">
        <f t="shared" si="1002"/>
        <v/>
      </c>
      <c r="AE3015" s="10" t="str">
        <f t="shared" si="1003"/>
        <v/>
      </c>
      <c r="AF3015" s="10" t="str">
        <f t="shared" si="1004"/>
        <v/>
      </c>
      <c r="AG3015" s="10" t="str">
        <f t="shared" si="1005"/>
        <v/>
      </c>
      <c r="AH3015" s="10" t="str">
        <f t="shared" si="1006"/>
        <v/>
      </c>
      <c r="AI3015" s="10" t="str">
        <f t="shared" si="1007"/>
        <v/>
      </c>
      <c r="AJ3015" s="10" t="str">
        <f t="shared" si="1008"/>
        <v/>
      </c>
      <c r="AK3015" s="10" t="str">
        <f t="shared" si="1009"/>
        <v/>
      </c>
      <c r="AN3015" s="10" t="str">
        <f t="shared" si="1010"/>
        <v/>
      </c>
      <c r="AO3015" s="10" t="str">
        <f t="shared" si="1011"/>
        <v/>
      </c>
      <c r="AP3015" s="10" t="str">
        <f t="shared" si="1012"/>
        <v/>
      </c>
      <c r="AT3015" s="10" t="str">
        <f t="shared" si="1013"/>
        <v/>
      </c>
      <c r="AU3015" s="10" t="str">
        <f t="shared" si="1014"/>
        <v/>
      </c>
      <c r="AV3015" s="10" t="str">
        <f t="shared" si="1015"/>
        <v/>
      </c>
      <c r="AW3015" s="10" t="str">
        <f t="shared" si="1016"/>
        <v/>
      </c>
      <c r="AX3015" s="10" t="str">
        <f t="shared" si="998"/>
        <v/>
      </c>
      <c r="AY3015" s="10" t="str">
        <f t="shared" si="1000"/>
        <v/>
      </c>
      <c r="AZ3015" s="10" t="str">
        <f t="shared" si="999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1001"/>
        <v/>
      </c>
      <c r="AD3016" s="10" t="str">
        <f t="shared" si="1002"/>
        <v/>
      </c>
      <c r="AE3016" s="10" t="str">
        <f t="shared" si="1003"/>
        <v/>
      </c>
      <c r="AF3016" s="10" t="str">
        <f t="shared" si="1004"/>
        <v/>
      </c>
      <c r="AG3016" s="10" t="str">
        <f t="shared" si="1005"/>
        <v/>
      </c>
      <c r="AH3016" s="10" t="str">
        <f t="shared" si="1006"/>
        <v/>
      </c>
      <c r="AI3016" s="10" t="str">
        <f t="shared" si="1007"/>
        <v/>
      </c>
      <c r="AJ3016" s="10" t="str">
        <f t="shared" si="1008"/>
        <v/>
      </c>
      <c r="AK3016" s="10" t="str">
        <f t="shared" si="1009"/>
        <v/>
      </c>
      <c r="AN3016" s="10" t="str">
        <f t="shared" si="1010"/>
        <v/>
      </c>
      <c r="AO3016" s="10" t="str">
        <f t="shared" si="1011"/>
        <v/>
      </c>
      <c r="AP3016" s="10" t="str">
        <f t="shared" si="1012"/>
        <v/>
      </c>
      <c r="AT3016" s="10" t="str">
        <f t="shared" si="1013"/>
        <v/>
      </c>
      <c r="AU3016" s="10" t="str">
        <f t="shared" si="1014"/>
        <v/>
      </c>
      <c r="AV3016" s="10" t="str">
        <f t="shared" si="1015"/>
        <v/>
      </c>
      <c r="AW3016" s="10" t="str">
        <f t="shared" si="1016"/>
        <v/>
      </c>
      <c r="AX3016" s="10" t="str">
        <f t="shared" si="998"/>
        <v/>
      </c>
      <c r="AY3016" s="10" t="str">
        <f t="shared" si="1000"/>
        <v/>
      </c>
      <c r="AZ3016" s="10" t="str">
        <f t="shared" si="999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1001"/>
        <v/>
      </c>
      <c r="AD3017" s="10" t="str">
        <f t="shared" si="1002"/>
        <v/>
      </c>
      <c r="AE3017" s="10" t="str">
        <f t="shared" si="1003"/>
        <v/>
      </c>
      <c r="AF3017" s="10" t="str">
        <f t="shared" si="1004"/>
        <v/>
      </c>
      <c r="AG3017" s="10" t="str">
        <f t="shared" si="1005"/>
        <v/>
      </c>
      <c r="AH3017" s="10" t="str">
        <f t="shared" si="1006"/>
        <v/>
      </c>
      <c r="AI3017" s="10" t="str">
        <f t="shared" si="1007"/>
        <v/>
      </c>
      <c r="AJ3017" s="10" t="str">
        <f t="shared" si="1008"/>
        <v/>
      </c>
      <c r="AK3017" s="10" t="str">
        <f t="shared" si="1009"/>
        <v/>
      </c>
      <c r="AN3017" s="10" t="str">
        <f t="shared" si="1010"/>
        <v/>
      </c>
      <c r="AO3017" s="10" t="str">
        <f t="shared" si="1011"/>
        <v/>
      </c>
      <c r="AP3017" s="10" t="str">
        <f t="shared" si="1012"/>
        <v/>
      </c>
      <c r="AT3017" s="10" t="str">
        <f t="shared" si="1013"/>
        <v/>
      </c>
      <c r="AU3017" s="10" t="str">
        <f t="shared" si="1014"/>
        <v/>
      </c>
      <c r="AV3017" s="10" t="str">
        <f t="shared" si="1015"/>
        <v/>
      </c>
      <c r="AW3017" s="10" t="str">
        <f t="shared" si="1016"/>
        <v/>
      </c>
      <c r="AX3017" s="10" t="str">
        <f t="shared" si="998"/>
        <v/>
      </c>
      <c r="AY3017" s="10" t="str">
        <f t="shared" si="1000"/>
        <v/>
      </c>
      <c r="AZ3017" s="10" t="str">
        <f t="shared" si="999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1001"/>
        <v/>
      </c>
      <c r="AD3018" s="10" t="str">
        <f t="shared" si="1002"/>
        <v/>
      </c>
      <c r="AE3018" s="10" t="str">
        <f t="shared" si="1003"/>
        <v/>
      </c>
      <c r="AF3018" s="10" t="str">
        <f t="shared" si="1004"/>
        <v/>
      </c>
      <c r="AG3018" s="10" t="str">
        <f t="shared" si="1005"/>
        <v/>
      </c>
      <c r="AH3018" s="10" t="str">
        <f t="shared" si="1006"/>
        <v/>
      </c>
      <c r="AI3018" s="10" t="str">
        <f t="shared" si="1007"/>
        <v/>
      </c>
      <c r="AJ3018" s="10" t="str">
        <f t="shared" si="1008"/>
        <v/>
      </c>
      <c r="AK3018" s="10" t="str">
        <f t="shared" si="1009"/>
        <v/>
      </c>
      <c r="AN3018" s="10" t="str">
        <f t="shared" si="1010"/>
        <v/>
      </c>
      <c r="AO3018" s="10" t="str">
        <f t="shared" si="1011"/>
        <v/>
      </c>
      <c r="AP3018" s="10" t="str">
        <f t="shared" si="1012"/>
        <v/>
      </c>
      <c r="AT3018" s="10" t="str">
        <f t="shared" si="1013"/>
        <v/>
      </c>
      <c r="AU3018" s="10" t="str">
        <f t="shared" si="1014"/>
        <v/>
      </c>
      <c r="AV3018" s="10" t="str">
        <f t="shared" si="1015"/>
        <v/>
      </c>
      <c r="AW3018" s="10" t="str">
        <f t="shared" si="1016"/>
        <v/>
      </c>
      <c r="AX3018" s="10" t="str">
        <f t="shared" si="998"/>
        <v/>
      </c>
      <c r="AY3018" s="10" t="str">
        <f t="shared" si="1000"/>
        <v/>
      </c>
      <c r="AZ3018" s="10" t="str">
        <f t="shared" si="999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1001"/>
        <v/>
      </c>
      <c r="AD3019" s="10" t="str">
        <f t="shared" si="1002"/>
        <v/>
      </c>
      <c r="AE3019" s="10" t="str">
        <f t="shared" si="1003"/>
        <v/>
      </c>
      <c r="AF3019" s="10" t="str">
        <f t="shared" si="1004"/>
        <v/>
      </c>
      <c r="AG3019" s="10" t="str">
        <f t="shared" si="1005"/>
        <v/>
      </c>
      <c r="AH3019" s="10" t="str">
        <f t="shared" si="1006"/>
        <v/>
      </c>
      <c r="AI3019" s="10" t="str">
        <f t="shared" si="1007"/>
        <v/>
      </c>
      <c r="AJ3019" s="10" t="str">
        <f t="shared" si="1008"/>
        <v/>
      </c>
      <c r="AK3019" s="10" t="str">
        <f t="shared" si="1009"/>
        <v/>
      </c>
      <c r="AN3019" s="10" t="str">
        <f t="shared" si="1010"/>
        <v/>
      </c>
      <c r="AO3019" s="10" t="str">
        <f t="shared" si="1011"/>
        <v/>
      </c>
      <c r="AP3019" s="10" t="str">
        <f t="shared" si="1012"/>
        <v/>
      </c>
      <c r="AT3019" s="10" t="str">
        <f t="shared" si="1013"/>
        <v/>
      </c>
      <c r="AU3019" s="10" t="str">
        <f t="shared" si="1014"/>
        <v/>
      </c>
      <c r="AV3019" s="10" t="str">
        <f t="shared" si="1015"/>
        <v/>
      </c>
      <c r="AW3019" s="10" t="str">
        <f t="shared" si="1016"/>
        <v/>
      </c>
      <c r="AX3019" s="10" t="str">
        <f t="shared" si="998"/>
        <v/>
      </c>
      <c r="AY3019" s="10" t="str">
        <f t="shared" si="1000"/>
        <v/>
      </c>
      <c r="AZ3019" s="10" t="str">
        <f t="shared" si="999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1001"/>
        <v/>
      </c>
      <c r="AD3020" s="10" t="str">
        <f t="shared" si="1002"/>
        <v/>
      </c>
      <c r="AE3020" s="10" t="str">
        <f t="shared" si="1003"/>
        <v/>
      </c>
      <c r="AF3020" s="10" t="str">
        <f t="shared" si="1004"/>
        <v/>
      </c>
      <c r="AG3020" s="10" t="str">
        <f t="shared" si="1005"/>
        <v/>
      </c>
      <c r="AH3020" s="10" t="str">
        <f t="shared" si="1006"/>
        <v/>
      </c>
      <c r="AI3020" s="10" t="str">
        <f t="shared" si="1007"/>
        <v/>
      </c>
      <c r="AJ3020" s="10" t="str">
        <f t="shared" si="1008"/>
        <v/>
      </c>
      <c r="AK3020" s="10" t="str">
        <f t="shared" si="1009"/>
        <v/>
      </c>
      <c r="AN3020" s="10" t="str">
        <f t="shared" si="1010"/>
        <v/>
      </c>
      <c r="AO3020" s="10" t="str">
        <f t="shared" si="1011"/>
        <v/>
      </c>
      <c r="AP3020" s="10" t="str">
        <f t="shared" si="1012"/>
        <v/>
      </c>
      <c r="AT3020" s="10" t="str">
        <f t="shared" si="1013"/>
        <v/>
      </c>
      <c r="AU3020" s="10" t="str">
        <f t="shared" si="1014"/>
        <v/>
      </c>
      <c r="AV3020" s="10" t="str">
        <f t="shared" si="1015"/>
        <v/>
      </c>
      <c r="AW3020" s="10" t="str">
        <f t="shared" si="1016"/>
        <v/>
      </c>
      <c r="AX3020" s="10" t="str">
        <f t="shared" si="998"/>
        <v/>
      </c>
      <c r="AY3020" s="10" t="str">
        <f t="shared" si="1000"/>
        <v/>
      </c>
      <c r="AZ3020" s="10" t="str">
        <f t="shared" si="999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1001"/>
        <v/>
      </c>
      <c r="AD3021" s="10" t="str">
        <f t="shared" si="1002"/>
        <v/>
      </c>
      <c r="AE3021" s="10" t="str">
        <f t="shared" si="1003"/>
        <v/>
      </c>
      <c r="AF3021" s="10" t="str">
        <f t="shared" si="1004"/>
        <v/>
      </c>
      <c r="AG3021" s="10" t="str">
        <f t="shared" si="1005"/>
        <v/>
      </c>
      <c r="AH3021" s="10" t="str">
        <f t="shared" si="1006"/>
        <v/>
      </c>
      <c r="AI3021" s="10" t="str">
        <f t="shared" si="1007"/>
        <v/>
      </c>
      <c r="AJ3021" s="10" t="str">
        <f t="shared" si="1008"/>
        <v/>
      </c>
      <c r="AK3021" s="10" t="str">
        <f t="shared" si="1009"/>
        <v/>
      </c>
      <c r="AN3021" s="10" t="str">
        <f t="shared" si="1010"/>
        <v/>
      </c>
      <c r="AO3021" s="10" t="str">
        <f t="shared" si="1011"/>
        <v/>
      </c>
      <c r="AP3021" s="10" t="str">
        <f t="shared" si="1012"/>
        <v/>
      </c>
      <c r="AT3021" s="10" t="str">
        <f t="shared" si="1013"/>
        <v/>
      </c>
      <c r="AU3021" s="10" t="str">
        <f t="shared" si="1014"/>
        <v/>
      </c>
      <c r="AV3021" s="10" t="str">
        <f t="shared" si="1015"/>
        <v/>
      </c>
      <c r="AW3021" s="10" t="str">
        <f t="shared" si="1016"/>
        <v/>
      </c>
      <c r="AX3021" s="10" t="str">
        <f t="shared" si="998"/>
        <v/>
      </c>
      <c r="AY3021" s="10" t="str">
        <f t="shared" si="1000"/>
        <v/>
      </c>
      <c r="AZ3021" s="10" t="str">
        <f t="shared" si="999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1001"/>
        <v/>
      </c>
      <c r="AD3022" s="10" t="str">
        <f t="shared" si="1002"/>
        <v/>
      </c>
      <c r="AE3022" s="10" t="str">
        <f t="shared" si="1003"/>
        <v/>
      </c>
      <c r="AF3022" s="10" t="str">
        <f t="shared" si="1004"/>
        <v/>
      </c>
      <c r="AG3022" s="10" t="str">
        <f t="shared" si="1005"/>
        <v/>
      </c>
      <c r="AH3022" s="10" t="str">
        <f t="shared" si="1006"/>
        <v/>
      </c>
      <c r="AI3022" s="10" t="str">
        <f t="shared" si="1007"/>
        <v/>
      </c>
      <c r="AJ3022" s="10" t="str">
        <f t="shared" si="1008"/>
        <v/>
      </c>
      <c r="AK3022" s="10" t="str">
        <f t="shared" si="1009"/>
        <v/>
      </c>
      <c r="AN3022" s="10" t="str">
        <f t="shared" si="1010"/>
        <v/>
      </c>
      <c r="AO3022" s="10" t="str">
        <f t="shared" si="1011"/>
        <v/>
      </c>
      <c r="AP3022" s="10" t="str">
        <f t="shared" si="1012"/>
        <v/>
      </c>
      <c r="AT3022" s="10" t="str">
        <f t="shared" si="1013"/>
        <v/>
      </c>
      <c r="AU3022" s="10" t="str">
        <f t="shared" si="1014"/>
        <v/>
      </c>
      <c r="AV3022" s="10" t="str">
        <f t="shared" si="1015"/>
        <v/>
      </c>
      <c r="AW3022" s="10" t="str">
        <f t="shared" si="1016"/>
        <v/>
      </c>
      <c r="AX3022" s="10" t="str">
        <f t="shared" si="998"/>
        <v/>
      </c>
      <c r="AY3022" s="10" t="str">
        <f t="shared" si="1000"/>
        <v/>
      </c>
      <c r="AZ3022" s="10" t="str">
        <f t="shared" si="999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1001"/>
        <v/>
      </c>
      <c r="AD3023" s="10" t="str">
        <f t="shared" si="1002"/>
        <v/>
      </c>
      <c r="AE3023" s="10" t="str">
        <f t="shared" si="1003"/>
        <v/>
      </c>
      <c r="AF3023" s="10" t="str">
        <f t="shared" si="1004"/>
        <v/>
      </c>
      <c r="AG3023" s="10" t="str">
        <f t="shared" si="1005"/>
        <v/>
      </c>
      <c r="AH3023" s="10" t="str">
        <f t="shared" si="1006"/>
        <v/>
      </c>
      <c r="AI3023" s="10" t="str">
        <f t="shared" si="1007"/>
        <v/>
      </c>
      <c r="AJ3023" s="10" t="str">
        <f t="shared" si="1008"/>
        <v/>
      </c>
      <c r="AK3023" s="10" t="str">
        <f t="shared" si="1009"/>
        <v/>
      </c>
      <c r="AN3023" s="10" t="str">
        <f t="shared" si="1010"/>
        <v/>
      </c>
      <c r="AO3023" s="10" t="str">
        <f t="shared" si="1011"/>
        <v/>
      </c>
      <c r="AP3023" s="10" t="str">
        <f t="shared" si="1012"/>
        <v/>
      </c>
      <c r="AT3023" s="10" t="str">
        <f t="shared" si="1013"/>
        <v/>
      </c>
      <c r="AU3023" s="10" t="str">
        <f t="shared" si="1014"/>
        <v/>
      </c>
      <c r="AV3023" s="10" t="str">
        <f t="shared" si="1015"/>
        <v/>
      </c>
      <c r="AW3023" s="10" t="str">
        <f t="shared" si="1016"/>
        <v/>
      </c>
      <c r="AX3023" s="10" t="str">
        <f t="shared" si="998"/>
        <v/>
      </c>
      <c r="AY3023" s="10" t="str">
        <f t="shared" si="1000"/>
        <v/>
      </c>
      <c r="AZ3023" s="10" t="str">
        <f t="shared" si="999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1001"/>
        <v/>
      </c>
      <c r="AD3024" s="10" t="str">
        <f t="shared" si="1002"/>
        <v/>
      </c>
      <c r="AE3024" s="10" t="str">
        <f t="shared" si="1003"/>
        <v/>
      </c>
      <c r="AF3024" s="10" t="str">
        <f t="shared" si="1004"/>
        <v/>
      </c>
      <c r="AG3024" s="10" t="str">
        <f t="shared" si="1005"/>
        <v/>
      </c>
      <c r="AH3024" s="10" t="str">
        <f t="shared" si="1006"/>
        <v/>
      </c>
      <c r="AI3024" s="10" t="str">
        <f t="shared" si="1007"/>
        <v/>
      </c>
      <c r="AJ3024" s="10" t="str">
        <f t="shared" si="1008"/>
        <v/>
      </c>
      <c r="AK3024" s="10" t="str">
        <f t="shared" si="1009"/>
        <v/>
      </c>
      <c r="AN3024" s="10" t="str">
        <f t="shared" si="1010"/>
        <v/>
      </c>
      <c r="AO3024" s="10" t="str">
        <f t="shared" si="1011"/>
        <v/>
      </c>
      <c r="AP3024" s="10" t="str">
        <f t="shared" si="1012"/>
        <v/>
      </c>
      <c r="AT3024" s="10" t="str">
        <f t="shared" si="1013"/>
        <v/>
      </c>
      <c r="AU3024" s="10" t="str">
        <f t="shared" si="1014"/>
        <v/>
      </c>
      <c r="AV3024" s="10" t="str">
        <f t="shared" si="1015"/>
        <v/>
      </c>
      <c r="AW3024" s="10" t="str">
        <f t="shared" si="1016"/>
        <v/>
      </c>
      <c r="AX3024" s="10" t="str">
        <f t="shared" si="998"/>
        <v/>
      </c>
      <c r="AY3024" s="10" t="str">
        <f t="shared" si="1000"/>
        <v/>
      </c>
      <c r="AZ3024" s="10" t="str">
        <f t="shared" si="999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1001"/>
        <v/>
      </c>
      <c r="AD3025" s="10" t="str">
        <f t="shared" si="1002"/>
        <v/>
      </c>
      <c r="AE3025" s="10" t="str">
        <f t="shared" si="1003"/>
        <v/>
      </c>
      <c r="AF3025" s="10" t="str">
        <f t="shared" si="1004"/>
        <v/>
      </c>
      <c r="AG3025" s="10" t="str">
        <f t="shared" si="1005"/>
        <v/>
      </c>
      <c r="AH3025" s="10" t="str">
        <f t="shared" si="1006"/>
        <v/>
      </c>
      <c r="AI3025" s="10" t="str">
        <f t="shared" si="1007"/>
        <v/>
      </c>
      <c r="AJ3025" s="10" t="str">
        <f t="shared" si="1008"/>
        <v/>
      </c>
      <c r="AK3025" s="10" t="str">
        <f t="shared" si="1009"/>
        <v/>
      </c>
      <c r="AN3025" s="10" t="str">
        <f t="shared" si="1010"/>
        <v/>
      </c>
      <c r="AO3025" s="10" t="str">
        <f t="shared" si="1011"/>
        <v/>
      </c>
      <c r="AP3025" s="10" t="str">
        <f t="shared" si="1012"/>
        <v/>
      </c>
      <c r="AT3025" s="10" t="str">
        <f t="shared" si="1013"/>
        <v/>
      </c>
      <c r="AU3025" s="10" t="str">
        <f t="shared" si="1014"/>
        <v/>
      </c>
      <c r="AV3025" s="10" t="str">
        <f t="shared" si="1015"/>
        <v/>
      </c>
      <c r="AW3025" s="10" t="str">
        <f t="shared" si="1016"/>
        <v/>
      </c>
      <c r="AX3025" s="10" t="str">
        <f t="shared" si="998"/>
        <v/>
      </c>
      <c r="AY3025" s="10" t="str">
        <f t="shared" si="1000"/>
        <v/>
      </c>
      <c r="AZ3025" s="10" t="str">
        <f t="shared" si="999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1001"/>
        <v/>
      </c>
      <c r="AD3026" s="10" t="str">
        <f t="shared" si="1002"/>
        <v/>
      </c>
      <c r="AE3026" s="10" t="str">
        <f t="shared" si="1003"/>
        <v/>
      </c>
      <c r="AF3026" s="10" t="str">
        <f t="shared" si="1004"/>
        <v/>
      </c>
      <c r="AG3026" s="10" t="str">
        <f t="shared" si="1005"/>
        <v/>
      </c>
      <c r="AH3026" s="10" t="str">
        <f t="shared" si="1006"/>
        <v/>
      </c>
      <c r="AI3026" s="10" t="str">
        <f t="shared" si="1007"/>
        <v/>
      </c>
      <c r="AJ3026" s="10" t="str">
        <f t="shared" si="1008"/>
        <v/>
      </c>
      <c r="AK3026" s="10" t="str">
        <f t="shared" si="1009"/>
        <v/>
      </c>
      <c r="AN3026" s="10" t="str">
        <f t="shared" si="1010"/>
        <v/>
      </c>
      <c r="AO3026" s="10" t="str">
        <f t="shared" si="1011"/>
        <v/>
      </c>
      <c r="AP3026" s="10" t="str">
        <f t="shared" si="1012"/>
        <v/>
      </c>
      <c r="AT3026" s="10" t="str">
        <f t="shared" si="1013"/>
        <v/>
      </c>
      <c r="AU3026" s="10" t="str">
        <f t="shared" si="1014"/>
        <v/>
      </c>
      <c r="AV3026" s="10" t="str">
        <f t="shared" si="1015"/>
        <v/>
      </c>
      <c r="AW3026" s="10" t="str">
        <f t="shared" si="1016"/>
        <v/>
      </c>
      <c r="AX3026" s="10" t="str">
        <f t="shared" si="998"/>
        <v/>
      </c>
      <c r="AY3026" s="10" t="str">
        <f t="shared" si="1000"/>
        <v/>
      </c>
      <c r="AZ3026" s="10" t="str">
        <f t="shared" si="999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1001"/>
        <v/>
      </c>
      <c r="AD3027" s="10" t="str">
        <f t="shared" si="1002"/>
        <v/>
      </c>
      <c r="AE3027" s="10" t="str">
        <f t="shared" si="1003"/>
        <v/>
      </c>
      <c r="AF3027" s="10" t="str">
        <f t="shared" si="1004"/>
        <v/>
      </c>
      <c r="AG3027" s="10" t="str">
        <f t="shared" si="1005"/>
        <v/>
      </c>
      <c r="AH3027" s="10" t="str">
        <f t="shared" si="1006"/>
        <v/>
      </c>
      <c r="AI3027" s="10" t="str">
        <f t="shared" si="1007"/>
        <v/>
      </c>
      <c r="AJ3027" s="10" t="str">
        <f t="shared" si="1008"/>
        <v/>
      </c>
      <c r="AK3027" s="10" t="str">
        <f t="shared" si="1009"/>
        <v/>
      </c>
      <c r="AN3027" s="10" t="str">
        <f t="shared" si="1010"/>
        <v/>
      </c>
      <c r="AO3027" s="10" t="str">
        <f t="shared" si="1011"/>
        <v/>
      </c>
      <c r="AP3027" s="10" t="str">
        <f t="shared" si="1012"/>
        <v/>
      </c>
      <c r="AT3027" s="10" t="str">
        <f t="shared" si="1013"/>
        <v/>
      </c>
      <c r="AU3027" s="10" t="str">
        <f t="shared" si="1014"/>
        <v/>
      </c>
      <c r="AV3027" s="10" t="str">
        <f t="shared" si="1015"/>
        <v/>
      </c>
      <c r="AW3027" s="10" t="str">
        <f t="shared" si="1016"/>
        <v/>
      </c>
      <c r="AX3027" s="10" t="str">
        <f t="shared" si="998"/>
        <v/>
      </c>
      <c r="AY3027" s="10" t="str">
        <f t="shared" si="1000"/>
        <v/>
      </c>
      <c r="AZ3027" s="10" t="str">
        <f t="shared" si="999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1001"/>
        <v/>
      </c>
      <c r="AD3028" s="10" t="str">
        <f t="shared" si="1002"/>
        <v/>
      </c>
      <c r="AE3028" s="10" t="str">
        <f t="shared" si="1003"/>
        <v/>
      </c>
      <c r="AF3028" s="10" t="str">
        <f t="shared" si="1004"/>
        <v/>
      </c>
      <c r="AG3028" s="10" t="str">
        <f t="shared" si="1005"/>
        <v/>
      </c>
      <c r="AH3028" s="10" t="str">
        <f t="shared" si="1006"/>
        <v/>
      </c>
      <c r="AI3028" s="10" t="str">
        <f t="shared" si="1007"/>
        <v/>
      </c>
      <c r="AJ3028" s="10" t="str">
        <f t="shared" si="1008"/>
        <v/>
      </c>
      <c r="AK3028" s="10" t="str">
        <f t="shared" si="1009"/>
        <v/>
      </c>
      <c r="AN3028" s="10" t="str">
        <f t="shared" si="1010"/>
        <v/>
      </c>
      <c r="AO3028" s="10" t="str">
        <f t="shared" si="1011"/>
        <v/>
      </c>
      <c r="AP3028" s="10" t="str">
        <f t="shared" si="1012"/>
        <v/>
      </c>
      <c r="AT3028" s="10" t="str">
        <f t="shared" si="1013"/>
        <v/>
      </c>
      <c r="AU3028" s="10" t="str">
        <f t="shared" si="1014"/>
        <v/>
      </c>
      <c r="AV3028" s="10" t="str">
        <f t="shared" si="1015"/>
        <v/>
      </c>
      <c r="AW3028" s="10" t="str">
        <f t="shared" si="1016"/>
        <v/>
      </c>
      <c r="AX3028" s="10" t="str">
        <f t="shared" si="998"/>
        <v/>
      </c>
      <c r="AY3028" s="10" t="str">
        <f t="shared" si="1000"/>
        <v/>
      </c>
      <c r="AZ3028" s="10" t="str">
        <f t="shared" si="999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1001"/>
        <v/>
      </c>
      <c r="AD3029" s="10" t="str">
        <f t="shared" si="1002"/>
        <v/>
      </c>
      <c r="AE3029" s="10" t="str">
        <f t="shared" si="1003"/>
        <v/>
      </c>
      <c r="AF3029" s="10" t="str">
        <f t="shared" si="1004"/>
        <v/>
      </c>
      <c r="AG3029" s="10" t="str">
        <f t="shared" si="1005"/>
        <v/>
      </c>
      <c r="AH3029" s="10" t="str">
        <f t="shared" si="1006"/>
        <v/>
      </c>
      <c r="AI3029" s="10" t="str">
        <f t="shared" si="1007"/>
        <v/>
      </c>
      <c r="AJ3029" s="10" t="str">
        <f t="shared" si="1008"/>
        <v/>
      </c>
      <c r="AK3029" s="10" t="str">
        <f t="shared" si="1009"/>
        <v/>
      </c>
      <c r="AN3029" s="10" t="str">
        <f t="shared" si="1010"/>
        <v/>
      </c>
      <c r="AO3029" s="10" t="str">
        <f t="shared" si="1011"/>
        <v/>
      </c>
      <c r="AP3029" s="10" t="str">
        <f t="shared" si="1012"/>
        <v/>
      </c>
      <c r="AT3029" s="10" t="str">
        <f t="shared" si="1013"/>
        <v/>
      </c>
      <c r="AU3029" s="10" t="str">
        <f t="shared" si="1014"/>
        <v/>
      </c>
      <c r="AV3029" s="10" t="str">
        <f t="shared" si="1015"/>
        <v/>
      </c>
      <c r="AW3029" s="10" t="str">
        <f t="shared" si="1016"/>
        <v/>
      </c>
      <c r="AX3029" s="10" t="str">
        <f t="shared" si="998"/>
        <v/>
      </c>
      <c r="AY3029" s="10" t="str">
        <f t="shared" si="1000"/>
        <v/>
      </c>
      <c r="AZ3029" s="10" t="str">
        <f t="shared" si="999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1001"/>
        <v/>
      </c>
      <c r="AD3030" s="10" t="str">
        <f t="shared" si="1002"/>
        <v/>
      </c>
      <c r="AE3030" s="10" t="str">
        <f t="shared" si="1003"/>
        <v/>
      </c>
      <c r="AF3030" s="10" t="str">
        <f t="shared" si="1004"/>
        <v/>
      </c>
      <c r="AG3030" s="10" t="str">
        <f t="shared" si="1005"/>
        <v/>
      </c>
      <c r="AH3030" s="10" t="str">
        <f t="shared" si="1006"/>
        <v/>
      </c>
      <c r="AI3030" s="10" t="str">
        <f t="shared" si="1007"/>
        <v/>
      </c>
      <c r="AJ3030" s="10" t="str">
        <f t="shared" si="1008"/>
        <v/>
      </c>
      <c r="AK3030" s="10" t="str">
        <f t="shared" si="1009"/>
        <v/>
      </c>
      <c r="AN3030" s="10" t="str">
        <f t="shared" si="1010"/>
        <v/>
      </c>
      <c r="AO3030" s="10" t="str">
        <f t="shared" si="1011"/>
        <v/>
      </c>
      <c r="AP3030" s="10" t="str">
        <f t="shared" si="1012"/>
        <v/>
      </c>
      <c r="AT3030" s="10" t="str">
        <f t="shared" si="1013"/>
        <v/>
      </c>
      <c r="AU3030" s="10" t="str">
        <f t="shared" si="1014"/>
        <v/>
      </c>
      <c r="AV3030" s="10" t="str">
        <f t="shared" si="1015"/>
        <v/>
      </c>
      <c r="AW3030" s="10" t="str">
        <f t="shared" si="1016"/>
        <v/>
      </c>
      <c r="AX3030" s="10" t="str">
        <f t="shared" si="998"/>
        <v/>
      </c>
      <c r="AY3030" s="10" t="str">
        <f t="shared" si="1000"/>
        <v/>
      </c>
      <c r="AZ3030" s="10" t="str">
        <f t="shared" si="999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1001"/>
        <v/>
      </c>
      <c r="AD3031" s="10" t="str">
        <f t="shared" si="1002"/>
        <v/>
      </c>
      <c r="AE3031" s="10" t="str">
        <f t="shared" si="1003"/>
        <v/>
      </c>
      <c r="AF3031" s="10" t="str">
        <f t="shared" si="1004"/>
        <v/>
      </c>
      <c r="AG3031" s="10" t="str">
        <f t="shared" si="1005"/>
        <v/>
      </c>
      <c r="AH3031" s="10" t="str">
        <f t="shared" si="1006"/>
        <v/>
      </c>
      <c r="AI3031" s="10" t="str">
        <f t="shared" si="1007"/>
        <v/>
      </c>
      <c r="AJ3031" s="10" t="str">
        <f t="shared" si="1008"/>
        <v/>
      </c>
      <c r="AK3031" s="10" t="str">
        <f t="shared" si="1009"/>
        <v/>
      </c>
      <c r="AN3031" s="10" t="str">
        <f t="shared" si="1010"/>
        <v/>
      </c>
      <c r="AO3031" s="10" t="str">
        <f t="shared" si="1011"/>
        <v/>
      </c>
      <c r="AP3031" s="10" t="str">
        <f t="shared" si="1012"/>
        <v/>
      </c>
      <c r="AT3031" s="10" t="str">
        <f t="shared" si="1013"/>
        <v/>
      </c>
      <c r="AU3031" s="10" t="str">
        <f t="shared" si="1014"/>
        <v/>
      </c>
      <c r="AV3031" s="10" t="str">
        <f t="shared" si="1015"/>
        <v/>
      </c>
      <c r="AW3031" s="10" t="str">
        <f t="shared" si="1016"/>
        <v/>
      </c>
      <c r="AX3031" s="10" t="str">
        <f t="shared" si="998"/>
        <v/>
      </c>
      <c r="AY3031" s="10" t="str">
        <f t="shared" si="1000"/>
        <v/>
      </c>
      <c r="AZ3031" s="10" t="str">
        <f t="shared" si="999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1001"/>
        <v/>
      </c>
      <c r="AD3032" s="10" t="str">
        <f t="shared" si="1002"/>
        <v/>
      </c>
      <c r="AE3032" s="10" t="str">
        <f t="shared" si="1003"/>
        <v/>
      </c>
      <c r="AF3032" s="10" t="str">
        <f t="shared" si="1004"/>
        <v/>
      </c>
      <c r="AG3032" s="10" t="str">
        <f t="shared" si="1005"/>
        <v/>
      </c>
      <c r="AH3032" s="10" t="str">
        <f t="shared" si="1006"/>
        <v/>
      </c>
      <c r="AI3032" s="10" t="str">
        <f t="shared" si="1007"/>
        <v/>
      </c>
      <c r="AJ3032" s="10" t="str">
        <f t="shared" si="1008"/>
        <v/>
      </c>
      <c r="AK3032" s="10" t="str">
        <f t="shared" si="1009"/>
        <v/>
      </c>
      <c r="AN3032" s="10" t="str">
        <f t="shared" si="1010"/>
        <v/>
      </c>
      <c r="AO3032" s="10" t="str">
        <f t="shared" si="1011"/>
        <v/>
      </c>
      <c r="AP3032" s="10" t="str">
        <f t="shared" si="1012"/>
        <v/>
      </c>
      <c r="AT3032" s="10" t="str">
        <f t="shared" si="1013"/>
        <v/>
      </c>
      <c r="AU3032" s="10" t="str">
        <f t="shared" si="1014"/>
        <v/>
      </c>
      <c r="AV3032" s="10" t="str">
        <f t="shared" si="1015"/>
        <v/>
      </c>
      <c r="AW3032" s="10" t="str">
        <f t="shared" si="1016"/>
        <v/>
      </c>
      <c r="AX3032" s="10" t="str">
        <f t="shared" si="998"/>
        <v/>
      </c>
      <c r="AY3032" s="10" t="str">
        <f t="shared" si="1000"/>
        <v/>
      </c>
      <c r="AZ3032" s="10" t="str">
        <f t="shared" si="999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1001"/>
        <v/>
      </c>
      <c r="AD3033" s="10" t="str">
        <f t="shared" si="1002"/>
        <v/>
      </c>
      <c r="AE3033" s="10" t="str">
        <f t="shared" si="1003"/>
        <v/>
      </c>
      <c r="AF3033" s="10" t="str">
        <f t="shared" si="1004"/>
        <v/>
      </c>
      <c r="AG3033" s="10" t="str">
        <f t="shared" si="1005"/>
        <v/>
      </c>
      <c r="AH3033" s="10" t="str">
        <f t="shared" si="1006"/>
        <v/>
      </c>
      <c r="AI3033" s="10" t="str">
        <f t="shared" si="1007"/>
        <v/>
      </c>
      <c r="AJ3033" s="10" t="str">
        <f t="shared" si="1008"/>
        <v/>
      </c>
      <c r="AK3033" s="10" t="str">
        <f t="shared" si="1009"/>
        <v/>
      </c>
      <c r="AN3033" s="10" t="str">
        <f t="shared" si="1010"/>
        <v/>
      </c>
      <c r="AO3033" s="10" t="str">
        <f t="shared" si="1011"/>
        <v/>
      </c>
      <c r="AP3033" s="10" t="str">
        <f t="shared" si="1012"/>
        <v/>
      </c>
      <c r="AT3033" s="10" t="str">
        <f t="shared" si="1013"/>
        <v/>
      </c>
      <c r="AU3033" s="10" t="str">
        <f t="shared" si="1014"/>
        <v/>
      </c>
      <c r="AV3033" s="10" t="str">
        <f t="shared" si="1015"/>
        <v/>
      </c>
      <c r="AW3033" s="10" t="str">
        <f t="shared" si="1016"/>
        <v/>
      </c>
      <c r="AX3033" s="10" t="str">
        <f t="shared" si="998"/>
        <v/>
      </c>
      <c r="AY3033" s="10" t="str">
        <f t="shared" si="1000"/>
        <v/>
      </c>
      <c r="AZ3033" s="10" t="str">
        <f t="shared" si="999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1001"/>
        <v/>
      </c>
      <c r="AD3034" s="10" t="str">
        <f t="shared" si="1002"/>
        <v/>
      </c>
      <c r="AE3034" s="10" t="str">
        <f t="shared" si="1003"/>
        <v/>
      </c>
      <c r="AF3034" s="10" t="str">
        <f t="shared" si="1004"/>
        <v/>
      </c>
      <c r="AG3034" s="10" t="str">
        <f t="shared" si="1005"/>
        <v/>
      </c>
      <c r="AH3034" s="10" t="str">
        <f t="shared" si="1006"/>
        <v/>
      </c>
      <c r="AI3034" s="10" t="str">
        <f t="shared" si="1007"/>
        <v/>
      </c>
      <c r="AJ3034" s="10" t="str">
        <f t="shared" si="1008"/>
        <v/>
      </c>
      <c r="AK3034" s="10" t="str">
        <f t="shared" si="1009"/>
        <v/>
      </c>
      <c r="AN3034" s="10" t="str">
        <f t="shared" si="1010"/>
        <v/>
      </c>
      <c r="AO3034" s="10" t="str">
        <f t="shared" si="1011"/>
        <v/>
      </c>
      <c r="AP3034" s="10" t="str">
        <f t="shared" si="1012"/>
        <v/>
      </c>
      <c r="AT3034" s="10" t="str">
        <f t="shared" si="1013"/>
        <v/>
      </c>
      <c r="AU3034" s="10" t="str">
        <f t="shared" si="1014"/>
        <v/>
      </c>
      <c r="AV3034" s="10" t="str">
        <f t="shared" si="1015"/>
        <v/>
      </c>
      <c r="AW3034" s="10" t="str">
        <f t="shared" si="1016"/>
        <v/>
      </c>
      <c r="AX3034" s="10" t="str">
        <f t="shared" si="998"/>
        <v/>
      </c>
      <c r="AY3034" s="10" t="str">
        <f t="shared" si="1000"/>
        <v/>
      </c>
      <c r="AZ3034" s="10" t="str">
        <f t="shared" si="999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1001"/>
        <v/>
      </c>
      <c r="AD3035" s="10" t="str">
        <f t="shared" si="1002"/>
        <v/>
      </c>
      <c r="AE3035" s="10" t="str">
        <f t="shared" si="1003"/>
        <v/>
      </c>
      <c r="AF3035" s="10" t="str">
        <f t="shared" si="1004"/>
        <v/>
      </c>
      <c r="AG3035" s="10" t="str">
        <f t="shared" si="1005"/>
        <v/>
      </c>
      <c r="AH3035" s="10" t="str">
        <f t="shared" si="1006"/>
        <v/>
      </c>
      <c r="AI3035" s="10" t="str">
        <f t="shared" si="1007"/>
        <v/>
      </c>
      <c r="AJ3035" s="10" t="str">
        <f t="shared" si="1008"/>
        <v/>
      </c>
      <c r="AK3035" s="10" t="str">
        <f t="shared" si="1009"/>
        <v/>
      </c>
      <c r="AN3035" s="10" t="str">
        <f t="shared" si="1010"/>
        <v/>
      </c>
      <c r="AO3035" s="10" t="str">
        <f t="shared" si="1011"/>
        <v/>
      </c>
      <c r="AP3035" s="10" t="str">
        <f t="shared" si="1012"/>
        <v/>
      </c>
      <c r="AT3035" s="10" t="str">
        <f t="shared" si="1013"/>
        <v/>
      </c>
      <c r="AU3035" s="10" t="str">
        <f t="shared" si="1014"/>
        <v/>
      </c>
      <c r="AV3035" s="10" t="str">
        <f t="shared" si="1015"/>
        <v/>
      </c>
      <c r="AW3035" s="10" t="str">
        <f t="shared" si="1016"/>
        <v/>
      </c>
      <c r="AX3035" s="10" t="str">
        <f t="shared" si="998"/>
        <v/>
      </c>
      <c r="AY3035" s="10" t="str">
        <f t="shared" si="1000"/>
        <v/>
      </c>
      <c r="AZ3035" s="10" t="str">
        <f t="shared" si="999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1001"/>
        <v/>
      </c>
      <c r="AD3036" s="10" t="str">
        <f t="shared" si="1002"/>
        <v/>
      </c>
      <c r="AE3036" s="10" t="str">
        <f t="shared" si="1003"/>
        <v/>
      </c>
      <c r="AF3036" s="10" t="str">
        <f t="shared" si="1004"/>
        <v/>
      </c>
      <c r="AG3036" s="10" t="str">
        <f t="shared" si="1005"/>
        <v/>
      </c>
      <c r="AH3036" s="10" t="str">
        <f t="shared" si="1006"/>
        <v/>
      </c>
      <c r="AI3036" s="10" t="str">
        <f t="shared" si="1007"/>
        <v/>
      </c>
      <c r="AJ3036" s="10" t="str">
        <f t="shared" si="1008"/>
        <v/>
      </c>
      <c r="AK3036" s="10" t="str">
        <f t="shared" si="1009"/>
        <v/>
      </c>
      <c r="AN3036" s="10" t="str">
        <f t="shared" si="1010"/>
        <v/>
      </c>
      <c r="AO3036" s="10" t="str">
        <f t="shared" si="1011"/>
        <v/>
      </c>
      <c r="AP3036" s="10" t="str">
        <f t="shared" si="1012"/>
        <v/>
      </c>
      <c r="AT3036" s="10" t="str">
        <f t="shared" si="1013"/>
        <v/>
      </c>
      <c r="AU3036" s="10" t="str">
        <f t="shared" si="1014"/>
        <v/>
      </c>
      <c r="AV3036" s="10" t="str">
        <f t="shared" si="1015"/>
        <v/>
      </c>
      <c r="AW3036" s="10" t="str">
        <f t="shared" si="1016"/>
        <v/>
      </c>
      <c r="AX3036" s="10" t="str">
        <f t="shared" si="998"/>
        <v/>
      </c>
      <c r="AY3036" s="10" t="str">
        <f t="shared" si="1000"/>
        <v/>
      </c>
      <c r="AZ3036" s="10" t="str">
        <f t="shared" si="999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1001"/>
        <v/>
      </c>
      <c r="AD3037" s="10" t="str">
        <f t="shared" si="1002"/>
        <v/>
      </c>
      <c r="AE3037" s="10" t="str">
        <f t="shared" si="1003"/>
        <v/>
      </c>
      <c r="AF3037" s="10" t="str">
        <f t="shared" si="1004"/>
        <v/>
      </c>
      <c r="AG3037" s="10" t="str">
        <f t="shared" si="1005"/>
        <v/>
      </c>
      <c r="AH3037" s="10" t="str">
        <f t="shared" si="1006"/>
        <v/>
      </c>
      <c r="AI3037" s="10" t="str">
        <f t="shared" si="1007"/>
        <v/>
      </c>
      <c r="AJ3037" s="10" t="str">
        <f t="shared" si="1008"/>
        <v/>
      </c>
      <c r="AK3037" s="10" t="str">
        <f t="shared" si="1009"/>
        <v/>
      </c>
      <c r="AN3037" s="10" t="str">
        <f t="shared" si="1010"/>
        <v/>
      </c>
      <c r="AO3037" s="10" t="str">
        <f t="shared" si="1011"/>
        <v/>
      </c>
      <c r="AP3037" s="10" t="str">
        <f t="shared" si="1012"/>
        <v/>
      </c>
      <c r="AT3037" s="10" t="str">
        <f t="shared" si="1013"/>
        <v/>
      </c>
      <c r="AU3037" s="10" t="str">
        <f t="shared" si="1014"/>
        <v/>
      </c>
      <c r="AV3037" s="10" t="str">
        <f t="shared" si="1015"/>
        <v/>
      </c>
      <c r="AW3037" s="10" t="str">
        <f t="shared" si="1016"/>
        <v/>
      </c>
      <c r="AX3037" s="10" t="str">
        <f t="shared" si="998"/>
        <v/>
      </c>
      <c r="AY3037" s="10" t="str">
        <f t="shared" si="1000"/>
        <v/>
      </c>
      <c r="AZ3037" s="10" t="str">
        <f t="shared" si="999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si="1001"/>
        <v/>
      </c>
      <c r="AD3038" s="10" t="str">
        <f t="shared" si="1002"/>
        <v/>
      </c>
      <c r="AE3038" s="10" t="str">
        <f t="shared" si="1003"/>
        <v/>
      </c>
      <c r="AF3038" s="10" t="str">
        <f t="shared" si="1004"/>
        <v/>
      </c>
      <c r="AG3038" s="10" t="str">
        <f t="shared" si="1005"/>
        <v/>
      </c>
      <c r="AH3038" s="10" t="str">
        <f t="shared" si="1006"/>
        <v/>
      </c>
      <c r="AI3038" s="10" t="str">
        <f t="shared" si="1007"/>
        <v/>
      </c>
      <c r="AJ3038" s="10" t="str">
        <f t="shared" si="1008"/>
        <v/>
      </c>
      <c r="AK3038" s="10" t="str">
        <f t="shared" si="1009"/>
        <v/>
      </c>
      <c r="AN3038" s="10" t="str">
        <f t="shared" si="1010"/>
        <v/>
      </c>
      <c r="AO3038" s="10" t="str">
        <f t="shared" si="1011"/>
        <v/>
      </c>
      <c r="AP3038" s="10" t="str">
        <f t="shared" si="1012"/>
        <v/>
      </c>
      <c r="AT3038" s="10" t="str">
        <f t="shared" si="1013"/>
        <v/>
      </c>
      <c r="AU3038" s="10" t="str">
        <f t="shared" si="1014"/>
        <v/>
      </c>
      <c r="AV3038" s="10" t="str">
        <f t="shared" si="1015"/>
        <v/>
      </c>
      <c r="AW3038" s="10" t="str">
        <f t="shared" si="1016"/>
        <v/>
      </c>
      <c r="AX3038" s="10" t="str">
        <f t="shared" ref="AX3038:AX3101" si="1019">IF(AW3038&lt;&gt;"",AW3038&amp;" "&amp;$AD$1,"")</f>
        <v/>
      </c>
      <c r="AY3038" s="10" t="str">
        <f t="shared" si="1000"/>
        <v/>
      </c>
      <c r="AZ3038" s="10" t="str">
        <f t="shared" ref="AZ3038:AZ3101" si="1020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01"/>
        <v/>
      </c>
      <c r="AD3039" s="10" t="str">
        <f t="shared" si="1002"/>
        <v/>
      </c>
      <c r="AE3039" s="10" t="str">
        <f t="shared" si="1003"/>
        <v/>
      </c>
      <c r="AF3039" s="10" t="str">
        <f t="shared" si="1004"/>
        <v/>
      </c>
      <c r="AG3039" s="10" t="str">
        <f t="shared" si="1005"/>
        <v/>
      </c>
      <c r="AH3039" s="10" t="str">
        <f t="shared" si="1006"/>
        <v/>
      </c>
      <c r="AI3039" s="10" t="str">
        <f t="shared" si="1007"/>
        <v/>
      </c>
      <c r="AJ3039" s="10" t="str">
        <f t="shared" si="1008"/>
        <v/>
      </c>
      <c r="AK3039" s="10" t="str">
        <f t="shared" si="1009"/>
        <v/>
      </c>
      <c r="AN3039" s="10" t="str">
        <f t="shared" si="1010"/>
        <v/>
      </c>
      <c r="AO3039" s="10" t="str">
        <f t="shared" si="1011"/>
        <v/>
      </c>
      <c r="AP3039" s="10" t="str">
        <f t="shared" si="1012"/>
        <v/>
      </c>
      <c r="AT3039" s="10" t="str">
        <f t="shared" si="1013"/>
        <v/>
      </c>
      <c r="AU3039" s="10" t="str">
        <f t="shared" si="1014"/>
        <v/>
      </c>
      <c r="AV3039" s="10" t="str">
        <f t="shared" si="1015"/>
        <v/>
      </c>
      <c r="AW3039" s="10" t="str">
        <f t="shared" si="1016"/>
        <v/>
      </c>
      <c r="AX3039" s="10" t="str">
        <f t="shared" si="1019"/>
        <v/>
      </c>
      <c r="AY3039" s="10" t="str">
        <f t="shared" si="1000"/>
        <v/>
      </c>
      <c r="AZ3039" s="10" t="str">
        <f t="shared" si="1020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01"/>
        <v/>
      </c>
      <c r="AD3040" s="10" t="str">
        <f t="shared" si="1002"/>
        <v/>
      </c>
      <c r="AE3040" s="10" t="str">
        <f t="shared" si="1003"/>
        <v/>
      </c>
      <c r="AF3040" s="10" t="str">
        <f t="shared" si="1004"/>
        <v/>
      </c>
      <c r="AG3040" s="10" t="str">
        <f t="shared" si="1005"/>
        <v/>
      </c>
      <c r="AH3040" s="10" t="str">
        <f t="shared" si="1006"/>
        <v/>
      </c>
      <c r="AI3040" s="10" t="str">
        <f t="shared" si="1007"/>
        <v/>
      </c>
      <c r="AJ3040" s="10" t="str">
        <f t="shared" si="1008"/>
        <v/>
      </c>
      <c r="AK3040" s="10" t="str">
        <f t="shared" si="1009"/>
        <v/>
      </c>
      <c r="AN3040" s="10" t="str">
        <f t="shared" si="1010"/>
        <v/>
      </c>
      <c r="AO3040" s="10" t="str">
        <f t="shared" si="1011"/>
        <v/>
      </c>
      <c r="AP3040" s="10" t="str">
        <f t="shared" si="1012"/>
        <v/>
      </c>
      <c r="AT3040" s="10" t="str">
        <f t="shared" si="1013"/>
        <v/>
      </c>
      <c r="AU3040" s="10" t="str">
        <f t="shared" si="1014"/>
        <v/>
      </c>
      <c r="AV3040" s="10" t="str">
        <f t="shared" si="1015"/>
        <v/>
      </c>
      <c r="AW3040" s="10" t="str">
        <f t="shared" si="1016"/>
        <v/>
      </c>
      <c r="AX3040" s="10" t="str">
        <f t="shared" si="1019"/>
        <v/>
      </c>
      <c r="AY3040" s="10" t="str">
        <f t="shared" si="1000"/>
        <v/>
      </c>
      <c r="AZ3040" s="10" t="str">
        <f t="shared" si="1020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01"/>
        <v/>
      </c>
      <c r="AD3041" s="10" t="str">
        <f t="shared" si="1002"/>
        <v/>
      </c>
      <c r="AE3041" s="10" t="str">
        <f t="shared" si="1003"/>
        <v/>
      </c>
      <c r="AF3041" s="10" t="str">
        <f t="shared" si="1004"/>
        <v/>
      </c>
      <c r="AG3041" s="10" t="str">
        <f t="shared" si="1005"/>
        <v/>
      </c>
      <c r="AH3041" s="10" t="str">
        <f t="shared" si="1006"/>
        <v/>
      </c>
      <c r="AI3041" s="10" t="str">
        <f t="shared" si="1007"/>
        <v/>
      </c>
      <c r="AJ3041" s="10" t="str">
        <f t="shared" si="1008"/>
        <v/>
      </c>
      <c r="AK3041" s="10" t="str">
        <f t="shared" si="1009"/>
        <v/>
      </c>
      <c r="AN3041" s="10" t="str">
        <f t="shared" si="1010"/>
        <v/>
      </c>
      <c r="AO3041" s="10" t="str">
        <f t="shared" si="1011"/>
        <v/>
      </c>
      <c r="AP3041" s="10" t="str">
        <f t="shared" si="1012"/>
        <v/>
      </c>
      <c r="AT3041" s="10" t="str">
        <f t="shared" si="1013"/>
        <v/>
      </c>
      <c r="AU3041" s="10" t="str">
        <f t="shared" si="1014"/>
        <v/>
      </c>
      <c r="AV3041" s="10" t="str">
        <f t="shared" si="1015"/>
        <v/>
      </c>
      <c r="AW3041" s="10" t="str">
        <f t="shared" si="1016"/>
        <v/>
      </c>
      <c r="AX3041" s="10" t="str">
        <f t="shared" si="1019"/>
        <v/>
      </c>
      <c r="AY3041" s="10" t="str">
        <f t="shared" si="1000"/>
        <v/>
      </c>
      <c r="AZ3041" s="10" t="str">
        <f t="shared" si="1020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01"/>
        <v/>
      </c>
      <c r="AD3042" s="10" t="str">
        <f t="shared" si="1002"/>
        <v/>
      </c>
      <c r="AE3042" s="10" t="str">
        <f t="shared" si="1003"/>
        <v/>
      </c>
      <c r="AF3042" s="10" t="str">
        <f t="shared" si="1004"/>
        <v/>
      </c>
      <c r="AG3042" s="10" t="str">
        <f t="shared" si="1005"/>
        <v/>
      </c>
      <c r="AH3042" s="10" t="str">
        <f t="shared" si="1006"/>
        <v/>
      </c>
      <c r="AI3042" s="10" t="str">
        <f t="shared" si="1007"/>
        <v/>
      </c>
      <c r="AJ3042" s="10" t="str">
        <f t="shared" si="1008"/>
        <v/>
      </c>
      <c r="AK3042" s="10" t="str">
        <f t="shared" si="1009"/>
        <v/>
      </c>
      <c r="AN3042" s="10" t="str">
        <f t="shared" si="1010"/>
        <v/>
      </c>
      <c r="AO3042" s="10" t="str">
        <f t="shared" si="1011"/>
        <v/>
      </c>
      <c r="AP3042" s="10" t="str">
        <f t="shared" si="1012"/>
        <v/>
      </c>
      <c r="AT3042" s="10" t="str">
        <f t="shared" si="1013"/>
        <v/>
      </c>
      <c r="AU3042" s="10" t="str">
        <f t="shared" si="1014"/>
        <v/>
      </c>
      <c r="AV3042" s="10" t="str">
        <f t="shared" si="1015"/>
        <v/>
      </c>
      <c r="AW3042" s="10" t="str">
        <f t="shared" si="1016"/>
        <v/>
      </c>
      <c r="AX3042" s="10" t="str">
        <f t="shared" si="1019"/>
        <v/>
      </c>
      <c r="AY3042" s="10" t="str">
        <f t="shared" si="1000"/>
        <v/>
      </c>
      <c r="AZ3042" s="10" t="str">
        <f t="shared" si="1020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01"/>
        <v/>
      </c>
      <c r="AD3043" s="10" t="str">
        <f t="shared" si="1002"/>
        <v/>
      </c>
      <c r="AE3043" s="10" t="str">
        <f t="shared" si="1003"/>
        <v/>
      </c>
      <c r="AF3043" s="10" t="str">
        <f t="shared" si="1004"/>
        <v/>
      </c>
      <c r="AG3043" s="10" t="str">
        <f t="shared" si="1005"/>
        <v/>
      </c>
      <c r="AH3043" s="10" t="str">
        <f t="shared" si="1006"/>
        <v/>
      </c>
      <c r="AI3043" s="10" t="str">
        <f t="shared" si="1007"/>
        <v/>
      </c>
      <c r="AJ3043" s="10" t="str">
        <f t="shared" si="1008"/>
        <v/>
      </c>
      <c r="AK3043" s="10" t="str">
        <f t="shared" si="1009"/>
        <v/>
      </c>
      <c r="AN3043" s="10" t="str">
        <f t="shared" si="1010"/>
        <v/>
      </c>
      <c r="AO3043" s="10" t="str">
        <f t="shared" si="1011"/>
        <v/>
      </c>
      <c r="AP3043" s="10" t="str">
        <f t="shared" si="1012"/>
        <v/>
      </c>
      <c r="AT3043" s="10" t="str">
        <f t="shared" si="1013"/>
        <v/>
      </c>
      <c r="AU3043" s="10" t="str">
        <f t="shared" si="1014"/>
        <v/>
      </c>
      <c r="AV3043" s="10" t="str">
        <f t="shared" si="1015"/>
        <v/>
      </c>
      <c r="AW3043" s="10" t="str">
        <f t="shared" si="1016"/>
        <v/>
      </c>
      <c r="AX3043" s="10" t="str">
        <f t="shared" si="1019"/>
        <v/>
      </c>
      <c r="AY3043" s="10" t="str">
        <f t="shared" si="1000"/>
        <v/>
      </c>
      <c r="AZ3043" s="10" t="str">
        <f t="shared" si="1020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01"/>
        <v/>
      </c>
      <c r="AD3044" s="10" t="str">
        <f t="shared" si="1002"/>
        <v/>
      </c>
      <c r="AE3044" s="10" t="str">
        <f t="shared" si="1003"/>
        <v/>
      </c>
      <c r="AF3044" s="10" t="str">
        <f t="shared" si="1004"/>
        <v/>
      </c>
      <c r="AG3044" s="10" t="str">
        <f t="shared" si="1005"/>
        <v/>
      </c>
      <c r="AH3044" s="10" t="str">
        <f t="shared" si="1006"/>
        <v/>
      </c>
      <c r="AI3044" s="10" t="str">
        <f t="shared" si="1007"/>
        <v/>
      </c>
      <c r="AJ3044" s="10" t="str">
        <f t="shared" si="1008"/>
        <v/>
      </c>
      <c r="AK3044" s="10" t="str">
        <f t="shared" si="1009"/>
        <v/>
      </c>
      <c r="AN3044" s="10" t="str">
        <f t="shared" si="1010"/>
        <v/>
      </c>
      <c r="AO3044" s="10" t="str">
        <f t="shared" si="1011"/>
        <v/>
      </c>
      <c r="AP3044" s="10" t="str">
        <f t="shared" si="1012"/>
        <v/>
      </c>
      <c r="AT3044" s="10" t="str">
        <f t="shared" si="1013"/>
        <v/>
      </c>
      <c r="AU3044" s="10" t="str">
        <f t="shared" si="1014"/>
        <v/>
      </c>
      <c r="AV3044" s="10" t="str">
        <f t="shared" si="1015"/>
        <v/>
      </c>
      <c r="AW3044" s="10" t="str">
        <f t="shared" si="1016"/>
        <v/>
      </c>
      <c r="AX3044" s="10" t="str">
        <f t="shared" si="1019"/>
        <v/>
      </c>
      <c r="AY3044" s="10" t="str">
        <f t="shared" si="1000"/>
        <v/>
      </c>
      <c r="AZ3044" s="10" t="str">
        <f t="shared" si="1020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01"/>
        <v/>
      </c>
      <c r="AD3045" s="10" t="str">
        <f t="shared" si="1002"/>
        <v/>
      </c>
      <c r="AE3045" s="10" t="str">
        <f t="shared" si="1003"/>
        <v/>
      </c>
      <c r="AF3045" s="10" t="str">
        <f t="shared" si="1004"/>
        <v/>
      </c>
      <c r="AG3045" s="10" t="str">
        <f t="shared" si="1005"/>
        <v/>
      </c>
      <c r="AH3045" s="10" t="str">
        <f t="shared" si="1006"/>
        <v/>
      </c>
      <c r="AI3045" s="10" t="str">
        <f t="shared" si="1007"/>
        <v/>
      </c>
      <c r="AJ3045" s="10" t="str">
        <f t="shared" si="1008"/>
        <v/>
      </c>
      <c r="AK3045" s="10" t="str">
        <f t="shared" si="1009"/>
        <v/>
      </c>
      <c r="AN3045" s="10" t="str">
        <f t="shared" si="1010"/>
        <v/>
      </c>
      <c r="AO3045" s="10" t="str">
        <f t="shared" si="1011"/>
        <v/>
      </c>
      <c r="AP3045" s="10" t="str">
        <f t="shared" si="1012"/>
        <v/>
      </c>
      <c r="AT3045" s="10" t="str">
        <f t="shared" si="1013"/>
        <v/>
      </c>
      <c r="AU3045" s="10" t="str">
        <f t="shared" si="1014"/>
        <v/>
      </c>
      <c r="AV3045" s="10" t="str">
        <f t="shared" si="1015"/>
        <v/>
      </c>
      <c r="AW3045" s="10" t="str">
        <f t="shared" si="1016"/>
        <v/>
      </c>
      <c r="AX3045" s="10" t="str">
        <f t="shared" si="1019"/>
        <v/>
      </c>
      <c r="AY3045" s="10" t="str">
        <f t="shared" si="1000"/>
        <v/>
      </c>
      <c r="AZ3045" s="10" t="str">
        <f t="shared" si="1020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01"/>
        <v/>
      </c>
      <c r="AD3046" s="10" t="str">
        <f t="shared" si="1002"/>
        <v/>
      </c>
      <c r="AE3046" s="10" t="str">
        <f t="shared" si="1003"/>
        <v/>
      </c>
      <c r="AF3046" s="10" t="str">
        <f t="shared" si="1004"/>
        <v/>
      </c>
      <c r="AG3046" s="10" t="str">
        <f t="shared" si="1005"/>
        <v/>
      </c>
      <c r="AH3046" s="10" t="str">
        <f t="shared" si="1006"/>
        <v/>
      </c>
      <c r="AI3046" s="10" t="str">
        <f t="shared" si="1007"/>
        <v/>
      </c>
      <c r="AJ3046" s="10" t="str">
        <f t="shared" si="1008"/>
        <v/>
      </c>
      <c r="AK3046" s="10" t="str">
        <f t="shared" si="1009"/>
        <v/>
      </c>
      <c r="AN3046" s="10" t="str">
        <f t="shared" si="1010"/>
        <v/>
      </c>
      <c r="AO3046" s="10" t="str">
        <f t="shared" si="1011"/>
        <v/>
      </c>
      <c r="AP3046" s="10" t="str">
        <f t="shared" si="1012"/>
        <v/>
      </c>
      <c r="AT3046" s="10" t="str">
        <f t="shared" si="1013"/>
        <v/>
      </c>
      <c r="AU3046" s="10" t="str">
        <f t="shared" si="1014"/>
        <v/>
      </c>
      <c r="AV3046" s="10" t="str">
        <f t="shared" si="1015"/>
        <v/>
      </c>
      <c r="AW3046" s="10" t="str">
        <f t="shared" si="1016"/>
        <v/>
      </c>
      <c r="AX3046" s="10" t="str">
        <f t="shared" si="1019"/>
        <v/>
      </c>
      <c r="AY3046" s="10" t="str">
        <f t="shared" si="1000"/>
        <v/>
      </c>
      <c r="AZ3046" s="10" t="str">
        <f t="shared" si="1020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01"/>
        <v/>
      </c>
      <c r="AD3047" s="10" t="str">
        <f t="shared" si="1002"/>
        <v/>
      </c>
      <c r="AE3047" s="10" t="str">
        <f t="shared" si="1003"/>
        <v/>
      </c>
      <c r="AF3047" s="10" t="str">
        <f t="shared" si="1004"/>
        <v/>
      </c>
      <c r="AG3047" s="10" t="str">
        <f t="shared" si="1005"/>
        <v/>
      </c>
      <c r="AH3047" s="10" t="str">
        <f t="shared" si="1006"/>
        <v/>
      </c>
      <c r="AI3047" s="10" t="str">
        <f t="shared" si="1007"/>
        <v/>
      </c>
      <c r="AJ3047" s="10" t="str">
        <f t="shared" si="1008"/>
        <v/>
      </c>
      <c r="AK3047" s="10" t="str">
        <f t="shared" si="1009"/>
        <v/>
      </c>
      <c r="AN3047" s="10" t="str">
        <f t="shared" si="1010"/>
        <v/>
      </c>
      <c r="AO3047" s="10" t="str">
        <f t="shared" si="1011"/>
        <v/>
      </c>
      <c r="AP3047" s="10" t="str">
        <f t="shared" si="1012"/>
        <v/>
      </c>
      <c r="AT3047" s="10" t="str">
        <f t="shared" si="1013"/>
        <v/>
      </c>
      <c r="AU3047" s="10" t="str">
        <f t="shared" si="1014"/>
        <v/>
      </c>
      <c r="AV3047" s="10" t="str">
        <f t="shared" si="1015"/>
        <v/>
      </c>
      <c r="AW3047" s="10" t="str">
        <f t="shared" si="1016"/>
        <v/>
      </c>
      <c r="AX3047" s="10" t="str">
        <f t="shared" si="1019"/>
        <v/>
      </c>
      <c r="AY3047" s="10" t="str">
        <f t="shared" si="1000"/>
        <v/>
      </c>
      <c r="AZ3047" s="10" t="str">
        <f t="shared" si="1020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01"/>
        <v/>
      </c>
      <c r="AD3048" s="10" t="str">
        <f t="shared" si="1002"/>
        <v/>
      </c>
      <c r="AE3048" s="10" t="str">
        <f t="shared" si="1003"/>
        <v/>
      </c>
      <c r="AF3048" s="10" t="str">
        <f t="shared" si="1004"/>
        <v/>
      </c>
      <c r="AG3048" s="10" t="str">
        <f t="shared" si="1005"/>
        <v/>
      </c>
      <c r="AH3048" s="10" t="str">
        <f t="shared" si="1006"/>
        <v/>
      </c>
      <c r="AI3048" s="10" t="str">
        <f t="shared" si="1007"/>
        <v/>
      </c>
      <c r="AJ3048" s="10" t="str">
        <f t="shared" si="1008"/>
        <v/>
      </c>
      <c r="AK3048" s="10" t="str">
        <f t="shared" si="1009"/>
        <v/>
      </c>
      <c r="AN3048" s="10" t="str">
        <f t="shared" si="1010"/>
        <v/>
      </c>
      <c r="AO3048" s="10" t="str">
        <f t="shared" si="1011"/>
        <v/>
      </c>
      <c r="AP3048" s="10" t="str">
        <f t="shared" si="1012"/>
        <v/>
      </c>
      <c r="AT3048" s="10" t="str">
        <f t="shared" si="1013"/>
        <v/>
      </c>
      <c r="AU3048" s="10" t="str">
        <f t="shared" si="1014"/>
        <v/>
      </c>
      <c r="AV3048" s="10" t="str">
        <f t="shared" si="1015"/>
        <v/>
      </c>
      <c r="AW3048" s="10" t="str">
        <f t="shared" si="1016"/>
        <v/>
      </c>
      <c r="AX3048" s="10" t="str">
        <f t="shared" si="1019"/>
        <v/>
      </c>
      <c r="AY3048" s="10" t="str">
        <f t="shared" si="1000"/>
        <v/>
      </c>
      <c r="AZ3048" s="10" t="str">
        <f t="shared" si="1020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01"/>
        <v/>
      </c>
      <c r="AD3049" s="10" t="str">
        <f t="shared" si="1002"/>
        <v/>
      </c>
      <c r="AE3049" s="10" t="str">
        <f t="shared" si="1003"/>
        <v/>
      </c>
      <c r="AF3049" s="10" t="str">
        <f t="shared" si="1004"/>
        <v/>
      </c>
      <c r="AG3049" s="10" t="str">
        <f t="shared" si="1005"/>
        <v/>
      </c>
      <c r="AH3049" s="10" t="str">
        <f t="shared" si="1006"/>
        <v/>
      </c>
      <c r="AI3049" s="10" t="str">
        <f t="shared" si="1007"/>
        <v/>
      </c>
      <c r="AJ3049" s="10" t="str">
        <f t="shared" si="1008"/>
        <v/>
      </c>
      <c r="AK3049" s="10" t="str">
        <f t="shared" si="1009"/>
        <v/>
      </c>
      <c r="AN3049" s="10" t="str">
        <f t="shared" si="1010"/>
        <v/>
      </c>
      <c r="AO3049" s="10" t="str">
        <f t="shared" si="1011"/>
        <v/>
      </c>
      <c r="AP3049" s="10" t="str">
        <f t="shared" si="1012"/>
        <v/>
      </c>
      <c r="AT3049" s="10" t="str">
        <f t="shared" si="1013"/>
        <v/>
      </c>
      <c r="AU3049" s="10" t="str">
        <f t="shared" si="1014"/>
        <v/>
      </c>
      <c r="AV3049" s="10" t="str">
        <f t="shared" si="1015"/>
        <v/>
      </c>
      <c r="AW3049" s="10" t="str">
        <f t="shared" si="1016"/>
        <v/>
      </c>
      <c r="AX3049" s="10" t="str">
        <f t="shared" si="1019"/>
        <v/>
      </c>
      <c r="AY3049" s="10" t="str">
        <f t="shared" si="1000"/>
        <v/>
      </c>
      <c r="AZ3049" s="10" t="str">
        <f t="shared" si="1020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01"/>
        <v/>
      </c>
      <c r="AD3050" s="10" t="str">
        <f t="shared" si="1002"/>
        <v/>
      </c>
      <c r="AE3050" s="10" t="str">
        <f t="shared" si="1003"/>
        <v/>
      </c>
      <c r="AF3050" s="10" t="str">
        <f t="shared" si="1004"/>
        <v/>
      </c>
      <c r="AG3050" s="10" t="str">
        <f t="shared" si="1005"/>
        <v/>
      </c>
      <c r="AH3050" s="10" t="str">
        <f t="shared" si="1006"/>
        <v/>
      </c>
      <c r="AI3050" s="10" t="str">
        <f t="shared" si="1007"/>
        <v/>
      </c>
      <c r="AJ3050" s="10" t="str">
        <f t="shared" si="1008"/>
        <v/>
      </c>
      <c r="AK3050" s="10" t="str">
        <f t="shared" si="1009"/>
        <v/>
      </c>
      <c r="AN3050" s="10" t="str">
        <f t="shared" si="1010"/>
        <v/>
      </c>
      <c r="AO3050" s="10" t="str">
        <f t="shared" si="1011"/>
        <v/>
      </c>
      <c r="AP3050" s="10" t="str">
        <f t="shared" si="1012"/>
        <v/>
      </c>
      <c r="AT3050" s="10" t="str">
        <f t="shared" si="1013"/>
        <v/>
      </c>
      <c r="AU3050" s="10" t="str">
        <f t="shared" si="1014"/>
        <v/>
      </c>
      <c r="AV3050" s="10" t="str">
        <f t="shared" si="1015"/>
        <v/>
      </c>
      <c r="AW3050" s="10" t="str">
        <f t="shared" si="1016"/>
        <v/>
      </c>
      <c r="AX3050" s="10" t="str">
        <f t="shared" si="1019"/>
        <v/>
      </c>
      <c r="AY3050" s="10" t="str">
        <f t="shared" si="1000"/>
        <v/>
      </c>
      <c r="AZ3050" s="10" t="str">
        <f t="shared" si="1020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01"/>
        <v/>
      </c>
      <c r="AD3051" s="10" t="str">
        <f t="shared" si="1002"/>
        <v/>
      </c>
      <c r="AE3051" s="10" t="str">
        <f t="shared" si="1003"/>
        <v/>
      </c>
      <c r="AF3051" s="10" t="str">
        <f t="shared" si="1004"/>
        <v/>
      </c>
      <c r="AG3051" s="10" t="str">
        <f t="shared" si="1005"/>
        <v/>
      </c>
      <c r="AH3051" s="10" t="str">
        <f t="shared" si="1006"/>
        <v/>
      </c>
      <c r="AI3051" s="10" t="str">
        <f t="shared" si="1007"/>
        <v/>
      </c>
      <c r="AJ3051" s="10" t="str">
        <f t="shared" si="1008"/>
        <v/>
      </c>
      <c r="AK3051" s="10" t="str">
        <f t="shared" si="1009"/>
        <v/>
      </c>
      <c r="AN3051" s="10" t="str">
        <f t="shared" si="1010"/>
        <v/>
      </c>
      <c r="AO3051" s="10" t="str">
        <f t="shared" si="1011"/>
        <v/>
      </c>
      <c r="AP3051" s="10" t="str">
        <f t="shared" si="1012"/>
        <v/>
      </c>
      <c r="AT3051" s="10" t="str">
        <f t="shared" si="1013"/>
        <v/>
      </c>
      <c r="AU3051" s="10" t="str">
        <f t="shared" si="1014"/>
        <v/>
      </c>
      <c r="AV3051" s="10" t="str">
        <f t="shared" si="1015"/>
        <v/>
      </c>
      <c r="AW3051" s="10" t="str">
        <f t="shared" si="1016"/>
        <v/>
      </c>
      <c r="AX3051" s="10" t="str">
        <f t="shared" si="1019"/>
        <v/>
      </c>
      <c r="AY3051" s="10" t="str">
        <f t="shared" si="1000"/>
        <v/>
      </c>
      <c r="AZ3051" s="10" t="str">
        <f t="shared" si="1020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01"/>
        <v/>
      </c>
      <c r="AD3052" s="10" t="str">
        <f t="shared" si="1002"/>
        <v/>
      </c>
      <c r="AE3052" s="10" t="str">
        <f t="shared" si="1003"/>
        <v/>
      </c>
      <c r="AF3052" s="10" t="str">
        <f t="shared" si="1004"/>
        <v/>
      </c>
      <c r="AG3052" s="10" t="str">
        <f t="shared" si="1005"/>
        <v/>
      </c>
      <c r="AH3052" s="10" t="str">
        <f t="shared" si="1006"/>
        <v/>
      </c>
      <c r="AI3052" s="10" t="str">
        <f t="shared" si="1007"/>
        <v/>
      </c>
      <c r="AJ3052" s="10" t="str">
        <f t="shared" si="1008"/>
        <v/>
      </c>
      <c r="AK3052" s="10" t="str">
        <f t="shared" si="1009"/>
        <v/>
      </c>
      <c r="AN3052" s="10" t="str">
        <f t="shared" si="1010"/>
        <v/>
      </c>
      <c r="AO3052" s="10" t="str">
        <f t="shared" si="1011"/>
        <v/>
      </c>
      <c r="AP3052" s="10" t="str">
        <f t="shared" si="1012"/>
        <v/>
      </c>
      <c r="AT3052" s="10" t="str">
        <f t="shared" si="1013"/>
        <v/>
      </c>
      <c r="AU3052" s="10" t="str">
        <f t="shared" si="1014"/>
        <v/>
      </c>
      <c r="AV3052" s="10" t="str">
        <f t="shared" si="1015"/>
        <v/>
      </c>
      <c r="AW3052" s="10" t="str">
        <f t="shared" si="1016"/>
        <v/>
      </c>
      <c r="AX3052" s="10" t="str">
        <f t="shared" si="1019"/>
        <v/>
      </c>
      <c r="AY3052" s="10" t="str">
        <f t="shared" si="1000"/>
        <v/>
      </c>
      <c r="AZ3052" s="10" t="str">
        <f t="shared" si="1020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01"/>
        <v/>
      </c>
      <c r="AD3053" s="10" t="str">
        <f t="shared" si="1002"/>
        <v/>
      </c>
      <c r="AE3053" s="10" t="str">
        <f t="shared" si="1003"/>
        <v/>
      </c>
      <c r="AF3053" s="10" t="str">
        <f t="shared" si="1004"/>
        <v/>
      </c>
      <c r="AG3053" s="10" t="str">
        <f t="shared" si="1005"/>
        <v/>
      </c>
      <c r="AH3053" s="10" t="str">
        <f t="shared" si="1006"/>
        <v/>
      </c>
      <c r="AI3053" s="10" t="str">
        <f t="shared" si="1007"/>
        <v/>
      </c>
      <c r="AJ3053" s="10" t="str">
        <f t="shared" si="1008"/>
        <v/>
      </c>
      <c r="AK3053" s="10" t="str">
        <f t="shared" si="1009"/>
        <v/>
      </c>
      <c r="AN3053" s="10" t="str">
        <f t="shared" si="1010"/>
        <v/>
      </c>
      <c r="AO3053" s="10" t="str">
        <f t="shared" si="1011"/>
        <v/>
      </c>
      <c r="AP3053" s="10" t="str">
        <f t="shared" si="1012"/>
        <v/>
      </c>
      <c r="AT3053" s="10" t="str">
        <f t="shared" si="1013"/>
        <v/>
      </c>
      <c r="AU3053" s="10" t="str">
        <f t="shared" si="1014"/>
        <v/>
      </c>
      <c r="AV3053" s="10" t="str">
        <f t="shared" si="1015"/>
        <v/>
      </c>
      <c r="AW3053" s="10" t="str">
        <f t="shared" si="1016"/>
        <v/>
      </c>
      <c r="AX3053" s="10" t="str">
        <f t="shared" si="1019"/>
        <v/>
      </c>
      <c r="AY3053" s="10" t="str">
        <f t="shared" si="1000"/>
        <v/>
      </c>
      <c r="AZ3053" s="10" t="str">
        <f t="shared" si="1020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01"/>
        <v/>
      </c>
      <c r="AD3054" s="10" t="str">
        <f t="shared" si="1002"/>
        <v/>
      </c>
      <c r="AE3054" s="10" t="str">
        <f t="shared" si="1003"/>
        <v/>
      </c>
      <c r="AF3054" s="10" t="str">
        <f t="shared" si="1004"/>
        <v/>
      </c>
      <c r="AG3054" s="10" t="str">
        <f t="shared" si="1005"/>
        <v/>
      </c>
      <c r="AH3054" s="10" t="str">
        <f t="shared" si="1006"/>
        <v/>
      </c>
      <c r="AI3054" s="10" t="str">
        <f t="shared" si="1007"/>
        <v/>
      </c>
      <c r="AJ3054" s="10" t="str">
        <f t="shared" si="1008"/>
        <v/>
      </c>
      <c r="AK3054" s="10" t="str">
        <f t="shared" si="1009"/>
        <v/>
      </c>
      <c r="AN3054" s="10" t="str">
        <f t="shared" si="1010"/>
        <v/>
      </c>
      <c r="AO3054" s="10" t="str">
        <f t="shared" si="1011"/>
        <v/>
      </c>
      <c r="AP3054" s="10" t="str">
        <f t="shared" si="1012"/>
        <v/>
      </c>
      <c r="AT3054" s="10" t="str">
        <f t="shared" si="1013"/>
        <v/>
      </c>
      <c r="AU3054" s="10" t="str">
        <f t="shared" si="1014"/>
        <v/>
      </c>
      <c r="AV3054" s="10" t="str">
        <f t="shared" si="1015"/>
        <v/>
      </c>
      <c r="AW3054" s="10" t="str">
        <f t="shared" si="1016"/>
        <v/>
      </c>
      <c r="AX3054" s="10" t="str">
        <f t="shared" si="1019"/>
        <v/>
      </c>
      <c r="AY3054" s="10" t="str">
        <f t="shared" si="1000"/>
        <v/>
      </c>
      <c r="AZ3054" s="10" t="str">
        <f t="shared" si="1020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01"/>
        <v/>
      </c>
      <c r="AD3055" s="10" t="str">
        <f t="shared" si="1002"/>
        <v/>
      </c>
      <c r="AE3055" s="10" t="str">
        <f t="shared" si="1003"/>
        <v/>
      </c>
      <c r="AF3055" s="10" t="str">
        <f t="shared" si="1004"/>
        <v/>
      </c>
      <c r="AG3055" s="10" t="str">
        <f t="shared" si="1005"/>
        <v/>
      </c>
      <c r="AH3055" s="10" t="str">
        <f t="shared" si="1006"/>
        <v/>
      </c>
      <c r="AI3055" s="10" t="str">
        <f t="shared" si="1007"/>
        <v/>
      </c>
      <c r="AJ3055" s="10" t="str">
        <f t="shared" si="1008"/>
        <v/>
      </c>
      <c r="AK3055" s="10" t="str">
        <f t="shared" si="1009"/>
        <v/>
      </c>
      <c r="AN3055" s="10" t="str">
        <f t="shared" si="1010"/>
        <v/>
      </c>
      <c r="AO3055" s="10" t="str">
        <f t="shared" si="1011"/>
        <v/>
      </c>
      <c r="AP3055" s="10" t="str">
        <f t="shared" si="1012"/>
        <v/>
      </c>
      <c r="AT3055" s="10" t="str">
        <f t="shared" si="1013"/>
        <v/>
      </c>
      <c r="AU3055" s="10" t="str">
        <f t="shared" si="1014"/>
        <v/>
      </c>
      <c r="AV3055" s="10" t="str">
        <f t="shared" si="1015"/>
        <v/>
      </c>
      <c r="AW3055" s="10" t="str">
        <f t="shared" si="1016"/>
        <v/>
      </c>
      <c r="AX3055" s="10" t="str">
        <f t="shared" si="1019"/>
        <v/>
      </c>
      <c r="AY3055" s="10" t="str">
        <f t="shared" si="1000"/>
        <v/>
      </c>
      <c r="AZ3055" s="10" t="str">
        <f t="shared" si="1020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01"/>
        <v/>
      </c>
      <c r="AD3056" s="10" t="str">
        <f t="shared" si="1002"/>
        <v/>
      </c>
      <c r="AE3056" s="10" t="str">
        <f t="shared" si="1003"/>
        <v/>
      </c>
      <c r="AF3056" s="10" t="str">
        <f t="shared" si="1004"/>
        <v/>
      </c>
      <c r="AG3056" s="10" t="str">
        <f t="shared" si="1005"/>
        <v/>
      </c>
      <c r="AH3056" s="10" t="str">
        <f t="shared" si="1006"/>
        <v/>
      </c>
      <c r="AI3056" s="10" t="str">
        <f t="shared" si="1007"/>
        <v/>
      </c>
      <c r="AJ3056" s="10" t="str">
        <f t="shared" si="1008"/>
        <v/>
      </c>
      <c r="AK3056" s="10" t="str">
        <f t="shared" si="1009"/>
        <v/>
      </c>
      <c r="AN3056" s="10" t="str">
        <f t="shared" si="1010"/>
        <v/>
      </c>
      <c r="AO3056" s="10" t="str">
        <f t="shared" si="1011"/>
        <v/>
      </c>
      <c r="AP3056" s="10" t="str">
        <f t="shared" si="1012"/>
        <v/>
      </c>
      <c r="AT3056" s="10" t="str">
        <f t="shared" si="1013"/>
        <v/>
      </c>
      <c r="AU3056" s="10" t="str">
        <f t="shared" si="1014"/>
        <v/>
      </c>
      <c r="AV3056" s="10" t="str">
        <f t="shared" si="1015"/>
        <v/>
      </c>
      <c r="AW3056" s="10" t="str">
        <f t="shared" si="1016"/>
        <v/>
      </c>
      <c r="AX3056" s="10" t="str">
        <f t="shared" si="1019"/>
        <v/>
      </c>
      <c r="AY3056" s="10" t="str">
        <f t="shared" si="1000"/>
        <v/>
      </c>
      <c r="AZ3056" s="10" t="str">
        <f t="shared" si="1020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01"/>
        <v/>
      </c>
      <c r="AD3057" s="10" t="str">
        <f t="shared" si="1002"/>
        <v/>
      </c>
      <c r="AE3057" s="10" t="str">
        <f t="shared" si="1003"/>
        <v/>
      </c>
      <c r="AF3057" s="10" t="str">
        <f t="shared" si="1004"/>
        <v/>
      </c>
      <c r="AG3057" s="10" t="str">
        <f t="shared" si="1005"/>
        <v/>
      </c>
      <c r="AH3057" s="10" t="str">
        <f t="shared" si="1006"/>
        <v/>
      </c>
      <c r="AI3057" s="10" t="str">
        <f t="shared" si="1007"/>
        <v/>
      </c>
      <c r="AJ3057" s="10" t="str">
        <f t="shared" si="1008"/>
        <v/>
      </c>
      <c r="AK3057" s="10" t="str">
        <f t="shared" si="1009"/>
        <v/>
      </c>
      <c r="AN3057" s="10" t="str">
        <f t="shared" si="1010"/>
        <v/>
      </c>
      <c r="AO3057" s="10" t="str">
        <f t="shared" si="1011"/>
        <v/>
      </c>
      <c r="AP3057" s="10" t="str">
        <f t="shared" si="1012"/>
        <v/>
      </c>
      <c r="AT3057" s="10" t="str">
        <f t="shared" si="1013"/>
        <v/>
      </c>
      <c r="AU3057" s="10" t="str">
        <f t="shared" si="1014"/>
        <v/>
      </c>
      <c r="AV3057" s="10" t="str">
        <f t="shared" si="1015"/>
        <v/>
      </c>
      <c r="AW3057" s="10" t="str">
        <f t="shared" si="1016"/>
        <v/>
      </c>
      <c r="AX3057" s="10" t="str">
        <f t="shared" si="1019"/>
        <v/>
      </c>
      <c r="AY3057" s="10" t="str">
        <f t="shared" si="1000"/>
        <v/>
      </c>
      <c r="AZ3057" s="10" t="str">
        <f t="shared" si="1020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01"/>
        <v/>
      </c>
      <c r="AD3058" s="10" t="str">
        <f t="shared" si="1002"/>
        <v/>
      </c>
      <c r="AE3058" s="10" t="str">
        <f t="shared" si="1003"/>
        <v/>
      </c>
      <c r="AF3058" s="10" t="str">
        <f t="shared" si="1004"/>
        <v/>
      </c>
      <c r="AG3058" s="10" t="str">
        <f t="shared" si="1005"/>
        <v/>
      </c>
      <c r="AH3058" s="10" t="str">
        <f t="shared" si="1006"/>
        <v/>
      </c>
      <c r="AI3058" s="10" t="str">
        <f t="shared" si="1007"/>
        <v/>
      </c>
      <c r="AJ3058" s="10" t="str">
        <f t="shared" si="1008"/>
        <v/>
      </c>
      <c r="AK3058" s="10" t="str">
        <f t="shared" si="1009"/>
        <v/>
      </c>
      <c r="AN3058" s="10" t="str">
        <f t="shared" si="1010"/>
        <v/>
      </c>
      <c r="AO3058" s="10" t="str">
        <f t="shared" si="1011"/>
        <v/>
      </c>
      <c r="AP3058" s="10" t="str">
        <f t="shared" si="1012"/>
        <v/>
      </c>
      <c r="AT3058" s="10" t="str">
        <f t="shared" si="1013"/>
        <v/>
      </c>
      <c r="AU3058" s="10" t="str">
        <f t="shared" si="1014"/>
        <v/>
      </c>
      <c r="AV3058" s="10" t="str">
        <f t="shared" si="1015"/>
        <v/>
      </c>
      <c r="AW3058" s="10" t="str">
        <f t="shared" si="1016"/>
        <v/>
      </c>
      <c r="AX3058" s="10" t="str">
        <f t="shared" si="1019"/>
        <v/>
      </c>
      <c r="AY3058" s="10" t="str">
        <f t="shared" si="1000"/>
        <v/>
      </c>
      <c r="AZ3058" s="10" t="str">
        <f t="shared" si="1020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01"/>
        <v/>
      </c>
      <c r="AD3059" s="10" t="str">
        <f t="shared" si="1002"/>
        <v/>
      </c>
      <c r="AE3059" s="10" t="str">
        <f t="shared" si="1003"/>
        <v/>
      </c>
      <c r="AF3059" s="10" t="str">
        <f t="shared" si="1004"/>
        <v/>
      </c>
      <c r="AG3059" s="10" t="str">
        <f t="shared" si="1005"/>
        <v/>
      </c>
      <c r="AH3059" s="10" t="str">
        <f t="shared" si="1006"/>
        <v/>
      </c>
      <c r="AI3059" s="10" t="str">
        <f t="shared" si="1007"/>
        <v/>
      </c>
      <c r="AJ3059" s="10" t="str">
        <f t="shared" si="1008"/>
        <v/>
      </c>
      <c r="AK3059" s="10" t="str">
        <f t="shared" si="1009"/>
        <v/>
      </c>
      <c r="AN3059" s="10" t="str">
        <f t="shared" si="1010"/>
        <v/>
      </c>
      <c r="AO3059" s="10" t="str">
        <f t="shared" si="1011"/>
        <v/>
      </c>
      <c r="AP3059" s="10" t="str">
        <f t="shared" si="1012"/>
        <v/>
      </c>
      <c r="AT3059" s="10" t="str">
        <f t="shared" si="1013"/>
        <v/>
      </c>
      <c r="AU3059" s="10" t="str">
        <f t="shared" si="1014"/>
        <v/>
      </c>
      <c r="AV3059" s="10" t="str">
        <f t="shared" si="1015"/>
        <v/>
      </c>
      <c r="AW3059" s="10" t="str">
        <f t="shared" si="1016"/>
        <v/>
      </c>
      <c r="AX3059" s="10" t="str">
        <f t="shared" si="1019"/>
        <v/>
      </c>
      <c r="AY3059" s="10" t="str">
        <f t="shared" si="1000"/>
        <v/>
      </c>
      <c r="AZ3059" s="10" t="str">
        <f t="shared" si="1020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01"/>
        <v/>
      </c>
      <c r="AD3060" s="10" t="str">
        <f t="shared" si="1002"/>
        <v/>
      </c>
      <c r="AE3060" s="10" t="str">
        <f t="shared" si="1003"/>
        <v/>
      </c>
      <c r="AF3060" s="10" t="str">
        <f t="shared" si="1004"/>
        <v/>
      </c>
      <c r="AG3060" s="10" t="str">
        <f t="shared" si="1005"/>
        <v/>
      </c>
      <c r="AH3060" s="10" t="str">
        <f t="shared" si="1006"/>
        <v/>
      </c>
      <c r="AI3060" s="10" t="str">
        <f t="shared" si="1007"/>
        <v/>
      </c>
      <c r="AJ3060" s="10" t="str">
        <f t="shared" si="1008"/>
        <v/>
      </c>
      <c r="AK3060" s="10" t="str">
        <f t="shared" si="1009"/>
        <v/>
      </c>
      <c r="AN3060" s="10" t="str">
        <f t="shared" si="1010"/>
        <v/>
      </c>
      <c r="AO3060" s="10" t="str">
        <f t="shared" si="1011"/>
        <v/>
      </c>
      <c r="AP3060" s="10" t="str">
        <f t="shared" si="1012"/>
        <v/>
      </c>
      <c r="AT3060" s="10" t="str">
        <f t="shared" si="1013"/>
        <v/>
      </c>
      <c r="AU3060" s="10" t="str">
        <f t="shared" si="1014"/>
        <v/>
      </c>
      <c r="AV3060" s="10" t="str">
        <f t="shared" si="1015"/>
        <v/>
      </c>
      <c r="AW3060" s="10" t="str">
        <f t="shared" si="1016"/>
        <v/>
      </c>
      <c r="AX3060" s="10" t="str">
        <f t="shared" si="1019"/>
        <v/>
      </c>
      <c r="AY3060" s="10" t="str">
        <f t="shared" si="1000"/>
        <v/>
      </c>
      <c r="AZ3060" s="10" t="str">
        <f t="shared" si="1020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01"/>
        <v/>
      </c>
      <c r="AD3061" s="10" t="str">
        <f t="shared" si="1002"/>
        <v/>
      </c>
      <c r="AE3061" s="10" t="str">
        <f t="shared" si="1003"/>
        <v/>
      </c>
      <c r="AF3061" s="10" t="str">
        <f t="shared" si="1004"/>
        <v/>
      </c>
      <c r="AG3061" s="10" t="str">
        <f t="shared" si="1005"/>
        <v/>
      </c>
      <c r="AH3061" s="10" t="str">
        <f t="shared" si="1006"/>
        <v/>
      </c>
      <c r="AI3061" s="10" t="str">
        <f t="shared" si="1007"/>
        <v/>
      </c>
      <c r="AJ3061" s="10" t="str">
        <f t="shared" si="1008"/>
        <v/>
      </c>
      <c r="AK3061" s="10" t="str">
        <f t="shared" si="1009"/>
        <v/>
      </c>
      <c r="AN3061" s="10" t="str">
        <f t="shared" si="1010"/>
        <v/>
      </c>
      <c r="AO3061" s="10" t="str">
        <f t="shared" si="1011"/>
        <v/>
      </c>
      <c r="AP3061" s="10" t="str">
        <f t="shared" si="1012"/>
        <v/>
      </c>
      <c r="AT3061" s="10" t="str">
        <f t="shared" si="1013"/>
        <v/>
      </c>
      <c r="AU3061" s="10" t="str">
        <f t="shared" si="1014"/>
        <v/>
      </c>
      <c r="AV3061" s="10" t="str">
        <f t="shared" si="1015"/>
        <v/>
      </c>
      <c r="AW3061" s="10" t="str">
        <f t="shared" si="1016"/>
        <v/>
      </c>
      <c r="AX3061" s="10" t="str">
        <f t="shared" si="1019"/>
        <v/>
      </c>
      <c r="AY3061" s="10" t="str">
        <f t="shared" si="1000"/>
        <v/>
      </c>
      <c r="AZ3061" s="10" t="str">
        <f t="shared" si="1020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01"/>
        <v/>
      </c>
      <c r="AD3062" s="10" t="str">
        <f t="shared" si="1002"/>
        <v/>
      </c>
      <c r="AE3062" s="10" t="str">
        <f t="shared" si="1003"/>
        <v/>
      </c>
      <c r="AF3062" s="10" t="str">
        <f t="shared" si="1004"/>
        <v/>
      </c>
      <c r="AG3062" s="10" t="str">
        <f t="shared" si="1005"/>
        <v/>
      </c>
      <c r="AH3062" s="10" t="str">
        <f t="shared" si="1006"/>
        <v/>
      </c>
      <c r="AI3062" s="10" t="str">
        <f t="shared" si="1007"/>
        <v/>
      </c>
      <c r="AJ3062" s="10" t="str">
        <f t="shared" si="1008"/>
        <v/>
      </c>
      <c r="AK3062" s="10" t="str">
        <f t="shared" si="1009"/>
        <v/>
      </c>
      <c r="AN3062" s="10" t="str">
        <f t="shared" si="1010"/>
        <v/>
      </c>
      <c r="AO3062" s="10" t="str">
        <f t="shared" si="1011"/>
        <v/>
      </c>
      <c r="AP3062" s="10" t="str">
        <f t="shared" si="1012"/>
        <v/>
      </c>
      <c r="AT3062" s="10" t="str">
        <f t="shared" si="1013"/>
        <v/>
      </c>
      <c r="AU3062" s="10" t="str">
        <f t="shared" si="1014"/>
        <v/>
      </c>
      <c r="AV3062" s="10" t="str">
        <f t="shared" si="1015"/>
        <v/>
      </c>
      <c r="AW3062" s="10" t="str">
        <f t="shared" si="1016"/>
        <v/>
      </c>
      <c r="AX3062" s="10" t="str">
        <f t="shared" si="1019"/>
        <v/>
      </c>
      <c r="AY3062" s="10" t="str">
        <f t="shared" si="1000"/>
        <v/>
      </c>
      <c r="AZ3062" s="10" t="str">
        <f t="shared" si="1020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01"/>
        <v/>
      </c>
      <c r="AD3063" s="10" t="str">
        <f t="shared" si="1002"/>
        <v/>
      </c>
      <c r="AE3063" s="10" t="str">
        <f t="shared" si="1003"/>
        <v/>
      </c>
      <c r="AF3063" s="10" t="str">
        <f t="shared" si="1004"/>
        <v/>
      </c>
      <c r="AG3063" s="10" t="str">
        <f t="shared" si="1005"/>
        <v/>
      </c>
      <c r="AH3063" s="10" t="str">
        <f t="shared" si="1006"/>
        <v/>
      </c>
      <c r="AI3063" s="10" t="str">
        <f t="shared" si="1007"/>
        <v/>
      </c>
      <c r="AJ3063" s="10" t="str">
        <f t="shared" si="1008"/>
        <v/>
      </c>
      <c r="AK3063" s="10" t="str">
        <f t="shared" si="1009"/>
        <v/>
      </c>
      <c r="AN3063" s="10" t="str">
        <f t="shared" si="1010"/>
        <v/>
      </c>
      <c r="AO3063" s="10" t="str">
        <f t="shared" si="1011"/>
        <v/>
      </c>
      <c r="AP3063" s="10" t="str">
        <f t="shared" si="1012"/>
        <v/>
      </c>
      <c r="AT3063" s="10" t="str">
        <f t="shared" si="1013"/>
        <v/>
      </c>
      <c r="AU3063" s="10" t="str">
        <f t="shared" si="1014"/>
        <v/>
      </c>
      <c r="AV3063" s="10" t="str">
        <f t="shared" si="1015"/>
        <v/>
      </c>
      <c r="AW3063" s="10" t="str">
        <f t="shared" si="1016"/>
        <v/>
      </c>
      <c r="AX3063" s="10" t="str">
        <f t="shared" si="1019"/>
        <v/>
      </c>
      <c r="AY3063" s="10" t="str">
        <f t="shared" si="1000"/>
        <v/>
      </c>
      <c r="AZ3063" s="10" t="str">
        <f t="shared" si="1020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01"/>
        <v/>
      </c>
      <c r="AD3064" s="10" t="str">
        <f t="shared" si="1002"/>
        <v/>
      </c>
      <c r="AE3064" s="10" t="str">
        <f t="shared" si="1003"/>
        <v/>
      </c>
      <c r="AF3064" s="10" t="str">
        <f t="shared" si="1004"/>
        <v/>
      </c>
      <c r="AG3064" s="10" t="str">
        <f t="shared" si="1005"/>
        <v/>
      </c>
      <c r="AH3064" s="10" t="str">
        <f t="shared" si="1006"/>
        <v/>
      </c>
      <c r="AI3064" s="10" t="str">
        <f t="shared" si="1007"/>
        <v/>
      </c>
      <c r="AJ3064" s="10" t="str">
        <f t="shared" si="1008"/>
        <v/>
      </c>
      <c r="AK3064" s="10" t="str">
        <f t="shared" si="1009"/>
        <v/>
      </c>
      <c r="AN3064" s="10" t="str">
        <f t="shared" si="1010"/>
        <v/>
      </c>
      <c r="AO3064" s="10" t="str">
        <f t="shared" si="1011"/>
        <v/>
      </c>
      <c r="AP3064" s="10" t="str">
        <f t="shared" si="1012"/>
        <v/>
      </c>
      <c r="AT3064" s="10" t="str">
        <f t="shared" si="1013"/>
        <v/>
      </c>
      <c r="AU3064" s="10" t="str">
        <f t="shared" si="1014"/>
        <v/>
      </c>
      <c r="AV3064" s="10" t="str">
        <f t="shared" si="1015"/>
        <v/>
      </c>
      <c r="AW3064" s="10" t="str">
        <f t="shared" si="1016"/>
        <v/>
      </c>
      <c r="AX3064" s="10" t="str">
        <f t="shared" si="1019"/>
        <v/>
      </c>
      <c r="AY3064" s="10" t="str">
        <f t="shared" si="1000"/>
        <v/>
      </c>
      <c r="AZ3064" s="10" t="str">
        <f t="shared" si="1020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01"/>
        <v/>
      </c>
      <c r="AD3065" s="10" t="str">
        <f t="shared" si="1002"/>
        <v/>
      </c>
      <c r="AE3065" s="10" t="str">
        <f t="shared" si="1003"/>
        <v/>
      </c>
      <c r="AF3065" s="10" t="str">
        <f t="shared" si="1004"/>
        <v/>
      </c>
      <c r="AG3065" s="10" t="str">
        <f t="shared" si="1005"/>
        <v/>
      </c>
      <c r="AH3065" s="10" t="str">
        <f t="shared" si="1006"/>
        <v/>
      </c>
      <c r="AI3065" s="10" t="str">
        <f t="shared" si="1007"/>
        <v/>
      </c>
      <c r="AJ3065" s="10" t="str">
        <f t="shared" si="1008"/>
        <v/>
      </c>
      <c r="AK3065" s="10" t="str">
        <f t="shared" si="1009"/>
        <v/>
      </c>
      <c r="AN3065" s="10" t="str">
        <f t="shared" si="1010"/>
        <v/>
      </c>
      <c r="AO3065" s="10" t="str">
        <f t="shared" si="1011"/>
        <v/>
      </c>
      <c r="AP3065" s="10" t="str">
        <f t="shared" si="1012"/>
        <v/>
      </c>
      <c r="AT3065" s="10" t="str">
        <f t="shared" si="1013"/>
        <v/>
      </c>
      <c r="AU3065" s="10" t="str">
        <f t="shared" si="1014"/>
        <v/>
      </c>
      <c r="AV3065" s="10" t="str">
        <f t="shared" si="1015"/>
        <v/>
      </c>
      <c r="AW3065" s="10" t="str">
        <f t="shared" si="1016"/>
        <v/>
      </c>
      <c r="AX3065" s="10" t="str">
        <f t="shared" si="1019"/>
        <v/>
      </c>
      <c r="AY3065" s="10" t="str">
        <f t="shared" si="1000"/>
        <v/>
      </c>
      <c r="AZ3065" s="10" t="str">
        <f t="shared" si="1020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01"/>
        <v/>
      </c>
      <c r="AD3066" s="10" t="str">
        <f t="shared" si="1002"/>
        <v/>
      </c>
      <c r="AE3066" s="10" t="str">
        <f t="shared" si="1003"/>
        <v/>
      </c>
      <c r="AF3066" s="10" t="str">
        <f t="shared" si="1004"/>
        <v/>
      </c>
      <c r="AG3066" s="10" t="str">
        <f t="shared" si="1005"/>
        <v/>
      </c>
      <c r="AH3066" s="10" t="str">
        <f t="shared" si="1006"/>
        <v/>
      </c>
      <c r="AI3066" s="10" t="str">
        <f t="shared" si="1007"/>
        <v/>
      </c>
      <c r="AJ3066" s="10" t="str">
        <f t="shared" si="1008"/>
        <v/>
      </c>
      <c r="AK3066" s="10" t="str">
        <f t="shared" si="1009"/>
        <v/>
      </c>
      <c r="AN3066" s="10" t="str">
        <f t="shared" si="1010"/>
        <v/>
      </c>
      <c r="AO3066" s="10" t="str">
        <f t="shared" si="1011"/>
        <v/>
      </c>
      <c r="AP3066" s="10" t="str">
        <f t="shared" si="1012"/>
        <v/>
      </c>
      <c r="AT3066" s="10" t="str">
        <f t="shared" si="1013"/>
        <v/>
      </c>
      <c r="AU3066" s="10" t="str">
        <f t="shared" si="1014"/>
        <v/>
      </c>
      <c r="AV3066" s="10" t="str">
        <f t="shared" si="1015"/>
        <v/>
      </c>
      <c r="AW3066" s="10" t="str">
        <f t="shared" si="1016"/>
        <v/>
      </c>
      <c r="AX3066" s="10" t="str">
        <f t="shared" si="1019"/>
        <v/>
      </c>
      <c r="AY3066" s="10" t="str">
        <f t="shared" si="1000"/>
        <v/>
      </c>
      <c r="AZ3066" s="10" t="str">
        <f t="shared" si="1020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01"/>
        <v/>
      </c>
      <c r="AD3067" s="10" t="str">
        <f t="shared" si="1002"/>
        <v/>
      </c>
      <c r="AE3067" s="10" t="str">
        <f t="shared" si="1003"/>
        <v/>
      </c>
      <c r="AF3067" s="10" t="str">
        <f t="shared" si="1004"/>
        <v/>
      </c>
      <c r="AG3067" s="10" t="str">
        <f t="shared" si="1005"/>
        <v/>
      </c>
      <c r="AH3067" s="10" t="str">
        <f t="shared" si="1006"/>
        <v/>
      </c>
      <c r="AI3067" s="10" t="str">
        <f t="shared" si="1007"/>
        <v/>
      </c>
      <c r="AJ3067" s="10" t="str">
        <f t="shared" si="1008"/>
        <v/>
      </c>
      <c r="AK3067" s="10" t="str">
        <f t="shared" si="1009"/>
        <v/>
      </c>
      <c r="AN3067" s="10" t="str">
        <f t="shared" si="1010"/>
        <v/>
      </c>
      <c r="AO3067" s="10" t="str">
        <f t="shared" si="1011"/>
        <v/>
      </c>
      <c r="AP3067" s="10" t="str">
        <f t="shared" si="1012"/>
        <v/>
      </c>
      <c r="AT3067" s="10" t="str">
        <f t="shared" si="1013"/>
        <v/>
      </c>
      <c r="AU3067" s="10" t="str">
        <f t="shared" si="1014"/>
        <v/>
      </c>
      <c r="AV3067" s="10" t="str">
        <f t="shared" si="1015"/>
        <v/>
      </c>
      <c r="AW3067" s="10" t="str">
        <f t="shared" si="1016"/>
        <v/>
      </c>
      <c r="AX3067" s="10" t="str">
        <f t="shared" si="1019"/>
        <v/>
      </c>
      <c r="AY3067" s="10" t="str">
        <f t="shared" si="1000"/>
        <v/>
      </c>
      <c r="AZ3067" s="10" t="str">
        <f t="shared" si="1020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01"/>
        <v/>
      </c>
      <c r="AD3068" s="10" t="str">
        <f t="shared" si="1002"/>
        <v/>
      </c>
      <c r="AE3068" s="10" t="str">
        <f t="shared" si="1003"/>
        <v/>
      </c>
      <c r="AF3068" s="10" t="str">
        <f t="shared" si="1004"/>
        <v/>
      </c>
      <c r="AG3068" s="10" t="str">
        <f t="shared" si="1005"/>
        <v/>
      </c>
      <c r="AH3068" s="10" t="str">
        <f t="shared" si="1006"/>
        <v/>
      </c>
      <c r="AI3068" s="10" t="str">
        <f t="shared" si="1007"/>
        <v/>
      </c>
      <c r="AJ3068" s="10" t="str">
        <f t="shared" si="1008"/>
        <v/>
      </c>
      <c r="AK3068" s="10" t="str">
        <f t="shared" si="1009"/>
        <v/>
      </c>
      <c r="AN3068" s="10" t="str">
        <f t="shared" si="1010"/>
        <v/>
      </c>
      <c r="AO3068" s="10" t="str">
        <f t="shared" si="1011"/>
        <v/>
      </c>
      <c r="AP3068" s="10" t="str">
        <f t="shared" si="1012"/>
        <v/>
      </c>
      <c r="AT3068" s="10" t="str">
        <f t="shared" si="1013"/>
        <v/>
      </c>
      <c r="AU3068" s="10" t="str">
        <f t="shared" si="1014"/>
        <v/>
      </c>
      <c r="AV3068" s="10" t="str">
        <f t="shared" si="1015"/>
        <v/>
      </c>
      <c r="AW3068" s="10" t="str">
        <f t="shared" si="1016"/>
        <v/>
      </c>
      <c r="AX3068" s="10" t="str">
        <f t="shared" si="1019"/>
        <v/>
      </c>
      <c r="AY3068" s="10" t="str">
        <f t="shared" si="1000"/>
        <v/>
      </c>
      <c r="AZ3068" s="10" t="str">
        <f t="shared" si="1020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01"/>
        <v/>
      </c>
      <c r="AD3069" s="10" t="str">
        <f t="shared" si="1002"/>
        <v/>
      </c>
      <c r="AE3069" s="10" t="str">
        <f t="shared" si="1003"/>
        <v/>
      </c>
      <c r="AF3069" s="10" t="str">
        <f t="shared" si="1004"/>
        <v/>
      </c>
      <c r="AG3069" s="10" t="str">
        <f t="shared" si="1005"/>
        <v/>
      </c>
      <c r="AH3069" s="10" t="str">
        <f t="shared" si="1006"/>
        <v/>
      </c>
      <c r="AI3069" s="10" t="str">
        <f t="shared" si="1007"/>
        <v/>
      </c>
      <c r="AJ3069" s="10" t="str">
        <f t="shared" si="1008"/>
        <v/>
      </c>
      <c r="AK3069" s="10" t="str">
        <f t="shared" si="1009"/>
        <v/>
      </c>
      <c r="AN3069" s="10" t="str">
        <f t="shared" si="1010"/>
        <v/>
      </c>
      <c r="AO3069" s="10" t="str">
        <f t="shared" si="1011"/>
        <v/>
      </c>
      <c r="AP3069" s="10" t="str">
        <f t="shared" si="1012"/>
        <v/>
      </c>
      <c r="AT3069" s="10" t="str">
        <f t="shared" si="1013"/>
        <v/>
      </c>
      <c r="AU3069" s="10" t="str">
        <f t="shared" si="1014"/>
        <v/>
      </c>
      <c r="AV3069" s="10" t="str">
        <f t="shared" si="1015"/>
        <v/>
      </c>
      <c r="AW3069" s="10" t="str">
        <f t="shared" si="1016"/>
        <v/>
      </c>
      <c r="AX3069" s="10" t="str">
        <f t="shared" si="1019"/>
        <v/>
      </c>
      <c r="AY3069" s="10" t="str">
        <f t="shared" si="1000"/>
        <v/>
      </c>
      <c r="AZ3069" s="10" t="str">
        <f t="shared" si="1020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01"/>
        <v/>
      </c>
      <c r="AD3070" s="10" t="str">
        <f t="shared" si="1002"/>
        <v/>
      </c>
      <c r="AE3070" s="10" t="str">
        <f t="shared" si="1003"/>
        <v/>
      </c>
      <c r="AF3070" s="10" t="str">
        <f t="shared" si="1004"/>
        <v/>
      </c>
      <c r="AG3070" s="10" t="str">
        <f t="shared" si="1005"/>
        <v/>
      </c>
      <c r="AH3070" s="10" t="str">
        <f t="shared" si="1006"/>
        <v/>
      </c>
      <c r="AI3070" s="10" t="str">
        <f t="shared" si="1007"/>
        <v/>
      </c>
      <c r="AJ3070" s="10" t="str">
        <f t="shared" si="1008"/>
        <v/>
      </c>
      <c r="AK3070" s="10" t="str">
        <f t="shared" si="1009"/>
        <v/>
      </c>
      <c r="AN3070" s="10" t="str">
        <f t="shared" si="1010"/>
        <v/>
      </c>
      <c r="AO3070" s="10" t="str">
        <f t="shared" si="1011"/>
        <v/>
      </c>
      <c r="AP3070" s="10" t="str">
        <f t="shared" si="1012"/>
        <v/>
      </c>
      <c r="AT3070" s="10" t="str">
        <f t="shared" si="1013"/>
        <v/>
      </c>
      <c r="AU3070" s="10" t="str">
        <f t="shared" si="1014"/>
        <v/>
      </c>
      <c r="AV3070" s="10" t="str">
        <f t="shared" si="1015"/>
        <v/>
      </c>
      <c r="AW3070" s="10" t="str">
        <f t="shared" si="1016"/>
        <v/>
      </c>
      <c r="AX3070" s="10" t="str">
        <f t="shared" si="1019"/>
        <v/>
      </c>
      <c r="AY3070" s="10" t="str">
        <f t="shared" si="1000"/>
        <v/>
      </c>
      <c r="AZ3070" s="10" t="str">
        <f t="shared" si="1020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01"/>
        <v/>
      </c>
      <c r="AD3071" s="10" t="str">
        <f t="shared" si="1002"/>
        <v/>
      </c>
      <c r="AE3071" s="10" t="str">
        <f t="shared" si="1003"/>
        <v/>
      </c>
      <c r="AF3071" s="10" t="str">
        <f t="shared" si="1004"/>
        <v/>
      </c>
      <c r="AG3071" s="10" t="str">
        <f t="shared" si="1005"/>
        <v/>
      </c>
      <c r="AH3071" s="10" t="str">
        <f t="shared" si="1006"/>
        <v/>
      </c>
      <c r="AI3071" s="10" t="str">
        <f t="shared" si="1007"/>
        <v/>
      </c>
      <c r="AJ3071" s="10" t="str">
        <f t="shared" si="1008"/>
        <v/>
      </c>
      <c r="AK3071" s="10" t="str">
        <f t="shared" si="1009"/>
        <v/>
      </c>
      <c r="AN3071" s="10" t="str">
        <f t="shared" si="1010"/>
        <v/>
      </c>
      <c r="AO3071" s="10" t="str">
        <f t="shared" si="1011"/>
        <v/>
      </c>
      <c r="AP3071" s="10" t="str">
        <f t="shared" si="1012"/>
        <v/>
      </c>
      <c r="AT3071" s="10" t="str">
        <f t="shared" si="1013"/>
        <v/>
      </c>
      <c r="AU3071" s="10" t="str">
        <f t="shared" si="1014"/>
        <v/>
      </c>
      <c r="AV3071" s="10" t="str">
        <f t="shared" si="1015"/>
        <v/>
      </c>
      <c r="AW3071" s="10" t="str">
        <f t="shared" si="1016"/>
        <v/>
      </c>
      <c r="AX3071" s="10" t="str">
        <f t="shared" si="1019"/>
        <v/>
      </c>
      <c r="AY3071" s="10" t="str">
        <f t="shared" si="1000"/>
        <v/>
      </c>
      <c r="AZ3071" s="10" t="str">
        <f t="shared" si="1020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01"/>
        <v/>
      </c>
      <c r="AD3072" s="10" t="str">
        <f t="shared" si="1002"/>
        <v/>
      </c>
      <c r="AE3072" s="10" t="str">
        <f t="shared" si="1003"/>
        <v/>
      </c>
      <c r="AF3072" s="10" t="str">
        <f t="shared" si="1004"/>
        <v/>
      </c>
      <c r="AG3072" s="10" t="str">
        <f t="shared" si="1005"/>
        <v/>
      </c>
      <c r="AH3072" s="10" t="str">
        <f t="shared" si="1006"/>
        <v/>
      </c>
      <c r="AI3072" s="10" t="str">
        <f t="shared" si="1007"/>
        <v/>
      </c>
      <c r="AJ3072" s="10" t="str">
        <f t="shared" si="1008"/>
        <v/>
      </c>
      <c r="AK3072" s="10" t="str">
        <f t="shared" si="1009"/>
        <v/>
      </c>
      <c r="AN3072" s="10" t="str">
        <f t="shared" si="1010"/>
        <v/>
      </c>
      <c r="AO3072" s="10" t="str">
        <f t="shared" si="1011"/>
        <v/>
      </c>
      <c r="AP3072" s="10" t="str">
        <f t="shared" si="1012"/>
        <v/>
      </c>
      <c r="AT3072" s="10" t="str">
        <f t="shared" si="1013"/>
        <v/>
      </c>
      <c r="AU3072" s="10" t="str">
        <f t="shared" si="1014"/>
        <v/>
      </c>
      <c r="AV3072" s="10" t="str">
        <f t="shared" si="1015"/>
        <v/>
      </c>
      <c r="AW3072" s="10" t="str">
        <f t="shared" si="1016"/>
        <v/>
      </c>
      <c r="AX3072" s="10" t="str">
        <f t="shared" si="1019"/>
        <v/>
      </c>
      <c r="AY3072" s="10" t="str">
        <f t="shared" si="1000"/>
        <v/>
      </c>
      <c r="AZ3072" s="10" t="str">
        <f t="shared" si="1020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01"/>
        <v/>
      </c>
      <c r="AD3073" s="10" t="str">
        <f t="shared" si="1002"/>
        <v/>
      </c>
      <c r="AE3073" s="10" t="str">
        <f t="shared" si="1003"/>
        <v/>
      </c>
      <c r="AF3073" s="10" t="str">
        <f t="shared" si="1004"/>
        <v/>
      </c>
      <c r="AG3073" s="10" t="str">
        <f t="shared" si="1005"/>
        <v/>
      </c>
      <c r="AH3073" s="10" t="str">
        <f t="shared" si="1006"/>
        <v/>
      </c>
      <c r="AI3073" s="10" t="str">
        <f t="shared" si="1007"/>
        <v/>
      </c>
      <c r="AJ3073" s="10" t="str">
        <f t="shared" si="1008"/>
        <v/>
      </c>
      <c r="AK3073" s="10" t="str">
        <f t="shared" si="1009"/>
        <v/>
      </c>
      <c r="AN3073" s="10" t="str">
        <f t="shared" si="1010"/>
        <v/>
      </c>
      <c r="AO3073" s="10" t="str">
        <f t="shared" si="1011"/>
        <v/>
      </c>
      <c r="AP3073" s="10" t="str">
        <f t="shared" si="1012"/>
        <v/>
      </c>
      <c r="AT3073" s="10" t="str">
        <f t="shared" si="1013"/>
        <v/>
      </c>
      <c r="AU3073" s="10" t="str">
        <f t="shared" si="1014"/>
        <v/>
      </c>
      <c r="AV3073" s="10" t="str">
        <f t="shared" si="1015"/>
        <v/>
      </c>
      <c r="AW3073" s="10" t="str">
        <f t="shared" si="1016"/>
        <v/>
      </c>
      <c r="AX3073" s="10" t="str">
        <f t="shared" si="1019"/>
        <v/>
      </c>
      <c r="AY3073" s="10" t="str">
        <f t="shared" si="1000"/>
        <v/>
      </c>
      <c r="AZ3073" s="10" t="str">
        <f t="shared" si="1020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01"/>
        <v/>
      </c>
      <c r="AD3074" s="10" t="str">
        <f t="shared" si="1002"/>
        <v/>
      </c>
      <c r="AE3074" s="10" t="str">
        <f t="shared" si="1003"/>
        <v/>
      </c>
      <c r="AF3074" s="10" t="str">
        <f t="shared" si="1004"/>
        <v/>
      </c>
      <c r="AG3074" s="10" t="str">
        <f t="shared" si="1005"/>
        <v/>
      </c>
      <c r="AH3074" s="10" t="str">
        <f t="shared" si="1006"/>
        <v/>
      </c>
      <c r="AI3074" s="10" t="str">
        <f t="shared" si="1007"/>
        <v/>
      </c>
      <c r="AJ3074" s="10" t="str">
        <f t="shared" si="1008"/>
        <v/>
      </c>
      <c r="AK3074" s="10" t="str">
        <f t="shared" si="1009"/>
        <v/>
      </c>
      <c r="AN3074" s="10" t="str">
        <f t="shared" si="1010"/>
        <v/>
      </c>
      <c r="AO3074" s="10" t="str">
        <f t="shared" si="1011"/>
        <v/>
      </c>
      <c r="AP3074" s="10" t="str">
        <f t="shared" si="1012"/>
        <v/>
      </c>
      <c r="AT3074" s="10" t="str">
        <f t="shared" si="1013"/>
        <v/>
      </c>
      <c r="AU3074" s="10" t="str">
        <f t="shared" si="1014"/>
        <v/>
      </c>
      <c r="AV3074" s="10" t="str">
        <f t="shared" si="1015"/>
        <v/>
      </c>
      <c r="AW3074" s="10" t="str">
        <f t="shared" si="1016"/>
        <v/>
      </c>
      <c r="AX3074" s="10" t="str">
        <f t="shared" si="1019"/>
        <v/>
      </c>
      <c r="AY3074" s="10" t="str">
        <f t="shared" si="1000"/>
        <v/>
      </c>
      <c r="AZ3074" s="10" t="str">
        <f t="shared" si="1020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01"/>
        <v/>
      </c>
      <c r="AD3075" s="10" t="str">
        <f t="shared" si="1002"/>
        <v/>
      </c>
      <c r="AE3075" s="10" t="str">
        <f t="shared" si="1003"/>
        <v/>
      </c>
      <c r="AF3075" s="10" t="str">
        <f t="shared" si="1004"/>
        <v/>
      </c>
      <c r="AG3075" s="10" t="str">
        <f t="shared" si="1005"/>
        <v/>
      </c>
      <c r="AH3075" s="10" t="str">
        <f t="shared" si="1006"/>
        <v/>
      </c>
      <c r="AI3075" s="10" t="str">
        <f t="shared" si="1007"/>
        <v/>
      </c>
      <c r="AJ3075" s="10" t="str">
        <f t="shared" si="1008"/>
        <v/>
      </c>
      <c r="AK3075" s="10" t="str">
        <f t="shared" si="1009"/>
        <v/>
      </c>
      <c r="AN3075" s="10" t="str">
        <f t="shared" si="1010"/>
        <v/>
      </c>
      <c r="AO3075" s="10" t="str">
        <f t="shared" si="1011"/>
        <v/>
      </c>
      <c r="AP3075" s="10" t="str">
        <f t="shared" si="1012"/>
        <v/>
      </c>
      <c r="AT3075" s="10" t="str">
        <f t="shared" si="1013"/>
        <v/>
      </c>
      <c r="AU3075" s="10" t="str">
        <f t="shared" si="1014"/>
        <v/>
      </c>
      <c r="AV3075" s="10" t="str">
        <f t="shared" si="1015"/>
        <v/>
      </c>
      <c r="AW3075" s="10" t="str">
        <f t="shared" si="1016"/>
        <v/>
      </c>
      <c r="AX3075" s="10" t="str">
        <f t="shared" si="1019"/>
        <v/>
      </c>
      <c r="AY3075" s="10" t="str">
        <f t="shared" si="1000"/>
        <v/>
      </c>
      <c r="AZ3075" s="10" t="str">
        <f t="shared" si="1020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01"/>
        <v/>
      </c>
      <c r="AD3076" s="10" t="str">
        <f t="shared" si="1002"/>
        <v/>
      </c>
      <c r="AE3076" s="10" t="str">
        <f t="shared" si="1003"/>
        <v/>
      </c>
      <c r="AF3076" s="10" t="str">
        <f t="shared" si="1004"/>
        <v/>
      </c>
      <c r="AG3076" s="10" t="str">
        <f t="shared" si="1005"/>
        <v/>
      </c>
      <c r="AH3076" s="10" t="str">
        <f t="shared" si="1006"/>
        <v/>
      </c>
      <c r="AI3076" s="10" t="str">
        <f t="shared" si="1007"/>
        <v/>
      </c>
      <c r="AJ3076" s="10" t="str">
        <f t="shared" si="1008"/>
        <v/>
      </c>
      <c r="AK3076" s="10" t="str">
        <f t="shared" si="1009"/>
        <v/>
      </c>
      <c r="AN3076" s="10" t="str">
        <f t="shared" si="1010"/>
        <v/>
      </c>
      <c r="AO3076" s="10" t="str">
        <f t="shared" si="1011"/>
        <v/>
      </c>
      <c r="AP3076" s="10" t="str">
        <f t="shared" si="1012"/>
        <v/>
      </c>
      <c r="AT3076" s="10" t="str">
        <f t="shared" si="1013"/>
        <v/>
      </c>
      <c r="AU3076" s="10" t="str">
        <f t="shared" si="1014"/>
        <v/>
      </c>
      <c r="AV3076" s="10" t="str">
        <f t="shared" si="1015"/>
        <v/>
      </c>
      <c r="AW3076" s="10" t="str">
        <f t="shared" si="1016"/>
        <v/>
      </c>
      <c r="AX3076" s="10" t="str">
        <f t="shared" si="1019"/>
        <v/>
      </c>
      <c r="AY3076" s="10" t="str">
        <f t="shared" ref="AY3076:AY3139" si="1021">VLOOKUP(AX3076,AO:AP,2,FALSE)</f>
        <v/>
      </c>
      <c r="AZ3076" s="10" t="str">
        <f t="shared" si="1020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ref="AC3077:AC3140" si="1022">IF($E3077=$AD$1,IF($G3077=$AE$1,A3077,""),"")</f>
        <v/>
      </c>
      <c r="AD3077" s="10" t="str">
        <f t="shared" ref="AD3077:AD3140" si="1023">IF($E3077=$AD$1,IF($G3077=$AE$1,E3077,""),"")</f>
        <v/>
      </c>
      <c r="AE3077" s="10" t="str">
        <f t="shared" ref="AE3077:AE3140" si="1024">IF($E3077=$AD$1,IF($G3077=$AE$1,F3077,""),"")</f>
        <v/>
      </c>
      <c r="AF3077" s="10" t="str">
        <f t="shared" ref="AF3077:AF3140" si="1025">IF($E3077=$AD$1,IF($G3077=$AE$1,G3077,""),"")</f>
        <v/>
      </c>
      <c r="AG3077" s="10" t="str">
        <f t="shared" ref="AG3077:AG3140" si="1026">IF($E3077=$AD$1,IF($G3077=$AE$1,I3077,""),"")</f>
        <v/>
      </c>
      <c r="AH3077" s="10" t="str">
        <f t="shared" ref="AH3077:AH3140" si="1027">IF($E3077=$AD$1,IF($G3077=$AE$1,J3077,""),"")</f>
        <v/>
      </c>
      <c r="AI3077" s="10" t="str">
        <f t="shared" ref="AI3077:AI3140" si="1028">IF($E3077=$AD$1,IF($G3077=$AE$1,K3077,""),"")</f>
        <v/>
      </c>
      <c r="AJ3077" s="10" t="str">
        <f t="shared" ref="AJ3077:AJ3140" si="1029">IF($E3077=$AD$1,IF($G3077=$AE$1,B3077,""),"")</f>
        <v/>
      </c>
      <c r="AK3077" s="10" t="str">
        <f t="shared" ref="AK3077:AK3140" si="1030">IF($E3077=$AD$1,IF($G3077=$AE$1,C3077,""),"")</f>
        <v/>
      </c>
      <c r="AN3077" s="10" t="str">
        <f t="shared" ref="AN3077:AN3140" si="1031">LEFT(AO3077,7)</f>
        <v/>
      </c>
      <c r="AO3077" s="10" t="str">
        <f t="shared" ref="AO3077:AO3140" si="1032">IF(AF3077=$AE$1,AJ3077&amp;"/"&amp;AK3077&amp;" "&amp;AD3077,"")</f>
        <v/>
      </c>
      <c r="AP3077" s="10" t="str">
        <f t="shared" ref="AP3077:AP3140" si="1033">IF(AO3077&lt;&gt;"",AI3077,"")</f>
        <v/>
      </c>
      <c r="AT3077" s="10" t="str">
        <f t="shared" ref="AT3077:AT3140" si="1034">IF($Q3077=$AD$1,N3077,"")</f>
        <v/>
      </c>
      <c r="AU3077" s="10" t="str">
        <f t="shared" ref="AU3077:AU3140" si="1035">IF($Q3077=$AD$1,O3077,"")</f>
        <v/>
      </c>
      <c r="AV3077" s="10" t="str">
        <f t="shared" ref="AV3077:AV3140" si="1036">IF($Q3077=$AD$1,P3077,"")</f>
        <v/>
      </c>
      <c r="AW3077" s="10" t="str">
        <f t="shared" ref="AW3077:AW3140" si="1037">IF($Q3077=$AD$1,T3077,"")</f>
        <v/>
      </c>
      <c r="AX3077" s="10" t="str">
        <f t="shared" si="1019"/>
        <v/>
      </c>
      <c r="AY3077" s="10" t="str">
        <f t="shared" si="1021"/>
        <v/>
      </c>
      <c r="AZ3077" s="10" t="str">
        <f t="shared" si="1020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22"/>
        <v/>
      </c>
      <c r="AD3078" s="10" t="str">
        <f t="shared" si="1023"/>
        <v/>
      </c>
      <c r="AE3078" s="10" t="str">
        <f t="shared" si="1024"/>
        <v/>
      </c>
      <c r="AF3078" s="10" t="str">
        <f t="shared" si="1025"/>
        <v/>
      </c>
      <c r="AG3078" s="10" t="str">
        <f t="shared" si="1026"/>
        <v/>
      </c>
      <c r="AH3078" s="10" t="str">
        <f t="shared" si="1027"/>
        <v/>
      </c>
      <c r="AI3078" s="10" t="str">
        <f t="shared" si="1028"/>
        <v/>
      </c>
      <c r="AJ3078" s="10" t="str">
        <f t="shared" si="1029"/>
        <v/>
      </c>
      <c r="AK3078" s="10" t="str">
        <f t="shared" si="1030"/>
        <v/>
      </c>
      <c r="AN3078" s="10" t="str">
        <f t="shared" si="1031"/>
        <v/>
      </c>
      <c r="AO3078" s="10" t="str">
        <f t="shared" si="1032"/>
        <v/>
      </c>
      <c r="AP3078" s="10" t="str">
        <f t="shared" si="1033"/>
        <v/>
      </c>
      <c r="AT3078" s="10" t="str">
        <f t="shared" si="1034"/>
        <v/>
      </c>
      <c r="AU3078" s="10" t="str">
        <f t="shared" si="1035"/>
        <v/>
      </c>
      <c r="AV3078" s="10" t="str">
        <f t="shared" si="1036"/>
        <v/>
      </c>
      <c r="AW3078" s="10" t="str">
        <f t="shared" si="1037"/>
        <v/>
      </c>
      <c r="AX3078" s="10" t="str">
        <f t="shared" si="1019"/>
        <v/>
      </c>
      <c r="AY3078" s="10" t="str">
        <f t="shared" si="1021"/>
        <v/>
      </c>
      <c r="AZ3078" s="10" t="str">
        <f t="shared" si="1020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22"/>
        <v/>
      </c>
      <c r="AD3079" s="10" t="str">
        <f t="shared" si="1023"/>
        <v/>
      </c>
      <c r="AE3079" s="10" t="str">
        <f t="shared" si="1024"/>
        <v/>
      </c>
      <c r="AF3079" s="10" t="str">
        <f t="shared" si="1025"/>
        <v/>
      </c>
      <c r="AG3079" s="10" t="str">
        <f t="shared" si="1026"/>
        <v/>
      </c>
      <c r="AH3079" s="10" t="str">
        <f t="shared" si="1027"/>
        <v/>
      </c>
      <c r="AI3079" s="10" t="str">
        <f t="shared" si="1028"/>
        <v/>
      </c>
      <c r="AJ3079" s="10" t="str">
        <f t="shared" si="1029"/>
        <v/>
      </c>
      <c r="AK3079" s="10" t="str">
        <f t="shared" si="1030"/>
        <v/>
      </c>
      <c r="AN3079" s="10" t="str">
        <f t="shared" si="1031"/>
        <v/>
      </c>
      <c r="AO3079" s="10" t="str">
        <f t="shared" si="1032"/>
        <v/>
      </c>
      <c r="AP3079" s="10" t="str">
        <f t="shared" si="1033"/>
        <v/>
      </c>
      <c r="AT3079" s="10" t="str">
        <f t="shared" si="1034"/>
        <v/>
      </c>
      <c r="AU3079" s="10" t="str">
        <f t="shared" si="1035"/>
        <v/>
      </c>
      <c r="AV3079" s="10" t="str">
        <f t="shared" si="1036"/>
        <v/>
      </c>
      <c r="AW3079" s="10" t="str">
        <f t="shared" si="1037"/>
        <v/>
      </c>
      <c r="AX3079" s="10" t="str">
        <f t="shared" si="1019"/>
        <v/>
      </c>
      <c r="AY3079" s="10" t="str">
        <f t="shared" si="1021"/>
        <v/>
      </c>
      <c r="AZ3079" s="10" t="str">
        <f t="shared" si="1020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22"/>
        <v/>
      </c>
      <c r="AD3080" s="10" t="str">
        <f t="shared" si="1023"/>
        <v/>
      </c>
      <c r="AE3080" s="10" t="str">
        <f t="shared" si="1024"/>
        <v/>
      </c>
      <c r="AF3080" s="10" t="str">
        <f t="shared" si="1025"/>
        <v/>
      </c>
      <c r="AG3080" s="10" t="str">
        <f t="shared" si="1026"/>
        <v/>
      </c>
      <c r="AH3080" s="10" t="str">
        <f t="shared" si="1027"/>
        <v/>
      </c>
      <c r="AI3080" s="10" t="str">
        <f t="shared" si="1028"/>
        <v/>
      </c>
      <c r="AJ3080" s="10" t="str">
        <f t="shared" si="1029"/>
        <v/>
      </c>
      <c r="AK3080" s="10" t="str">
        <f t="shared" si="1030"/>
        <v/>
      </c>
      <c r="AN3080" s="10" t="str">
        <f t="shared" si="1031"/>
        <v/>
      </c>
      <c r="AO3080" s="10" t="str">
        <f t="shared" si="1032"/>
        <v/>
      </c>
      <c r="AP3080" s="10" t="str">
        <f t="shared" si="1033"/>
        <v/>
      </c>
      <c r="AT3080" s="10" t="str">
        <f t="shared" si="1034"/>
        <v/>
      </c>
      <c r="AU3080" s="10" t="str">
        <f t="shared" si="1035"/>
        <v/>
      </c>
      <c r="AV3080" s="10" t="str">
        <f t="shared" si="1036"/>
        <v/>
      </c>
      <c r="AW3080" s="10" t="str">
        <f t="shared" si="1037"/>
        <v/>
      </c>
      <c r="AX3080" s="10" t="str">
        <f t="shared" si="1019"/>
        <v/>
      </c>
      <c r="AY3080" s="10" t="str">
        <f t="shared" si="1021"/>
        <v/>
      </c>
      <c r="AZ3080" s="10" t="str">
        <f t="shared" si="1020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22"/>
        <v/>
      </c>
      <c r="AD3081" s="10" t="str">
        <f t="shared" si="1023"/>
        <v/>
      </c>
      <c r="AE3081" s="10" t="str">
        <f t="shared" si="1024"/>
        <v/>
      </c>
      <c r="AF3081" s="10" t="str">
        <f t="shared" si="1025"/>
        <v/>
      </c>
      <c r="AG3081" s="10" t="str">
        <f t="shared" si="1026"/>
        <v/>
      </c>
      <c r="AH3081" s="10" t="str">
        <f t="shared" si="1027"/>
        <v/>
      </c>
      <c r="AI3081" s="10" t="str">
        <f t="shared" si="1028"/>
        <v/>
      </c>
      <c r="AJ3081" s="10" t="str">
        <f t="shared" si="1029"/>
        <v/>
      </c>
      <c r="AK3081" s="10" t="str">
        <f t="shared" si="1030"/>
        <v/>
      </c>
      <c r="AN3081" s="10" t="str">
        <f t="shared" si="1031"/>
        <v/>
      </c>
      <c r="AO3081" s="10" t="str">
        <f t="shared" si="1032"/>
        <v/>
      </c>
      <c r="AP3081" s="10" t="str">
        <f t="shared" si="1033"/>
        <v/>
      </c>
      <c r="AT3081" s="10" t="str">
        <f t="shared" si="1034"/>
        <v/>
      </c>
      <c r="AU3081" s="10" t="str">
        <f t="shared" si="1035"/>
        <v/>
      </c>
      <c r="AV3081" s="10" t="str">
        <f t="shared" si="1036"/>
        <v/>
      </c>
      <c r="AW3081" s="10" t="str">
        <f t="shared" si="1037"/>
        <v/>
      </c>
      <c r="AX3081" s="10" t="str">
        <f t="shared" si="1019"/>
        <v/>
      </c>
      <c r="AY3081" s="10" t="str">
        <f t="shared" si="1021"/>
        <v/>
      </c>
      <c r="AZ3081" s="10" t="str">
        <f t="shared" si="1020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22"/>
        <v/>
      </c>
      <c r="AD3082" s="10" t="str">
        <f t="shared" si="1023"/>
        <v/>
      </c>
      <c r="AE3082" s="10" t="str">
        <f t="shared" si="1024"/>
        <v/>
      </c>
      <c r="AF3082" s="10" t="str">
        <f t="shared" si="1025"/>
        <v/>
      </c>
      <c r="AG3082" s="10" t="str">
        <f t="shared" si="1026"/>
        <v/>
      </c>
      <c r="AH3082" s="10" t="str">
        <f t="shared" si="1027"/>
        <v/>
      </c>
      <c r="AI3082" s="10" t="str">
        <f t="shared" si="1028"/>
        <v/>
      </c>
      <c r="AJ3082" s="10" t="str">
        <f t="shared" si="1029"/>
        <v/>
      </c>
      <c r="AK3082" s="10" t="str">
        <f t="shared" si="1030"/>
        <v/>
      </c>
      <c r="AN3082" s="10" t="str">
        <f t="shared" si="1031"/>
        <v/>
      </c>
      <c r="AO3082" s="10" t="str">
        <f t="shared" si="1032"/>
        <v/>
      </c>
      <c r="AP3082" s="10" t="str">
        <f t="shared" si="1033"/>
        <v/>
      </c>
      <c r="AT3082" s="10" t="str">
        <f t="shared" si="1034"/>
        <v/>
      </c>
      <c r="AU3082" s="10" t="str">
        <f t="shared" si="1035"/>
        <v/>
      </c>
      <c r="AV3082" s="10" t="str">
        <f t="shared" si="1036"/>
        <v/>
      </c>
      <c r="AW3082" s="10" t="str">
        <f t="shared" si="1037"/>
        <v/>
      </c>
      <c r="AX3082" s="10" t="str">
        <f t="shared" si="1019"/>
        <v/>
      </c>
      <c r="AY3082" s="10" t="str">
        <f t="shared" si="1021"/>
        <v/>
      </c>
      <c r="AZ3082" s="10" t="str">
        <f t="shared" si="1020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22"/>
        <v/>
      </c>
      <c r="AD3083" s="10" t="str">
        <f t="shared" si="1023"/>
        <v/>
      </c>
      <c r="AE3083" s="10" t="str">
        <f t="shared" si="1024"/>
        <v/>
      </c>
      <c r="AF3083" s="10" t="str">
        <f t="shared" si="1025"/>
        <v/>
      </c>
      <c r="AG3083" s="10" t="str">
        <f t="shared" si="1026"/>
        <v/>
      </c>
      <c r="AH3083" s="10" t="str">
        <f t="shared" si="1027"/>
        <v/>
      </c>
      <c r="AI3083" s="10" t="str">
        <f t="shared" si="1028"/>
        <v/>
      </c>
      <c r="AJ3083" s="10" t="str">
        <f t="shared" si="1029"/>
        <v/>
      </c>
      <c r="AK3083" s="10" t="str">
        <f t="shared" si="1030"/>
        <v/>
      </c>
      <c r="AN3083" s="10" t="str">
        <f t="shared" si="1031"/>
        <v/>
      </c>
      <c r="AO3083" s="10" t="str">
        <f t="shared" si="1032"/>
        <v/>
      </c>
      <c r="AP3083" s="10" t="str">
        <f t="shared" si="1033"/>
        <v/>
      </c>
      <c r="AT3083" s="10" t="str">
        <f t="shared" si="1034"/>
        <v/>
      </c>
      <c r="AU3083" s="10" t="str">
        <f t="shared" si="1035"/>
        <v/>
      </c>
      <c r="AV3083" s="10" t="str">
        <f t="shared" si="1036"/>
        <v/>
      </c>
      <c r="AW3083" s="10" t="str">
        <f t="shared" si="1037"/>
        <v/>
      </c>
      <c r="AX3083" s="10" t="str">
        <f t="shared" si="1019"/>
        <v/>
      </c>
      <c r="AY3083" s="10" t="str">
        <f t="shared" si="1021"/>
        <v/>
      </c>
      <c r="AZ3083" s="10" t="str">
        <f t="shared" si="1020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22"/>
        <v/>
      </c>
      <c r="AD3084" s="10" t="str">
        <f t="shared" si="1023"/>
        <v/>
      </c>
      <c r="AE3084" s="10" t="str">
        <f t="shared" si="1024"/>
        <v/>
      </c>
      <c r="AF3084" s="10" t="str">
        <f t="shared" si="1025"/>
        <v/>
      </c>
      <c r="AG3084" s="10" t="str">
        <f t="shared" si="1026"/>
        <v/>
      </c>
      <c r="AH3084" s="10" t="str">
        <f t="shared" si="1027"/>
        <v/>
      </c>
      <c r="AI3084" s="10" t="str">
        <f t="shared" si="1028"/>
        <v/>
      </c>
      <c r="AJ3084" s="10" t="str">
        <f t="shared" si="1029"/>
        <v/>
      </c>
      <c r="AK3084" s="10" t="str">
        <f t="shared" si="1030"/>
        <v/>
      </c>
      <c r="AN3084" s="10" t="str">
        <f t="shared" si="1031"/>
        <v/>
      </c>
      <c r="AO3084" s="10" t="str">
        <f t="shared" si="1032"/>
        <v/>
      </c>
      <c r="AP3084" s="10" t="str">
        <f t="shared" si="1033"/>
        <v/>
      </c>
      <c r="AT3084" s="10" t="str">
        <f t="shared" si="1034"/>
        <v/>
      </c>
      <c r="AU3084" s="10" t="str">
        <f t="shared" si="1035"/>
        <v/>
      </c>
      <c r="AV3084" s="10" t="str">
        <f t="shared" si="1036"/>
        <v/>
      </c>
      <c r="AW3084" s="10" t="str">
        <f t="shared" si="1037"/>
        <v/>
      </c>
      <c r="AX3084" s="10" t="str">
        <f t="shared" si="1019"/>
        <v/>
      </c>
      <c r="AY3084" s="10" t="str">
        <f t="shared" si="1021"/>
        <v/>
      </c>
      <c r="AZ3084" s="10" t="str">
        <f t="shared" si="1020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22"/>
        <v/>
      </c>
      <c r="AD3085" s="10" t="str">
        <f t="shared" si="1023"/>
        <v/>
      </c>
      <c r="AE3085" s="10" t="str">
        <f t="shared" si="1024"/>
        <v/>
      </c>
      <c r="AF3085" s="10" t="str">
        <f t="shared" si="1025"/>
        <v/>
      </c>
      <c r="AG3085" s="10" t="str">
        <f t="shared" si="1026"/>
        <v/>
      </c>
      <c r="AH3085" s="10" t="str">
        <f t="shared" si="1027"/>
        <v/>
      </c>
      <c r="AI3085" s="10" t="str">
        <f t="shared" si="1028"/>
        <v/>
      </c>
      <c r="AJ3085" s="10" t="str">
        <f t="shared" si="1029"/>
        <v/>
      </c>
      <c r="AK3085" s="10" t="str">
        <f t="shared" si="1030"/>
        <v/>
      </c>
      <c r="AN3085" s="10" t="str">
        <f t="shared" si="1031"/>
        <v/>
      </c>
      <c r="AO3085" s="10" t="str">
        <f t="shared" si="1032"/>
        <v/>
      </c>
      <c r="AP3085" s="10" t="str">
        <f t="shared" si="1033"/>
        <v/>
      </c>
      <c r="AT3085" s="10" t="str">
        <f t="shared" si="1034"/>
        <v/>
      </c>
      <c r="AU3085" s="10" t="str">
        <f t="shared" si="1035"/>
        <v/>
      </c>
      <c r="AV3085" s="10" t="str">
        <f t="shared" si="1036"/>
        <v/>
      </c>
      <c r="AW3085" s="10" t="str">
        <f t="shared" si="1037"/>
        <v/>
      </c>
      <c r="AX3085" s="10" t="str">
        <f t="shared" si="1019"/>
        <v/>
      </c>
      <c r="AY3085" s="10" t="str">
        <f t="shared" si="1021"/>
        <v/>
      </c>
      <c r="AZ3085" s="10" t="str">
        <f t="shared" si="1020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22"/>
        <v/>
      </c>
      <c r="AD3086" s="10" t="str">
        <f t="shared" si="1023"/>
        <v/>
      </c>
      <c r="AE3086" s="10" t="str">
        <f t="shared" si="1024"/>
        <v/>
      </c>
      <c r="AF3086" s="10" t="str">
        <f t="shared" si="1025"/>
        <v/>
      </c>
      <c r="AG3086" s="10" t="str">
        <f t="shared" si="1026"/>
        <v/>
      </c>
      <c r="AH3086" s="10" t="str">
        <f t="shared" si="1027"/>
        <v/>
      </c>
      <c r="AI3086" s="10" t="str">
        <f t="shared" si="1028"/>
        <v/>
      </c>
      <c r="AJ3086" s="10" t="str">
        <f t="shared" si="1029"/>
        <v/>
      </c>
      <c r="AK3086" s="10" t="str">
        <f t="shared" si="1030"/>
        <v/>
      </c>
      <c r="AN3086" s="10" t="str">
        <f t="shared" si="1031"/>
        <v/>
      </c>
      <c r="AO3086" s="10" t="str">
        <f t="shared" si="1032"/>
        <v/>
      </c>
      <c r="AP3086" s="10" t="str">
        <f t="shared" si="1033"/>
        <v/>
      </c>
      <c r="AT3086" s="10" t="str">
        <f t="shared" si="1034"/>
        <v/>
      </c>
      <c r="AU3086" s="10" t="str">
        <f t="shared" si="1035"/>
        <v/>
      </c>
      <c r="AV3086" s="10" t="str">
        <f t="shared" si="1036"/>
        <v/>
      </c>
      <c r="AW3086" s="10" t="str">
        <f t="shared" si="1037"/>
        <v/>
      </c>
      <c r="AX3086" s="10" t="str">
        <f t="shared" si="1019"/>
        <v/>
      </c>
      <c r="AY3086" s="10" t="str">
        <f t="shared" si="1021"/>
        <v/>
      </c>
      <c r="AZ3086" s="10" t="str">
        <f t="shared" si="1020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22"/>
        <v/>
      </c>
      <c r="AD3087" s="10" t="str">
        <f t="shared" si="1023"/>
        <v/>
      </c>
      <c r="AE3087" s="10" t="str">
        <f t="shared" si="1024"/>
        <v/>
      </c>
      <c r="AF3087" s="10" t="str">
        <f t="shared" si="1025"/>
        <v/>
      </c>
      <c r="AG3087" s="10" t="str">
        <f t="shared" si="1026"/>
        <v/>
      </c>
      <c r="AH3087" s="10" t="str">
        <f t="shared" si="1027"/>
        <v/>
      </c>
      <c r="AI3087" s="10" t="str">
        <f t="shared" si="1028"/>
        <v/>
      </c>
      <c r="AJ3087" s="10" t="str">
        <f t="shared" si="1029"/>
        <v/>
      </c>
      <c r="AK3087" s="10" t="str">
        <f t="shared" si="1030"/>
        <v/>
      </c>
      <c r="AN3087" s="10" t="str">
        <f t="shared" si="1031"/>
        <v/>
      </c>
      <c r="AO3087" s="10" t="str">
        <f t="shared" si="1032"/>
        <v/>
      </c>
      <c r="AP3087" s="10" t="str">
        <f t="shared" si="1033"/>
        <v/>
      </c>
      <c r="AT3087" s="10" t="str">
        <f t="shared" si="1034"/>
        <v/>
      </c>
      <c r="AU3087" s="10" t="str">
        <f t="shared" si="1035"/>
        <v/>
      </c>
      <c r="AV3087" s="10" t="str">
        <f t="shared" si="1036"/>
        <v/>
      </c>
      <c r="AW3087" s="10" t="str">
        <f t="shared" si="1037"/>
        <v/>
      </c>
      <c r="AX3087" s="10" t="str">
        <f t="shared" si="1019"/>
        <v/>
      </c>
      <c r="AY3087" s="10" t="str">
        <f t="shared" si="1021"/>
        <v/>
      </c>
      <c r="AZ3087" s="10" t="str">
        <f t="shared" si="1020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22"/>
        <v/>
      </c>
      <c r="AD3088" s="10" t="str">
        <f t="shared" si="1023"/>
        <v/>
      </c>
      <c r="AE3088" s="10" t="str">
        <f t="shared" si="1024"/>
        <v/>
      </c>
      <c r="AF3088" s="10" t="str">
        <f t="shared" si="1025"/>
        <v/>
      </c>
      <c r="AG3088" s="10" t="str">
        <f t="shared" si="1026"/>
        <v/>
      </c>
      <c r="AH3088" s="10" t="str">
        <f t="shared" si="1027"/>
        <v/>
      </c>
      <c r="AI3088" s="10" t="str">
        <f t="shared" si="1028"/>
        <v/>
      </c>
      <c r="AJ3088" s="10" t="str">
        <f t="shared" si="1029"/>
        <v/>
      </c>
      <c r="AK3088" s="10" t="str">
        <f t="shared" si="1030"/>
        <v/>
      </c>
      <c r="AN3088" s="10" t="str">
        <f t="shared" si="1031"/>
        <v/>
      </c>
      <c r="AO3088" s="10" t="str">
        <f t="shared" si="1032"/>
        <v/>
      </c>
      <c r="AP3088" s="10" t="str">
        <f t="shared" si="1033"/>
        <v/>
      </c>
      <c r="AT3088" s="10" t="str">
        <f t="shared" si="1034"/>
        <v/>
      </c>
      <c r="AU3088" s="10" t="str">
        <f t="shared" si="1035"/>
        <v/>
      </c>
      <c r="AV3088" s="10" t="str">
        <f t="shared" si="1036"/>
        <v/>
      </c>
      <c r="AW3088" s="10" t="str">
        <f t="shared" si="1037"/>
        <v/>
      </c>
      <c r="AX3088" s="10" t="str">
        <f t="shared" si="1019"/>
        <v/>
      </c>
      <c r="AY3088" s="10" t="str">
        <f t="shared" si="1021"/>
        <v/>
      </c>
      <c r="AZ3088" s="10" t="str">
        <f t="shared" si="1020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22"/>
        <v/>
      </c>
      <c r="AD3089" s="10" t="str">
        <f t="shared" si="1023"/>
        <v/>
      </c>
      <c r="AE3089" s="10" t="str">
        <f t="shared" si="1024"/>
        <v/>
      </c>
      <c r="AF3089" s="10" t="str">
        <f t="shared" si="1025"/>
        <v/>
      </c>
      <c r="AG3089" s="10" t="str">
        <f t="shared" si="1026"/>
        <v/>
      </c>
      <c r="AH3089" s="10" t="str">
        <f t="shared" si="1027"/>
        <v/>
      </c>
      <c r="AI3089" s="10" t="str">
        <f t="shared" si="1028"/>
        <v/>
      </c>
      <c r="AJ3089" s="10" t="str">
        <f t="shared" si="1029"/>
        <v/>
      </c>
      <c r="AK3089" s="10" t="str">
        <f t="shared" si="1030"/>
        <v/>
      </c>
      <c r="AN3089" s="10" t="str">
        <f t="shared" si="1031"/>
        <v/>
      </c>
      <c r="AO3089" s="10" t="str">
        <f t="shared" si="1032"/>
        <v/>
      </c>
      <c r="AP3089" s="10" t="str">
        <f t="shared" si="1033"/>
        <v/>
      </c>
      <c r="AT3089" s="10" t="str">
        <f t="shared" si="1034"/>
        <v/>
      </c>
      <c r="AU3089" s="10" t="str">
        <f t="shared" si="1035"/>
        <v/>
      </c>
      <c r="AV3089" s="10" t="str">
        <f t="shared" si="1036"/>
        <v/>
      </c>
      <c r="AW3089" s="10" t="str">
        <f t="shared" si="1037"/>
        <v/>
      </c>
      <c r="AX3089" s="10" t="str">
        <f t="shared" si="1019"/>
        <v/>
      </c>
      <c r="AY3089" s="10" t="str">
        <f t="shared" si="1021"/>
        <v/>
      </c>
      <c r="AZ3089" s="10" t="str">
        <f t="shared" si="1020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22"/>
        <v/>
      </c>
      <c r="AD3090" s="10" t="str">
        <f t="shared" si="1023"/>
        <v/>
      </c>
      <c r="AE3090" s="10" t="str">
        <f t="shared" si="1024"/>
        <v/>
      </c>
      <c r="AF3090" s="10" t="str">
        <f t="shared" si="1025"/>
        <v/>
      </c>
      <c r="AG3090" s="10" t="str">
        <f t="shared" si="1026"/>
        <v/>
      </c>
      <c r="AH3090" s="10" t="str">
        <f t="shared" si="1027"/>
        <v/>
      </c>
      <c r="AI3090" s="10" t="str">
        <f t="shared" si="1028"/>
        <v/>
      </c>
      <c r="AJ3090" s="10" t="str">
        <f t="shared" si="1029"/>
        <v/>
      </c>
      <c r="AK3090" s="10" t="str">
        <f t="shared" si="1030"/>
        <v/>
      </c>
      <c r="AN3090" s="10" t="str">
        <f t="shared" si="1031"/>
        <v/>
      </c>
      <c r="AO3090" s="10" t="str">
        <f t="shared" si="1032"/>
        <v/>
      </c>
      <c r="AP3090" s="10" t="str">
        <f t="shared" si="1033"/>
        <v/>
      </c>
      <c r="AT3090" s="10" t="str">
        <f t="shared" si="1034"/>
        <v/>
      </c>
      <c r="AU3090" s="10" t="str">
        <f t="shared" si="1035"/>
        <v/>
      </c>
      <c r="AV3090" s="10" t="str">
        <f t="shared" si="1036"/>
        <v/>
      </c>
      <c r="AW3090" s="10" t="str">
        <f t="shared" si="1037"/>
        <v/>
      </c>
      <c r="AX3090" s="10" t="str">
        <f t="shared" si="1019"/>
        <v/>
      </c>
      <c r="AY3090" s="10" t="str">
        <f t="shared" si="1021"/>
        <v/>
      </c>
      <c r="AZ3090" s="10" t="str">
        <f t="shared" si="1020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22"/>
        <v/>
      </c>
      <c r="AD3091" s="10" t="str">
        <f t="shared" si="1023"/>
        <v/>
      </c>
      <c r="AE3091" s="10" t="str">
        <f t="shared" si="1024"/>
        <v/>
      </c>
      <c r="AF3091" s="10" t="str">
        <f t="shared" si="1025"/>
        <v/>
      </c>
      <c r="AG3091" s="10" t="str">
        <f t="shared" si="1026"/>
        <v/>
      </c>
      <c r="AH3091" s="10" t="str">
        <f t="shared" si="1027"/>
        <v/>
      </c>
      <c r="AI3091" s="10" t="str">
        <f t="shared" si="1028"/>
        <v/>
      </c>
      <c r="AJ3091" s="10" t="str">
        <f t="shared" si="1029"/>
        <v/>
      </c>
      <c r="AK3091" s="10" t="str">
        <f t="shared" si="1030"/>
        <v/>
      </c>
      <c r="AN3091" s="10" t="str">
        <f t="shared" si="1031"/>
        <v/>
      </c>
      <c r="AO3091" s="10" t="str">
        <f t="shared" si="1032"/>
        <v/>
      </c>
      <c r="AP3091" s="10" t="str">
        <f t="shared" si="1033"/>
        <v/>
      </c>
      <c r="AT3091" s="10" t="str">
        <f t="shared" si="1034"/>
        <v/>
      </c>
      <c r="AU3091" s="10" t="str">
        <f t="shared" si="1035"/>
        <v/>
      </c>
      <c r="AV3091" s="10" t="str">
        <f t="shared" si="1036"/>
        <v/>
      </c>
      <c r="AW3091" s="10" t="str">
        <f t="shared" si="1037"/>
        <v/>
      </c>
      <c r="AX3091" s="10" t="str">
        <f t="shared" si="1019"/>
        <v/>
      </c>
      <c r="AY3091" s="10" t="str">
        <f t="shared" si="1021"/>
        <v/>
      </c>
      <c r="AZ3091" s="10" t="str">
        <f t="shared" si="1020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22"/>
        <v/>
      </c>
      <c r="AD3092" s="10" t="str">
        <f t="shared" si="1023"/>
        <v/>
      </c>
      <c r="AE3092" s="10" t="str">
        <f t="shared" si="1024"/>
        <v/>
      </c>
      <c r="AF3092" s="10" t="str">
        <f t="shared" si="1025"/>
        <v/>
      </c>
      <c r="AG3092" s="10" t="str">
        <f t="shared" si="1026"/>
        <v/>
      </c>
      <c r="AH3092" s="10" t="str">
        <f t="shared" si="1027"/>
        <v/>
      </c>
      <c r="AI3092" s="10" t="str">
        <f t="shared" si="1028"/>
        <v/>
      </c>
      <c r="AJ3092" s="10" t="str">
        <f t="shared" si="1029"/>
        <v/>
      </c>
      <c r="AK3092" s="10" t="str">
        <f t="shared" si="1030"/>
        <v/>
      </c>
      <c r="AN3092" s="10" t="str">
        <f t="shared" si="1031"/>
        <v/>
      </c>
      <c r="AO3092" s="10" t="str">
        <f t="shared" si="1032"/>
        <v/>
      </c>
      <c r="AP3092" s="10" t="str">
        <f t="shared" si="1033"/>
        <v/>
      </c>
      <c r="AT3092" s="10" t="str">
        <f t="shared" si="1034"/>
        <v/>
      </c>
      <c r="AU3092" s="10" t="str">
        <f t="shared" si="1035"/>
        <v/>
      </c>
      <c r="AV3092" s="10" t="str">
        <f t="shared" si="1036"/>
        <v/>
      </c>
      <c r="AW3092" s="10" t="str">
        <f t="shared" si="1037"/>
        <v/>
      </c>
      <c r="AX3092" s="10" t="str">
        <f t="shared" si="1019"/>
        <v/>
      </c>
      <c r="AY3092" s="10" t="str">
        <f t="shared" si="1021"/>
        <v/>
      </c>
      <c r="AZ3092" s="10" t="str">
        <f t="shared" si="1020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22"/>
        <v/>
      </c>
      <c r="AD3093" s="10" t="str">
        <f t="shared" si="1023"/>
        <v/>
      </c>
      <c r="AE3093" s="10" t="str">
        <f t="shared" si="1024"/>
        <v/>
      </c>
      <c r="AF3093" s="10" t="str">
        <f t="shared" si="1025"/>
        <v/>
      </c>
      <c r="AG3093" s="10" t="str">
        <f t="shared" si="1026"/>
        <v/>
      </c>
      <c r="AH3093" s="10" t="str">
        <f t="shared" si="1027"/>
        <v/>
      </c>
      <c r="AI3093" s="10" t="str">
        <f t="shared" si="1028"/>
        <v/>
      </c>
      <c r="AJ3093" s="10" t="str">
        <f t="shared" si="1029"/>
        <v/>
      </c>
      <c r="AK3093" s="10" t="str">
        <f t="shared" si="1030"/>
        <v/>
      </c>
      <c r="AN3093" s="10" t="str">
        <f t="shared" si="1031"/>
        <v/>
      </c>
      <c r="AO3093" s="10" t="str">
        <f t="shared" si="1032"/>
        <v/>
      </c>
      <c r="AP3093" s="10" t="str">
        <f t="shared" si="1033"/>
        <v/>
      </c>
      <c r="AT3093" s="10" t="str">
        <f t="shared" si="1034"/>
        <v/>
      </c>
      <c r="AU3093" s="10" t="str">
        <f t="shared" si="1035"/>
        <v/>
      </c>
      <c r="AV3093" s="10" t="str">
        <f t="shared" si="1036"/>
        <v/>
      </c>
      <c r="AW3093" s="10" t="str">
        <f t="shared" si="1037"/>
        <v/>
      </c>
      <c r="AX3093" s="10" t="str">
        <f t="shared" si="1019"/>
        <v/>
      </c>
      <c r="AY3093" s="10" t="str">
        <f t="shared" si="1021"/>
        <v/>
      </c>
      <c r="AZ3093" s="10" t="str">
        <f t="shared" si="1020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22"/>
        <v/>
      </c>
      <c r="AD3094" s="10" t="str">
        <f t="shared" si="1023"/>
        <v/>
      </c>
      <c r="AE3094" s="10" t="str">
        <f t="shared" si="1024"/>
        <v/>
      </c>
      <c r="AF3094" s="10" t="str">
        <f t="shared" si="1025"/>
        <v/>
      </c>
      <c r="AG3094" s="10" t="str">
        <f t="shared" si="1026"/>
        <v/>
      </c>
      <c r="AH3094" s="10" t="str">
        <f t="shared" si="1027"/>
        <v/>
      </c>
      <c r="AI3094" s="10" t="str">
        <f t="shared" si="1028"/>
        <v/>
      </c>
      <c r="AJ3094" s="10" t="str">
        <f t="shared" si="1029"/>
        <v/>
      </c>
      <c r="AK3094" s="10" t="str">
        <f t="shared" si="1030"/>
        <v/>
      </c>
      <c r="AN3094" s="10" t="str">
        <f t="shared" si="1031"/>
        <v/>
      </c>
      <c r="AO3094" s="10" t="str">
        <f t="shared" si="1032"/>
        <v/>
      </c>
      <c r="AP3094" s="10" t="str">
        <f t="shared" si="1033"/>
        <v/>
      </c>
      <c r="AT3094" s="10" t="str">
        <f t="shared" si="1034"/>
        <v/>
      </c>
      <c r="AU3094" s="10" t="str">
        <f t="shared" si="1035"/>
        <v/>
      </c>
      <c r="AV3094" s="10" t="str">
        <f t="shared" si="1036"/>
        <v/>
      </c>
      <c r="AW3094" s="10" t="str">
        <f t="shared" si="1037"/>
        <v/>
      </c>
      <c r="AX3094" s="10" t="str">
        <f t="shared" si="1019"/>
        <v/>
      </c>
      <c r="AY3094" s="10" t="str">
        <f t="shared" si="1021"/>
        <v/>
      </c>
      <c r="AZ3094" s="10" t="str">
        <f t="shared" si="1020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22"/>
        <v/>
      </c>
      <c r="AD3095" s="10" t="str">
        <f t="shared" si="1023"/>
        <v/>
      </c>
      <c r="AE3095" s="10" t="str">
        <f t="shared" si="1024"/>
        <v/>
      </c>
      <c r="AF3095" s="10" t="str">
        <f t="shared" si="1025"/>
        <v/>
      </c>
      <c r="AG3095" s="10" t="str">
        <f t="shared" si="1026"/>
        <v/>
      </c>
      <c r="AH3095" s="10" t="str">
        <f t="shared" si="1027"/>
        <v/>
      </c>
      <c r="AI3095" s="10" t="str">
        <f t="shared" si="1028"/>
        <v/>
      </c>
      <c r="AJ3095" s="10" t="str">
        <f t="shared" si="1029"/>
        <v/>
      </c>
      <c r="AK3095" s="10" t="str">
        <f t="shared" si="1030"/>
        <v/>
      </c>
      <c r="AN3095" s="10" t="str">
        <f t="shared" si="1031"/>
        <v/>
      </c>
      <c r="AO3095" s="10" t="str">
        <f t="shared" si="1032"/>
        <v/>
      </c>
      <c r="AP3095" s="10" t="str">
        <f t="shared" si="1033"/>
        <v/>
      </c>
      <c r="AT3095" s="10" t="str">
        <f t="shared" si="1034"/>
        <v/>
      </c>
      <c r="AU3095" s="10" t="str">
        <f t="shared" si="1035"/>
        <v/>
      </c>
      <c r="AV3095" s="10" t="str">
        <f t="shared" si="1036"/>
        <v/>
      </c>
      <c r="AW3095" s="10" t="str">
        <f t="shared" si="1037"/>
        <v/>
      </c>
      <c r="AX3095" s="10" t="str">
        <f t="shared" si="1019"/>
        <v/>
      </c>
      <c r="AY3095" s="10" t="str">
        <f t="shared" si="1021"/>
        <v/>
      </c>
      <c r="AZ3095" s="10" t="str">
        <f t="shared" si="1020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22"/>
        <v/>
      </c>
      <c r="AD3096" s="10" t="str">
        <f t="shared" si="1023"/>
        <v/>
      </c>
      <c r="AE3096" s="10" t="str">
        <f t="shared" si="1024"/>
        <v/>
      </c>
      <c r="AF3096" s="10" t="str">
        <f t="shared" si="1025"/>
        <v/>
      </c>
      <c r="AG3096" s="10" t="str">
        <f t="shared" si="1026"/>
        <v/>
      </c>
      <c r="AH3096" s="10" t="str">
        <f t="shared" si="1027"/>
        <v/>
      </c>
      <c r="AI3096" s="10" t="str">
        <f t="shared" si="1028"/>
        <v/>
      </c>
      <c r="AJ3096" s="10" t="str">
        <f t="shared" si="1029"/>
        <v/>
      </c>
      <c r="AK3096" s="10" t="str">
        <f t="shared" si="1030"/>
        <v/>
      </c>
      <c r="AN3096" s="10" t="str">
        <f t="shared" si="1031"/>
        <v/>
      </c>
      <c r="AO3096" s="10" t="str">
        <f t="shared" si="1032"/>
        <v/>
      </c>
      <c r="AP3096" s="10" t="str">
        <f t="shared" si="1033"/>
        <v/>
      </c>
      <c r="AT3096" s="10" t="str">
        <f t="shared" si="1034"/>
        <v/>
      </c>
      <c r="AU3096" s="10" t="str">
        <f t="shared" si="1035"/>
        <v/>
      </c>
      <c r="AV3096" s="10" t="str">
        <f t="shared" si="1036"/>
        <v/>
      </c>
      <c r="AW3096" s="10" t="str">
        <f t="shared" si="1037"/>
        <v/>
      </c>
      <c r="AX3096" s="10" t="str">
        <f t="shared" si="1019"/>
        <v/>
      </c>
      <c r="AY3096" s="10" t="str">
        <f t="shared" si="1021"/>
        <v/>
      </c>
      <c r="AZ3096" s="10" t="str">
        <f t="shared" si="1020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22"/>
        <v/>
      </c>
      <c r="AD3097" s="10" t="str">
        <f t="shared" si="1023"/>
        <v/>
      </c>
      <c r="AE3097" s="10" t="str">
        <f t="shared" si="1024"/>
        <v/>
      </c>
      <c r="AF3097" s="10" t="str">
        <f t="shared" si="1025"/>
        <v/>
      </c>
      <c r="AG3097" s="10" t="str">
        <f t="shared" si="1026"/>
        <v/>
      </c>
      <c r="AH3097" s="10" t="str">
        <f t="shared" si="1027"/>
        <v/>
      </c>
      <c r="AI3097" s="10" t="str">
        <f t="shared" si="1028"/>
        <v/>
      </c>
      <c r="AJ3097" s="10" t="str">
        <f t="shared" si="1029"/>
        <v/>
      </c>
      <c r="AK3097" s="10" t="str">
        <f t="shared" si="1030"/>
        <v/>
      </c>
      <c r="AN3097" s="10" t="str">
        <f t="shared" si="1031"/>
        <v/>
      </c>
      <c r="AO3097" s="10" t="str">
        <f t="shared" si="1032"/>
        <v/>
      </c>
      <c r="AP3097" s="10" t="str">
        <f t="shared" si="1033"/>
        <v/>
      </c>
      <c r="AT3097" s="10" t="str">
        <f t="shared" si="1034"/>
        <v/>
      </c>
      <c r="AU3097" s="10" t="str">
        <f t="shared" si="1035"/>
        <v/>
      </c>
      <c r="AV3097" s="10" t="str">
        <f t="shared" si="1036"/>
        <v/>
      </c>
      <c r="AW3097" s="10" t="str">
        <f t="shared" si="1037"/>
        <v/>
      </c>
      <c r="AX3097" s="10" t="str">
        <f t="shared" si="1019"/>
        <v/>
      </c>
      <c r="AY3097" s="10" t="str">
        <f t="shared" si="1021"/>
        <v/>
      </c>
      <c r="AZ3097" s="10" t="str">
        <f t="shared" si="1020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22"/>
        <v/>
      </c>
      <c r="AD3098" s="10" t="str">
        <f t="shared" si="1023"/>
        <v/>
      </c>
      <c r="AE3098" s="10" t="str">
        <f t="shared" si="1024"/>
        <v/>
      </c>
      <c r="AF3098" s="10" t="str">
        <f t="shared" si="1025"/>
        <v/>
      </c>
      <c r="AG3098" s="10" t="str">
        <f t="shared" si="1026"/>
        <v/>
      </c>
      <c r="AH3098" s="10" t="str">
        <f t="shared" si="1027"/>
        <v/>
      </c>
      <c r="AI3098" s="10" t="str">
        <f t="shared" si="1028"/>
        <v/>
      </c>
      <c r="AJ3098" s="10" t="str">
        <f t="shared" si="1029"/>
        <v/>
      </c>
      <c r="AK3098" s="10" t="str">
        <f t="shared" si="1030"/>
        <v/>
      </c>
      <c r="AN3098" s="10" t="str">
        <f t="shared" si="1031"/>
        <v/>
      </c>
      <c r="AO3098" s="10" t="str">
        <f t="shared" si="1032"/>
        <v/>
      </c>
      <c r="AP3098" s="10" t="str">
        <f t="shared" si="1033"/>
        <v/>
      </c>
      <c r="AT3098" s="10" t="str">
        <f t="shared" si="1034"/>
        <v/>
      </c>
      <c r="AU3098" s="10" t="str">
        <f t="shared" si="1035"/>
        <v/>
      </c>
      <c r="AV3098" s="10" t="str">
        <f t="shared" si="1036"/>
        <v/>
      </c>
      <c r="AW3098" s="10" t="str">
        <f t="shared" si="1037"/>
        <v/>
      </c>
      <c r="AX3098" s="10" t="str">
        <f t="shared" si="1019"/>
        <v/>
      </c>
      <c r="AY3098" s="10" t="str">
        <f t="shared" si="1021"/>
        <v/>
      </c>
      <c r="AZ3098" s="10" t="str">
        <f t="shared" si="1020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22"/>
        <v/>
      </c>
      <c r="AD3099" s="10" t="str">
        <f t="shared" si="1023"/>
        <v/>
      </c>
      <c r="AE3099" s="10" t="str">
        <f t="shared" si="1024"/>
        <v/>
      </c>
      <c r="AF3099" s="10" t="str">
        <f t="shared" si="1025"/>
        <v/>
      </c>
      <c r="AG3099" s="10" t="str">
        <f t="shared" si="1026"/>
        <v/>
      </c>
      <c r="AH3099" s="10" t="str">
        <f t="shared" si="1027"/>
        <v/>
      </c>
      <c r="AI3099" s="10" t="str">
        <f t="shared" si="1028"/>
        <v/>
      </c>
      <c r="AJ3099" s="10" t="str">
        <f t="shared" si="1029"/>
        <v/>
      </c>
      <c r="AK3099" s="10" t="str">
        <f t="shared" si="1030"/>
        <v/>
      </c>
      <c r="AN3099" s="10" t="str">
        <f t="shared" si="1031"/>
        <v/>
      </c>
      <c r="AO3099" s="10" t="str">
        <f t="shared" si="1032"/>
        <v/>
      </c>
      <c r="AP3099" s="10" t="str">
        <f t="shared" si="1033"/>
        <v/>
      </c>
      <c r="AT3099" s="10" t="str">
        <f t="shared" si="1034"/>
        <v/>
      </c>
      <c r="AU3099" s="10" t="str">
        <f t="shared" si="1035"/>
        <v/>
      </c>
      <c r="AV3099" s="10" t="str">
        <f t="shared" si="1036"/>
        <v/>
      </c>
      <c r="AW3099" s="10" t="str">
        <f t="shared" si="1037"/>
        <v/>
      </c>
      <c r="AX3099" s="10" t="str">
        <f t="shared" si="1019"/>
        <v/>
      </c>
      <c r="AY3099" s="10" t="str">
        <f t="shared" si="1021"/>
        <v/>
      </c>
      <c r="AZ3099" s="10" t="str">
        <f t="shared" si="1020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22"/>
        <v/>
      </c>
      <c r="AD3100" s="10" t="str">
        <f t="shared" si="1023"/>
        <v/>
      </c>
      <c r="AE3100" s="10" t="str">
        <f t="shared" si="1024"/>
        <v/>
      </c>
      <c r="AF3100" s="10" t="str">
        <f t="shared" si="1025"/>
        <v/>
      </c>
      <c r="AG3100" s="10" t="str">
        <f t="shared" si="1026"/>
        <v/>
      </c>
      <c r="AH3100" s="10" t="str">
        <f t="shared" si="1027"/>
        <v/>
      </c>
      <c r="AI3100" s="10" t="str">
        <f t="shared" si="1028"/>
        <v/>
      </c>
      <c r="AJ3100" s="10" t="str">
        <f t="shared" si="1029"/>
        <v/>
      </c>
      <c r="AK3100" s="10" t="str">
        <f t="shared" si="1030"/>
        <v/>
      </c>
      <c r="AN3100" s="10" t="str">
        <f t="shared" si="1031"/>
        <v/>
      </c>
      <c r="AO3100" s="10" t="str">
        <f t="shared" si="1032"/>
        <v/>
      </c>
      <c r="AP3100" s="10" t="str">
        <f t="shared" si="1033"/>
        <v/>
      </c>
      <c r="AT3100" s="10" t="str">
        <f t="shared" si="1034"/>
        <v/>
      </c>
      <c r="AU3100" s="10" t="str">
        <f t="shared" si="1035"/>
        <v/>
      </c>
      <c r="AV3100" s="10" t="str">
        <f t="shared" si="1036"/>
        <v/>
      </c>
      <c r="AW3100" s="10" t="str">
        <f t="shared" si="1037"/>
        <v/>
      </c>
      <c r="AX3100" s="10" t="str">
        <f t="shared" si="1019"/>
        <v/>
      </c>
      <c r="AY3100" s="10" t="str">
        <f t="shared" si="1021"/>
        <v/>
      </c>
      <c r="AZ3100" s="10" t="str">
        <f t="shared" si="1020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22"/>
        <v/>
      </c>
      <c r="AD3101" s="10" t="str">
        <f t="shared" si="1023"/>
        <v/>
      </c>
      <c r="AE3101" s="10" t="str">
        <f t="shared" si="1024"/>
        <v/>
      </c>
      <c r="AF3101" s="10" t="str">
        <f t="shared" si="1025"/>
        <v/>
      </c>
      <c r="AG3101" s="10" t="str">
        <f t="shared" si="1026"/>
        <v/>
      </c>
      <c r="AH3101" s="10" t="str">
        <f t="shared" si="1027"/>
        <v/>
      </c>
      <c r="AI3101" s="10" t="str">
        <f t="shared" si="1028"/>
        <v/>
      </c>
      <c r="AJ3101" s="10" t="str">
        <f t="shared" si="1029"/>
        <v/>
      </c>
      <c r="AK3101" s="10" t="str">
        <f t="shared" si="1030"/>
        <v/>
      </c>
      <c r="AN3101" s="10" t="str">
        <f t="shared" si="1031"/>
        <v/>
      </c>
      <c r="AO3101" s="10" t="str">
        <f t="shared" si="1032"/>
        <v/>
      </c>
      <c r="AP3101" s="10" t="str">
        <f t="shared" si="1033"/>
        <v/>
      </c>
      <c r="AT3101" s="10" t="str">
        <f t="shared" si="1034"/>
        <v/>
      </c>
      <c r="AU3101" s="10" t="str">
        <f t="shared" si="1035"/>
        <v/>
      </c>
      <c r="AV3101" s="10" t="str">
        <f t="shared" si="1036"/>
        <v/>
      </c>
      <c r="AW3101" s="10" t="str">
        <f t="shared" si="1037"/>
        <v/>
      </c>
      <c r="AX3101" s="10" t="str">
        <f t="shared" si="1019"/>
        <v/>
      </c>
      <c r="AY3101" s="10" t="str">
        <f t="shared" si="1021"/>
        <v/>
      </c>
      <c r="AZ3101" s="10" t="str">
        <f t="shared" si="1020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si="1022"/>
        <v/>
      </c>
      <c r="AD3102" s="10" t="str">
        <f t="shared" si="1023"/>
        <v/>
      </c>
      <c r="AE3102" s="10" t="str">
        <f t="shared" si="1024"/>
        <v/>
      </c>
      <c r="AF3102" s="10" t="str">
        <f t="shared" si="1025"/>
        <v/>
      </c>
      <c r="AG3102" s="10" t="str">
        <f t="shared" si="1026"/>
        <v/>
      </c>
      <c r="AH3102" s="10" t="str">
        <f t="shared" si="1027"/>
        <v/>
      </c>
      <c r="AI3102" s="10" t="str">
        <f t="shared" si="1028"/>
        <v/>
      </c>
      <c r="AJ3102" s="10" t="str">
        <f t="shared" si="1029"/>
        <v/>
      </c>
      <c r="AK3102" s="10" t="str">
        <f t="shared" si="1030"/>
        <v/>
      </c>
      <c r="AN3102" s="10" t="str">
        <f t="shared" si="1031"/>
        <v/>
      </c>
      <c r="AO3102" s="10" t="str">
        <f t="shared" si="1032"/>
        <v/>
      </c>
      <c r="AP3102" s="10" t="str">
        <f t="shared" si="1033"/>
        <v/>
      </c>
      <c r="AT3102" s="10" t="str">
        <f t="shared" si="1034"/>
        <v/>
      </c>
      <c r="AU3102" s="10" t="str">
        <f t="shared" si="1035"/>
        <v/>
      </c>
      <c r="AV3102" s="10" t="str">
        <f t="shared" si="1036"/>
        <v/>
      </c>
      <c r="AW3102" s="10" t="str">
        <f t="shared" si="1037"/>
        <v/>
      </c>
      <c r="AX3102" s="10" t="str">
        <f t="shared" ref="AX3102:AX3165" si="1040">IF(AW3102&lt;&gt;"",AW3102&amp;" "&amp;$AD$1,"")</f>
        <v/>
      </c>
      <c r="AY3102" s="10" t="str">
        <f t="shared" si="1021"/>
        <v/>
      </c>
      <c r="AZ3102" s="10" t="str">
        <f t="shared" ref="AZ3102:AZ3165" si="1041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22"/>
        <v/>
      </c>
      <c r="AD3103" s="10" t="str">
        <f t="shared" si="1023"/>
        <v/>
      </c>
      <c r="AE3103" s="10" t="str">
        <f t="shared" si="1024"/>
        <v/>
      </c>
      <c r="AF3103" s="10" t="str">
        <f t="shared" si="1025"/>
        <v/>
      </c>
      <c r="AG3103" s="10" t="str">
        <f t="shared" si="1026"/>
        <v/>
      </c>
      <c r="AH3103" s="10" t="str">
        <f t="shared" si="1027"/>
        <v/>
      </c>
      <c r="AI3103" s="10" t="str">
        <f t="shared" si="1028"/>
        <v/>
      </c>
      <c r="AJ3103" s="10" t="str">
        <f t="shared" si="1029"/>
        <v/>
      </c>
      <c r="AK3103" s="10" t="str">
        <f t="shared" si="1030"/>
        <v/>
      </c>
      <c r="AN3103" s="10" t="str">
        <f t="shared" si="1031"/>
        <v/>
      </c>
      <c r="AO3103" s="10" t="str">
        <f t="shared" si="1032"/>
        <v/>
      </c>
      <c r="AP3103" s="10" t="str">
        <f t="shared" si="1033"/>
        <v/>
      </c>
      <c r="AT3103" s="10" t="str">
        <f t="shared" si="1034"/>
        <v/>
      </c>
      <c r="AU3103" s="10" t="str">
        <f t="shared" si="1035"/>
        <v/>
      </c>
      <c r="AV3103" s="10" t="str">
        <f t="shared" si="1036"/>
        <v/>
      </c>
      <c r="AW3103" s="10" t="str">
        <f t="shared" si="1037"/>
        <v/>
      </c>
      <c r="AX3103" s="10" t="str">
        <f t="shared" si="1040"/>
        <v/>
      </c>
      <c r="AY3103" s="10" t="str">
        <f t="shared" si="1021"/>
        <v/>
      </c>
      <c r="AZ3103" s="10" t="str">
        <f t="shared" si="1041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22"/>
        <v/>
      </c>
      <c r="AD3104" s="10" t="str">
        <f t="shared" si="1023"/>
        <v/>
      </c>
      <c r="AE3104" s="10" t="str">
        <f t="shared" si="1024"/>
        <v/>
      </c>
      <c r="AF3104" s="10" t="str">
        <f t="shared" si="1025"/>
        <v/>
      </c>
      <c r="AG3104" s="10" t="str">
        <f t="shared" si="1026"/>
        <v/>
      </c>
      <c r="AH3104" s="10" t="str">
        <f t="shared" si="1027"/>
        <v/>
      </c>
      <c r="AI3104" s="10" t="str">
        <f t="shared" si="1028"/>
        <v/>
      </c>
      <c r="AJ3104" s="10" t="str">
        <f t="shared" si="1029"/>
        <v/>
      </c>
      <c r="AK3104" s="10" t="str">
        <f t="shared" si="1030"/>
        <v/>
      </c>
      <c r="AN3104" s="10" t="str">
        <f t="shared" si="1031"/>
        <v/>
      </c>
      <c r="AO3104" s="10" t="str">
        <f t="shared" si="1032"/>
        <v/>
      </c>
      <c r="AP3104" s="10" t="str">
        <f t="shared" si="1033"/>
        <v/>
      </c>
      <c r="AT3104" s="10" t="str">
        <f t="shared" si="1034"/>
        <v/>
      </c>
      <c r="AU3104" s="10" t="str">
        <f t="shared" si="1035"/>
        <v/>
      </c>
      <c r="AV3104" s="10" t="str">
        <f t="shared" si="1036"/>
        <v/>
      </c>
      <c r="AW3104" s="10" t="str">
        <f t="shared" si="1037"/>
        <v/>
      </c>
      <c r="AX3104" s="10" t="str">
        <f t="shared" si="1040"/>
        <v/>
      </c>
      <c r="AY3104" s="10" t="str">
        <f t="shared" si="1021"/>
        <v/>
      </c>
      <c r="AZ3104" s="10" t="str">
        <f t="shared" si="1041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22"/>
        <v/>
      </c>
      <c r="AD3105" s="10" t="str">
        <f t="shared" si="1023"/>
        <v/>
      </c>
      <c r="AE3105" s="10" t="str">
        <f t="shared" si="1024"/>
        <v/>
      </c>
      <c r="AF3105" s="10" t="str">
        <f t="shared" si="1025"/>
        <v/>
      </c>
      <c r="AG3105" s="10" t="str">
        <f t="shared" si="1026"/>
        <v/>
      </c>
      <c r="AH3105" s="10" t="str">
        <f t="shared" si="1027"/>
        <v/>
      </c>
      <c r="AI3105" s="10" t="str">
        <f t="shared" si="1028"/>
        <v/>
      </c>
      <c r="AJ3105" s="10" t="str">
        <f t="shared" si="1029"/>
        <v/>
      </c>
      <c r="AK3105" s="10" t="str">
        <f t="shared" si="1030"/>
        <v/>
      </c>
      <c r="AN3105" s="10" t="str">
        <f t="shared" si="1031"/>
        <v/>
      </c>
      <c r="AO3105" s="10" t="str">
        <f t="shared" si="1032"/>
        <v/>
      </c>
      <c r="AP3105" s="10" t="str">
        <f t="shared" si="1033"/>
        <v/>
      </c>
      <c r="AT3105" s="10" t="str">
        <f t="shared" si="1034"/>
        <v/>
      </c>
      <c r="AU3105" s="10" t="str">
        <f t="shared" si="1035"/>
        <v/>
      </c>
      <c r="AV3105" s="10" t="str">
        <f t="shared" si="1036"/>
        <v/>
      </c>
      <c r="AW3105" s="10" t="str">
        <f t="shared" si="1037"/>
        <v/>
      </c>
      <c r="AX3105" s="10" t="str">
        <f t="shared" si="1040"/>
        <v/>
      </c>
      <c r="AY3105" s="10" t="str">
        <f t="shared" si="1021"/>
        <v/>
      </c>
      <c r="AZ3105" s="10" t="str">
        <f t="shared" si="1041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22"/>
        <v/>
      </c>
      <c r="AD3106" s="10" t="str">
        <f t="shared" si="1023"/>
        <v/>
      </c>
      <c r="AE3106" s="10" t="str">
        <f t="shared" si="1024"/>
        <v/>
      </c>
      <c r="AF3106" s="10" t="str">
        <f t="shared" si="1025"/>
        <v/>
      </c>
      <c r="AG3106" s="10" t="str">
        <f t="shared" si="1026"/>
        <v/>
      </c>
      <c r="AH3106" s="10" t="str">
        <f t="shared" si="1027"/>
        <v/>
      </c>
      <c r="AI3106" s="10" t="str">
        <f t="shared" si="1028"/>
        <v/>
      </c>
      <c r="AJ3106" s="10" t="str">
        <f t="shared" si="1029"/>
        <v/>
      </c>
      <c r="AK3106" s="10" t="str">
        <f t="shared" si="1030"/>
        <v/>
      </c>
      <c r="AN3106" s="10" t="str">
        <f t="shared" si="1031"/>
        <v/>
      </c>
      <c r="AO3106" s="10" t="str">
        <f t="shared" si="1032"/>
        <v/>
      </c>
      <c r="AP3106" s="10" t="str">
        <f t="shared" si="1033"/>
        <v/>
      </c>
      <c r="AT3106" s="10" t="str">
        <f t="shared" si="1034"/>
        <v/>
      </c>
      <c r="AU3106" s="10" t="str">
        <f t="shared" si="1035"/>
        <v/>
      </c>
      <c r="AV3106" s="10" t="str">
        <f t="shared" si="1036"/>
        <v/>
      </c>
      <c r="AW3106" s="10" t="str">
        <f t="shared" si="1037"/>
        <v/>
      </c>
      <c r="AX3106" s="10" t="str">
        <f t="shared" si="1040"/>
        <v/>
      </c>
      <c r="AY3106" s="10" t="str">
        <f t="shared" si="1021"/>
        <v/>
      </c>
      <c r="AZ3106" s="10" t="str">
        <f t="shared" si="1041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22"/>
        <v/>
      </c>
      <c r="AD3107" s="10" t="str">
        <f t="shared" si="1023"/>
        <v/>
      </c>
      <c r="AE3107" s="10" t="str">
        <f t="shared" si="1024"/>
        <v/>
      </c>
      <c r="AF3107" s="10" t="str">
        <f t="shared" si="1025"/>
        <v/>
      </c>
      <c r="AG3107" s="10" t="str">
        <f t="shared" si="1026"/>
        <v/>
      </c>
      <c r="AH3107" s="10" t="str">
        <f t="shared" si="1027"/>
        <v/>
      </c>
      <c r="AI3107" s="10" t="str">
        <f t="shared" si="1028"/>
        <v/>
      </c>
      <c r="AJ3107" s="10" t="str">
        <f t="shared" si="1029"/>
        <v/>
      </c>
      <c r="AK3107" s="10" t="str">
        <f t="shared" si="1030"/>
        <v/>
      </c>
      <c r="AN3107" s="10" t="str">
        <f t="shared" si="1031"/>
        <v/>
      </c>
      <c r="AO3107" s="10" t="str">
        <f t="shared" si="1032"/>
        <v/>
      </c>
      <c r="AP3107" s="10" t="str">
        <f t="shared" si="1033"/>
        <v/>
      </c>
      <c r="AT3107" s="10" t="str">
        <f t="shared" si="1034"/>
        <v/>
      </c>
      <c r="AU3107" s="10" t="str">
        <f t="shared" si="1035"/>
        <v/>
      </c>
      <c r="AV3107" s="10" t="str">
        <f t="shared" si="1036"/>
        <v/>
      </c>
      <c r="AW3107" s="10" t="str">
        <f t="shared" si="1037"/>
        <v/>
      </c>
      <c r="AX3107" s="10" t="str">
        <f t="shared" si="1040"/>
        <v/>
      </c>
      <c r="AY3107" s="10" t="str">
        <f t="shared" si="1021"/>
        <v/>
      </c>
      <c r="AZ3107" s="10" t="str">
        <f t="shared" si="1041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22"/>
        <v/>
      </c>
      <c r="AD3108" s="10" t="str">
        <f t="shared" si="1023"/>
        <v/>
      </c>
      <c r="AE3108" s="10" t="str">
        <f t="shared" si="1024"/>
        <v/>
      </c>
      <c r="AF3108" s="10" t="str">
        <f t="shared" si="1025"/>
        <v/>
      </c>
      <c r="AG3108" s="10" t="str">
        <f t="shared" si="1026"/>
        <v/>
      </c>
      <c r="AH3108" s="10" t="str">
        <f t="shared" si="1027"/>
        <v/>
      </c>
      <c r="AI3108" s="10" t="str">
        <f t="shared" si="1028"/>
        <v/>
      </c>
      <c r="AJ3108" s="10" t="str">
        <f t="shared" si="1029"/>
        <v/>
      </c>
      <c r="AK3108" s="10" t="str">
        <f t="shared" si="1030"/>
        <v/>
      </c>
      <c r="AN3108" s="10" t="str">
        <f t="shared" si="1031"/>
        <v/>
      </c>
      <c r="AO3108" s="10" t="str">
        <f t="shared" si="1032"/>
        <v/>
      </c>
      <c r="AP3108" s="10" t="str">
        <f t="shared" si="1033"/>
        <v/>
      </c>
      <c r="AT3108" s="10" t="str">
        <f t="shared" si="1034"/>
        <v/>
      </c>
      <c r="AU3108" s="10" t="str">
        <f t="shared" si="1035"/>
        <v/>
      </c>
      <c r="AV3108" s="10" t="str">
        <f t="shared" si="1036"/>
        <v/>
      </c>
      <c r="AW3108" s="10" t="str">
        <f t="shared" si="1037"/>
        <v/>
      </c>
      <c r="AX3108" s="10" t="str">
        <f t="shared" si="1040"/>
        <v/>
      </c>
      <c r="AY3108" s="10" t="str">
        <f t="shared" si="1021"/>
        <v/>
      </c>
      <c r="AZ3108" s="10" t="str">
        <f t="shared" si="1041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22"/>
        <v/>
      </c>
      <c r="AD3109" s="10" t="str">
        <f t="shared" si="1023"/>
        <v/>
      </c>
      <c r="AE3109" s="10" t="str">
        <f t="shared" si="1024"/>
        <v/>
      </c>
      <c r="AF3109" s="10" t="str">
        <f t="shared" si="1025"/>
        <v/>
      </c>
      <c r="AG3109" s="10" t="str">
        <f t="shared" si="1026"/>
        <v/>
      </c>
      <c r="AH3109" s="10" t="str">
        <f t="shared" si="1027"/>
        <v/>
      </c>
      <c r="AI3109" s="10" t="str">
        <f t="shared" si="1028"/>
        <v/>
      </c>
      <c r="AJ3109" s="10" t="str">
        <f t="shared" si="1029"/>
        <v/>
      </c>
      <c r="AK3109" s="10" t="str">
        <f t="shared" si="1030"/>
        <v/>
      </c>
      <c r="AN3109" s="10" t="str">
        <f t="shared" si="1031"/>
        <v/>
      </c>
      <c r="AO3109" s="10" t="str">
        <f t="shared" si="1032"/>
        <v/>
      </c>
      <c r="AP3109" s="10" t="str">
        <f t="shared" si="1033"/>
        <v/>
      </c>
      <c r="AT3109" s="10" t="str">
        <f t="shared" si="1034"/>
        <v/>
      </c>
      <c r="AU3109" s="10" t="str">
        <f t="shared" si="1035"/>
        <v/>
      </c>
      <c r="AV3109" s="10" t="str">
        <f t="shared" si="1036"/>
        <v/>
      </c>
      <c r="AW3109" s="10" t="str">
        <f t="shared" si="1037"/>
        <v/>
      </c>
      <c r="AX3109" s="10" t="str">
        <f t="shared" si="1040"/>
        <v/>
      </c>
      <c r="AY3109" s="10" t="str">
        <f t="shared" si="1021"/>
        <v/>
      </c>
      <c r="AZ3109" s="10" t="str">
        <f t="shared" si="1041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22"/>
        <v/>
      </c>
      <c r="AD3110" s="10" t="str">
        <f t="shared" si="1023"/>
        <v/>
      </c>
      <c r="AE3110" s="10" t="str">
        <f t="shared" si="1024"/>
        <v/>
      </c>
      <c r="AF3110" s="10" t="str">
        <f t="shared" si="1025"/>
        <v/>
      </c>
      <c r="AG3110" s="10" t="str">
        <f t="shared" si="1026"/>
        <v/>
      </c>
      <c r="AH3110" s="10" t="str">
        <f t="shared" si="1027"/>
        <v/>
      </c>
      <c r="AI3110" s="10" t="str">
        <f t="shared" si="1028"/>
        <v/>
      </c>
      <c r="AJ3110" s="10" t="str">
        <f t="shared" si="1029"/>
        <v/>
      </c>
      <c r="AK3110" s="10" t="str">
        <f t="shared" si="1030"/>
        <v/>
      </c>
      <c r="AN3110" s="10" t="str">
        <f t="shared" si="1031"/>
        <v/>
      </c>
      <c r="AO3110" s="10" t="str">
        <f t="shared" si="1032"/>
        <v/>
      </c>
      <c r="AP3110" s="10" t="str">
        <f t="shared" si="1033"/>
        <v/>
      </c>
      <c r="AT3110" s="10" t="str">
        <f t="shared" si="1034"/>
        <v/>
      </c>
      <c r="AU3110" s="10" t="str">
        <f t="shared" si="1035"/>
        <v/>
      </c>
      <c r="AV3110" s="10" t="str">
        <f t="shared" si="1036"/>
        <v/>
      </c>
      <c r="AW3110" s="10" t="str">
        <f t="shared" si="1037"/>
        <v/>
      </c>
      <c r="AX3110" s="10" t="str">
        <f t="shared" si="1040"/>
        <v/>
      </c>
      <c r="AY3110" s="10" t="str">
        <f t="shared" si="1021"/>
        <v/>
      </c>
      <c r="AZ3110" s="10" t="str">
        <f t="shared" si="1041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22"/>
        <v/>
      </c>
      <c r="AD3111" s="10" t="str">
        <f t="shared" si="1023"/>
        <v/>
      </c>
      <c r="AE3111" s="10" t="str">
        <f t="shared" si="1024"/>
        <v/>
      </c>
      <c r="AF3111" s="10" t="str">
        <f t="shared" si="1025"/>
        <v/>
      </c>
      <c r="AG3111" s="10" t="str">
        <f t="shared" si="1026"/>
        <v/>
      </c>
      <c r="AH3111" s="10" t="str">
        <f t="shared" si="1027"/>
        <v/>
      </c>
      <c r="AI3111" s="10" t="str">
        <f t="shared" si="1028"/>
        <v/>
      </c>
      <c r="AJ3111" s="10" t="str">
        <f t="shared" si="1029"/>
        <v/>
      </c>
      <c r="AK3111" s="10" t="str">
        <f t="shared" si="1030"/>
        <v/>
      </c>
      <c r="AN3111" s="10" t="str">
        <f t="shared" si="1031"/>
        <v/>
      </c>
      <c r="AO3111" s="10" t="str">
        <f t="shared" si="1032"/>
        <v/>
      </c>
      <c r="AP3111" s="10" t="str">
        <f t="shared" si="1033"/>
        <v/>
      </c>
      <c r="AT3111" s="10" t="str">
        <f t="shared" si="1034"/>
        <v/>
      </c>
      <c r="AU3111" s="10" t="str">
        <f t="shared" si="1035"/>
        <v/>
      </c>
      <c r="AV3111" s="10" t="str">
        <f t="shared" si="1036"/>
        <v/>
      </c>
      <c r="AW3111" s="10" t="str">
        <f t="shared" si="1037"/>
        <v/>
      </c>
      <c r="AX3111" s="10" t="str">
        <f t="shared" si="1040"/>
        <v/>
      </c>
      <c r="AY3111" s="10" t="str">
        <f t="shared" si="1021"/>
        <v/>
      </c>
      <c r="AZ3111" s="10" t="str">
        <f t="shared" si="1041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22"/>
        <v/>
      </c>
      <c r="AD3112" s="10" t="str">
        <f t="shared" si="1023"/>
        <v/>
      </c>
      <c r="AE3112" s="10" t="str">
        <f t="shared" si="1024"/>
        <v/>
      </c>
      <c r="AF3112" s="10" t="str">
        <f t="shared" si="1025"/>
        <v/>
      </c>
      <c r="AG3112" s="10" t="str">
        <f t="shared" si="1026"/>
        <v/>
      </c>
      <c r="AH3112" s="10" t="str">
        <f t="shared" si="1027"/>
        <v/>
      </c>
      <c r="AI3112" s="10" t="str">
        <f t="shared" si="1028"/>
        <v/>
      </c>
      <c r="AJ3112" s="10" t="str">
        <f t="shared" si="1029"/>
        <v/>
      </c>
      <c r="AK3112" s="10" t="str">
        <f t="shared" si="1030"/>
        <v/>
      </c>
      <c r="AN3112" s="10" t="str">
        <f t="shared" si="1031"/>
        <v/>
      </c>
      <c r="AO3112" s="10" t="str">
        <f t="shared" si="1032"/>
        <v/>
      </c>
      <c r="AP3112" s="10" t="str">
        <f t="shared" si="1033"/>
        <v/>
      </c>
      <c r="AT3112" s="10" t="str">
        <f t="shared" si="1034"/>
        <v/>
      </c>
      <c r="AU3112" s="10" t="str">
        <f t="shared" si="1035"/>
        <v/>
      </c>
      <c r="AV3112" s="10" t="str">
        <f t="shared" si="1036"/>
        <v/>
      </c>
      <c r="AW3112" s="10" t="str">
        <f t="shared" si="1037"/>
        <v/>
      </c>
      <c r="AX3112" s="10" t="str">
        <f t="shared" si="1040"/>
        <v/>
      </c>
      <c r="AY3112" s="10" t="str">
        <f t="shared" si="1021"/>
        <v/>
      </c>
      <c r="AZ3112" s="10" t="str">
        <f t="shared" si="1041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22"/>
        <v/>
      </c>
      <c r="AD3113" s="10" t="str">
        <f t="shared" si="1023"/>
        <v/>
      </c>
      <c r="AE3113" s="10" t="str">
        <f t="shared" si="1024"/>
        <v/>
      </c>
      <c r="AF3113" s="10" t="str">
        <f t="shared" si="1025"/>
        <v/>
      </c>
      <c r="AG3113" s="10" t="str">
        <f t="shared" si="1026"/>
        <v/>
      </c>
      <c r="AH3113" s="10" t="str">
        <f t="shared" si="1027"/>
        <v/>
      </c>
      <c r="AI3113" s="10" t="str">
        <f t="shared" si="1028"/>
        <v/>
      </c>
      <c r="AJ3113" s="10" t="str">
        <f t="shared" si="1029"/>
        <v/>
      </c>
      <c r="AK3113" s="10" t="str">
        <f t="shared" si="1030"/>
        <v/>
      </c>
      <c r="AN3113" s="10" t="str">
        <f t="shared" si="1031"/>
        <v/>
      </c>
      <c r="AO3113" s="10" t="str">
        <f t="shared" si="1032"/>
        <v/>
      </c>
      <c r="AP3113" s="10" t="str">
        <f t="shared" si="1033"/>
        <v/>
      </c>
      <c r="AT3113" s="10" t="str">
        <f t="shared" si="1034"/>
        <v/>
      </c>
      <c r="AU3113" s="10" t="str">
        <f t="shared" si="1035"/>
        <v/>
      </c>
      <c r="AV3113" s="10" t="str">
        <f t="shared" si="1036"/>
        <v/>
      </c>
      <c r="AW3113" s="10" t="str">
        <f t="shared" si="1037"/>
        <v/>
      </c>
      <c r="AX3113" s="10" t="str">
        <f t="shared" si="1040"/>
        <v/>
      </c>
      <c r="AY3113" s="10" t="str">
        <f t="shared" si="1021"/>
        <v/>
      </c>
      <c r="AZ3113" s="10" t="str">
        <f t="shared" si="1041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22"/>
        <v/>
      </c>
      <c r="AD3114" s="10" t="str">
        <f t="shared" si="1023"/>
        <v/>
      </c>
      <c r="AE3114" s="10" t="str">
        <f t="shared" si="1024"/>
        <v/>
      </c>
      <c r="AF3114" s="10" t="str">
        <f t="shared" si="1025"/>
        <v/>
      </c>
      <c r="AG3114" s="10" t="str">
        <f t="shared" si="1026"/>
        <v/>
      </c>
      <c r="AH3114" s="10" t="str">
        <f t="shared" si="1027"/>
        <v/>
      </c>
      <c r="AI3114" s="10" t="str">
        <f t="shared" si="1028"/>
        <v/>
      </c>
      <c r="AJ3114" s="10" t="str">
        <f t="shared" si="1029"/>
        <v/>
      </c>
      <c r="AK3114" s="10" t="str">
        <f t="shared" si="1030"/>
        <v/>
      </c>
      <c r="AN3114" s="10" t="str">
        <f t="shared" si="1031"/>
        <v/>
      </c>
      <c r="AO3114" s="10" t="str">
        <f t="shared" si="1032"/>
        <v/>
      </c>
      <c r="AP3114" s="10" t="str">
        <f t="shared" si="1033"/>
        <v/>
      </c>
      <c r="AT3114" s="10" t="str">
        <f t="shared" si="1034"/>
        <v/>
      </c>
      <c r="AU3114" s="10" t="str">
        <f t="shared" si="1035"/>
        <v/>
      </c>
      <c r="AV3114" s="10" t="str">
        <f t="shared" si="1036"/>
        <v/>
      </c>
      <c r="AW3114" s="10" t="str">
        <f t="shared" si="1037"/>
        <v/>
      </c>
      <c r="AX3114" s="10" t="str">
        <f t="shared" si="1040"/>
        <v/>
      </c>
      <c r="AY3114" s="10" t="str">
        <f t="shared" si="1021"/>
        <v/>
      </c>
      <c r="AZ3114" s="10" t="str">
        <f t="shared" si="1041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22"/>
        <v/>
      </c>
      <c r="AD3115" s="10" t="str">
        <f t="shared" si="1023"/>
        <v/>
      </c>
      <c r="AE3115" s="10" t="str">
        <f t="shared" si="1024"/>
        <v/>
      </c>
      <c r="AF3115" s="10" t="str">
        <f t="shared" si="1025"/>
        <v/>
      </c>
      <c r="AG3115" s="10" t="str">
        <f t="shared" si="1026"/>
        <v/>
      </c>
      <c r="AH3115" s="10" t="str">
        <f t="shared" si="1027"/>
        <v/>
      </c>
      <c r="AI3115" s="10" t="str">
        <f t="shared" si="1028"/>
        <v/>
      </c>
      <c r="AJ3115" s="10" t="str">
        <f t="shared" si="1029"/>
        <v/>
      </c>
      <c r="AK3115" s="10" t="str">
        <f t="shared" si="1030"/>
        <v/>
      </c>
      <c r="AN3115" s="10" t="str">
        <f t="shared" si="1031"/>
        <v/>
      </c>
      <c r="AO3115" s="10" t="str">
        <f t="shared" si="1032"/>
        <v/>
      </c>
      <c r="AP3115" s="10" t="str">
        <f t="shared" si="1033"/>
        <v/>
      </c>
      <c r="AT3115" s="10" t="str">
        <f t="shared" si="1034"/>
        <v/>
      </c>
      <c r="AU3115" s="10" t="str">
        <f t="shared" si="1035"/>
        <v/>
      </c>
      <c r="AV3115" s="10" t="str">
        <f t="shared" si="1036"/>
        <v/>
      </c>
      <c r="AW3115" s="10" t="str">
        <f t="shared" si="1037"/>
        <v/>
      </c>
      <c r="AX3115" s="10" t="str">
        <f t="shared" si="1040"/>
        <v/>
      </c>
      <c r="AY3115" s="10" t="str">
        <f t="shared" si="1021"/>
        <v/>
      </c>
      <c r="AZ3115" s="10" t="str">
        <f t="shared" si="1041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22"/>
        <v/>
      </c>
      <c r="AD3116" s="10" t="str">
        <f t="shared" si="1023"/>
        <v/>
      </c>
      <c r="AE3116" s="10" t="str">
        <f t="shared" si="1024"/>
        <v/>
      </c>
      <c r="AF3116" s="10" t="str">
        <f t="shared" si="1025"/>
        <v/>
      </c>
      <c r="AG3116" s="10" t="str">
        <f t="shared" si="1026"/>
        <v/>
      </c>
      <c r="AH3116" s="10" t="str">
        <f t="shared" si="1027"/>
        <v/>
      </c>
      <c r="AI3116" s="10" t="str">
        <f t="shared" si="1028"/>
        <v/>
      </c>
      <c r="AJ3116" s="10" t="str">
        <f t="shared" si="1029"/>
        <v/>
      </c>
      <c r="AK3116" s="10" t="str">
        <f t="shared" si="1030"/>
        <v/>
      </c>
      <c r="AN3116" s="10" t="str">
        <f t="shared" si="1031"/>
        <v/>
      </c>
      <c r="AO3116" s="10" t="str">
        <f t="shared" si="1032"/>
        <v/>
      </c>
      <c r="AP3116" s="10" t="str">
        <f t="shared" si="1033"/>
        <v/>
      </c>
      <c r="AT3116" s="10" t="str">
        <f t="shared" si="1034"/>
        <v/>
      </c>
      <c r="AU3116" s="10" t="str">
        <f t="shared" si="1035"/>
        <v/>
      </c>
      <c r="AV3116" s="10" t="str">
        <f t="shared" si="1036"/>
        <v/>
      </c>
      <c r="AW3116" s="10" t="str">
        <f t="shared" si="1037"/>
        <v/>
      </c>
      <c r="AX3116" s="10" t="str">
        <f t="shared" si="1040"/>
        <v/>
      </c>
      <c r="AY3116" s="10" t="str">
        <f t="shared" si="1021"/>
        <v/>
      </c>
      <c r="AZ3116" s="10" t="str">
        <f t="shared" si="1041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22"/>
        <v/>
      </c>
      <c r="AD3117" s="10" t="str">
        <f t="shared" si="1023"/>
        <v/>
      </c>
      <c r="AE3117" s="10" t="str">
        <f t="shared" si="1024"/>
        <v/>
      </c>
      <c r="AF3117" s="10" t="str">
        <f t="shared" si="1025"/>
        <v/>
      </c>
      <c r="AG3117" s="10" t="str">
        <f t="shared" si="1026"/>
        <v/>
      </c>
      <c r="AH3117" s="10" t="str">
        <f t="shared" si="1027"/>
        <v/>
      </c>
      <c r="AI3117" s="10" t="str">
        <f t="shared" si="1028"/>
        <v/>
      </c>
      <c r="AJ3117" s="10" t="str">
        <f t="shared" si="1029"/>
        <v/>
      </c>
      <c r="AK3117" s="10" t="str">
        <f t="shared" si="1030"/>
        <v/>
      </c>
      <c r="AN3117" s="10" t="str">
        <f t="shared" si="1031"/>
        <v/>
      </c>
      <c r="AO3117" s="10" t="str">
        <f t="shared" si="1032"/>
        <v/>
      </c>
      <c r="AP3117" s="10" t="str">
        <f t="shared" si="1033"/>
        <v/>
      </c>
      <c r="AT3117" s="10" t="str">
        <f t="shared" si="1034"/>
        <v/>
      </c>
      <c r="AU3117" s="10" t="str">
        <f t="shared" si="1035"/>
        <v/>
      </c>
      <c r="AV3117" s="10" t="str">
        <f t="shared" si="1036"/>
        <v/>
      </c>
      <c r="AW3117" s="10" t="str">
        <f t="shared" si="1037"/>
        <v/>
      </c>
      <c r="AX3117" s="10" t="str">
        <f t="shared" si="1040"/>
        <v/>
      </c>
      <c r="AY3117" s="10" t="str">
        <f t="shared" si="1021"/>
        <v/>
      </c>
      <c r="AZ3117" s="10" t="str">
        <f t="shared" si="1041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22"/>
        <v/>
      </c>
      <c r="AD3118" s="10" t="str">
        <f t="shared" si="1023"/>
        <v/>
      </c>
      <c r="AE3118" s="10" t="str">
        <f t="shared" si="1024"/>
        <v/>
      </c>
      <c r="AF3118" s="10" t="str">
        <f t="shared" si="1025"/>
        <v/>
      </c>
      <c r="AG3118" s="10" t="str">
        <f t="shared" si="1026"/>
        <v/>
      </c>
      <c r="AH3118" s="10" t="str">
        <f t="shared" si="1027"/>
        <v/>
      </c>
      <c r="AI3118" s="10" t="str">
        <f t="shared" si="1028"/>
        <v/>
      </c>
      <c r="AJ3118" s="10" t="str">
        <f t="shared" si="1029"/>
        <v/>
      </c>
      <c r="AK3118" s="10" t="str">
        <f t="shared" si="1030"/>
        <v/>
      </c>
      <c r="AN3118" s="10" t="str">
        <f t="shared" si="1031"/>
        <v/>
      </c>
      <c r="AO3118" s="10" t="str">
        <f t="shared" si="1032"/>
        <v/>
      </c>
      <c r="AP3118" s="10" t="str">
        <f t="shared" si="1033"/>
        <v/>
      </c>
      <c r="AT3118" s="10" t="str">
        <f t="shared" si="1034"/>
        <v/>
      </c>
      <c r="AU3118" s="10" t="str">
        <f t="shared" si="1035"/>
        <v/>
      </c>
      <c r="AV3118" s="10" t="str">
        <f t="shared" si="1036"/>
        <v/>
      </c>
      <c r="AW3118" s="10" t="str">
        <f t="shared" si="1037"/>
        <v/>
      </c>
      <c r="AX3118" s="10" t="str">
        <f t="shared" si="1040"/>
        <v/>
      </c>
      <c r="AY3118" s="10" t="str">
        <f t="shared" si="1021"/>
        <v/>
      </c>
      <c r="AZ3118" s="10" t="str">
        <f t="shared" si="1041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22"/>
        <v/>
      </c>
      <c r="AD3119" s="10" t="str">
        <f t="shared" si="1023"/>
        <v/>
      </c>
      <c r="AE3119" s="10" t="str">
        <f t="shared" si="1024"/>
        <v/>
      </c>
      <c r="AF3119" s="10" t="str">
        <f t="shared" si="1025"/>
        <v/>
      </c>
      <c r="AG3119" s="10" t="str">
        <f t="shared" si="1026"/>
        <v/>
      </c>
      <c r="AH3119" s="10" t="str">
        <f t="shared" si="1027"/>
        <v/>
      </c>
      <c r="AI3119" s="10" t="str">
        <f t="shared" si="1028"/>
        <v/>
      </c>
      <c r="AJ3119" s="10" t="str">
        <f t="shared" si="1029"/>
        <v/>
      </c>
      <c r="AK3119" s="10" t="str">
        <f t="shared" si="1030"/>
        <v/>
      </c>
      <c r="AN3119" s="10" t="str">
        <f t="shared" si="1031"/>
        <v/>
      </c>
      <c r="AO3119" s="10" t="str">
        <f t="shared" si="1032"/>
        <v/>
      </c>
      <c r="AP3119" s="10" t="str">
        <f t="shared" si="1033"/>
        <v/>
      </c>
      <c r="AT3119" s="10" t="str">
        <f t="shared" si="1034"/>
        <v/>
      </c>
      <c r="AU3119" s="10" t="str">
        <f t="shared" si="1035"/>
        <v/>
      </c>
      <c r="AV3119" s="10" t="str">
        <f t="shared" si="1036"/>
        <v/>
      </c>
      <c r="AW3119" s="10" t="str">
        <f t="shared" si="1037"/>
        <v/>
      </c>
      <c r="AX3119" s="10" t="str">
        <f t="shared" si="1040"/>
        <v/>
      </c>
      <c r="AY3119" s="10" t="str">
        <f t="shared" si="1021"/>
        <v/>
      </c>
      <c r="AZ3119" s="10" t="str">
        <f t="shared" si="1041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22"/>
        <v/>
      </c>
      <c r="AD3120" s="10" t="str">
        <f t="shared" si="1023"/>
        <v/>
      </c>
      <c r="AE3120" s="10" t="str">
        <f t="shared" si="1024"/>
        <v/>
      </c>
      <c r="AF3120" s="10" t="str">
        <f t="shared" si="1025"/>
        <v/>
      </c>
      <c r="AG3120" s="10" t="str">
        <f t="shared" si="1026"/>
        <v/>
      </c>
      <c r="AH3120" s="10" t="str">
        <f t="shared" si="1027"/>
        <v/>
      </c>
      <c r="AI3120" s="10" t="str">
        <f t="shared" si="1028"/>
        <v/>
      </c>
      <c r="AJ3120" s="10" t="str">
        <f t="shared" si="1029"/>
        <v/>
      </c>
      <c r="AK3120" s="10" t="str">
        <f t="shared" si="1030"/>
        <v/>
      </c>
      <c r="AN3120" s="10" t="str">
        <f t="shared" si="1031"/>
        <v/>
      </c>
      <c r="AO3120" s="10" t="str">
        <f t="shared" si="1032"/>
        <v/>
      </c>
      <c r="AP3120" s="10" t="str">
        <f t="shared" si="1033"/>
        <v/>
      </c>
      <c r="AT3120" s="10" t="str">
        <f t="shared" si="1034"/>
        <v/>
      </c>
      <c r="AU3120" s="10" t="str">
        <f t="shared" si="1035"/>
        <v/>
      </c>
      <c r="AV3120" s="10" t="str">
        <f t="shared" si="1036"/>
        <v/>
      </c>
      <c r="AW3120" s="10" t="str">
        <f t="shared" si="1037"/>
        <v/>
      </c>
      <c r="AX3120" s="10" t="str">
        <f t="shared" si="1040"/>
        <v/>
      </c>
      <c r="AY3120" s="10" t="str">
        <f t="shared" si="1021"/>
        <v/>
      </c>
      <c r="AZ3120" s="10" t="str">
        <f t="shared" si="1041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22"/>
        <v/>
      </c>
      <c r="AD3121" s="10" t="str">
        <f t="shared" si="1023"/>
        <v/>
      </c>
      <c r="AE3121" s="10" t="str">
        <f t="shared" si="1024"/>
        <v/>
      </c>
      <c r="AF3121" s="10" t="str">
        <f t="shared" si="1025"/>
        <v/>
      </c>
      <c r="AG3121" s="10" t="str">
        <f t="shared" si="1026"/>
        <v/>
      </c>
      <c r="AH3121" s="10" t="str">
        <f t="shared" si="1027"/>
        <v/>
      </c>
      <c r="AI3121" s="10" t="str">
        <f t="shared" si="1028"/>
        <v/>
      </c>
      <c r="AJ3121" s="10" t="str">
        <f t="shared" si="1029"/>
        <v/>
      </c>
      <c r="AK3121" s="10" t="str">
        <f t="shared" si="1030"/>
        <v/>
      </c>
      <c r="AN3121" s="10" t="str">
        <f t="shared" si="1031"/>
        <v/>
      </c>
      <c r="AO3121" s="10" t="str">
        <f t="shared" si="1032"/>
        <v/>
      </c>
      <c r="AP3121" s="10" t="str">
        <f t="shared" si="1033"/>
        <v/>
      </c>
      <c r="AT3121" s="10" t="str">
        <f t="shared" si="1034"/>
        <v/>
      </c>
      <c r="AU3121" s="10" t="str">
        <f t="shared" si="1035"/>
        <v/>
      </c>
      <c r="AV3121" s="10" t="str">
        <f t="shared" si="1036"/>
        <v/>
      </c>
      <c r="AW3121" s="10" t="str">
        <f t="shared" si="1037"/>
        <v/>
      </c>
      <c r="AX3121" s="10" t="str">
        <f t="shared" si="1040"/>
        <v/>
      </c>
      <c r="AY3121" s="10" t="str">
        <f t="shared" si="1021"/>
        <v/>
      </c>
      <c r="AZ3121" s="10" t="str">
        <f t="shared" si="1041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22"/>
        <v/>
      </c>
      <c r="AD3122" s="10" t="str">
        <f t="shared" si="1023"/>
        <v/>
      </c>
      <c r="AE3122" s="10" t="str">
        <f t="shared" si="1024"/>
        <v/>
      </c>
      <c r="AF3122" s="10" t="str">
        <f t="shared" si="1025"/>
        <v/>
      </c>
      <c r="AG3122" s="10" t="str">
        <f t="shared" si="1026"/>
        <v/>
      </c>
      <c r="AH3122" s="10" t="str">
        <f t="shared" si="1027"/>
        <v/>
      </c>
      <c r="AI3122" s="10" t="str">
        <f t="shared" si="1028"/>
        <v/>
      </c>
      <c r="AJ3122" s="10" t="str">
        <f t="shared" si="1029"/>
        <v/>
      </c>
      <c r="AK3122" s="10" t="str">
        <f t="shared" si="1030"/>
        <v/>
      </c>
      <c r="AN3122" s="10" t="str">
        <f t="shared" si="1031"/>
        <v/>
      </c>
      <c r="AO3122" s="10" t="str">
        <f t="shared" si="1032"/>
        <v/>
      </c>
      <c r="AP3122" s="10" t="str">
        <f t="shared" si="1033"/>
        <v/>
      </c>
      <c r="AT3122" s="10" t="str">
        <f t="shared" si="1034"/>
        <v/>
      </c>
      <c r="AU3122" s="10" t="str">
        <f t="shared" si="1035"/>
        <v/>
      </c>
      <c r="AV3122" s="10" t="str">
        <f t="shared" si="1036"/>
        <v/>
      </c>
      <c r="AW3122" s="10" t="str">
        <f t="shared" si="1037"/>
        <v/>
      </c>
      <c r="AX3122" s="10" t="str">
        <f t="shared" si="1040"/>
        <v/>
      </c>
      <c r="AY3122" s="10" t="str">
        <f t="shared" si="1021"/>
        <v/>
      </c>
      <c r="AZ3122" s="10" t="str">
        <f t="shared" si="1041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22"/>
        <v/>
      </c>
      <c r="AD3123" s="10" t="str">
        <f t="shared" si="1023"/>
        <v/>
      </c>
      <c r="AE3123" s="10" t="str">
        <f t="shared" si="1024"/>
        <v/>
      </c>
      <c r="AF3123" s="10" t="str">
        <f t="shared" si="1025"/>
        <v/>
      </c>
      <c r="AG3123" s="10" t="str">
        <f t="shared" si="1026"/>
        <v/>
      </c>
      <c r="AH3123" s="10" t="str">
        <f t="shared" si="1027"/>
        <v/>
      </c>
      <c r="AI3123" s="10" t="str">
        <f t="shared" si="1028"/>
        <v/>
      </c>
      <c r="AJ3123" s="10" t="str">
        <f t="shared" si="1029"/>
        <v/>
      </c>
      <c r="AK3123" s="10" t="str">
        <f t="shared" si="1030"/>
        <v/>
      </c>
      <c r="AN3123" s="10" t="str">
        <f t="shared" si="1031"/>
        <v/>
      </c>
      <c r="AO3123" s="10" t="str">
        <f t="shared" si="1032"/>
        <v/>
      </c>
      <c r="AP3123" s="10" t="str">
        <f t="shared" si="1033"/>
        <v/>
      </c>
      <c r="AT3123" s="10" t="str">
        <f t="shared" si="1034"/>
        <v/>
      </c>
      <c r="AU3123" s="10" t="str">
        <f t="shared" si="1035"/>
        <v/>
      </c>
      <c r="AV3123" s="10" t="str">
        <f t="shared" si="1036"/>
        <v/>
      </c>
      <c r="AW3123" s="10" t="str">
        <f t="shared" si="1037"/>
        <v/>
      </c>
      <c r="AX3123" s="10" t="str">
        <f t="shared" si="1040"/>
        <v/>
      </c>
      <c r="AY3123" s="10" t="str">
        <f t="shared" si="1021"/>
        <v/>
      </c>
      <c r="AZ3123" s="10" t="str">
        <f t="shared" si="1041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22"/>
        <v/>
      </c>
      <c r="AD3124" s="10" t="str">
        <f t="shared" si="1023"/>
        <v/>
      </c>
      <c r="AE3124" s="10" t="str">
        <f t="shared" si="1024"/>
        <v/>
      </c>
      <c r="AF3124" s="10" t="str">
        <f t="shared" si="1025"/>
        <v/>
      </c>
      <c r="AG3124" s="10" t="str">
        <f t="shared" si="1026"/>
        <v/>
      </c>
      <c r="AH3124" s="10" t="str">
        <f t="shared" si="1027"/>
        <v/>
      </c>
      <c r="AI3124" s="10" t="str">
        <f t="shared" si="1028"/>
        <v/>
      </c>
      <c r="AJ3124" s="10" t="str">
        <f t="shared" si="1029"/>
        <v/>
      </c>
      <c r="AK3124" s="10" t="str">
        <f t="shared" si="1030"/>
        <v/>
      </c>
      <c r="AN3124" s="10" t="str">
        <f t="shared" si="1031"/>
        <v/>
      </c>
      <c r="AO3124" s="10" t="str">
        <f t="shared" si="1032"/>
        <v/>
      </c>
      <c r="AP3124" s="10" t="str">
        <f t="shared" si="1033"/>
        <v/>
      </c>
      <c r="AT3124" s="10" t="str">
        <f t="shared" si="1034"/>
        <v/>
      </c>
      <c r="AU3124" s="10" t="str">
        <f t="shared" si="1035"/>
        <v/>
      </c>
      <c r="AV3124" s="10" t="str">
        <f t="shared" si="1036"/>
        <v/>
      </c>
      <c r="AW3124" s="10" t="str">
        <f t="shared" si="1037"/>
        <v/>
      </c>
      <c r="AX3124" s="10" t="str">
        <f t="shared" si="1040"/>
        <v/>
      </c>
      <c r="AY3124" s="10" t="str">
        <f t="shared" si="1021"/>
        <v/>
      </c>
      <c r="AZ3124" s="10" t="str">
        <f t="shared" si="1041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22"/>
        <v/>
      </c>
      <c r="AD3125" s="10" t="str">
        <f t="shared" si="1023"/>
        <v/>
      </c>
      <c r="AE3125" s="10" t="str">
        <f t="shared" si="1024"/>
        <v/>
      </c>
      <c r="AF3125" s="10" t="str">
        <f t="shared" si="1025"/>
        <v/>
      </c>
      <c r="AG3125" s="10" t="str">
        <f t="shared" si="1026"/>
        <v/>
      </c>
      <c r="AH3125" s="10" t="str">
        <f t="shared" si="1027"/>
        <v/>
      </c>
      <c r="AI3125" s="10" t="str">
        <f t="shared" si="1028"/>
        <v/>
      </c>
      <c r="AJ3125" s="10" t="str">
        <f t="shared" si="1029"/>
        <v/>
      </c>
      <c r="AK3125" s="10" t="str">
        <f t="shared" si="1030"/>
        <v/>
      </c>
      <c r="AN3125" s="10" t="str">
        <f t="shared" si="1031"/>
        <v/>
      </c>
      <c r="AO3125" s="10" t="str">
        <f t="shared" si="1032"/>
        <v/>
      </c>
      <c r="AP3125" s="10" t="str">
        <f t="shared" si="1033"/>
        <v/>
      </c>
      <c r="AT3125" s="10" t="str">
        <f t="shared" si="1034"/>
        <v/>
      </c>
      <c r="AU3125" s="10" t="str">
        <f t="shared" si="1035"/>
        <v/>
      </c>
      <c r="AV3125" s="10" t="str">
        <f t="shared" si="1036"/>
        <v/>
      </c>
      <c r="AW3125" s="10" t="str">
        <f t="shared" si="1037"/>
        <v/>
      </c>
      <c r="AX3125" s="10" t="str">
        <f t="shared" si="1040"/>
        <v/>
      </c>
      <c r="AY3125" s="10" t="str">
        <f t="shared" si="1021"/>
        <v/>
      </c>
      <c r="AZ3125" s="10" t="str">
        <f t="shared" si="1041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22"/>
        <v/>
      </c>
      <c r="AD3126" s="10" t="str">
        <f t="shared" si="1023"/>
        <v/>
      </c>
      <c r="AE3126" s="10" t="str">
        <f t="shared" si="1024"/>
        <v/>
      </c>
      <c r="AF3126" s="10" t="str">
        <f t="shared" si="1025"/>
        <v/>
      </c>
      <c r="AG3126" s="10" t="str">
        <f t="shared" si="1026"/>
        <v/>
      </c>
      <c r="AH3126" s="10" t="str">
        <f t="shared" si="1027"/>
        <v/>
      </c>
      <c r="AI3126" s="10" t="str">
        <f t="shared" si="1028"/>
        <v/>
      </c>
      <c r="AJ3126" s="10" t="str">
        <f t="shared" si="1029"/>
        <v/>
      </c>
      <c r="AK3126" s="10" t="str">
        <f t="shared" si="1030"/>
        <v/>
      </c>
      <c r="AN3126" s="10" t="str">
        <f t="shared" si="1031"/>
        <v/>
      </c>
      <c r="AO3126" s="10" t="str">
        <f t="shared" si="1032"/>
        <v/>
      </c>
      <c r="AP3126" s="10" t="str">
        <f t="shared" si="1033"/>
        <v/>
      </c>
      <c r="AT3126" s="10" t="str">
        <f t="shared" si="1034"/>
        <v/>
      </c>
      <c r="AU3126" s="10" t="str">
        <f t="shared" si="1035"/>
        <v/>
      </c>
      <c r="AV3126" s="10" t="str">
        <f t="shared" si="1036"/>
        <v/>
      </c>
      <c r="AW3126" s="10" t="str">
        <f t="shared" si="1037"/>
        <v/>
      </c>
      <c r="AX3126" s="10" t="str">
        <f t="shared" si="1040"/>
        <v/>
      </c>
      <c r="AY3126" s="10" t="str">
        <f t="shared" si="1021"/>
        <v/>
      </c>
      <c r="AZ3126" s="10" t="str">
        <f t="shared" si="1041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22"/>
        <v/>
      </c>
      <c r="AD3127" s="10" t="str">
        <f t="shared" si="1023"/>
        <v/>
      </c>
      <c r="AE3127" s="10" t="str">
        <f t="shared" si="1024"/>
        <v/>
      </c>
      <c r="AF3127" s="10" t="str">
        <f t="shared" si="1025"/>
        <v/>
      </c>
      <c r="AG3127" s="10" t="str">
        <f t="shared" si="1026"/>
        <v/>
      </c>
      <c r="AH3127" s="10" t="str">
        <f t="shared" si="1027"/>
        <v/>
      </c>
      <c r="AI3127" s="10" t="str">
        <f t="shared" si="1028"/>
        <v/>
      </c>
      <c r="AJ3127" s="10" t="str">
        <f t="shared" si="1029"/>
        <v/>
      </c>
      <c r="AK3127" s="10" t="str">
        <f t="shared" si="1030"/>
        <v/>
      </c>
      <c r="AN3127" s="10" t="str">
        <f t="shared" si="1031"/>
        <v/>
      </c>
      <c r="AO3127" s="10" t="str">
        <f t="shared" si="1032"/>
        <v/>
      </c>
      <c r="AP3127" s="10" t="str">
        <f t="shared" si="1033"/>
        <v/>
      </c>
      <c r="AT3127" s="10" t="str">
        <f t="shared" si="1034"/>
        <v/>
      </c>
      <c r="AU3127" s="10" t="str">
        <f t="shared" si="1035"/>
        <v/>
      </c>
      <c r="AV3127" s="10" t="str">
        <f t="shared" si="1036"/>
        <v/>
      </c>
      <c r="AW3127" s="10" t="str">
        <f t="shared" si="1037"/>
        <v/>
      </c>
      <c r="AX3127" s="10" t="str">
        <f t="shared" si="1040"/>
        <v/>
      </c>
      <c r="AY3127" s="10" t="str">
        <f t="shared" si="1021"/>
        <v/>
      </c>
      <c r="AZ3127" s="10" t="str">
        <f t="shared" si="1041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22"/>
        <v/>
      </c>
      <c r="AD3128" s="10" t="str">
        <f t="shared" si="1023"/>
        <v/>
      </c>
      <c r="AE3128" s="10" t="str">
        <f t="shared" si="1024"/>
        <v/>
      </c>
      <c r="AF3128" s="10" t="str">
        <f t="shared" si="1025"/>
        <v/>
      </c>
      <c r="AG3128" s="10" t="str">
        <f t="shared" si="1026"/>
        <v/>
      </c>
      <c r="AH3128" s="10" t="str">
        <f t="shared" si="1027"/>
        <v/>
      </c>
      <c r="AI3128" s="10" t="str">
        <f t="shared" si="1028"/>
        <v/>
      </c>
      <c r="AJ3128" s="10" t="str">
        <f t="shared" si="1029"/>
        <v/>
      </c>
      <c r="AK3128" s="10" t="str">
        <f t="shared" si="1030"/>
        <v/>
      </c>
      <c r="AN3128" s="10" t="str">
        <f t="shared" si="1031"/>
        <v/>
      </c>
      <c r="AO3128" s="10" t="str">
        <f t="shared" si="1032"/>
        <v/>
      </c>
      <c r="AP3128" s="10" t="str">
        <f t="shared" si="1033"/>
        <v/>
      </c>
      <c r="AT3128" s="10" t="str">
        <f t="shared" si="1034"/>
        <v/>
      </c>
      <c r="AU3128" s="10" t="str">
        <f t="shared" si="1035"/>
        <v/>
      </c>
      <c r="AV3128" s="10" t="str">
        <f t="shared" si="1036"/>
        <v/>
      </c>
      <c r="AW3128" s="10" t="str">
        <f t="shared" si="1037"/>
        <v/>
      </c>
      <c r="AX3128" s="10" t="str">
        <f t="shared" si="1040"/>
        <v/>
      </c>
      <c r="AY3128" s="10" t="str">
        <f t="shared" si="1021"/>
        <v/>
      </c>
      <c r="AZ3128" s="10" t="str">
        <f t="shared" si="1041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22"/>
        <v/>
      </c>
      <c r="AD3129" s="10" t="str">
        <f t="shared" si="1023"/>
        <v/>
      </c>
      <c r="AE3129" s="10" t="str">
        <f t="shared" si="1024"/>
        <v/>
      </c>
      <c r="AF3129" s="10" t="str">
        <f t="shared" si="1025"/>
        <v/>
      </c>
      <c r="AG3129" s="10" t="str">
        <f t="shared" si="1026"/>
        <v/>
      </c>
      <c r="AH3129" s="10" t="str">
        <f t="shared" si="1027"/>
        <v/>
      </c>
      <c r="AI3129" s="10" t="str">
        <f t="shared" si="1028"/>
        <v/>
      </c>
      <c r="AJ3129" s="10" t="str">
        <f t="shared" si="1029"/>
        <v/>
      </c>
      <c r="AK3129" s="10" t="str">
        <f t="shared" si="1030"/>
        <v/>
      </c>
      <c r="AN3129" s="10" t="str">
        <f t="shared" si="1031"/>
        <v/>
      </c>
      <c r="AO3129" s="10" t="str">
        <f t="shared" si="1032"/>
        <v/>
      </c>
      <c r="AP3129" s="10" t="str">
        <f t="shared" si="1033"/>
        <v/>
      </c>
      <c r="AT3129" s="10" t="str">
        <f t="shared" si="1034"/>
        <v/>
      </c>
      <c r="AU3129" s="10" t="str">
        <f t="shared" si="1035"/>
        <v/>
      </c>
      <c r="AV3129" s="10" t="str">
        <f t="shared" si="1036"/>
        <v/>
      </c>
      <c r="AW3129" s="10" t="str">
        <f t="shared" si="1037"/>
        <v/>
      </c>
      <c r="AX3129" s="10" t="str">
        <f t="shared" si="1040"/>
        <v/>
      </c>
      <c r="AY3129" s="10" t="str">
        <f t="shared" si="1021"/>
        <v/>
      </c>
      <c r="AZ3129" s="10" t="str">
        <f t="shared" si="1041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22"/>
        <v/>
      </c>
      <c r="AD3130" s="10" t="str">
        <f t="shared" si="1023"/>
        <v/>
      </c>
      <c r="AE3130" s="10" t="str">
        <f t="shared" si="1024"/>
        <v/>
      </c>
      <c r="AF3130" s="10" t="str">
        <f t="shared" si="1025"/>
        <v/>
      </c>
      <c r="AG3130" s="10" t="str">
        <f t="shared" si="1026"/>
        <v/>
      </c>
      <c r="AH3130" s="10" t="str">
        <f t="shared" si="1027"/>
        <v/>
      </c>
      <c r="AI3130" s="10" t="str">
        <f t="shared" si="1028"/>
        <v/>
      </c>
      <c r="AJ3130" s="10" t="str">
        <f t="shared" si="1029"/>
        <v/>
      </c>
      <c r="AK3130" s="10" t="str">
        <f t="shared" si="1030"/>
        <v/>
      </c>
      <c r="AN3130" s="10" t="str">
        <f t="shared" si="1031"/>
        <v/>
      </c>
      <c r="AO3130" s="10" t="str">
        <f t="shared" si="1032"/>
        <v/>
      </c>
      <c r="AP3130" s="10" t="str">
        <f t="shared" si="1033"/>
        <v/>
      </c>
      <c r="AT3130" s="10" t="str">
        <f t="shared" si="1034"/>
        <v/>
      </c>
      <c r="AU3130" s="10" t="str">
        <f t="shared" si="1035"/>
        <v/>
      </c>
      <c r="AV3130" s="10" t="str">
        <f t="shared" si="1036"/>
        <v/>
      </c>
      <c r="AW3130" s="10" t="str">
        <f t="shared" si="1037"/>
        <v/>
      </c>
      <c r="AX3130" s="10" t="str">
        <f t="shared" si="1040"/>
        <v/>
      </c>
      <c r="AY3130" s="10" t="str">
        <f t="shared" si="1021"/>
        <v/>
      </c>
      <c r="AZ3130" s="10" t="str">
        <f t="shared" si="1041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22"/>
        <v/>
      </c>
      <c r="AD3131" s="10" t="str">
        <f t="shared" si="1023"/>
        <v/>
      </c>
      <c r="AE3131" s="10" t="str">
        <f t="shared" si="1024"/>
        <v/>
      </c>
      <c r="AF3131" s="10" t="str">
        <f t="shared" si="1025"/>
        <v/>
      </c>
      <c r="AG3131" s="10" t="str">
        <f t="shared" si="1026"/>
        <v/>
      </c>
      <c r="AH3131" s="10" t="str">
        <f t="shared" si="1027"/>
        <v/>
      </c>
      <c r="AI3131" s="10" t="str">
        <f t="shared" si="1028"/>
        <v/>
      </c>
      <c r="AJ3131" s="10" t="str">
        <f t="shared" si="1029"/>
        <v/>
      </c>
      <c r="AK3131" s="10" t="str">
        <f t="shared" si="1030"/>
        <v/>
      </c>
      <c r="AN3131" s="10" t="str">
        <f t="shared" si="1031"/>
        <v/>
      </c>
      <c r="AO3131" s="10" t="str">
        <f t="shared" si="1032"/>
        <v/>
      </c>
      <c r="AP3131" s="10" t="str">
        <f t="shared" si="1033"/>
        <v/>
      </c>
      <c r="AT3131" s="10" t="str">
        <f t="shared" si="1034"/>
        <v/>
      </c>
      <c r="AU3131" s="10" t="str">
        <f t="shared" si="1035"/>
        <v/>
      </c>
      <c r="AV3131" s="10" t="str">
        <f t="shared" si="1036"/>
        <v/>
      </c>
      <c r="AW3131" s="10" t="str">
        <f t="shared" si="1037"/>
        <v/>
      </c>
      <c r="AX3131" s="10" t="str">
        <f t="shared" si="1040"/>
        <v/>
      </c>
      <c r="AY3131" s="10" t="str">
        <f t="shared" si="1021"/>
        <v/>
      </c>
      <c r="AZ3131" s="10" t="str">
        <f t="shared" si="1041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22"/>
        <v/>
      </c>
      <c r="AD3132" s="10" t="str">
        <f t="shared" si="1023"/>
        <v/>
      </c>
      <c r="AE3132" s="10" t="str">
        <f t="shared" si="1024"/>
        <v/>
      </c>
      <c r="AF3132" s="10" t="str">
        <f t="shared" si="1025"/>
        <v/>
      </c>
      <c r="AG3132" s="10" t="str">
        <f t="shared" si="1026"/>
        <v/>
      </c>
      <c r="AH3132" s="10" t="str">
        <f t="shared" si="1027"/>
        <v/>
      </c>
      <c r="AI3132" s="10" t="str">
        <f t="shared" si="1028"/>
        <v/>
      </c>
      <c r="AJ3132" s="10" t="str">
        <f t="shared" si="1029"/>
        <v/>
      </c>
      <c r="AK3132" s="10" t="str">
        <f t="shared" si="1030"/>
        <v/>
      </c>
      <c r="AN3132" s="10" t="str">
        <f t="shared" si="1031"/>
        <v/>
      </c>
      <c r="AO3132" s="10" t="str">
        <f t="shared" si="1032"/>
        <v/>
      </c>
      <c r="AP3132" s="10" t="str">
        <f t="shared" si="1033"/>
        <v/>
      </c>
      <c r="AT3132" s="10" t="str">
        <f t="shared" si="1034"/>
        <v/>
      </c>
      <c r="AU3132" s="10" t="str">
        <f t="shared" si="1035"/>
        <v/>
      </c>
      <c r="AV3132" s="10" t="str">
        <f t="shared" si="1036"/>
        <v/>
      </c>
      <c r="AW3132" s="10" t="str">
        <f t="shared" si="1037"/>
        <v/>
      </c>
      <c r="AX3132" s="10" t="str">
        <f t="shared" si="1040"/>
        <v/>
      </c>
      <c r="AY3132" s="10" t="str">
        <f t="shared" si="1021"/>
        <v/>
      </c>
      <c r="AZ3132" s="10" t="str">
        <f t="shared" si="1041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22"/>
        <v/>
      </c>
      <c r="AD3133" s="10" t="str">
        <f t="shared" si="1023"/>
        <v/>
      </c>
      <c r="AE3133" s="10" t="str">
        <f t="shared" si="1024"/>
        <v/>
      </c>
      <c r="AF3133" s="10" t="str">
        <f t="shared" si="1025"/>
        <v/>
      </c>
      <c r="AG3133" s="10" t="str">
        <f t="shared" si="1026"/>
        <v/>
      </c>
      <c r="AH3133" s="10" t="str">
        <f t="shared" si="1027"/>
        <v/>
      </c>
      <c r="AI3133" s="10" t="str">
        <f t="shared" si="1028"/>
        <v/>
      </c>
      <c r="AJ3133" s="10" t="str">
        <f t="shared" si="1029"/>
        <v/>
      </c>
      <c r="AK3133" s="10" t="str">
        <f t="shared" si="1030"/>
        <v/>
      </c>
      <c r="AN3133" s="10" t="str">
        <f t="shared" si="1031"/>
        <v/>
      </c>
      <c r="AO3133" s="10" t="str">
        <f t="shared" si="1032"/>
        <v/>
      </c>
      <c r="AP3133" s="10" t="str">
        <f t="shared" si="1033"/>
        <v/>
      </c>
      <c r="AT3133" s="10" t="str">
        <f t="shared" si="1034"/>
        <v/>
      </c>
      <c r="AU3133" s="10" t="str">
        <f t="shared" si="1035"/>
        <v/>
      </c>
      <c r="AV3133" s="10" t="str">
        <f t="shared" si="1036"/>
        <v/>
      </c>
      <c r="AW3133" s="10" t="str">
        <f t="shared" si="1037"/>
        <v/>
      </c>
      <c r="AX3133" s="10" t="str">
        <f t="shared" si="1040"/>
        <v/>
      </c>
      <c r="AY3133" s="10" t="str">
        <f t="shared" si="1021"/>
        <v/>
      </c>
      <c r="AZ3133" s="10" t="str">
        <f t="shared" si="1041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22"/>
        <v/>
      </c>
      <c r="AD3134" s="10" t="str">
        <f t="shared" si="1023"/>
        <v/>
      </c>
      <c r="AE3134" s="10" t="str">
        <f t="shared" si="1024"/>
        <v/>
      </c>
      <c r="AF3134" s="10" t="str">
        <f t="shared" si="1025"/>
        <v/>
      </c>
      <c r="AG3134" s="10" t="str">
        <f t="shared" si="1026"/>
        <v/>
      </c>
      <c r="AH3134" s="10" t="str">
        <f t="shared" si="1027"/>
        <v/>
      </c>
      <c r="AI3134" s="10" t="str">
        <f t="shared" si="1028"/>
        <v/>
      </c>
      <c r="AJ3134" s="10" t="str">
        <f t="shared" si="1029"/>
        <v/>
      </c>
      <c r="AK3134" s="10" t="str">
        <f t="shared" si="1030"/>
        <v/>
      </c>
      <c r="AN3134" s="10" t="str">
        <f t="shared" si="1031"/>
        <v/>
      </c>
      <c r="AO3134" s="10" t="str">
        <f t="shared" si="1032"/>
        <v/>
      </c>
      <c r="AP3134" s="10" t="str">
        <f t="shared" si="1033"/>
        <v/>
      </c>
      <c r="AT3134" s="10" t="str">
        <f t="shared" si="1034"/>
        <v/>
      </c>
      <c r="AU3134" s="10" t="str">
        <f t="shared" si="1035"/>
        <v/>
      </c>
      <c r="AV3134" s="10" t="str">
        <f t="shared" si="1036"/>
        <v/>
      </c>
      <c r="AW3134" s="10" t="str">
        <f t="shared" si="1037"/>
        <v/>
      </c>
      <c r="AX3134" s="10" t="str">
        <f t="shared" si="1040"/>
        <v/>
      </c>
      <c r="AY3134" s="10" t="str">
        <f t="shared" si="1021"/>
        <v/>
      </c>
      <c r="AZ3134" s="10" t="str">
        <f t="shared" si="1041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22"/>
        <v/>
      </c>
      <c r="AD3135" s="10" t="str">
        <f t="shared" si="1023"/>
        <v/>
      </c>
      <c r="AE3135" s="10" t="str">
        <f t="shared" si="1024"/>
        <v/>
      </c>
      <c r="AF3135" s="10" t="str">
        <f t="shared" si="1025"/>
        <v/>
      </c>
      <c r="AG3135" s="10" t="str">
        <f t="shared" si="1026"/>
        <v/>
      </c>
      <c r="AH3135" s="10" t="str">
        <f t="shared" si="1027"/>
        <v/>
      </c>
      <c r="AI3135" s="10" t="str">
        <f t="shared" si="1028"/>
        <v/>
      </c>
      <c r="AJ3135" s="10" t="str">
        <f t="shared" si="1029"/>
        <v/>
      </c>
      <c r="AK3135" s="10" t="str">
        <f t="shared" si="1030"/>
        <v/>
      </c>
      <c r="AN3135" s="10" t="str">
        <f t="shared" si="1031"/>
        <v/>
      </c>
      <c r="AO3135" s="10" t="str">
        <f t="shared" si="1032"/>
        <v/>
      </c>
      <c r="AP3135" s="10" t="str">
        <f t="shared" si="1033"/>
        <v/>
      </c>
      <c r="AT3135" s="10" t="str">
        <f t="shared" si="1034"/>
        <v/>
      </c>
      <c r="AU3135" s="10" t="str">
        <f t="shared" si="1035"/>
        <v/>
      </c>
      <c r="AV3135" s="10" t="str">
        <f t="shared" si="1036"/>
        <v/>
      </c>
      <c r="AW3135" s="10" t="str">
        <f t="shared" si="1037"/>
        <v/>
      </c>
      <c r="AX3135" s="10" t="str">
        <f t="shared" si="1040"/>
        <v/>
      </c>
      <c r="AY3135" s="10" t="str">
        <f t="shared" si="1021"/>
        <v/>
      </c>
      <c r="AZ3135" s="10" t="str">
        <f t="shared" si="1041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22"/>
        <v/>
      </c>
      <c r="AD3136" s="10" t="str">
        <f t="shared" si="1023"/>
        <v/>
      </c>
      <c r="AE3136" s="10" t="str">
        <f t="shared" si="1024"/>
        <v/>
      </c>
      <c r="AF3136" s="10" t="str">
        <f t="shared" si="1025"/>
        <v/>
      </c>
      <c r="AG3136" s="10" t="str">
        <f t="shared" si="1026"/>
        <v/>
      </c>
      <c r="AH3136" s="10" t="str">
        <f t="shared" si="1027"/>
        <v/>
      </c>
      <c r="AI3136" s="10" t="str">
        <f t="shared" si="1028"/>
        <v/>
      </c>
      <c r="AJ3136" s="10" t="str">
        <f t="shared" si="1029"/>
        <v/>
      </c>
      <c r="AK3136" s="10" t="str">
        <f t="shared" si="1030"/>
        <v/>
      </c>
      <c r="AN3136" s="10" t="str">
        <f t="shared" si="1031"/>
        <v/>
      </c>
      <c r="AO3136" s="10" t="str">
        <f t="shared" si="1032"/>
        <v/>
      </c>
      <c r="AP3136" s="10" t="str">
        <f t="shared" si="1033"/>
        <v/>
      </c>
      <c r="AT3136" s="10" t="str">
        <f t="shared" si="1034"/>
        <v/>
      </c>
      <c r="AU3136" s="10" t="str">
        <f t="shared" si="1035"/>
        <v/>
      </c>
      <c r="AV3136" s="10" t="str">
        <f t="shared" si="1036"/>
        <v/>
      </c>
      <c r="AW3136" s="10" t="str">
        <f t="shared" si="1037"/>
        <v/>
      </c>
      <c r="AX3136" s="10" t="str">
        <f t="shared" si="1040"/>
        <v/>
      </c>
      <c r="AY3136" s="10" t="str">
        <f t="shared" si="1021"/>
        <v/>
      </c>
      <c r="AZ3136" s="10" t="str">
        <f t="shared" si="1041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22"/>
        <v/>
      </c>
      <c r="AD3137" s="10" t="str">
        <f t="shared" si="1023"/>
        <v/>
      </c>
      <c r="AE3137" s="10" t="str">
        <f t="shared" si="1024"/>
        <v/>
      </c>
      <c r="AF3137" s="10" t="str">
        <f t="shared" si="1025"/>
        <v/>
      </c>
      <c r="AG3137" s="10" t="str">
        <f t="shared" si="1026"/>
        <v/>
      </c>
      <c r="AH3137" s="10" t="str">
        <f t="shared" si="1027"/>
        <v/>
      </c>
      <c r="AI3137" s="10" t="str">
        <f t="shared" si="1028"/>
        <v/>
      </c>
      <c r="AJ3137" s="10" t="str">
        <f t="shared" si="1029"/>
        <v/>
      </c>
      <c r="AK3137" s="10" t="str">
        <f t="shared" si="1030"/>
        <v/>
      </c>
      <c r="AN3137" s="10" t="str">
        <f t="shared" si="1031"/>
        <v/>
      </c>
      <c r="AO3137" s="10" t="str">
        <f t="shared" si="1032"/>
        <v/>
      </c>
      <c r="AP3137" s="10" t="str">
        <f t="shared" si="1033"/>
        <v/>
      </c>
      <c r="AT3137" s="10" t="str">
        <f t="shared" si="1034"/>
        <v/>
      </c>
      <c r="AU3137" s="10" t="str">
        <f t="shared" si="1035"/>
        <v/>
      </c>
      <c r="AV3137" s="10" t="str">
        <f t="shared" si="1036"/>
        <v/>
      </c>
      <c r="AW3137" s="10" t="str">
        <f t="shared" si="1037"/>
        <v/>
      </c>
      <c r="AX3137" s="10" t="str">
        <f t="shared" si="1040"/>
        <v/>
      </c>
      <c r="AY3137" s="10" t="str">
        <f t="shared" si="1021"/>
        <v/>
      </c>
      <c r="AZ3137" s="10" t="str">
        <f t="shared" si="1041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22"/>
        <v/>
      </c>
      <c r="AD3138" s="10" t="str">
        <f t="shared" si="1023"/>
        <v/>
      </c>
      <c r="AE3138" s="10" t="str">
        <f t="shared" si="1024"/>
        <v/>
      </c>
      <c r="AF3138" s="10" t="str">
        <f t="shared" si="1025"/>
        <v/>
      </c>
      <c r="AG3138" s="10" t="str">
        <f t="shared" si="1026"/>
        <v/>
      </c>
      <c r="AH3138" s="10" t="str">
        <f t="shared" si="1027"/>
        <v/>
      </c>
      <c r="AI3138" s="10" t="str">
        <f t="shared" si="1028"/>
        <v/>
      </c>
      <c r="AJ3138" s="10" t="str">
        <f t="shared" si="1029"/>
        <v/>
      </c>
      <c r="AK3138" s="10" t="str">
        <f t="shared" si="1030"/>
        <v/>
      </c>
      <c r="AN3138" s="10" t="str">
        <f t="shared" si="1031"/>
        <v/>
      </c>
      <c r="AO3138" s="10" t="str">
        <f t="shared" si="1032"/>
        <v/>
      </c>
      <c r="AP3138" s="10" t="str">
        <f t="shared" si="1033"/>
        <v/>
      </c>
      <c r="AT3138" s="10" t="str">
        <f t="shared" si="1034"/>
        <v/>
      </c>
      <c r="AU3138" s="10" t="str">
        <f t="shared" si="1035"/>
        <v/>
      </c>
      <c r="AV3138" s="10" t="str">
        <f t="shared" si="1036"/>
        <v/>
      </c>
      <c r="AW3138" s="10" t="str">
        <f t="shared" si="1037"/>
        <v/>
      </c>
      <c r="AX3138" s="10" t="str">
        <f t="shared" si="1040"/>
        <v/>
      </c>
      <c r="AY3138" s="10" t="str">
        <f t="shared" si="1021"/>
        <v/>
      </c>
      <c r="AZ3138" s="10" t="str">
        <f t="shared" si="1041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22"/>
        <v/>
      </c>
      <c r="AD3139" s="10" t="str">
        <f t="shared" si="1023"/>
        <v/>
      </c>
      <c r="AE3139" s="10" t="str">
        <f t="shared" si="1024"/>
        <v/>
      </c>
      <c r="AF3139" s="10" t="str">
        <f t="shared" si="1025"/>
        <v/>
      </c>
      <c r="AG3139" s="10" t="str">
        <f t="shared" si="1026"/>
        <v/>
      </c>
      <c r="AH3139" s="10" t="str">
        <f t="shared" si="1027"/>
        <v/>
      </c>
      <c r="AI3139" s="10" t="str">
        <f t="shared" si="1028"/>
        <v/>
      </c>
      <c r="AJ3139" s="10" t="str">
        <f t="shared" si="1029"/>
        <v/>
      </c>
      <c r="AK3139" s="10" t="str">
        <f t="shared" si="1030"/>
        <v/>
      </c>
      <c r="AN3139" s="10" t="str">
        <f t="shared" si="1031"/>
        <v/>
      </c>
      <c r="AO3139" s="10" t="str">
        <f t="shared" si="1032"/>
        <v/>
      </c>
      <c r="AP3139" s="10" t="str">
        <f t="shared" si="1033"/>
        <v/>
      </c>
      <c r="AT3139" s="10" t="str">
        <f t="shared" si="1034"/>
        <v/>
      </c>
      <c r="AU3139" s="10" t="str">
        <f t="shared" si="1035"/>
        <v/>
      </c>
      <c r="AV3139" s="10" t="str">
        <f t="shared" si="1036"/>
        <v/>
      </c>
      <c r="AW3139" s="10" t="str">
        <f t="shared" si="1037"/>
        <v/>
      </c>
      <c r="AX3139" s="10" t="str">
        <f t="shared" si="1040"/>
        <v/>
      </c>
      <c r="AY3139" s="10" t="str">
        <f t="shared" si="1021"/>
        <v/>
      </c>
      <c r="AZ3139" s="10" t="str">
        <f t="shared" si="1041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22"/>
        <v/>
      </c>
      <c r="AD3140" s="10" t="str">
        <f t="shared" si="1023"/>
        <v/>
      </c>
      <c r="AE3140" s="10" t="str">
        <f t="shared" si="1024"/>
        <v/>
      </c>
      <c r="AF3140" s="10" t="str">
        <f t="shared" si="1025"/>
        <v/>
      </c>
      <c r="AG3140" s="10" t="str">
        <f t="shared" si="1026"/>
        <v/>
      </c>
      <c r="AH3140" s="10" t="str">
        <f t="shared" si="1027"/>
        <v/>
      </c>
      <c r="AI3140" s="10" t="str">
        <f t="shared" si="1028"/>
        <v/>
      </c>
      <c r="AJ3140" s="10" t="str">
        <f t="shared" si="1029"/>
        <v/>
      </c>
      <c r="AK3140" s="10" t="str">
        <f t="shared" si="1030"/>
        <v/>
      </c>
      <c r="AN3140" s="10" t="str">
        <f t="shared" si="1031"/>
        <v/>
      </c>
      <c r="AO3140" s="10" t="str">
        <f t="shared" si="1032"/>
        <v/>
      </c>
      <c r="AP3140" s="10" t="str">
        <f t="shared" si="1033"/>
        <v/>
      </c>
      <c r="AT3140" s="10" t="str">
        <f t="shared" si="1034"/>
        <v/>
      </c>
      <c r="AU3140" s="10" t="str">
        <f t="shared" si="1035"/>
        <v/>
      </c>
      <c r="AV3140" s="10" t="str">
        <f t="shared" si="1036"/>
        <v/>
      </c>
      <c r="AW3140" s="10" t="str">
        <f t="shared" si="1037"/>
        <v/>
      </c>
      <c r="AX3140" s="10" t="str">
        <f t="shared" si="1040"/>
        <v/>
      </c>
      <c r="AY3140" s="10" t="str">
        <f t="shared" ref="AY3140:AY3203" si="1042">VLOOKUP(AX3140,AO:AP,2,FALSE)</f>
        <v/>
      </c>
      <c r="AZ3140" s="10" t="str">
        <f t="shared" si="1041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ref="AC3141:AC3204" si="1043">IF($E3141=$AD$1,IF($G3141=$AE$1,A3141,""),"")</f>
        <v/>
      </c>
      <c r="AD3141" s="10" t="str">
        <f t="shared" ref="AD3141:AD3204" si="1044">IF($E3141=$AD$1,IF($G3141=$AE$1,E3141,""),"")</f>
        <v/>
      </c>
      <c r="AE3141" s="10" t="str">
        <f t="shared" ref="AE3141:AE3204" si="1045">IF($E3141=$AD$1,IF($G3141=$AE$1,F3141,""),"")</f>
        <v/>
      </c>
      <c r="AF3141" s="10" t="str">
        <f t="shared" ref="AF3141:AF3204" si="1046">IF($E3141=$AD$1,IF($G3141=$AE$1,G3141,""),"")</f>
        <v/>
      </c>
      <c r="AG3141" s="10" t="str">
        <f t="shared" ref="AG3141:AG3204" si="1047">IF($E3141=$AD$1,IF($G3141=$AE$1,I3141,""),"")</f>
        <v/>
      </c>
      <c r="AH3141" s="10" t="str">
        <f t="shared" ref="AH3141:AH3204" si="1048">IF($E3141=$AD$1,IF($G3141=$AE$1,J3141,""),"")</f>
        <v/>
      </c>
      <c r="AI3141" s="10" t="str">
        <f t="shared" ref="AI3141:AI3204" si="1049">IF($E3141=$AD$1,IF($G3141=$AE$1,K3141,""),"")</f>
        <v/>
      </c>
      <c r="AJ3141" s="10" t="str">
        <f t="shared" ref="AJ3141:AJ3204" si="1050">IF($E3141=$AD$1,IF($G3141=$AE$1,B3141,""),"")</f>
        <v/>
      </c>
      <c r="AK3141" s="10" t="str">
        <f t="shared" ref="AK3141:AK3204" si="1051">IF($E3141=$AD$1,IF($G3141=$AE$1,C3141,""),"")</f>
        <v/>
      </c>
      <c r="AN3141" s="10" t="str">
        <f t="shared" ref="AN3141:AN3204" si="1052">LEFT(AO3141,7)</f>
        <v/>
      </c>
      <c r="AO3141" s="10" t="str">
        <f t="shared" ref="AO3141:AO3204" si="1053">IF(AF3141=$AE$1,AJ3141&amp;"/"&amp;AK3141&amp;" "&amp;AD3141,"")</f>
        <v/>
      </c>
      <c r="AP3141" s="10" t="str">
        <f t="shared" ref="AP3141:AP3204" si="1054">IF(AO3141&lt;&gt;"",AI3141,"")</f>
        <v/>
      </c>
      <c r="AT3141" s="10" t="str">
        <f t="shared" ref="AT3141:AT3204" si="1055">IF($Q3141=$AD$1,N3141,"")</f>
        <v/>
      </c>
      <c r="AU3141" s="10" t="str">
        <f t="shared" ref="AU3141:AU3204" si="1056">IF($Q3141=$AD$1,O3141,"")</f>
        <v/>
      </c>
      <c r="AV3141" s="10" t="str">
        <f t="shared" ref="AV3141:AV3204" si="1057">IF($Q3141=$AD$1,P3141,"")</f>
        <v/>
      </c>
      <c r="AW3141" s="10" t="str">
        <f t="shared" ref="AW3141:AW3204" si="1058">IF($Q3141=$AD$1,T3141,"")</f>
        <v/>
      </c>
      <c r="AX3141" s="10" t="str">
        <f t="shared" si="1040"/>
        <v/>
      </c>
      <c r="AY3141" s="10" t="str">
        <f t="shared" si="1042"/>
        <v/>
      </c>
      <c r="AZ3141" s="10" t="str">
        <f t="shared" si="1041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3"/>
        <v/>
      </c>
      <c r="AD3142" s="10" t="str">
        <f t="shared" si="1044"/>
        <v/>
      </c>
      <c r="AE3142" s="10" t="str">
        <f t="shared" si="1045"/>
        <v/>
      </c>
      <c r="AF3142" s="10" t="str">
        <f t="shared" si="1046"/>
        <v/>
      </c>
      <c r="AG3142" s="10" t="str">
        <f t="shared" si="1047"/>
        <v/>
      </c>
      <c r="AH3142" s="10" t="str">
        <f t="shared" si="1048"/>
        <v/>
      </c>
      <c r="AI3142" s="10" t="str">
        <f t="shared" si="1049"/>
        <v/>
      </c>
      <c r="AJ3142" s="10" t="str">
        <f t="shared" si="1050"/>
        <v/>
      </c>
      <c r="AK3142" s="10" t="str">
        <f t="shared" si="1051"/>
        <v/>
      </c>
      <c r="AN3142" s="10" t="str">
        <f t="shared" si="1052"/>
        <v/>
      </c>
      <c r="AO3142" s="10" t="str">
        <f t="shared" si="1053"/>
        <v/>
      </c>
      <c r="AP3142" s="10" t="str">
        <f t="shared" si="1054"/>
        <v/>
      </c>
      <c r="AT3142" s="10" t="str">
        <f t="shared" si="1055"/>
        <v/>
      </c>
      <c r="AU3142" s="10" t="str">
        <f t="shared" si="1056"/>
        <v/>
      </c>
      <c r="AV3142" s="10" t="str">
        <f t="shared" si="1057"/>
        <v/>
      </c>
      <c r="AW3142" s="10" t="str">
        <f t="shared" si="1058"/>
        <v/>
      </c>
      <c r="AX3142" s="10" t="str">
        <f t="shared" si="1040"/>
        <v/>
      </c>
      <c r="AY3142" s="10" t="str">
        <f t="shared" si="1042"/>
        <v/>
      </c>
      <c r="AZ3142" s="10" t="str">
        <f t="shared" si="1041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3"/>
        <v/>
      </c>
      <c r="AD3143" s="10" t="str">
        <f t="shared" si="1044"/>
        <v/>
      </c>
      <c r="AE3143" s="10" t="str">
        <f t="shared" si="1045"/>
        <v/>
      </c>
      <c r="AF3143" s="10" t="str">
        <f t="shared" si="1046"/>
        <v/>
      </c>
      <c r="AG3143" s="10" t="str">
        <f t="shared" si="1047"/>
        <v/>
      </c>
      <c r="AH3143" s="10" t="str">
        <f t="shared" si="1048"/>
        <v/>
      </c>
      <c r="AI3143" s="10" t="str">
        <f t="shared" si="1049"/>
        <v/>
      </c>
      <c r="AJ3143" s="10" t="str">
        <f t="shared" si="1050"/>
        <v/>
      </c>
      <c r="AK3143" s="10" t="str">
        <f t="shared" si="1051"/>
        <v/>
      </c>
      <c r="AN3143" s="10" t="str">
        <f t="shared" si="1052"/>
        <v/>
      </c>
      <c r="AO3143" s="10" t="str">
        <f t="shared" si="1053"/>
        <v/>
      </c>
      <c r="AP3143" s="10" t="str">
        <f t="shared" si="1054"/>
        <v/>
      </c>
      <c r="AT3143" s="10" t="str">
        <f t="shared" si="1055"/>
        <v/>
      </c>
      <c r="AU3143" s="10" t="str">
        <f t="shared" si="1056"/>
        <v/>
      </c>
      <c r="AV3143" s="10" t="str">
        <f t="shared" si="1057"/>
        <v/>
      </c>
      <c r="AW3143" s="10" t="str">
        <f t="shared" si="1058"/>
        <v/>
      </c>
      <c r="AX3143" s="10" t="str">
        <f t="shared" si="1040"/>
        <v/>
      </c>
      <c r="AY3143" s="10" t="str">
        <f t="shared" si="1042"/>
        <v/>
      </c>
      <c r="AZ3143" s="10" t="str">
        <f t="shared" si="1041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3"/>
        <v/>
      </c>
      <c r="AD3144" s="10" t="str">
        <f t="shared" si="1044"/>
        <v/>
      </c>
      <c r="AE3144" s="10" t="str">
        <f t="shared" si="1045"/>
        <v/>
      </c>
      <c r="AF3144" s="10" t="str">
        <f t="shared" si="1046"/>
        <v/>
      </c>
      <c r="AG3144" s="10" t="str">
        <f t="shared" si="1047"/>
        <v/>
      </c>
      <c r="AH3144" s="10" t="str">
        <f t="shared" si="1048"/>
        <v/>
      </c>
      <c r="AI3144" s="10" t="str">
        <f t="shared" si="1049"/>
        <v/>
      </c>
      <c r="AJ3144" s="10" t="str">
        <f t="shared" si="1050"/>
        <v/>
      </c>
      <c r="AK3144" s="10" t="str">
        <f t="shared" si="1051"/>
        <v/>
      </c>
      <c r="AN3144" s="10" t="str">
        <f t="shared" si="1052"/>
        <v/>
      </c>
      <c r="AO3144" s="10" t="str">
        <f t="shared" si="1053"/>
        <v/>
      </c>
      <c r="AP3144" s="10" t="str">
        <f t="shared" si="1054"/>
        <v/>
      </c>
      <c r="AT3144" s="10" t="str">
        <f t="shared" si="1055"/>
        <v/>
      </c>
      <c r="AU3144" s="10" t="str">
        <f t="shared" si="1056"/>
        <v/>
      </c>
      <c r="AV3144" s="10" t="str">
        <f t="shared" si="1057"/>
        <v/>
      </c>
      <c r="AW3144" s="10" t="str">
        <f t="shared" si="1058"/>
        <v/>
      </c>
      <c r="AX3144" s="10" t="str">
        <f t="shared" si="1040"/>
        <v/>
      </c>
      <c r="AY3144" s="10" t="str">
        <f t="shared" si="1042"/>
        <v/>
      </c>
      <c r="AZ3144" s="10" t="str">
        <f t="shared" si="1041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3"/>
        <v/>
      </c>
      <c r="AD3145" s="10" t="str">
        <f t="shared" si="1044"/>
        <v/>
      </c>
      <c r="AE3145" s="10" t="str">
        <f t="shared" si="1045"/>
        <v/>
      </c>
      <c r="AF3145" s="10" t="str">
        <f t="shared" si="1046"/>
        <v/>
      </c>
      <c r="AG3145" s="10" t="str">
        <f t="shared" si="1047"/>
        <v/>
      </c>
      <c r="AH3145" s="10" t="str">
        <f t="shared" si="1048"/>
        <v/>
      </c>
      <c r="AI3145" s="10" t="str">
        <f t="shared" si="1049"/>
        <v/>
      </c>
      <c r="AJ3145" s="10" t="str">
        <f t="shared" si="1050"/>
        <v/>
      </c>
      <c r="AK3145" s="10" t="str">
        <f t="shared" si="1051"/>
        <v/>
      </c>
      <c r="AN3145" s="10" t="str">
        <f t="shared" si="1052"/>
        <v/>
      </c>
      <c r="AO3145" s="10" t="str">
        <f t="shared" si="1053"/>
        <v/>
      </c>
      <c r="AP3145" s="10" t="str">
        <f t="shared" si="1054"/>
        <v/>
      </c>
      <c r="AT3145" s="10" t="str">
        <f t="shared" si="1055"/>
        <v/>
      </c>
      <c r="AU3145" s="10" t="str">
        <f t="shared" si="1056"/>
        <v/>
      </c>
      <c r="AV3145" s="10" t="str">
        <f t="shared" si="1057"/>
        <v/>
      </c>
      <c r="AW3145" s="10" t="str">
        <f t="shared" si="1058"/>
        <v/>
      </c>
      <c r="AX3145" s="10" t="str">
        <f t="shared" si="1040"/>
        <v/>
      </c>
      <c r="AY3145" s="10" t="str">
        <f t="shared" si="1042"/>
        <v/>
      </c>
      <c r="AZ3145" s="10" t="str">
        <f t="shared" si="1041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3"/>
        <v/>
      </c>
      <c r="AD3146" s="10" t="str">
        <f t="shared" si="1044"/>
        <v/>
      </c>
      <c r="AE3146" s="10" t="str">
        <f t="shared" si="1045"/>
        <v/>
      </c>
      <c r="AF3146" s="10" t="str">
        <f t="shared" si="1046"/>
        <v/>
      </c>
      <c r="AG3146" s="10" t="str">
        <f t="shared" si="1047"/>
        <v/>
      </c>
      <c r="AH3146" s="10" t="str">
        <f t="shared" si="1048"/>
        <v/>
      </c>
      <c r="AI3146" s="10" t="str">
        <f t="shared" si="1049"/>
        <v/>
      </c>
      <c r="AJ3146" s="10" t="str">
        <f t="shared" si="1050"/>
        <v/>
      </c>
      <c r="AK3146" s="10" t="str">
        <f t="shared" si="1051"/>
        <v/>
      </c>
      <c r="AN3146" s="10" t="str">
        <f t="shared" si="1052"/>
        <v/>
      </c>
      <c r="AO3146" s="10" t="str">
        <f t="shared" si="1053"/>
        <v/>
      </c>
      <c r="AP3146" s="10" t="str">
        <f t="shared" si="1054"/>
        <v/>
      </c>
      <c r="AT3146" s="10" t="str">
        <f t="shared" si="1055"/>
        <v/>
      </c>
      <c r="AU3146" s="10" t="str">
        <f t="shared" si="1056"/>
        <v/>
      </c>
      <c r="AV3146" s="10" t="str">
        <f t="shared" si="1057"/>
        <v/>
      </c>
      <c r="AW3146" s="10" t="str">
        <f t="shared" si="1058"/>
        <v/>
      </c>
      <c r="AX3146" s="10" t="str">
        <f t="shared" si="1040"/>
        <v/>
      </c>
      <c r="AY3146" s="10" t="str">
        <f t="shared" si="1042"/>
        <v/>
      </c>
      <c r="AZ3146" s="10" t="str">
        <f t="shared" si="1041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3"/>
        <v/>
      </c>
      <c r="AD3147" s="10" t="str">
        <f t="shared" si="1044"/>
        <v/>
      </c>
      <c r="AE3147" s="10" t="str">
        <f t="shared" si="1045"/>
        <v/>
      </c>
      <c r="AF3147" s="10" t="str">
        <f t="shared" si="1046"/>
        <v/>
      </c>
      <c r="AG3147" s="10" t="str">
        <f t="shared" si="1047"/>
        <v/>
      </c>
      <c r="AH3147" s="10" t="str">
        <f t="shared" si="1048"/>
        <v/>
      </c>
      <c r="AI3147" s="10" t="str">
        <f t="shared" si="1049"/>
        <v/>
      </c>
      <c r="AJ3147" s="10" t="str">
        <f t="shared" si="1050"/>
        <v/>
      </c>
      <c r="AK3147" s="10" t="str">
        <f t="shared" si="1051"/>
        <v/>
      </c>
      <c r="AN3147" s="10" t="str">
        <f t="shared" si="1052"/>
        <v/>
      </c>
      <c r="AO3147" s="10" t="str">
        <f t="shared" si="1053"/>
        <v/>
      </c>
      <c r="AP3147" s="10" t="str">
        <f t="shared" si="1054"/>
        <v/>
      </c>
      <c r="AT3147" s="10" t="str">
        <f t="shared" si="1055"/>
        <v/>
      </c>
      <c r="AU3147" s="10" t="str">
        <f t="shared" si="1056"/>
        <v/>
      </c>
      <c r="AV3147" s="10" t="str">
        <f t="shared" si="1057"/>
        <v/>
      </c>
      <c r="AW3147" s="10" t="str">
        <f t="shared" si="1058"/>
        <v/>
      </c>
      <c r="AX3147" s="10" t="str">
        <f t="shared" si="1040"/>
        <v/>
      </c>
      <c r="AY3147" s="10" t="str">
        <f t="shared" si="1042"/>
        <v/>
      </c>
      <c r="AZ3147" s="10" t="str">
        <f t="shared" si="1041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3"/>
        <v/>
      </c>
      <c r="AD3148" s="10" t="str">
        <f t="shared" si="1044"/>
        <v/>
      </c>
      <c r="AE3148" s="10" t="str">
        <f t="shared" si="1045"/>
        <v/>
      </c>
      <c r="AF3148" s="10" t="str">
        <f t="shared" si="1046"/>
        <v/>
      </c>
      <c r="AG3148" s="10" t="str">
        <f t="shared" si="1047"/>
        <v/>
      </c>
      <c r="AH3148" s="10" t="str">
        <f t="shared" si="1048"/>
        <v/>
      </c>
      <c r="AI3148" s="10" t="str">
        <f t="shared" si="1049"/>
        <v/>
      </c>
      <c r="AJ3148" s="10" t="str">
        <f t="shared" si="1050"/>
        <v/>
      </c>
      <c r="AK3148" s="10" t="str">
        <f t="shared" si="1051"/>
        <v/>
      </c>
      <c r="AN3148" s="10" t="str">
        <f t="shared" si="1052"/>
        <v/>
      </c>
      <c r="AO3148" s="10" t="str">
        <f t="shared" si="1053"/>
        <v/>
      </c>
      <c r="AP3148" s="10" t="str">
        <f t="shared" si="1054"/>
        <v/>
      </c>
      <c r="AT3148" s="10" t="str">
        <f t="shared" si="1055"/>
        <v/>
      </c>
      <c r="AU3148" s="10" t="str">
        <f t="shared" si="1056"/>
        <v/>
      </c>
      <c r="AV3148" s="10" t="str">
        <f t="shared" si="1057"/>
        <v/>
      </c>
      <c r="AW3148" s="10" t="str">
        <f t="shared" si="1058"/>
        <v/>
      </c>
      <c r="AX3148" s="10" t="str">
        <f t="shared" si="1040"/>
        <v/>
      </c>
      <c r="AY3148" s="10" t="str">
        <f t="shared" si="1042"/>
        <v/>
      </c>
      <c r="AZ3148" s="10" t="str">
        <f t="shared" si="1041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3"/>
        <v/>
      </c>
      <c r="AD3149" s="10" t="str">
        <f t="shared" si="1044"/>
        <v/>
      </c>
      <c r="AE3149" s="10" t="str">
        <f t="shared" si="1045"/>
        <v/>
      </c>
      <c r="AF3149" s="10" t="str">
        <f t="shared" si="1046"/>
        <v/>
      </c>
      <c r="AG3149" s="10" t="str">
        <f t="shared" si="1047"/>
        <v/>
      </c>
      <c r="AH3149" s="10" t="str">
        <f t="shared" si="1048"/>
        <v/>
      </c>
      <c r="AI3149" s="10" t="str">
        <f t="shared" si="1049"/>
        <v/>
      </c>
      <c r="AJ3149" s="10" t="str">
        <f t="shared" si="1050"/>
        <v/>
      </c>
      <c r="AK3149" s="10" t="str">
        <f t="shared" si="1051"/>
        <v/>
      </c>
      <c r="AN3149" s="10" t="str">
        <f t="shared" si="1052"/>
        <v/>
      </c>
      <c r="AO3149" s="10" t="str">
        <f t="shared" si="1053"/>
        <v/>
      </c>
      <c r="AP3149" s="10" t="str">
        <f t="shared" si="1054"/>
        <v/>
      </c>
      <c r="AT3149" s="10" t="str">
        <f t="shared" si="1055"/>
        <v/>
      </c>
      <c r="AU3149" s="10" t="str">
        <f t="shared" si="1056"/>
        <v/>
      </c>
      <c r="AV3149" s="10" t="str">
        <f t="shared" si="1057"/>
        <v/>
      </c>
      <c r="AW3149" s="10" t="str">
        <f t="shared" si="1058"/>
        <v/>
      </c>
      <c r="AX3149" s="10" t="str">
        <f t="shared" si="1040"/>
        <v/>
      </c>
      <c r="AY3149" s="10" t="str">
        <f t="shared" si="1042"/>
        <v/>
      </c>
      <c r="AZ3149" s="10" t="str">
        <f t="shared" si="1041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3"/>
        <v/>
      </c>
      <c r="AD3150" s="10" t="str">
        <f t="shared" si="1044"/>
        <v/>
      </c>
      <c r="AE3150" s="10" t="str">
        <f t="shared" si="1045"/>
        <v/>
      </c>
      <c r="AF3150" s="10" t="str">
        <f t="shared" si="1046"/>
        <v/>
      </c>
      <c r="AG3150" s="10" t="str">
        <f t="shared" si="1047"/>
        <v/>
      </c>
      <c r="AH3150" s="10" t="str">
        <f t="shared" si="1048"/>
        <v/>
      </c>
      <c r="AI3150" s="10" t="str">
        <f t="shared" si="1049"/>
        <v/>
      </c>
      <c r="AJ3150" s="10" t="str">
        <f t="shared" si="1050"/>
        <v/>
      </c>
      <c r="AK3150" s="10" t="str">
        <f t="shared" si="1051"/>
        <v/>
      </c>
      <c r="AN3150" s="10" t="str">
        <f t="shared" si="1052"/>
        <v/>
      </c>
      <c r="AO3150" s="10" t="str">
        <f t="shared" si="1053"/>
        <v/>
      </c>
      <c r="AP3150" s="10" t="str">
        <f t="shared" si="1054"/>
        <v/>
      </c>
      <c r="AT3150" s="10" t="str">
        <f t="shared" si="1055"/>
        <v/>
      </c>
      <c r="AU3150" s="10" t="str">
        <f t="shared" si="1056"/>
        <v/>
      </c>
      <c r="AV3150" s="10" t="str">
        <f t="shared" si="1057"/>
        <v/>
      </c>
      <c r="AW3150" s="10" t="str">
        <f t="shared" si="1058"/>
        <v/>
      </c>
      <c r="AX3150" s="10" t="str">
        <f t="shared" si="1040"/>
        <v/>
      </c>
      <c r="AY3150" s="10" t="str">
        <f t="shared" si="1042"/>
        <v/>
      </c>
      <c r="AZ3150" s="10" t="str">
        <f t="shared" si="1041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3"/>
        <v/>
      </c>
      <c r="AD3151" s="10" t="str">
        <f t="shared" si="1044"/>
        <v/>
      </c>
      <c r="AE3151" s="10" t="str">
        <f t="shared" si="1045"/>
        <v/>
      </c>
      <c r="AF3151" s="10" t="str">
        <f t="shared" si="1046"/>
        <v/>
      </c>
      <c r="AG3151" s="10" t="str">
        <f t="shared" si="1047"/>
        <v/>
      </c>
      <c r="AH3151" s="10" t="str">
        <f t="shared" si="1048"/>
        <v/>
      </c>
      <c r="AI3151" s="10" t="str">
        <f t="shared" si="1049"/>
        <v/>
      </c>
      <c r="AJ3151" s="10" t="str">
        <f t="shared" si="1050"/>
        <v/>
      </c>
      <c r="AK3151" s="10" t="str">
        <f t="shared" si="1051"/>
        <v/>
      </c>
      <c r="AN3151" s="10" t="str">
        <f t="shared" si="1052"/>
        <v/>
      </c>
      <c r="AO3151" s="10" t="str">
        <f t="shared" si="1053"/>
        <v/>
      </c>
      <c r="AP3151" s="10" t="str">
        <f t="shared" si="1054"/>
        <v/>
      </c>
      <c r="AT3151" s="10" t="str">
        <f t="shared" si="1055"/>
        <v/>
      </c>
      <c r="AU3151" s="10" t="str">
        <f t="shared" si="1056"/>
        <v/>
      </c>
      <c r="AV3151" s="10" t="str">
        <f t="shared" si="1057"/>
        <v/>
      </c>
      <c r="AW3151" s="10" t="str">
        <f t="shared" si="1058"/>
        <v/>
      </c>
      <c r="AX3151" s="10" t="str">
        <f t="shared" si="1040"/>
        <v/>
      </c>
      <c r="AY3151" s="10" t="str">
        <f t="shared" si="1042"/>
        <v/>
      </c>
      <c r="AZ3151" s="10" t="str">
        <f t="shared" si="1041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3"/>
        <v/>
      </c>
      <c r="AD3152" s="10" t="str">
        <f t="shared" si="1044"/>
        <v/>
      </c>
      <c r="AE3152" s="10" t="str">
        <f t="shared" si="1045"/>
        <v/>
      </c>
      <c r="AF3152" s="10" t="str">
        <f t="shared" si="1046"/>
        <v/>
      </c>
      <c r="AG3152" s="10" t="str">
        <f t="shared" si="1047"/>
        <v/>
      </c>
      <c r="AH3152" s="10" t="str">
        <f t="shared" si="1048"/>
        <v/>
      </c>
      <c r="AI3152" s="10" t="str">
        <f t="shared" si="1049"/>
        <v/>
      </c>
      <c r="AJ3152" s="10" t="str">
        <f t="shared" si="1050"/>
        <v/>
      </c>
      <c r="AK3152" s="10" t="str">
        <f t="shared" si="1051"/>
        <v/>
      </c>
      <c r="AN3152" s="10" t="str">
        <f t="shared" si="1052"/>
        <v/>
      </c>
      <c r="AO3152" s="10" t="str">
        <f t="shared" si="1053"/>
        <v/>
      </c>
      <c r="AP3152" s="10" t="str">
        <f t="shared" si="1054"/>
        <v/>
      </c>
      <c r="AT3152" s="10" t="str">
        <f t="shared" si="1055"/>
        <v/>
      </c>
      <c r="AU3152" s="10" t="str">
        <f t="shared" si="1056"/>
        <v/>
      </c>
      <c r="AV3152" s="10" t="str">
        <f t="shared" si="1057"/>
        <v/>
      </c>
      <c r="AW3152" s="10" t="str">
        <f t="shared" si="1058"/>
        <v/>
      </c>
      <c r="AX3152" s="10" t="str">
        <f t="shared" si="1040"/>
        <v/>
      </c>
      <c r="AY3152" s="10" t="str">
        <f t="shared" si="1042"/>
        <v/>
      </c>
      <c r="AZ3152" s="10" t="str">
        <f t="shared" si="1041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3"/>
        <v/>
      </c>
      <c r="AD3153" s="10" t="str">
        <f t="shared" si="1044"/>
        <v/>
      </c>
      <c r="AE3153" s="10" t="str">
        <f t="shared" si="1045"/>
        <v/>
      </c>
      <c r="AF3153" s="10" t="str">
        <f t="shared" si="1046"/>
        <v/>
      </c>
      <c r="AG3153" s="10" t="str">
        <f t="shared" si="1047"/>
        <v/>
      </c>
      <c r="AH3153" s="10" t="str">
        <f t="shared" si="1048"/>
        <v/>
      </c>
      <c r="AI3153" s="10" t="str">
        <f t="shared" si="1049"/>
        <v/>
      </c>
      <c r="AJ3153" s="10" t="str">
        <f t="shared" si="1050"/>
        <v/>
      </c>
      <c r="AK3153" s="10" t="str">
        <f t="shared" si="1051"/>
        <v/>
      </c>
      <c r="AN3153" s="10" t="str">
        <f t="shared" si="1052"/>
        <v/>
      </c>
      <c r="AO3153" s="10" t="str">
        <f t="shared" si="1053"/>
        <v/>
      </c>
      <c r="AP3153" s="10" t="str">
        <f t="shared" si="1054"/>
        <v/>
      </c>
      <c r="AT3153" s="10" t="str">
        <f t="shared" si="1055"/>
        <v/>
      </c>
      <c r="AU3153" s="10" t="str">
        <f t="shared" si="1056"/>
        <v/>
      </c>
      <c r="AV3153" s="10" t="str">
        <f t="shared" si="1057"/>
        <v/>
      </c>
      <c r="AW3153" s="10" t="str">
        <f t="shared" si="1058"/>
        <v/>
      </c>
      <c r="AX3153" s="10" t="str">
        <f t="shared" si="1040"/>
        <v/>
      </c>
      <c r="AY3153" s="10" t="str">
        <f t="shared" si="1042"/>
        <v/>
      </c>
      <c r="AZ3153" s="10" t="str">
        <f t="shared" si="1041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3"/>
        <v/>
      </c>
      <c r="AD3154" s="10" t="str">
        <f t="shared" si="1044"/>
        <v/>
      </c>
      <c r="AE3154" s="10" t="str">
        <f t="shared" si="1045"/>
        <v/>
      </c>
      <c r="AF3154" s="10" t="str">
        <f t="shared" si="1046"/>
        <v/>
      </c>
      <c r="AG3154" s="10" t="str">
        <f t="shared" si="1047"/>
        <v/>
      </c>
      <c r="AH3154" s="10" t="str">
        <f t="shared" si="1048"/>
        <v/>
      </c>
      <c r="AI3154" s="10" t="str">
        <f t="shared" si="1049"/>
        <v/>
      </c>
      <c r="AJ3154" s="10" t="str">
        <f t="shared" si="1050"/>
        <v/>
      </c>
      <c r="AK3154" s="10" t="str">
        <f t="shared" si="1051"/>
        <v/>
      </c>
      <c r="AN3154" s="10" t="str">
        <f t="shared" si="1052"/>
        <v/>
      </c>
      <c r="AO3154" s="10" t="str">
        <f t="shared" si="1053"/>
        <v/>
      </c>
      <c r="AP3154" s="10" t="str">
        <f t="shared" si="1054"/>
        <v/>
      </c>
      <c r="AT3154" s="10" t="str">
        <f t="shared" si="1055"/>
        <v/>
      </c>
      <c r="AU3154" s="10" t="str">
        <f t="shared" si="1056"/>
        <v/>
      </c>
      <c r="AV3154" s="10" t="str">
        <f t="shared" si="1057"/>
        <v/>
      </c>
      <c r="AW3154" s="10" t="str">
        <f t="shared" si="1058"/>
        <v/>
      </c>
      <c r="AX3154" s="10" t="str">
        <f t="shared" si="1040"/>
        <v/>
      </c>
      <c r="AY3154" s="10" t="str">
        <f t="shared" si="1042"/>
        <v/>
      </c>
      <c r="AZ3154" s="10" t="str">
        <f t="shared" si="1041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3"/>
        <v/>
      </c>
      <c r="AD3155" s="10" t="str">
        <f t="shared" si="1044"/>
        <v/>
      </c>
      <c r="AE3155" s="10" t="str">
        <f t="shared" si="1045"/>
        <v/>
      </c>
      <c r="AF3155" s="10" t="str">
        <f t="shared" si="1046"/>
        <v/>
      </c>
      <c r="AG3155" s="10" t="str">
        <f t="shared" si="1047"/>
        <v/>
      </c>
      <c r="AH3155" s="10" t="str">
        <f t="shared" si="1048"/>
        <v/>
      </c>
      <c r="AI3155" s="10" t="str">
        <f t="shared" si="1049"/>
        <v/>
      </c>
      <c r="AJ3155" s="10" t="str">
        <f t="shared" si="1050"/>
        <v/>
      </c>
      <c r="AK3155" s="10" t="str">
        <f t="shared" si="1051"/>
        <v/>
      </c>
      <c r="AN3155" s="10" t="str">
        <f t="shared" si="1052"/>
        <v/>
      </c>
      <c r="AO3155" s="10" t="str">
        <f t="shared" si="1053"/>
        <v/>
      </c>
      <c r="AP3155" s="10" t="str">
        <f t="shared" si="1054"/>
        <v/>
      </c>
      <c r="AT3155" s="10" t="str">
        <f t="shared" si="1055"/>
        <v/>
      </c>
      <c r="AU3155" s="10" t="str">
        <f t="shared" si="1056"/>
        <v/>
      </c>
      <c r="AV3155" s="10" t="str">
        <f t="shared" si="1057"/>
        <v/>
      </c>
      <c r="AW3155" s="10" t="str">
        <f t="shared" si="1058"/>
        <v/>
      </c>
      <c r="AX3155" s="10" t="str">
        <f t="shared" si="1040"/>
        <v/>
      </c>
      <c r="AY3155" s="10" t="str">
        <f t="shared" si="1042"/>
        <v/>
      </c>
      <c r="AZ3155" s="10" t="str">
        <f t="shared" si="1041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3"/>
        <v/>
      </c>
      <c r="AD3156" s="10" t="str">
        <f t="shared" si="1044"/>
        <v/>
      </c>
      <c r="AE3156" s="10" t="str">
        <f t="shared" si="1045"/>
        <v/>
      </c>
      <c r="AF3156" s="10" t="str">
        <f t="shared" si="1046"/>
        <v/>
      </c>
      <c r="AG3156" s="10" t="str">
        <f t="shared" si="1047"/>
        <v/>
      </c>
      <c r="AH3156" s="10" t="str">
        <f t="shared" si="1048"/>
        <v/>
      </c>
      <c r="AI3156" s="10" t="str">
        <f t="shared" si="1049"/>
        <v/>
      </c>
      <c r="AJ3156" s="10" t="str">
        <f t="shared" si="1050"/>
        <v/>
      </c>
      <c r="AK3156" s="10" t="str">
        <f t="shared" si="1051"/>
        <v/>
      </c>
      <c r="AN3156" s="10" t="str">
        <f t="shared" si="1052"/>
        <v/>
      </c>
      <c r="AO3156" s="10" t="str">
        <f t="shared" si="1053"/>
        <v/>
      </c>
      <c r="AP3156" s="10" t="str">
        <f t="shared" si="1054"/>
        <v/>
      </c>
      <c r="AT3156" s="10" t="str">
        <f t="shared" si="1055"/>
        <v/>
      </c>
      <c r="AU3156" s="10" t="str">
        <f t="shared" si="1056"/>
        <v/>
      </c>
      <c r="AV3156" s="10" t="str">
        <f t="shared" si="1057"/>
        <v/>
      </c>
      <c r="AW3156" s="10" t="str">
        <f t="shared" si="1058"/>
        <v/>
      </c>
      <c r="AX3156" s="10" t="str">
        <f t="shared" si="1040"/>
        <v/>
      </c>
      <c r="AY3156" s="10" t="str">
        <f t="shared" si="1042"/>
        <v/>
      </c>
      <c r="AZ3156" s="10" t="str">
        <f t="shared" si="1041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3"/>
        <v/>
      </c>
      <c r="AD3157" s="10" t="str">
        <f t="shared" si="1044"/>
        <v/>
      </c>
      <c r="AE3157" s="10" t="str">
        <f t="shared" si="1045"/>
        <v/>
      </c>
      <c r="AF3157" s="10" t="str">
        <f t="shared" si="1046"/>
        <v/>
      </c>
      <c r="AG3157" s="10" t="str">
        <f t="shared" si="1047"/>
        <v/>
      </c>
      <c r="AH3157" s="10" t="str">
        <f t="shared" si="1048"/>
        <v/>
      </c>
      <c r="AI3157" s="10" t="str">
        <f t="shared" si="1049"/>
        <v/>
      </c>
      <c r="AJ3157" s="10" t="str">
        <f t="shared" si="1050"/>
        <v/>
      </c>
      <c r="AK3157" s="10" t="str">
        <f t="shared" si="1051"/>
        <v/>
      </c>
      <c r="AN3157" s="10" t="str">
        <f t="shared" si="1052"/>
        <v/>
      </c>
      <c r="AO3157" s="10" t="str">
        <f t="shared" si="1053"/>
        <v/>
      </c>
      <c r="AP3157" s="10" t="str">
        <f t="shared" si="1054"/>
        <v/>
      </c>
      <c r="AT3157" s="10" t="str">
        <f t="shared" si="1055"/>
        <v/>
      </c>
      <c r="AU3157" s="10" t="str">
        <f t="shared" si="1056"/>
        <v/>
      </c>
      <c r="AV3157" s="10" t="str">
        <f t="shared" si="1057"/>
        <v/>
      </c>
      <c r="AW3157" s="10" t="str">
        <f t="shared" si="1058"/>
        <v/>
      </c>
      <c r="AX3157" s="10" t="str">
        <f t="shared" si="1040"/>
        <v/>
      </c>
      <c r="AY3157" s="10" t="str">
        <f t="shared" si="1042"/>
        <v/>
      </c>
      <c r="AZ3157" s="10" t="str">
        <f t="shared" si="1041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3"/>
        <v/>
      </c>
      <c r="AD3158" s="10" t="str">
        <f t="shared" si="1044"/>
        <v/>
      </c>
      <c r="AE3158" s="10" t="str">
        <f t="shared" si="1045"/>
        <v/>
      </c>
      <c r="AF3158" s="10" t="str">
        <f t="shared" si="1046"/>
        <v/>
      </c>
      <c r="AG3158" s="10" t="str">
        <f t="shared" si="1047"/>
        <v/>
      </c>
      <c r="AH3158" s="10" t="str">
        <f t="shared" si="1048"/>
        <v/>
      </c>
      <c r="AI3158" s="10" t="str">
        <f t="shared" si="1049"/>
        <v/>
      </c>
      <c r="AJ3158" s="10" t="str">
        <f t="shared" si="1050"/>
        <v/>
      </c>
      <c r="AK3158" s="10" t="str">
        <f t="shared" si="1051"/>
        <v/>
      </c>
      <c r="AN3158" s="10" t="str">
        <f t="shared" si="1052"/>
        <v/>
      </c>
      <c r="AO3158" s="10" t="str">
        <f t="shared" si="1053"/>
        <v/>
      </c>
      <c r="AP3158" s="10" t="str">
        <f t="shared" si="1054"/>
        <v/>
      </c>
      <c r="AT3158" s="10" t="str">
        <f t="shared" si="1055"/>
        <v/>
      </c>
      <c r="AU3158" s="10" t="str">
        <f t="shared" si="1056"/>
        <v/>
      </c>
      <c r="AV3158" s="10" t="str">
        <f t="shared" si="1057"/>
        <v/>
      </c>
      <c r="AW3158" s="10" t="str">
        <f t="shared" si="1058"/>
        <v/>
      </c>
      <c r="AX3158" s="10" t="str">
        <f t="shared" si="1040"/>
        <v/>
      </c>
      <c r="AY3158" s="10" t="str">
        <f t="shared" si="1042"/>
        <v/>
      </c>
      <c r="AZ3158" s="10" t="str">
        <f t="shared" si="1041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3"/>
        <v/>
      </c>
      <c r="AD3159" s="10" t="str">
        <f t="shared" si="1044"/>
        <v/>
      </c>
      <c r="AE3159" s="10" t="str">
        <f t="shared" si="1045"/>
        <v/>
      </c>
      <c r="AF3159" s="10" t="str">
        <f t="shared" si="1046"/>
        <v/>
      </c>
      <c r="AG3159" s="10" t="str">
        <f t="shared" si="1047"/>
        <v/>
      </c>
      <c r="AH3159" s="10" t="str">
        <f t="shared" si="1048"/>
        <v/>
      </c>
      <c r="AI3159" s="10" t="str">
        <f t="shared" si="1049"/>
        <v/>
      </c>
      <c r="AJ3159" s="10" t="str">
        <f t="shared" si="1050"/>
        <v/>
      </c>
      <c r="AK3159" s="10" t="str">
        <f t="shared" si="1051"/>
        <v/>
      </c>
      <c r="AN3159" s="10" t="str">
        <f t="shared" si="1052"/>
        <v/>
      </c>
      <c r="AO3159" s="10" t="str">
        <f t="shared" si="1053"/>
        <v/>
      </c>
      <c r="AP3159" s="10" t="str">
        <f t="shared" si="1054"/>
        <v/>
      </c>
      <c r="AT3159" s="10" t="str">
        <f t="shared" si="1055"/>
        <v/>
      </c>
      <c r="AU3159" s="10" t="str">
        <f t="shared" si="1056"/>
        <v/>
      </c>
      <c r="AV3159" s="10" t="str">
        <f t="shared" si="1057"/>
        <v/>
      </c>
      <c r="AW3159" s="10" t="str">
        <f t="shared" si="1058"/>
        <v/>
      </c>
      <c r="AX3159" s="10" t="str">
        <f t="shared" si="1040"/>
        <v/>
      </c>
      <c r="AY3159" s="10" t="str">
        <f t="shared" si="1042"/>
        <v/>
      </c>
      <c r="AZ3159" s="10" t="str">
        <f t="shared" si="1041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3"/>
        <v/>
      </c>
      <c r="AD3160" s="10" t="str">
        <f t="shared" si="1044"/>
        <v/>
      </c>
      <c r="AE3160" s="10" t="str">
        <f t="shared" si="1045"/>
        <v/>
      </c>
      <c r="AF3160" s="10" t="str">
        <f t="shared" si="1046"/>
        <v/>
      </c>
      <c r="AG3160" s="10" t="str">
        <f t="shared" si="1047"/>
        <v/>
      </c>
      <c r="AH3160" s="10" t="str">
        <f t="shared" si="1048"/>
        <v/>
      </c>
      <c r="AI3160" s="10" t="str">
        <f t="shared" si="1049"/>
        <v/>
      </c>
      <c r="AJ3160" s="10" t="str">
        <f t="shared" si="1050"/>
        <v/>
      </c>
      <c r="AK3160" s="10" t="str">
        <f t="shared" si="1051"/>
        <v/>
      </c>
      <c r="AN3160" s="10" t="str">
        <f t="shared" si="1052"/>
        <v/>
      </c>
      <c r="AO3160" s="10" t="str">
        <f t="shared" si="1053"/>
        <v/>
      </c>
      <c r="AP3160" s="10" t="str">
        <f t="shared" si="1054"/>
        <v/>
      </c>
      <c r="AT3160" s="10" t="str">
        <f t="shared" si="1055"/>
        <v/>
      </c>
      <c r="AU3160" s="10" t="str">
        <f t="shared" si="1056"/>
        <v/>
      </c>
      <c r="AV3160" s="10" t="str">
        <f t="shared" si="1057"/>
        <v/>
      </c>
      <c r="AW3160" s="10" t="str">
        <f t="shared" si="1058"/>
        <v/>
      </c>
      <c r="AX3160" s="10" t="str">
        <f t="shared" si="1040"/>
        <v/>
      </c>
      <c r="AY3160" s="10" t="str">
        <f t="shared" si="1042"/>
        <v/>
      </c>
      <c r="AZ3160" s="10" t="str">
        <f t="shared" si="1041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3"/>
        <v/>
      </c>
      <c r="AD3161" s="10" t="str">
        <f t="shared" si="1044"/>
        <v/>
      </c>
      <c r="AE3161" s="10" t="str">
        <f t="shared" si="1045"/>
        <v/>
      </c>
      <c r="AF3161" s="10" t="str">
        <f t="shared" si="1046"/>
        <v/>
      </c>
      <c r="AG3161" s="10" t="str">
        <f t="shared" si="1047"/>
        <v/>
      </c>
      <c r="AH3161" s="10" t="str">
        <f t="shared" si="1048"/>
        <v/>
      </c>
      <c r="AI3161" s="10" t="str">
        <f t="shared" si="1049"/>
        <v/>
      </c>
      <c r="AJ3161" s="10" t="str">
        <f t="shared" si="1050"/>
        <v/>
      </c>
      <c r="AK3161" s="10" t="str">
        <f t="shared" si="1051"/>
        <v/>
      </c>
      <c r="AN3161" s="10" t="str">
        <f t="shared" si="1052"/>
        <v/>
      </c>
      <c r="AO3161" s="10" t="str">
        <f t="shared" si="1053"/>
        <v/>
      </c>
      <c r="AP3161" s="10" t="str">
        <f t="shared" si="1054"/>
        <v/>
      </c>
      <c r="AT3161" s="10" t="str">
        <f t="shared" si="1055"/>
        <v/>
      </c>
      <c r="AU3161" s="10" t="str">
        <f t="shared" si="1056"/>
        <v/>
      </c>
      <c r="AV3161" s="10" t="str">
        <f t="shared" si="1057"/>
        <v/>
      </c>
      <c r="AW3161" s="10" t="str">
        <f t="shared" si="1058"/>
        <v/>
      </c>
      <c r="AX3161" s="10" t="str">
        <f t="shared" si="1040"/>
        <v/>
      </c>
      <c r="AY3161" s="10" t="str">
        <f t="shared" si="1042"/>
        <v/>
      </c>
      <c r="AZ3161" s="10" t="str">
        <f t="shared" si="1041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3"/>
        <v/>
      </c>
      <c r="AD3162" s="10" t="str">
        <f t="shared" si="1044"/>
        <v/>
      </c>
      <c r="AE3162" s="10" t="str">
        <f t="shared" si="1045"/>
        <v/>
      </c>
      <c r="AF3162" s="10" t="str">
        <f t="shared" si="1046"/>
        <v/>
      </c>
      <c r="AG3162" s="10" t="str">
        <f t="shared" si="1047"/>
        <v/>
      </c>
      <c r="AH3162" s="10" t="str">
        <f t="shared" si="1048"/>
        <v/>
      </c>
      <c r="AI3162" s="10" t="str">
        <f t="shared" si="1049"/>
        <v/>
      </c>
      <c r="AJ3162" s="10" t="str">
        <f t="shared" si="1050"/>
        <v/>
      </c>
      <c r="AK3162" s="10" t="str">
        <f t="shared" si="1051"/>
        <v/>
      </c>
      <c r="AN3162" s="10" t="str">
        <f t="shared" si="1052"/>
        <v/>
      </c>
      <c r="AO3162" s="10" t="str">
        <f t="shared" si="1053"/>
        <v/>
      </c>
      <c r="AP3162" s="10" t="str">
        <f t="shared" si="1054"/>
        <v/>
      </c>
      <c r="AT3162" s="10" t="str">
        <f t="shared" si="1055"/>
        <v/>
      </c>
      <c r="AU3162" s="10" t="str">
        <f t="shared" si="1056"/>
        <v/>
      </c>
      <c r="AV3162" s="10" t="str">
        <f t="shared" si="1057"/>
        <v/>
      </c>
      <c r="AW3162" s="10" t="str">
        <f t="shared" si="1058"/>
        <v/>
      </c>
      <c r="AX3162" s="10" t="str">
        <f t="shared" si="1040"/>
        <v/>
      </c>
      <c r="AY3162" s="10" t="str">
        <f t="shared" si="1042"/>
        <v/>
      </c>
      <c r="AZ3162" s="10" t="str">
        <f t="shared" si="1041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3"/>
        <v/>
      </c>
      <c r="AD3163" s="10" t="str">
        <f t="shared" si="1044"/>
        <v/>
      </c>
      <c r="AE3163" s="10" t="str">
        <f t="shared" si="1045"/>
        <v/>
      </c>
      <c r="AF3163" s="10" t="str">
        <f t="shared" si="1046"/>
        <v/>
      </c>
      <c r="AG3163" s="10" t="str">
        <f t="shared" si="1047"/>
        <v/>
      </c>
      <c r="AH3163" s="10" t="str">
        <f t="shared" si="1048"/>
        <v/>
      </c>
      <c r="AI3163" s="10" t="str">
        <f t="shared" si="1049"/>
        <v/>
      </c>
      <c r="AJ3163" s="10" t="str">
        <f t="shared" si="1050"/>
        <v/>
      </c>
      <c r="AK3163" s="10" t="str">
        <f t="shared" si="1051"/>
        <v/>
      </c>
      <c r="AN3163" s="10" t="str">
        <f t="shared" si="1052"/>
        <v/>
      </c>
      <c r="AO3163" s="10" t="str">
        <f t="shared" si="1053"/>
        <v/>
      </c>
      <c r="AP3163" s="10" t="str">
        <f t="shared" si="1054"/>
        <v/>
      </c>
      <c r="AT3163" s="10" t="str">
        <f t="shared" si="1055"/>
        <v/>
      </c>
      <c r="AU3163" s="10" t="str">
        <f t="shared" si="1056"/>
        <v/>
      </c>
      <c r="AV3163" s="10" t="str">
        <f t="shared" si="1057"/>
        <v/>
      </c>
      <c r="AW3163" s="10" t="str">
        <f t="shared" si="1058"/>
        <v/>
      </c>
      <c r="AX3163" s="10" t="str">
        <f t="shared" si="1040"/>
        <v/>
      </c>
      <c r="AY3163" s="10" t="str">
        <f t="shared" si="1042"/>
        <v/>
      </c>
      <c r="AZ3163" s="10" t="str">
        <f t="shared" si="1041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3"/>
        <v/>
      </c>
      <c r="AD3164" s="10" t="str">
        <f t="shared" si="1044"/>
        <v/>
      </c>
      <c r="AE3164" s="10" t="str">
        <f t="shared" si="1045"/>
        <v/>
      </c>
      <c r="AF3164" s="10" t="str">
        <f t="shared" si="1046"/>
        <v/>
      </c>
      <c r="AG3164" s="10" t="str">
        <f t="shared" si="1047"/>
        <v/>
      </c>
      <c r="AH3164" s="10" t="str">
        <f t="shared" si="1048"/>
        <v/>
      </c>
      <c r="AI3164" s="10" t="str">
        <f t="shared" si="1049"/>
        <v/>
      </c>
      <c r="AJ3164" s="10" t="str">
        <f t="shared" si="1050"/>
        <v/>
      </c>
      <c r="AK3164" s="10" t="str">
        <f t="shared" si="1051"/>
        <v/>
      </c>
      <c r="AN3164" s="10" t="str">
        <f t="shared" si="1052"/>
        <v/>
      </c>
      <c r="AO3164" s="10" t="str">
        <f t="shared" si="1053"/>
        <v/>
      </c>
      <c r="AP3164" s="10" t="str">
        <f t="shared" si="1054"/>
        <v/>
      </c>
      <c r="AT3164" s="10" t="str">
        <f t="shared" si="1055"/>
        <v/>
      </c>
      <c r="AU3164" s="10" t="str">
        <f t="shared" si="1056"/>
        <v/>
      </c>
      <c r="AV3164" s="10" t="str">
        <f t="shared" si="1057"/>
        <v/>
      </c>
      <c r="AW3164" s="10" t="str">
        <f t="shared" si="1058"/>
        <v/>
      </c>
      <c r="AX3164" s="10" t="str">
        <f t="shared" si="1040"/>
        <v/>
      </c>
      <c r="AY3164" s="10" t="str">
        <f t="shared" si="1042"/>
        <v/>
      </c>
      <c r="AZ3164" s="10" t="str">
        <f t="shared" si="1041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3"/>
        <v/>
      </c>
      <c r="AD3165" s="10" t="str">
        <f t="shared" si="1044"/>
        <v/>
      </c>
      <c r="AE3165" s="10" t="str">
        <f t="shared" si="1045"/>
        <v/>
      </c>
      <c r="AF3165" s="10" t="str">
        <f t="shared" si="1046"/>
        <v/>
      </c>
      <c r="AG3165" s="10" t="str">
        <f t="shared" si="1047"/>
        <v/>
      </c>
      <c r="AH3165" s="10" t="str">
        <f t="shared" si="1048"/>
        <v/>
      </c>
      <c r="AI3165" s="10" t="str">
        <f t="shared" si="1049"/>
        <v/>
      </c>
      <c r="AJ3165" s="10" t="str">
        <f t="shared" si="1050"/>
        <v/>
      </c>
      <c r="AK3165" s="10" t="str">
        <f t="shared" si="1051"/>
        <v/>
      </c>
      <c r="AN3165" s="10" t="str">
        <f t="shared" si="1052"/>
        <v/>
      </c>
      <c r="AO3165" s="10" t="str">
        <f t="shared" si="1053"/>
        <v/>
      </c>
      <c r="AP3165" s="10" t="str">
        <f t="shared" si="1054"/>
        <v/>
      </c>
      <c r="AT3165" s="10" t="str">
        <f t="shared" si="1055"/>
        <v/>
      </c>
      <c r="AU3165" s="10" t="str">
        <f t="shared" si="1056"/>
        <v/>
      </c>
      <c r="AV3165" s="10" t="str">
        <f t="shared" si="1057"/>
        <v/>
      </c>
      <c r="AW3165" s="10" t="str">
        <f t="shared" si="1058"/>
        <v/>
      </c>
      <c r="AX3165" s="10" t="str">
        <f t="shared" si="1040"/>
        <v/>
      </c>
      <c r="AY3165" s="10" t="str">
        <f t="shared" si="1042"/>
        <v/>
      </c>
      <c r="AZ3165" s="10" t="str">
        <f t="shared" si="1041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si="1043"/>
        <v/>
      </c>
      <c r="AD3166" s="10" t="str">
        <f t="shared" si="1044"/>
        <v/>
      </c>
      <c r="AE3166" s="10" t="str">
        <f t="shared" si="1045"/>
        <v/>
      </c>
      <c r="AF3166" s="10" t="str">
        <f t="shared" si="1046"/>
        <v/>
      </c>
      <c r="AG3166" s="10" t="str">
        <f t="shared" si="1047"/>
        <v/>
      </c>
      <c r="AH3166" s="10" t="str">
        <f t="shared" si="1048"/>
        <v/>
      </c>
      <c r="AI3166" s="10" t="str">
        <f t="shared" si="1049"/>
        <v/>
      </c>
      <c r="AJ3166" s="10" t="str">
        <f t="shared" si="1050"/>
        <v/>
      </c>
      <c r="AK3166" s="10" t="str">
        <f t="shared" si="1051"/>
        <v/>
      </c>
      <c r="AN3166" s="10" t="str">
        <f t="shared" si="1052"/>
        <v/>
      </c>
      <c r="AO3166" s="10" t="str">
        <f t="shared" si="1053"/>
        <v/>
      </c>
      <c r="AP3166" s="10" t="str">
        <f t="shared" si="1054"/>
        <v/>
      </c>
      <c r="AT3166" s="10" t="str">
        <f t="shared" si="1055"/>
        <v/>
      </c>
      <c r="AU3166" s="10" t="str">
        <f t="shared" si="1056"/>
        <v/>
      </c>
      <c r="AV3166" s="10" t="str">
        <f t="shared" si="1057"/>
        <v/>
      </c>
      <c r="AW3166" s="10" t="str">
        <f t="shared" si="1058"/>
        <v/>
      </c>
      <c r="AX3166" s="10" t="str">
        <f t="shared" ref="AX3166:AX3229" si="1061">IF(AW3166&lt;&gt;"",AW3166&amp;" "&amp;$AD$1,"")</f>
        <v/>
      </c>
      <c r="AY3166" s="10" t="str">
        <f t="shared" si="1042"/>
        <v/>
      </c>
      <c r="AZ3166" s="10" t="str">
        <f t="shared" ref="AZ3166:AZ3229" si="1062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43"/>
        <v/>
      </c>
      <c r="AD3167" s="10" t="str">
        <f t="shared" si="1044"/>
        <v/>
      </c>
      <c r="AE3167" s="10" t="str">
        <f t="shared" si="1045"/>
        <v/>
      </c>
      <c r="AF3167" s="10" t="str">
        <f t="shared" si="1046"/>
        <v/>
      </c>
      <c r="AG3167" s="10" t="str">
        <f t="shared" si="1047"/>
        <v/>
      </c>
      <c r="AH3167" s="10" t="str">
        <f t="shared" si="1048"/>
        <v/>
      </c>
      <c r="AI3167" s="10" t="str">
        <f t="shared" si="1049"/>
        <v/>
      </c>
      <c r="AJ3167" s="10" t="str">
        <f t="shared" si="1050"/>
        <v/>
      </c>
      <c r="AK3167" s="10" t="str">
        <f t="shared" si="1051"/>
        <v/>
      </c>
      <c r="AN3167" s="10" t="str">
        <f t="shared" si="1052"/>
        <v/>
      </c>
      <c r="AO3167" s="10" t="str">
        <f t="shared" si="1053"/>
        <v/>
      </c>
      <c r="AP3167" s="10" t="str">
        <f t="shared" si="1054"/>
        <v/>
      </c>
      <c r="AT3167" s="10" t="str">
        <f t="shared" si="1055"/>
        <v/>
      </c>
      <c r="AU3167" s="10" t="str">
        <f t="shared" si="1056"/>
        <v/>
      </c>
      <c r="AV3167" s="10" t="str">
        <f t="shared" si="1057"/>
        <v/>
      </c>
      <c r="AW3167" s="10" t="str">
        <f t="shared" si="1058"/>
        <v/>
      </c>
      <c r="AX3167" s="10" t="str">
        <f t="shared" si="1061"/>
        <v/>
      </c>
      <c r="AY3167" s="10" t="str">
        <f t="shared" si="1042"/>
        <v/>
      </c>
      <c r="AZ3167" s="10" t="str">
        <f t="shared" si="1062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43"/>
        <v/>
      </c>
      <c r="AD3168" s="10" t="str">
        <f t="shared" si="1044"/>
        <v/>
      </c>
      <c r="AE3168" s="10" t="str">
        <f t="shared" si="1045"/>
        <v/>
      </c>
      <c r="AF3168" s="10" t="str">
        <f t="shared" si="1046"/>
        <v/>
      </c>
      <c r="AG3168" s="10" t="str">
        <f t="shared" si="1047"/>
        <v/>
      </c>
      <c r="AH3168" s="10" t="str">
        <f t="shared" si="1048"/>
        <v/>
      </c>
      <c r="AI3168" s="10" t="str">
        <f t="shared" si="1049"/>
        <v/>
      </c>
      <c r="AJ3168" s="10" t="str">
        <f t="shared" si="1050"/>
        <v/>
      </c>
      <c r="AK3168" s="10" t="str">
        <f t="shared" si="1051"/>
        <v/>
      </c>
      <c r="AN3168" s="10" t="str">
        <f t="shared" si="1052"/>
        <v/>
      </c>
      <c r="AO3168" s="10" t="str">
        <f t="shared" si="1053"/>
        <v/>
      </c>
      <c r="AP3168" s="10" t="str">
        <f t="shared" si="1054"/>
        <v/>
      </c>
      <c r="AT3168" s="10" t="str">
        <f t="shared" si="1055"/>
        <v/>
      </c>
      <c r="AU3168" s="10" t="str">
        <f t="shared" si="1056"/>
        <v/>
      </c>
      <c r="AV3168" s="10" t="str">
        <f t="shared" si="1057"/>
        <v/>
      </c>
      <c r="AW3168" s="10" t="str">
        <f t="shared" si="1058"/>
        <v/>
      </c>
      <c r="AX3168" s="10" t="str">
        <f t="shared" si="1061"/>
        <v/>
      </c>
      <c r="AY3168" s="10" t="str">
        <f t="shared" si="1042"/>
        <v/>
      </c>
      <c r="AZ3168" s="10" t="str">
        <f t="shared" si="1062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43"/>
        <v/>
      </c>
      <c r="AD3169" s="10" t="str">
        <f t="shared" si="1044"/>
        <v/>
      </c>
      <c r="AE3169" s="10" t="str">
        <f t="shared" si="1045"/>
        <v/>
      </c>
      <c r="AF3169" s="10" t="str">
        <f t="shared" si="1046"/>
        <v/>
      </c>
      <c r="AG3169" s="10" t="str">
        <f t="shared" si="1047"/>
        <v/>
      </c>
      <c r="AH3169" s="10" t="str">
        <f t="shared" si="1048"/>
        <v/>
      </c>
      <c r="AI3169" s="10" t="str">
        <f t="shared" si="1049"/>
        <v/>
      </c>
      <c r="AJ3169" s="10" t="str">
        <f t="shared" si="1050"/>
        <v/>
      </c>
      <c r="AK3169" s="10" t="str">
        <f t="shared" si="1051"/>
        <v/>
      </c>
      <c r="AN3169" s="10" t="str">
        <f t="shared" si="1052"/>
        <v/>
      </c>
      <c r="AO3169" s="10" t="str">
        <f t="shared" si="1053"/>
        <v/>
      </c>
      <c r="AP3169" s="10" t="str">
        <f t="shared" si="1054"/>
        <v/>
      </c>
      <c r="AT3169" s="10" t="str">
        <f t="shared" si="1055"/>
        <v/>
      </c>
      <c r="AU3169" s="10" t="str">
        <f t="shared" si="1056"/>
        <v/>
      </c>
      <c r="AV3169" s="10" t="str">
        <f t="shared" si="1057"/>
        <v/>
      </c>
      <c r="AW3169" s="10" t="str">
        <f t="shared" si="1058"/>
        <v/>
      </c>
      <c r="AX3169" s="10" t="str">
        <f t="shared" si="1061"/>
        <v/>
      </c>
      <c r="AY3169" s="10" t="str">
        <f t="shared" si="1042"/>
        <v/>
      </c>
      <c r="AZ3169" s="10" t="str">
        <f t="shared" si="1062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43"/>
        <v/>
      </c>
      <c r="AD3170" s="10" t="str">
        <f t="shared" si="1044"/>
        <v/>
      </c>
      <c r="AE3170" s="10" t="str">
        <f t="shared" si="1045"/>
        <v/>
      </c>
      <c r="AF3170" s="10" t="str">
        <f t="shared" si="1046"/>
        <v/>
      </c>
      <c r="AG3170" s="10" t="str">
        <f t="shared" si="1047"/>
        <v/>
      </c>
      <c r="AH3170" s="10" t="str">
        <f t="shared" si="1048"/>
        <v/>
      </c>
      <c r="AI3170" s="10" t="str">
        <f t="shared" si="1049"/>
        <v/>
      </c>
      <c r="AJ3170" s="10" t="str">
        <f t="shared" si="1050"/>
        <v/>
      </c>
      <c r="AK3170" s="10" t="str">
        <f t="shared" si="1051"/>
        <v/>
      </c>
      <c r="AN3170" s="10" t="str">
        <f t="shared" si="1052"/>
        <v/>
      </c>
      <c r="AO3170" s="10" t="str">
        <f t="shared" si="1053"/>
        <v/>
      </c>
      <c r="AP3170" s="10" t="str">
        <f t="shared" si="1054"/>
        <v/>
      </c>
      <c r="AT3170" s="10" t="str">
        <f t="shared" si="1055"/>
        <v/>
      </c>
      <c r="AU3170" s="10" t="str">
        <f t="shared" si="1056"/>
        <v/>
      </c>
      <c r="AV3170" s="10" t="str">
        <f t="shared" si="1057"/>
        <v/>
      </c>
      <c r="AW3170" s="10" t="str">
        <f t="shared" si="1058"/>
        <v/>
      </c>
      <c r="AX3170" s="10" t="str">
        <f t="shared" si="1061"/>
        <v/>
      </c>
      <c r="AY3170" s="10" t="str">
        <f t="shared" si="1042"/>
        <v/>
      </c>
      <c r="AZ3170" s="10" t="str">
        <f t="shared" si="1062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43"/>
        <v/>
      </c>
      <c r="AD3171" s="10" t="str">
        <f t="shared" si="1044"/>
        <v/>
      </c>
      <c r="AE3171" s="10" t="str">
        <f t="shared" si="1045"/>
        <v/>
      </c>
      <c r="AF3171" s="10" t="str">
        <f t="shared" si="1046"/>
        <v/>
      </c>
      <c r="AG3171" s="10" t="str">
        <f t="shared" si="1047"/>
        <v/>
      </c>
      <c r="AH3171" s="10" t="str">
        <f t="shared" si="1048"/>
        <v/>
      </c>
      <c r="AI3171" s="10" t="str">
        <f t="shared" si="1049"/>
        <v/>
      </c>
      <c r="AJ3171" s="10" t="str">
        <f t="shared" si="1050"/>
        <v/>
      </c>
      <c r="AK3171" s="10" t="str">
        <f t="shared" si="1051"/>
        <v/>
      </c>
      <c r="AN3171" s="10" t="str">
        <f t="shared" si="1052"/>
        <v/>
      </c>
      <c r="AO3171" s="10" t="str">
        <f t="shared" si="1053"/>
        <v/>
      </c>
      <c r="AP3171" s="10" t="str">
        <f t="shared" si="1054"/>
        <v/>
      </c>
      <c r="AT3171" s="10" t="str">
        <f t="shared" si="1055"/>
        <v/>
      </c>
      <c r="AU3171" s="10" t="str">
        <f t="shared" si="1056"/>
        <v/>
      </c>
      <c r="AV3171" s="10" t="str">
        <f t="shared" si="1057"/>
        <v/>
      </c>
      <c r="AW3171" s="10" t="str">
        <f t="shared" si="1058"/>
        <v/>
      </c>
      <c r="AX3171" s="10" t="str">
        <f t="shared" si="1061"/>
        <v/>
      </c>
      <c r="AY3171" s="10" t="str">
        <f t="shared" si="1042"/>
        <v/>
      </c>
      <c r="AZ3171" s="10" t="str">
        <f t="shared" si="1062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43"/>
        <v/>
      </c>
      <c r="AD3172" s="10" t="str">
        <f t="shared" si="1044"/>
        <v/>
      </c>
      <c r="AE3172" s="10" t="str">
        <f t="shared" si="1045"/>
        <v/>
      </c>
      <c r="AF3172" s="10" t="str">
        <f t="shared" si="1046"/>
        <v/>
      </c>
      <c r="AG3172" s="10" t="str">
        <f t="shared" si="1047"/>
        <v/>
      </c>
      <c r="AH3172" s="10" t="str">
        <f t="shared" si="1048"/>
        <v/>
      </c>
      <c r="AI3172" s="10" t="str">
        <f t="shared" si="1049"/>
        <v/>
      </c>
      <c r="AJ3172" s="10" t="str">
        <f t="shared" si="1050"/>
        <v/>
      </c>
      <c r="AK3172" s="10" t="str">
        <f t="shared" si="1051"/>
        <v/>
      </c>
      <c r="AN3172" s="10" t="str">
        <f t="shared" si="1052"/>
        <v/>
      </c>
      <c r="AO3172" s="10" t="str">
        <f t="shared" si="1053"/>
        <v/>
      </c>
      <c r="AP3172" s="10" t="str">
        <f t="shared" si="1054"/>
        <v/>
      </c>
      <c r="AT3172" s="10" t="str">
        <f t="shared" si="1055"/>
        <v/>
      </c>
      <c r="AU3172" s="10" t="str">
        <f t="shared" si="1056"/>
        <v/>
      </c>
      <c r="AV3172" s="10" t="str">
        <f t="shared" si="1057"/>
        <v/>
      </c>
      <c r="AW3172" s="10" t="str">
        <f t="shared" si="1058"/>
        <v/>
      </c>
      <c r="AX3172" s="10" t="str">
        <f t="shared" si="1061"/>
        <v/>
      </c>
      <c r="AY3172" s="10" t="str">
        <f t="shared" si="1042"/>
        <v/>
      </c>
      <c r="AZ3172" s="10" t="str">
        <f t="shared" si="1062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43"/>
        <v/>
      </c>
      <c r="AD3173" s="10" t="str">
        <f t="shared" si="1044"/>
        <v/>
      </c>
      <c r="AE3173" s="10" t="str">
        <f t="shared" si="1045"/>
        <v/>
      </c>
      <c r="AF3173" s="10" t="str">
        <f t="shared" si="1046"/>
        <v/>
      </c>
      <c r="AG3173" s="10" t="str">
        <f t="shared" si="1047"/>
        <v/>
      </c>
      <c r="AH3173" s="10" t="str">
        <f t="shared" si="1048"/>
        <v/>
      </c>
      <c r="AI3173" s="10" t="str">
        <f t="shared" si="1049"/>
        <v/>
      </c>
      <c r="AJ3173" s="10" t="str">
        <f t="shared" si="1050"/>
        <v/>
      </c>
      <c r="AK3173" s="10" t="str">
        <f t="shared" si="1051"/>
        <v/>
      </c>
      <c r="AN3173" s="10" t="str">
        <f t="shared" si="1052"/>
        <v/>
      </c>
      <c r="AO3173" s="10" t="str">
        <f t="shared" si="1053"/>
        <v/>
      </c>
      <c r="AP3173" s="10" t="str">
        <f t="shared" si="1054"/>
        <v/>
      </c>
      <c r="AT3173" s="10" t="str">
        <f t="shared" si="1055"/>
        <v/>
      </c>
      <c r="AU3173" s="10" t="str">
        <f t="shared" si="1056"/>
        <v/>
      </c>
      <c r="AV3173" s="10" t="str">
        <f t="shared" si="1057"/>
        <v/>
      </c>
      <c r="AW3173" s="10" t="str">
        <f t="shared" si="1058"/>
        <v/>
      </c>
      <c r="AX3173" s="10" t="str">
        <f t="shared" si="1061"/>
        <v/>
      </c>
      <c r="AY3173" s="10" t="str">
        <f t="shared" si="1042"/>
        <v/>
      </c>
      <c r="AZ3173" s="10" t="str">
        <f t="shared" si="1062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43"/>
        <v/>
      </c>
      <c r="AD3174" s="10" t="str">
        <f t="shared" si="1044"/>
        <v/>
      </c>
      <c r="AE3174" s="10" t="str">
        <f t="shared" si="1045"/>
        <v/>
      </c>
      <c r="AF3174" s="10" t="str">
        <f t="shared" si="1046"/>
        <v/>
      </c>
      <c r="AG3174" s="10" t="str">
        <f t="shared" si="1047"/>
        <v/>
      </c>
      <c r="AH3174" s="10" t="str">
        <f t="shared" si="1048"/>
        <v/>
      </c>
      <c r="AI3174" s="10" t="str">
        <f t="shared" si="1049"/>
        <v/>
      </c>
      <c r="AJ3174" s="10" t="str">
        <f t="shared" si="1050"/>
        <v/>
      </c>
      <c r="AK3174" s="10" t="str">
        <f t="shared" si="1051"/>
        <v/>
      </c>
      <c r="AN3174" s="10" t="str">
        <f t="shared" si="1052"/>
        <v/>
      </c>
      <c r="AO3174" s="10" t="str">
        <f t="shared" si="1053"/>
        <v/>
      </c>
      <c r="AP3174" s="10" t="str">
        <f t="shared" si="1054"/>
        <v/>
      </c>
      <c r="AT3174" s="10" t="str">
        <f t="shared" si="1055"/>
        <v/>
      </c>
      <c r="AU3174" s="10" t="str">
        <f t="shared" si="1056"/>
        <v/>
      </c>
      <c r="AV3174" s="10" t="str">
        <f t="shared" si="1057"/>
        <v/>
      </c>
      <c r="AW3174" s="10" t="str">
        <f t="shared" si="1058"/>
        <v/>
      </c>
      <c r="AX3174" s="10" t="str">
        <f t="shared" si="1061"/>
        <v/>
      </c>
      <c r="AY3174" s="10" t="str">
        <f t="shared" si="1042"/>
        <v/>
      </c>
      <c r="AZ3174" s="10" t="str">
        <f t="shared" si="1062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43"/>
        <v/>
      </c>
      <c r="AD3175" s="10" t="str">
        <f t="shared" si="1044"/>
        <v/>
      </c>
      <c r="AE3175" s="10" t="str">
        <f t="shared" si="1045"/>
        <v/>
      </c>
      <c r="AF3175" s="10" t="str">
        <f t="shared" si="1046"/>
        <v/>
      </c>
      <c r="AG3175" s="10" t="str">
        <f t="shared" si="1047"/>
        <v/>
      </c>
      <c r="AH3175" s="10" t="str">
        <f t="shared" si="1048"/>
        <v/>
      </c>
      <c r="AI3175" s="10" t="str">
        <f t="shared" si="1049"/>
        <v/>
      </c>
      <c r="AJ3175" s="10" t="str">
        <f t="shared" si="1050"/>
        <v/>
      </c>
      <c r="AK3175" s="10" t="str">
        <f t="shared" si="1051"/>
        <v/>
      </c>
      <c r="AN3175" s="10" t="str">
        <f t="shared" si="1052"/>
        <v/>
      </c>
      <c r="AO3175" s="10" t="str">
        <f t="shared" si="1053"/>
        <v/>
      </c>
      <c r="AP3175" s="10" t="str">
        <f t="shared" si="1054"/>
        <v/>
      </c>
      <c r="AT3175" s="10" t="str">
        <f t="shared" si="1055"/>
        <v/>
      </c>
      <c r="AU3175" s="10" t="str">
        <f t="shared" si="1056"/>
        <v/>
      </c>
      <c r="AV3175" s="10" t="str">
        <f t="shared" si="1057"/>
        <v/>
      </c>
      <c r="AW3175" s="10" t="str">
        <f t="shared" si="1058"/>
        <v/>
      </c>
      <c r="AX3175" s="10" t="str">
        <f t="shared" si="1061"/>
        <v/>
      </c>
      <c r="AY3175" s="10" t="str">
        <f t="shared" si="1042"/>
        <v/>
      </c>
      <c r="AZ3175" s="10" t="str">
        <f t="shared" si="1062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43"/>
        <v/>
      </c>
      <c r="AD3176" s="10" t="str">
        <f t="shared" si="1044"/>
        <v/>
      </c>
      <c r="AE3176" s="10" t="str">
        <f t="shared" si="1045"/>
        <v/>
      </c>
      <c r="AF3176" s="10" t="str">
        <f t="shared" si="1046"/>
        <v/>
      </c>
      <c r="AG3176" s="10" t="str">
        <f t="shared" si="1047"/>
        <v/>
      </c>
      <c r="AH3176" s="10" t="str">
        <f t="shared" si="1048"/>
        <v/>
      </c>
      <c r="AI3176" s="10" t="str">
        <f t="shared" si="1049"/>
        <v/>
      </c>
      <c r="AJ3176" s="10" t="str">
        <f t="shared" si="1050"/>
        <v/>
      </c>
      <c r="AK3176" s="10" t="str">
        <f t="shared" si="1051"/>
        <v/>
      </c>
      <c r="AN3176" s="10" t="str">
        <f t="shared" si="1052"/>
        <v/>
      </c>
      <c r="AO3176" s="10" t="str">
        <f t="shared" si="1053"/>
        <v/>
      </c>
      <c r="AP3176" s="10" t="str">
        <f t="shared" si="1054"/>
        <v/>
      </c>
      <c r="AT3176" s="10" t="str">
        <f t="shared" si="1055"/>
        <v/>
      </c>
      <c r="AU3176" s="10" t="str">
        <f t="shared" si="1056"/>
        <v/>
      </c>
      <c r="AV3176" s="10" t="str">
        <f t="shared" si="1057"/>
        <v/>
      </c>
      <c r="AW3176" s="10" t="str">
        <f t="shared" si="1058"/>
        <v/>
      </c>
      <c r="AX3176" s="10" t="str">
        <f t="shared" si="1061"/>
        <v/>
      </c>
      <c r="AY3176" s="10" t="str">
        <f t="shared" si="1042"/>
        <v/>
      </c>
      <c r="AZ3176" s="10" t="str">
        <f t="shared" si="1062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43"/>
        <v/>
      </c>
      <c r="AD3177" s="10" t="str">
        <f t="shared" si="1044"/>
        <v/>
      </c>
      <c r="AE3177" s="10" t="str">
        <f t="shared" si="1045"/>
        <v/>
      </c>
      <c r="AF3177" s="10" t="str">
        <f t="shared" si="1046"/>
        <v/>
      </c>
      <c r="AG3177" s="10" t="str">
        <f t="shared" si="1047"/>
        <v/>
      </c>
      <c r="AH3177" s="10" t="str">
        <f t="shared" si="1048"/>
        <v/>
      </c>
      <c r="AI3177" s="10" t="str">
        <f t="shared" si="1049"/>
        <v/>
      </c>
      <c r="AJ3177" s="10" t="str">
        <f t="shared" si="1050"/>
        <v/>
      </c>
      <c r="AK3177" s="10" t="str">
        <f t="shared" si="1051"/>
        <v/>
      </c>
      <c r="AN3177" s="10" t="str">
        <f t="shared" si="1052"/>
        <v/>
      </c>
      <c r="AO3177" s="10" t="str">
        <f t="shared" si="1053"/>
        <v/>
      </c>
      <c r="AP3177" s="10" t="str">
        <f t="shared" si="1054"/>
        <v/>
      </c>
      <c r="AT3177" s="10" t="str">
        <f t="shared" si="1055"/>
        <v/>
      </c>
      <c r="AU3177" s="10" t="str">
        <f t="shared" si="1056"/>
        <v/>
      </c>
      <c r="AV3177" s="10" t="str">
        <f t="shared" si="1057"/>
        <v/>
      </c>
      <c r="AW3177" s="10" t="str">
        <f t="shared" si="1058"/>
        <v/>
      </c>
      <c r="AX3177" s="10" t="str">
        <f t="shared" si="1061"/>
        <v/>
      </c>
      <c r="AY3177" s="10" t="str">
        <f t="shared" si="1042"/>
        <v/>
      </c>
      <c r="AZ3177" s="10" t="str">
        <f t="shared" si="1062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43"/>
        <v/>
      </c>
      <c r="AD3178" s="10" t="str">
        <f t="shared" si="1044"/>
        <v/>
      </c>
      <c r="AE3178" s="10" t="str">
        <f t="shared" si="1045"/>
        <v/>
      </c>
      <c r="AF3178" s="10" t="str">
        <f t="shared" si="1046"/>
        <v/>
      </c>
      <c r="AG3178" s="10" t="str">
        <f t="shared" si="1047"/>
        <v/>
      </c>
      <c r="AH3178" s="10" t="str">
        <f t="shared" si="1048"/>
        <v/>
      </c>
      <c r="AI3178" s="10" t="str">
        <f t="shared" si="1049"/>
        <v/>
      </c>
      <c r="AJ3178" s="10" t="str">
        <f t="shared" si="1050"/>
        <v/>
      </c>
      <c r="AK3178" s="10" t="str">
        <f t="shared" si="1051"/>
        <v/>
      </c>
      <c r="AN3178" s="10" t="str">
        <f t="shared" si="1052"/>
        <v/>
      </c>
      <c r="AO3178" s="10" t="str">
        <f t="shared" si="1053"/>
        <v/>
      </c>
      <c r="AP3178" s="10" t="str">
        <f t="shared" si="1054"/>
        <v/>
      </c>
      <c r="AT3178" s="10" t="str">
        <f t="shared" si="1055"/>
        <v/>
      </c>
      <c r="AU3178" s="10" t="str">
        <f t="shared" si="1056"/>
        <v/>
      </c>
      <c r="AV3178" s="10" t="str">
        <f t="shared" si="1057"/>
        <v/>
      </c>
      <c r="AW3178" s="10" t="str">
        <f t="shared" si="1058"/>
        <v/>
      </c>
      <c r="AX3178" s="10" t="str">
        <f t="shared" si="1061"/>
        <v/>
      </c>
      <c r="AY3178" s="10" t="str">
        <f t="shared" si="1042"/>
        <v/>
      </c>
      <c r="AZ3178" s="10" t="str">
        <f t="shared" si="1062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43"/>
        <v/>
      </c>
      <c r="AD3179" s="10" t="str">
        <f t="shared" si="1044"/>
        <v/>
      </c>
      <c r="AE3179" s="10" t="str">
        <f t="shared" si="1045"/>
        <v/>
      </c>
      <c r="AF3179" s="10" t="str">
        <f t="shared" si="1046"/>
        <v/>
      </c>
      <c r="AG3179" s="10" t="str">
        <f t="shared" si="1047"/>
        <v/>
      </c>
      <c r="AH3179" s="10" t="str">
        <f t="shared" si="1048"/>
        <v/>
      </c>
      <c r="AI3179" s="10" t="str">
        <f t="shared" si="1049"/>
        <v/>
      </c>
      <c r="AJ3179" s="10" t="str">
        <f t="shared" si="1050"/>
        <v/>
      </c>
      <c r="AK3179" s="10" t="str">
        <f t="shared" si="1051"/>
        <v/>
      </c>
      <c r="AN3179" s="10" t="str">
        <f t="shared" si="1052"/>
        <v/>
      </c>
      <c r="AO3179" s="10" t="str">
        <f t="shared" si="1053"/>
        <v/>
      </c>
      <c r="AP3179" s="10" t="str">
        <f t="shared" si="1054"/>
        <v/>
      </c>
      <c r="AT3179" s="10" t="str">
        <f t="shared" si="1055"/>
        <v/>
      </c>
      <c r="AU3179" s="10" t="str">
        <f t="shared" si="1056"/>
        <v/>
      </c>
      <c r="AV3179" s="10" t="str">
        <f t="shared" si="1057"/>
        <v/>
      </c>
      <c r="AW3179" s="10" t="str">
        <f t="shared" si="1058"/>
        <v/>
      </c>
      <c r="AX3179" s="10" t="str">
        <f t="shared" si="1061"/>
        <v/>
      </c>
      <c r="AY3179" s="10" t="str">
        <f t="shared" si="1042"/>
        <v/>
      </c>
      <c r="AZ3179" s="10" t="str">
        <f t="shared" si="1062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43"/>
        <v/>
      </c>
      <c r="AD3180" s="10" t="str">
        <f t="shared" si="1044"/>
        <v/>
      </c>
      <c r="AE3180" s="10" t="str">
        <f t="shared" si="1045"/>
        <v/>
      </c>
      <c r="AF3180" s="10" t="str">
        <f t="shared" si="1046"/>
        <v/>
      </c>
      <c r="AG3180" s="10" t="str">
        <f t="shared" si="1047"/>
        <v/>
      </c>
      <c r="AH3180" s="10" t="str">
        <f t="shared" si="1048"/>
        <v/>
      </c>
      <c r="AI3180" s="10" t="str">
        <f t="shared" si="1049"/>
        <v/>
      </c>
      <c r="AJ3180" s="10" t="str">
        <f t="shared" si="1050"/>
        <v/>
      </c>
      <c r="AK3180" s="10" t="str">
        <f t="shared" si="1051"/>
        <v/>
      </c>
      <c r="AN3180" s="10" t="str">
        <f t="shared" si="1052"/>
        <v/>
      </c>
      <c r="AO3180" s="10" t="str">
        <f t="shared" si="1053"/>
        <v/>
      </c>
      <c r="AP3180" s="10" t="str">
        <f t="shared" si="1054"/>
        <v/>
      </c>
      <c r="AT3180" s="10" t="str">
        <f t="shared" si="1055"/>
        <v/>
      </c>
      <c r="AU3180" s="10" t="str">
        <f t="shared" si="1056"/>
        <v/>
      </c>
      <c r="AV3180" s="10" t="str">
        <f t="shared" si="1057"/>
        <v/>
      </c>
      <c r="AW3180" s="10" t="str">
        <f t="shared" si="1058"/>
        <v/>
      </c>
      <c r="AX3180" s="10" t="str">
        <f t="shared" si="1061"/>
        <v/>
      </c>
      <c r="AY3180" s="10" t="str">
        <f t="shared" si="1042"/>
        <v/>
      </c>
      <c r="AZ3180" s="10" t="str">
        <f t="shared" si="1062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43"/>
        <v/>
      </c>
      <c r="AD3181" s="10" t="str">
        <f t="shared" si="1044"/>
        <v/>
      </c>
      <c r="AE3181" s="10" t="str">
        <f t="shared" si="1045"/>
        <v/>
      </c>
      <c r="AF3181" s="10" t="str">
        <f t="shared" si="1046"/>
        <v/>
      </c>
      <c r="AG3181" s="10" t="str">
        <f t="shared" si="1047"/>
        <v/>
      </c>
      <c r="AH3181" s="10" t="str">
        <f t="shared" si="1048"/>
        <v/>
      </c>
      <c r="AI3181" s="10" t="str">
        <f t="shared" si="1049"/>
        <v/>
      </c>
      <c r="AJ3181" s="10" t="str">
        <f t="shared" si="1050"/>
        <v/>
      </c>
      <c r="AK3181" s="10" t="str">
        <f t="shared" si="1051"/>
        <v/>
      </c>
      <c r="AN3181" s="10" t="str">
        <f t="shared" si="1052"/>
        <v/>
      </c>
      <c r="AO3181" s="10" t="str">
        <f t="shared" si="1053"/>
        <v/>
      </c>
      <c r="AP3181" s="10" t="str">
        <f t="shared" si="1054"/>
        <v/>
      </c>
      <c r="AT3181" s="10" t="str">
        <f t="shared" si="1055"/>
        <v/>
      </c>
      <c r="AU3181" s="10" t="str">
        <f t="shared" si="1056"/>
        <v/>
      </c>
      <c r="AV3181" s="10" t="str">
        <f t="shared" si="1057"/>
        <v/>
      </c>
      <c r="AW3181" s="10" t="str">
        <f t="shared" si="1058"/>
        <v/>
      </c>
      <c r="AX3181" s="10" t="str">
        <f t="shared" si="1061"/>
        <v/>
      </c>
      <c r="AY3181" s="10" t="str">
        <f t="shared" si="1042"/>
        <v/>
      </c>
      <c r="AZ3181" s="10" t="str">
        <f t="shared" si="1062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43"/>
        <v/>
      </c>
      <c r="AD3182" s="10" t="str">
        <f t="shared" si="1044"/>
        <v/>
      </c>
      <c r="AE3182" s="10" t="str">
        <f t="shared" si="1045"/>
        <v/>
      </c>
      <c r="AF3182" s="10" t="str">
        <f t="shared" si="1046"/>
        <v/>
      </c>
      <c r="AG3182" s="10" t="str">
        <f t="shared" si="1047"/>
        <v/>
      </c>
      <c r="AH3182" s="10" t="str">
        <f t="shared" si="1048"/>
        <v/>
      </c>
      <c r="AI3182" s="10" t="str">
        <f t="shared" si="1049"/>
        <v/>
      </c>
      <c r="AJ3182" s="10" t="str">
        <f t="shared" si="1050"/>
        <v/>
      </c>
      <c r="AK3182" s="10" t="str">
        <f t="shared" si="1051"/>
        <v/>
      </c>
      <c r="AN3182" s="10" t="str">
        <f t="shared" si="1052"/>
        <v/>
      </c>
      <c r="AO3182" s="10" t="str">
        <f t="shared" si="1053"/>
        <v/>
      </c>
      <c r="AP3182" s="10" t="str">
        <f t="shared" si="1054"/>
        <v/>
      </c>
      <c r="AT3182" s="10" t="str">
        <f t="shared" si="1055"/>
        <v/>
      </c>
      <c r="AU3182" s="10" t="str">
        <f t="shared" si="1056"/>
        <v/>
      </c>
      <c r="AV3182" s="10" t="str">
        <f t="shared" si="1057"/>
        <v/>
      </c>
      <c r="AW3182" s="10" t="str">
        <f t="shared" si="1058"/>
        <v/>
      </c>
      <c r="AX3182" s="10" t="str">
        <f t="shared" si="1061"/>
        <v/>
      </c>
      <c r="AY3182" s="10" t="str">
        <f t="shared" si="1042"/>
        <v/>
      </c>
      <c r="AZ3182" s="10" t="str">
        <f t="shared" si="1062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43"/>
        <v/>
      </c>
      <c r="AD3183" s="10" t="str">
        <f t="shared" si="1044"/>
        <v/>
      </c>
      <c r="AE3183" s="10" t="str">
        <f t="shared" si="1045"/>
        <v/>
      </c>
      <c r="AF3183" s="10" t="str">
        <f t="shared" si="1046"/>
        <v/>
      </c>
      <c r="AG3183" s="10" t="str">
        <f t="shared" si="1047"/>
        <v/>
      </c>
      <c r="AH3183" s="10" t="str">
        <f t="shared" si="1048"/>
        <v/>
      </c>
      <c r="AI3183" s="10" t="str">
        <f t="shared" si="1049"/>
        <v/>
      </c>
      <c r="AJ3183" s="10" t="str">
        <f t="shared" si="1050"/>
        <v/>
      </c>
      <c r="AK3183" s="10" t="str">
        <f t="shared" si="1051"/>
        <v/>
      </c>
      <c r="AN3183" s="10" t="str">
        <f t="shared" si="1052"/>
        <v/>
      </c>
      <c r="AO3183" s="10" t="str">
        <f t="shared" si="1053"/>
        <v/>
      </c>
      <c r="AP3183" s="10" t="str">
        <f t="shared" si="1054"/>
        <v/>
      </c>
      <c r="AT3183" s="10" t="str">
        <f t="shared" si="1055"/>
        <v/>
      </c>
      <c r="AU3183" s="10" t="str">
        <f t="shared" si="1056"/>
        <v/>
      </c>
      <c r="AV3183" s="10" t="str">
        <f t="shared" si="1057"/>
        <v/>
      </c>
      <c r="AW3183" s="10" t="str">
        <f t="shared" si="1058"/>
        <v/>
      </c>
      <c r="AX3183" s="10" t="str">
        <f t="shared" si="1061"/>
        <v/>
      </c>
      <c r="AY3183" s="10" t="str">
        <f t="shared" si="1042"/>
        <v/>
      </c>
      <c r="AZ3183" s="10" t="str">
        <f t="shared" si="1062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43"/>
        <v/>
      </c>
      <c r="AD3184" s="10" t="str">
        <f t="shared" si="1044"/>
        <v/>
      </c>
      <c r="AE3184" s="10" t="str">
        <f t="shared" si="1045"/>
        <v/>
      </c>
      <c r="AF3184" s="10" t="str">
        <f t="shared" si="1046"/>
        <v/>
      </c>
      <c r="AG3184" s="10" t="str">
        <f t="shared" si="1047"/>
        <v/>
      </c>
      <c r="AH3184" s="10" t="str">
        <f t="shared" si="1048"/>
        <v/>
      </c>
      <c r="AI3184" s="10" t="str">
        <f t="shared" si="1049"/>
        <v/>
      </c>
      <c r="AJ3184" s="10" t="str">
        <f t="shared" si="1050"/>
        <v/>
      </c>
      <c r="AK3184" s="10" t="str">
        <f t="shared" si="1051"/>
        <v/>
      </c>
      <c r="AN3184" s="10" t="str">
        <f t="shared" si="1052"/>
        <v/>
      </c>
      <c r="AO3184" s="10" t="str">
        <f t="shared" si="1053"/>
        <v/>
      </c>
      <c r="AP3184" s="10" t="str">
        <f t="shared" si="1054"/>
        <v/>
      </c>
      <c r="AT3184" s="10" t="str">
        <f t="shared" si="1055"/>
        <v/>
      </c>
      <c r="AU3184" s="10" t="str">
        <f t="shared" si="1056"/>
        <v/>
      </c>
      <c r="AV3184" s="10" t="str">
        <f t="shared" si="1057"/>
        <v/>
      </c>
      <c r="AW3184" s="10" t="str">
        <f t="shared" si="1058"/>
        <v/>
      </c>
      <c r="AX3184" s="10" t="str">
        <f t="shared" si="1061"/>
        <v/>
      </c>
      <c r="AY3184" s="10" t="str">
        <f t="shared" si="1042"/>
        <v/>
      </c>
      <c r="AZ3184" s="10" t="str">
        <f t="shared" si="1062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43"/>
        <v/>
      </c>
      <c r="AD3185" s="10" t="str">
        <f t="shared" si="1044"/>
        <v/>
      </c>
      <c r="AE3185" s="10" t="str">
        <f t="shared" si="1045"/>
        <v/>
      </c>
      <c r="AF3185" s="10" t="str">
        <f t="shared" si="1046"/>
        <v/>
      </c>
      <c r="AG3185" s="10" t="str">
        <f t="shared" si="1047"/>
        <v/>
      </c>
      <c r="AH3185" s="10" t="str">
        <f t="shared" si="1048"/>
        <v/>
      </c>
      <c r="AI3185" s="10" t="str">
        <f t="shared" si="1049"/>
        <v/>
      </c>
      <c r="AJ3185" s="10" t="str">
        <f t="shared" si="1050"/>
        <v/>
      </c>
      <c r="AK3185" s="10" t="str">
        <f t="shared" si="1051"/>
        <v/>
      </c>
      <c r="AN3185" s="10" t="str">
        <f t="shared" si="1052"/>
        <v/>
      </c>
      <c r="AO3185" s="10" t="str">
        <f t="shared" si="1053"/>
        <v/>
      </c>
      <c r="AP3185" s="10" t="str">
        <f t="shared" si="1054"/>
        <v/>
      </c>
      <c r="AT3185" s="10" t="str">
        <f t="shared" si="1055"/>
        <v/>
      </c>
      <c r="AU3185" s="10" t="str">
        <f t="shared" si="1056"/>
        <v/>
      </c>
      <c r="AV3185" s="10" t="str">
        <f t="shared" si="1057"/>
        <v/>
      </c>
      <c r="AW3185" s="10" t="str">
        <f t="shared" si="1058"/>
        <v/>
      </c>
      <c r="AX3185" s="10" t="str">
        <f t="shared" si="1061"/>
        <v/>
      </c>
      <c r="AY3185" s="10" t="str">
        <f t="shared" si="1042"/>
        <v/>
      </c>
      <c r="AZ3185" s="10" t="str">
        <f t="shared" si="1062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43"/>
        <v/>
      </c>
      <c r="AD3186" s="10" t="str">
        <f t="shared" si="1044"/>
        <v/>
      </c>
      <c r="AE3186" s="10" t="str">
        <f t="shared" si="1045"/>
        <v/>
      </c>
      <c r="AF3186" s="10" t="str">
        <f t="shared" si="1046"/>
        <v/>
      </c>
      <c r="AG3186" s="10" t="str">
        <f t="shared" si="1047"/>
        <v/>
      </c>
      <c r="AH3186" s="10" t="str">
        <f t="shared" si="1048"/>
        <v/>
      </c>
      <c r="AI3186" s="10" t="str">
        <f t="shared" si="1049"/>
        <v/>
      </c>
      <c r="AJ3186" s="10" t="str">
        <f t="shared" si="1050"/>
        <v/>
      </c>
      <c r="AK3186" s="10" t="str">
        <f t="shared" si="1051"/>
        <v/>
      </c>
      <c r="AN3186" s="10" t="str">
        <f t="shared" si="1052"/>
        <v/>
      </c>
      <c r="AO3186" s="10" t="str">
        <f t="shared" si="1053"/>
        <v/>
      </c>
      <c r="AP3186" s="10" t="str">
        <f t="shared" si="1054"/>
        <v/>
      </c>
      <c r="AT3186" s="10" t="str">
        <f t="shared" si="1055"/>
        <v/>
      </c>
      <c r="AU3186" s="10" t="str">
        <f t="shared" si="1056"/>
        <v/>
      </c>
      <c r="AV3186" s="10" t="str">
        <f t="shared" si="1057"/>
        <v/>
      </c>
      <c r="AW3186" s="10" t="str">
        <f t="shared" si="1058"/>
        <v/>
      </c>
      <c r="AX3186" s="10" t="str">
        <f t="shared" si="1061"/>
        <v/>
      </c>
      <c r="AY3186" s="10" t="str">
        <f t="shared" si="1042"/>
        <v/>
      </c>
      <c r="AZ3186" s="10" t="str">
        <f t="shared" si="1062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43"/>
        <v/>
      </c>
      <c r="AD3187" s="10" t="str">
        <f t="shared" si="1044"/>
        <v/>
      </c>
      <c r="AE3187" s="10" t="str">
        <f t="shared" si="1045"/>
        <v/>
      </c>
      <c r="AF3187" s="10" t="str">
        <f t="shared" si="1046"/>
        <v/>
      </c>
      <c r="AG3187" s="10" t="str">
        <f t="shared" si="1047"/>
        <v/>
      </c>
      <c r="AH3187" s="10" t="str">
        <f t="shared" si="1048"/>
        <v/>
      </c>
      <c r="AI3187" s="10" t="str">
        <f t="shared" si="1049"/>
        <v/>
      </c>
      <c r="AJ3187" s="10" t="str">
        <f t="shared" si="1050"/>
        <v/>
      </c>
      <c r="AK3187" s="10" t="str">
        <f t="shared" si="1051"/>
        <v/>
      </c>
      <c r="AN3187" s="10" t="str">
        <f t="shared" si="1052"/>
        <v/>
      </c>
      <c r="AO3187" s="10" t="str">
        <f t="shared" si="1053"/>
        <v/>
      </c>
      <c r="AP3187" s="10" t="str">
        <f t="shared" si="1054"/>
        <v/>
      </c>
      <c r="AT3187" s="10" t="str">
        <f t="shared" si="1055"/>
        <v/>
      </c>
      <c r="AU3187" s="10" t="str">
        <f t="shared" si="1056"/>
        <v/>
      </c>
      <c r="AV3187" s="10" t="str">
        <f t="shared" si="1057"/>
        <v/>
      </c>
      <c r="AW3187" s="10" t="str">
        <f t="shared" si="1058"/>
        <v/>
      </c>
      <c r="AX3187" s="10" t="str">
        <f t="shared" si="1061"/>
        <v/>
      </c>
      <c r="AY3187" s="10" t="str">
        <f t="shared" si="1042"/>
        <v/>
      </c>
      <c r="AZ3187" s="10" t="str">
        <f t="shared" si="1062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43"/>
        <v/>
      </c>
      <c r="AD3188" s="10" t="str">
        <f t="shared" si="1044"/>
        <v/>
      </c>
      <c r="AE3188" s="10" t="str">
        <f t="shared" si="1045"/>
        <v/>
      </c>
      <c r="AF3188" s="10" t="str">
        <f t="shared" si="1046"/>
        <v/>
      </c>
      <c r="AG3188" s="10" t="str">
        <f t="shared" si="1047"/>
        <v/>
      </c>
      <c r="AH3188" s="10" t="str">
        <f t="shared" si="1048"/>
        <v/>
      </c>
      <c r="AI3188" s="10" t="str">
        <f t="shared" si="1049"/>
        <v/>
      </c>
      <c r="AJ3188" s="10" t="str">
        <f t="shared" si="1050"/>
        <v/>
      </c>
      <c r="AK3188" s="10" t="str">
        <f t="shared" si="1051"/>
        <v/>
      </c>
      <c r="AN3188" s="10" t="str">
        <f t="shared" si="1052"/>
        <v/>
      </c>
      <c r="AO3188" s="10" t="str">
        <f t="shared" si="1053"/>
        <v/>
      </c>
      <c r="AP3188" s="10" t="str">
        <f t="shared" si="1054"/>
        <v/>
      </c>
      <c r="AT3188" s="10" t="str">
        <f t="shared" si="1055"/>
        <v/>
      </c>
      <c r="AU3188" s="10" t="str">
        <f t="shared" si="1056"/>
        <v/>
      </c>
      <c r="AV3188" s="10" t="str">
        <f t="shared" si="1057"/>
        <v/>
      </c>
      <c r="AW3188" s="10" t="str">
        <f t="shared" si="1058"/>
        <v/>
      </c>
      <c r="AX3188" s="10" t="str">
        <f t="shared" si="1061"/>
        <v/>
      </c>
      <c r="AY3188" s="10" t="str">
        <f t="shared" si="1042"/>
        <v/>
      </c>
      <c r="AZ3188" s="10" t="str">
        <f t="shared" si="1062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43"/>
        <v/>
      </c>
      <c r="AD3189" s="10" t="str">
        <f t="shared" si="1044"/>
        <v/>
      </c>
      <c r="AE3189" s="10" t="str">
        <f t="shared" si="1045"/>
        <v/>
      </c>
      <c r="AF3189" s="10" t="str">
        <f t="shared" si="1046"/>
        <v/>
      </c>
      <c r="AG3189" s="10" t="str">
        <f t="shared" si="1047"/>
        <v/>
      </c>
      <c r="AH3189" s="10" t="str">
        <f t="shared" si="1048"/>
        <v/>
      </c>
      <c r="AI3189" s="10" t="str">
        <f t="shared" si="1049"/>
        <v/>
      </c>
      <c r="AJ3189" s="10" t="str">
        <f t="shared" si="1050"/>
        <v/>
      </c>
      <c r="AK3189" s="10" t="str">
        <f t="shared" si="1051"/>
        <v/>
      </c>
      <c r="AN3189" s="10" t="str">
        <f t="shared" si="1052"/>
        <v/>
      </c>
      <c r="AO3189" s="10" t="str">
        <f t="shared" si="1053"/>
        <v/>
      </c>
      <c r="AP3189" s="10" t="str">
        <f t="shared" si="1054"/>
        <v/>
      </c>
      <c r="AT3189" s="10" t="str">
        <f t="shared" si="1055"/>
        <v/>
      </c>
      <c r="AU3189" s="10" t="str">
        <f t="shared" si="1056"/>
        <v/>
      </c>
      <c r="AV3189" s="10" t="str">
        <f t="shared" si="1057"/>
        <v/>
      </c>
      <c r="AW3189" s="10" t="str">
        <f t="shared" si="1058"/>
        <v/>
      </c>
      <c r="AX3189" s="10" t="str">
        <f t="shared" si="1061"/>
        <v/>
      </c>
      <c r="AY3189" s="10" t="str">
        <f t="shared" si="1042"/>
        <v/>
      </c>
      <c r="AZ3189" s="10" t="str">
        <f t="shared" si="1062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43"/>
        <v/>
      </c>
      <c r="AD3190" s="10" t="str">
        <f t="shared" si="1044"/>
        <v/>
      </c>
      <c r="AE3190" s="10" t="str">
        <f t="shared" si="1045"/>
        <v/>
      </c>
      <c r="AF3190" s="10" t="str">
        <f t="shared" si="1046"/>
        <v/>
      </c>
      <c r="AG3190" s="10" t="str">
        <f t="shared" si="1047"/>
        <v/>
      </c>
      <c r="AH3190" s="10" t="str">
        <f t="shared" si="1048"/>
        <v/>
      </c>
      <c r="AI3190" s="10" t="str">
        <f t="shared" si="1049"/>
        <v/>
      </c>
      <c r="AJ3190" s="10" t="str">
        <f t="shared" si="1050"/>
        <v/>
      </c>
      <c r="AK3190" s="10" t="str">
        <f t="shared" si="1051"/>
        <v/>
      </c>
      <c r="AN3190" s="10" t="str">
        <f t="shared" si="1052"/>
        <v/>
      </c>
      <c r="AO3190" s="10" t="str">
        <f t="shared" si="1053"/>
        <v/>
      </c>
      <c r="AP3190" s="10" t="str">
        <f t="shared" si="1054"/>
        <v/>
      </c>
      <c r="AT3190" s="10" t="str">
        <f t="shared" si="1055"/>
        <v/>
      </c>
      <c r="AU3190" s="10" t="str">
        <f t="shared" si="1056"/>
        <v/>
      </c>
      <c r="AV3190" s="10" t="str">
        <f t="shared" si="1057"/>
        <v/>
      </c>
      <c r="AW3190" s="10" t="str">
        <f t="shared" si="1058"/>
        <v/>
      </c>
      <c r="AX3190" s="10" t="str">
        <f t="shared" si="1061"/>
        <v/>
      </c>
      <c r="AY3190" s="10" t="str">
        <f t="shared" si="1042"/>
        <v/>
      </c>
      <c r="AZ3190" s="10" t="str">
        <f t="shared" si="1062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43"/>
        <v/>
      </c>
      <c r="AD3191" s="10" t="str">
        <f t="shared" si="1044"/>
        <v/>
      </c>
      <c r="AE3191" s="10" t="str">
        <f t="shared" si="1045"/>
        <v/>
      </c>
      <c r="AF3191" s="10" t="str">
        <f t="shared" si="1046"/>
        <v/>
      </c>
      <c r="AG3191" s="10" t="str">
        <f t="shared" si="1047"/>
        <v/>
      </c>
      <c r="AH3191" s="10" t="str">
        <f t="shared" si="1048"/>
        <v/>
      </c>
      <c r="AI3191" s="10" t="str">
        <f t="shared" si="1049"/>
        <v/>
      </c>
      <c r="AJ3191" s="10" t="str">
        <f t="shared" si="1050"/>
        <v/>
      </c>
      <c r="AK3191" s="10" t="str">
        <f t="shared" si="1051"/>
        <v/>
      </c>
      <c r="AN3191" s="10" t="str">
        <f t="shared" si="1052"/>
        <v/>
      </c>
      <c r="AO3191" s="10" t="str">
        <f t="shared" si="1053"/>
        <v/>
      </c>
      <c r="AP3191" s="10" t="str">
        <f t="shared" si="1054"/>
        <v/>
      </c>
      <c r="AT3191" s="10" t="str">
        <f t="shared" si="1055"/>
        <v/>
      </c>
      <c r="AU3191" s="10" t="str">
        <f t="shared" si="1056"/>
        <v/>
      </c>
      <c r="AV3191" s="10" t="str">
        <f t="shared" si="1057"/>
        <v/>
      </c>
      <c r="AW3191" s="10" t="str">
        <f t="shared" si="1058"/>
        <v/>
      </c>
      <c r="AX3191" s="10" t="str">
        <f t="shared" si="1061"/>
        <v/>
      </c>
      <c r="AY3191" s="10" t="str">
        <f t="shared" si="1042"/>
        <v/>
      </c>
      <c r="AZ3191" s="10" t="str">
        <f t="shared" si="1062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43"/>
        <v/>
      </c>
      <c r="AD3192" s="10" t="str">
        <f t="shared" si="1044"/>
        <v/>
      </c>
      <c r="AE3192" s="10" t="str">
        <f t="shared" si="1045"/>
        <v/>
      </c>
      <c r="AF3192" s="10" t="str">
        <f t="shared" si="1046"/>
        <v/>
      </c>
      <c r="AG3192" s="10" t="str">
        <f t="shared" si="1047"/>
        <v/>
      </c>
      <c r="AH3192" s="10" t="str">
        <f t="shared" si="1048"/>
        <v/>
      </c>
      <c r="AI3192" s="10" t="str">
        <f t="shared" si="1049"/>
        <v/>
      </c>
      <c r="AJ3192" s="10" t="str">
        <f t="shared" si="1050"/>
        <v/>
      </c>
      <c r="AK3192" s="10" t="str">
        <f t="shared" si="1051"/>
        <v/>
      </c>
      <c r="AN3192" s="10" t="str">
        <f t="shared" si="1052"/>
        <v/>
      </c>
      <c r="AO3192" s="10" t="str">
        <f t="shared" si="1053"/>
        <v/>
      </c>
      <c r="AP3192" s="10" t="str">
        <f t="shared" si="1054"/>
        <v/>
      </c>
      <c r="AT3192" s="10" t="str">
        <f t="shared" si="1055"/>
        <v/>
      </c>
      <c r="AU3192" s="10" t="str">
        <f t="shared" si="1056"/>
        <v/>
      </c>
      <c r="AV3192" s="10" t="str">
        <f t="shared" si="1057"/>
        <v/>
      </c>
      <c r="AW3192" s="10" t="str">
        <f t="shared" si="1058"/>
        <v/>
      </c>
      <c r="AX3192" s="10" t="str">
        <f t="shared" si="1061"/>
        <v/>
      </c>
      <c r="AY3192" s="10" t="str">
        <f t="shared" si="1042"/>
        <v/>
      </c>
      <c r="AZ3192" s="10" t="str">
        <f t="shared" si="1062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43"/>
        <v/>
      </c>
      <c r="AD3193" s="10" t="str">
        <f t="shared" si="1044"/>
        <v/>
      </c>
      <c r="AE3193" s="10" t="str">
        <f t="shared" si="1045"/>
        <v/>
      </c>
      <c r="AF3193" s="10" t="str">
        <f t="shared" si="1046"/>
        <v/>
      </c>
      <c r="AG3193" s="10" t="str">
        <f t="shared" si="1047"/>
        <v/>
      </c>
      <c r="AH3193" s="10" t="str">
        <f t="shared" si="1048"/>
        <v/>
      </c>
      <c r="AI3193" s="10" t="str">
        <f t="shared" si="1049"/>
        <v/>
      </c>
      <c r="AJ3193" s="10" t="str">
        <f t="shared" si="1050"/>
        <v/>
      </c>
      <c r="AK3193" s="10" t="str">
        <f t="shared" si="1051"/>
        <v/>
      </c>
      <c r="AN3193" s="10" t="str">
        <f t="shared" si="1052"/>
        <v/>
      </c>
      <c r="AO3193" s="10" t="str">
        <f t="shared" si="1053"/>
        <v/>
      </c>
      <c r="AP3193" s="10" t="str">
        <f t="shared" si="1054"/>
        <v/>
      </c>
      <c r="AT3193" s="10" t="str">
        <f t="shared" si="1055"/>
        <v/>
      </c>
      <c r="AU3193" s="10" t="str">
        <f t="shared" si="1056"/>
        <v/>
      </c>
      <c r="AV3193" s="10" t="str">
        <f t="shared" si="1057"/>
        <v/>
      </c>
      <c r="AW3193" s="10" t="str">
        <f t="shared" si="1058"/>
        <v/>
      </c>
      <c r="AX3193" s="10" t="str">
        <f t="shared" si="1061"/>
        <v/>
      </c>
      <c r="AY3193" s="10" t="str">
        <f t="shared" si="1042"/>
        <v/>
      </c>
      <c r="AZ3193" s="10" t="str">
        <f t="shared" si="1062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43"/>
        <v/>
      </c>
      <c r="AD3194" s="10" t="str">
        <f t="shared" si="1044"/>
        <v/>
      </c>
      <c r="AE3194" s="10" t="str">
        <f t="shared" si="1045"/>
        <v/>
      </c>
      <c r="AF3194" s="10" t="str">
        <f t="shared" si="1046"/>
        <v/>
      </c>
      <c r="AG3194" s="10" t="str">
        <f t="shared" si="1047"/>
        <v/>
      </c>
      <c r="AH3194" s="10" t="str">
        <f t="shared" si="1048"/>
        <v/>
      </c>
      <c r="AI3194" s="10" t="str">
        <f t="shared" si="1049"/>
        <v/>
      </c>
      <c r="AJ3194" s="10" t="str">
        <f t="shared" si="1050"/>
        <v/>
      </c>
      <c r="AK3194" s="10" t="str">
        <f t="shared" si="1051"/>
        <v/>
      </c>
      <c r="AN3194" s="10" t="str">
        <f t="shared" si="1052"/>
        <v/>
      </c>
      <c r="AO3194" s="10" t="str">
        <f t="shared" si="1053"/>
        <v/>
      </c>
      <c r="AP3194" s="10" t="str">
        <f t="shared" si="1054"/>
        <v/>
      </c>
      <c r="AT3194" s="10" t="str">
        <f t="shared" si="1055"/>
        <v/>
      </c>
      <c r="AU3194" s="10" t="str">
        <f t="shared" si="1056"/>
        <v/>
      </c>
      <c r="AV3194" s="10" t="str">
        <f t="shared" si="1057"/>
        <v/>
      </c>
      <c r="AW3194" s="10" t="str">
        <f t="shared" si="1058"/>
        <v/>
      </c>
      <c r="AX3194" s="10" t="str">
        <f t="shared" si="1061"/>
        <v/>
      </c>
      <c r="AY3194" s="10" t="str">
        <f t="shared" si="1042"/>
        <v/>
      </c>
      <c r="AZ3194" s="10" t="str">
        <f t="shared" si="1062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43"/>
        <v/>
      </c>
      <c r="AD3195" s="10" t="str">
        <f t="shared" si="1044"/>
        <v/>
      </c>
      <c r="AE3195" s="10" t="str">
        <f t="shared" si="1045"/>
        <v/>
      </c>
      <c r="AF3195" s="10" t="str">
        <f t="shared" si="1046"/>
        <v/>
      </c>
      <c r="AG3195" s="10" t="str">
        <f t="shared" si="1047"/>
        <v/>
      </c>
      <c r="AH3195" s="10" t="str">
        <f t="shared" si="1048"/>
        <v/>
      </c>
      <c r="AI3195" s="10" t="str">
        <f t="shared" si="1049"/>
        <v/>
      </c>
      <c r="AJ3195" s="10" t="str">
        <f t="shared" si="1050"/>
        <v/>
      </c>
      <c r="AK3195" s="10" t="str">
        <f t="shared" si="1051"/>
        <v/>
      </c>
      <c r="AN3195" s="10" t="str">
        <f t="shared" si="1052"/>
        <v/>
      </c>
      <c r="AO3195" s="10" t="str">
        <f t="shared" si="1053"/>
        <v/>
      </c>
      <c r="AP3195" s="10" t="str">
        <f t="shared" si="1054"/>
        <v/>
      </c>
      <c r="AT3195" s="10" t="str">
        <f t="shared" si="1055"/>
        <v/>
      </c>
      <c r="AU3195" s="10" t="str">
        <f t="shared" si="1056"/>
        <v/>
      </c>
      <c r="AV3195" s="10" t="str">
        <f t="shared" si="1057"/>
        <v/>
      </c>
      <c r="AW3195" s="10" t="str">
        <f t="shared" si="1058"/>
        <v/>
      </c>
      <c r="AX3195" s="10" t="str">
        <f t="shared" si="1061"/>
        <v/>
      </c>
      <c r="AY3195" s="10" t="str">
        <f t="shared" si="1042"/>
        <v/>
      </c>
      <c r="AZ3195" s="10" t="str">
        <f t="shared" si="1062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43"/>
        <v/>
      </c>
      <c r="AD3196" s="10" t="str">
        <f t="shared" si="1044"/>
        <v/>
      </c>
      <c r="AE3196" s="10" t="str">
        <f t="shared" si="1045"/>
        <v/>
      </c>
      <c r="AF3196" s="10" t="str">
        <f t="shared" si="1046"/>
        <v/>
      </c>
      <c r="AG3196" s="10" t="str">
        <f t="shared" si="1047"/>
        <v/>
      </c>
      <c r="AH3196" s="10" t="str">
        <f t="shared" si="1048"/>
        <v/>
      </c>
      <c r="AI3196" s="10" t="str">
        <f t="shared" si="1049"/>
        <v/>
      </c>
      <c r="AJ3196" s="10" t="str">
        <f t="shared" si="1050"/>
        <v/>
      </c>
      <c r="AK3196" s="10" t="str">
        <f t="shared" si="1051"/>
        <v/>
      </c>
      <c r="AN3196" s="10" t="str">
        <f t="shared" si="1052"/>
        <v/>
      </c>
      <c r="AO3196" s="10" t="str">
        <f t="shared" si="1053"/>
        <v/>
      </c>
      <c r="AP3196" s="10" t="str">
        <f t="shared" si="1054"/>
        <v/>
      </c>
      <c r="AT3196" s="10" t="str">
        <f t="shared" si="1055"/>
        <v/>
      </c>
      <c r="AU3196" s="10" t="str">
        <f t="shared" si="1056"/>
        <v/>
      </c>
      <c r="AV3196" s="10" t="str">
        <f t="shared" si="1057"/>
        <v/>
      </c>
      <c r="AW3196" s="10" t="str">
        <f t="shared" si="1058"/>
        <v/>
      </c>
      <c r="AX3196" s="10" t="str">
        <f t="shared" si="1061"/>
        <v/>
      </c>
      <c r="AY3196" s="10" t="str">
        <f t="shared" si="1042"/>
        <v/>
      </c>
      <c r="AZ3196" s="10" t="str">
        <f t="shared" si="1062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43"/>
        <v/>
      </c>
      <c r="AD3197" s="10" t="str">
        <f t="shared" si="1044"/>
        <v/>
      </c>
      <c r="AE3197" s="10" t="str">
        <f t="shared" si="1045"/>
        <v/>
      </c>
      <c r="AF3197" s="10" t="str">
        <f t="shared" si="1046"/>
        <v/>
      </c>
      <c r="AG3197" s="10" t="str">
        <f t="shared" si="1047"/>
        <v/>
      </c>
      <c r="AH3197" s="10" t="str">
        <f t="shared" si="1048"/>
        <v/>
      </c>
      <c r="AI3197" s="10" t="str">
        <f t="shared" si="1049"/>
        <v/>
      </c>
      <c r="AJ3197" s="10" t="str">
        <f t="shared" si="1050"/>
        <v/>
      </c>
      <c r="AK3197" s="10" t="str">
        <f t="shared" si="1051"/>
        <v/>
      </c>
      <c r="AN3197" s="10" t="str">
        <f t="shared" si="1052"/>
        <v/>
      </c>
      <c r="AO3197" s="10" t="str">
        <f t="shared" si="1053"/>
        <v/>
      </c>
      <c r="AP3197" s="10" t="str">
        <f t="shared" si="1054"/>
        <v/>
      </c>
      <c r="AT3197" s="10" t="str">
        <f t="shared" si="1055"/>
        <v/>
      </c>
      <c r="AU3197" s="10" t="str">
        <f t="shared" si="1056"/>
        <v/>
      </c>
      <c r="AV3197" s="10" t="str">
        <f t="shared" si="1057"/>
        <v/>
      </c>
      <c r="AW3197" s="10" t="str">
        <f t="shared" si="1058"/>
        <v/>
      </c>
      <c r="AX3197" s="10" t="str">
        <f t="shared" si="1061"/>
        <v/>
      </c>
      <c r="AY3197" s="10" t="str">
        <f t="shared" si="1042"/>
        <v/>
      </c>
      <c r="AZ3197" s="10" t="str">
        <f t="shared" si="1062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43"/>
        <v/>
      </c>
      <c r="AD3198" s="10" t="str">
        <f t="shared" si="1044"/>
        <v/>
      </c>
      <c r="AE3198" s="10" t="str">
        <f t="shared" si="1045"/>
        <v/>
      </c>
      <c r="AF3198" s="10" t="str">
        <f t="shared" si="1046"/>
        <v/>
      </c>
      <c r="AG3198" s="10" t="str">
        <f t="shared" si="1047"/>
        <v/>
      </c>
      <c r="AH3198" s="10" t="str">
        <f t="shared" si="1048"/>
        <v/>
      </c>
      <c r="AI3198" s="10" t="str">
        <f t="shared" si="1049"/>
        <v/>
      </c>
      <c r="AJ3198" s="10" t="str">
        <f t="shared" si="1050"/>
        <v/>
      </c>
      <c r="AK3198" s="10" t="str">
        <f t="shared" si="1051"/>
        <v/>
      </c>
      <c r="AN3198" s="10" t="str">
        <f t="shared" si="1052"/>
        <v/>
      </c>
      <c r="AO3198" s="10" t="str">
        <f t="shared" si="1053"/>
        <v/>
      </c>
      <c r="AP3198" s="10" t="str">
        <f t="shared" si="1054"/>
        <v/>
      </c>
      <c r="AT3198" s="10" t="str">
        <f t="shared" si="1055"/>
        <v/>
      </c>
      <c r="AU3198" s="10" t="str">
        <f t="shared" si="1056"/>
        <v/>
      </c>
      <c r="AV3198" s="10" t="str">
        <f t="shared" si="1057"/>
        <v/>
      </c>
      <c r="AW3198" s="10" t="str">
        <f t="shared" si="1058"/>
        <v/>
      </c>
      <c r="AX3198" s="10" t="str">
        <f t="shared" si="1061"/>
        <v/>
      </c>
      <c r="AY3198" s="10" t="str">
        <f t="shared" si="1042"/>
        <v/>
      </c>
      <c r="AZ3198" s="10" t="str">
        <f t="shared" si="1062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43"/>
        <v/>
      </c>
      <c r="AD3199" s="10" t="str">
        <f t="shared" si="1044"/>
        <v/>
      </c>
      <c r="AE3199" s="10" t="str">
        <f t="shared" si="1045"/>
        <v/>
      </c>
      <c r="AF3199" s="10" t="str">
        <f t="shared" si="1046"/>
        <v/>
      </c>
      <c r="AG3199" s="10" t="str">
        <f t="shared" si="1047"/>
        <v/>
      </c>
      <c r="AH3199" s="10" t="str">
        <f t="shared" si="1048"/>
        <v/>
      </c>
      <c r="AI3199" s="10" t="str">
        <f t="shared" si="1049"/>
        <v/>
      </c>
      <c r="AJ3199" s="10" t="str">
        <f t="shared" si="1050"/>
        <v/>
      </c>
      <c r="AK3199" s="10" t="str">
        <f t="shared" si="1051"/>
        <v/>
      </c>
      <c r="AN3199" s="10" t="str">
        <f t="shared" si="1052"/>
        <v/>
      </c>
      <c r="AO3199" s="10" t="str">
        <f t="shared" si="1053"/>
        <v/>
      </c>
      <c r="AP3199" s="10" t="str">
        <f t="shared" si="1054"/>
        <v/>
      </c>
      <c r="AT3199" s="10" t="str">
        <f t="shared" si="1055"/>
        <v/>
      </c>
      <c r="AU3199" s="10" t="str">
        <f t="shared" si="1056"/>
        <v/>
      </c>
      <c r="AV3199" s="10" t="str">
        <f t="shared" si="1057"/>
        <v/>
      </c>
      <c r="AW3199" s="10" t="str">
        <f t="shared" si="1058"/>
        <v/>
      </c>
      <c r="AX3199" s="10" t="str">
        <f t="shared" si="1061"/>
        <v/>
      </c>
      <c r="AY3199" s="10" t="str">
        <f t="shared" si="1042"/>
        <v/>
      </c>
      <c r="AZ3199" s="10" t="str">
        <f t="shared" si="1062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43"/>
        <v/>
      </c>
      <c r="AD3200" s="10" t="str">
        <f t="shared" si="1044"/>
        <v/>
      </c>
      <c r="AE3200" s="10" t="str">
        <f t="shared" si="1045"/>
        <v/>
      </c>
      <c r="AF3200" s="10" t="str">
        <f t="shared" si="1046"/>
        <v/>
      </c>
      <c r="AG3200" s="10" t="str">
        <f t="shared" si="1047"/>
        <v/>
      </c>
      <c r="AH3200" s="10" t="str">
        <f t="shared" si="1048"/>
        <v/>
      </c>
      <c r="AI3200" s="10" t="str">
        <f t="shared" si="1049"/>
        <v/>
      </c>
      <c r="AJ3200" s="10" t="str">
        <f t="shared" si="1050"/>
        <v/>
      </c>
      <c r="AK3200" s="10" t="str">
        <f t="shared" si="1051"/>
        <v/>
      </c>
      <c r="AN3200" s="10" t="str">
        <f t="shared" si="1052"/>
        <v/>
      </c>
      <c r="AO3200" s="10" t="str">
        <f t="shared" si="1053"/>
        <v/>
      </c>
      <c r="AP3200" s="10" t="str">
        <f t="shared" si="1054"/>
        <v/>
      </c>
      <c r="AT3200" s="10" t="str">
        <f t="shared" si="1055"/>
        <v/>
      </c>
      <c r="AU3200" s="10" t="str">
        <f t="shared" si="1056"/>
        <v/>
      </c>
      <c r="AV3200" s="10" t="str">
        <f t="shared" si="1057"/>
        <v/>
      </c>
      <c r="AW3200" s="10" t="str">
        <f t="shared" si="1058"/>
        <v/>
      </c>
      <c r="AX3200" s="10" t="str">
        <f t="shared" si="1061"/>
        <v/>
      </c>
      <c r="AY3200" s="10" t="str">
        <f t="shared" si="1042"/>
        <v/>
      </c>
      <c r="AZ3200" s="10" t="str">
        <f t="shared" si="1062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43"/>
        <v/>
      </c>
      <c r="AD3201" s="10" t="str">
        <f t="shared" si="1044"/>
        <v/>
      </c>
      <c r="AE3201" s="10" t="str">
        <f t="shared" si="1045"/>
        <v/>
      </c>
      <c r="AF3201" s="10" t="str">
        <f t="shared" si="1046"/>
        <v/>
      </c>
      <c r="AG3201" s="10" t="str">
        <f t="shared" si="1047"/>
        <v/>
      </c>
      <c r="AH3201" s="10" t="str">
        <f t="shared" si="1048"/>
        <v/>
      </c>
      <c r="AI3201" s="10" t="str">
        <f t="shared" si="1049"/>
        <v/>
      </c>
      <c r="AJ3201" s="10" t="str">
        <f t="shared" si="1050"/>
        <v/>
      </c>
      <c r="AK3201" s="10" t="str">
        <f t="shared" si="1051"/>
        <v/>
      </c>
      <c r="AN3201" s="10" t="str">
        <f t="shared" si="1052"/>
        <v/>
      </c>
      <c r="AO3201" s="10" t="str">
        <f t="shared" si="1053"/>
        <v/>
      </c>
      <c r="AP3201" s="10" t="str">
        <f t="shared" si="1054"/>
        <v/>
      </c>
      <c r="AT3201" s="10" t="str">
        <f t="shared" si="1055"/>
        <v/>
      </c>
      <c r="AU3201" s="10" t="str">
        <f t="shared" si="1056"/>
        <v/>
      </c>
      <c r="AV3201" s="10" t="str">
        <f t="shared" si="1057"/>
        <v/>
      </c>
      <c r="AW3201" s="10" t="str">
        <f t="shared" si="1058"/>
        <v/>
      </c>
      <c r="AX3201" s="10" t="str">
        <f t="shared" si="1061"/>
        <v/>
      </c>
      <c r="AY3201" s="10" t="str">
        <f t="shared" si="1042"/>
        <v/>
      </c>
      <c r="AZ3201" s="10" t="str">
        <f t="shared" si="1062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43"/>
        <v/>
      </c>
      <c r="AD3202" s="10" t="str">
        <f t="shared" si="1044"/>
        <v/>
      </c>
      <c r="AE3202" s="10" t="str">
        <f t="shared" si="1045"/>
        <v/>
      </c>
      <c r="AF3202" s="10" t="str">
        <f t="shared" si="1046"/>
        <v/>
      </c>
      <c r="AG3202" s="10" t="str">
        <f t="shared" si="1047"/>
        <v/>
      </c>
      <c r="AH3202" s="10" t="str">
        <f t="shared" si="1048"/>
        <v/>
      </c>
      <c r="AI3202" s="10" t="str">
        <f t="shared" si="1049"/>
        <v/>
      </c>
      <c r="AJ3202" s="10" t="str">
        <f t="shared" si="1050"/>
        <v/>
      </c>
      <c r="AK3202" s="10" t="str">
        <f t="shared" si="1051"/>
        <v/>
      </c>
      <c r="AN3202" s="10" t="str">
        <f t="shared" si="1052"/>
        <v/>
      </c>
      <c r="AO3202" s="10" t="str">
        <f t="shared" si="1053"/>
        <v/>
      </c>
      <c r="AP3202" s="10" t="str">
        <f t="shared" si="1054"/>
        <v/>
      </c>
      <c r="AT3202" s="10" t="str">
        <f t="shared" si="1055"/>
        <v/>
      </c>
      <c r="AU3202" s="10" t="str">
        <f t="shared" si="1056"/>
        <v/>
      </c>
      <c r="AV3202" s="10" t="str">
        <f t="shared" si="1057"/>
        <v/>
      </c>
      <c r="AW3202" s="10" t="str">
        <f t="shared" si="1058"/>
        <v/>
      </c>
      <c r="AX3202" s="10" t="str">
        <f t="shared" si="1061"/>
        <v/>
      </c>
      <c r="AY3202" s="10" t="str">
        <f t="shared" si="1042"/>
        <v/>
      </c>
      <c r="AZ3202" s="10" t="str">
        <f t="shared" si="1062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43"/>
        <v/>
      </c>
      <c r="AD3203" s="10" t="str">
        <f t="shared" si="1044"/>
        <v/>
      </c>
      <c r="AE3203" s="10" t="str">
        <f t="shared" si="1045"/>
        <v/>
      </c>
      <c r="AF3203" s="10" t="str">
        <f t="shared" si="1046"/>
        <v/>
      </c>
      <c r="AG3203" s="10" t="str">
        <f t="shared" si="1047"/>
        <v/>
      </c>
      <c r="AH3203" s="10" t="str">
        <f t="shared" si="1048"/>
        <v/>
      </c>
      <c r="AI3203" s="10" t="str">
        <f t="shared" si="1049"/>
        <v/>
      </c>
      <c r="AJ3203" s="10" t="str">
        <f t="shared" si="1050"/>
        <v/>
      </c>
      <c r="AK3203" s="10" t="str">
        <f t="shared" si="1051"/>
        <v/>
      </c>
      <c r="AN3203" s="10" t="str">
        <f t="shared" si="1052"/>
        <v/>
      </c>
      <c r="AO3203" s="10" t="str">
        <f t="shared" si="1053"/>
        <v/>
      </c>
      <c r="AP3203" s="10" t="str">
        <f t="shared" si="1054"/>
        <v/>
      </c>
      <c r="AT3203" s="10" t="str">
        <f t="shared" si="1055"/>
        <v/>
      </c>
      <c r="AU3203" s="10" t="str">
        <f t="shared" si="1056"/>
        <v/>
      </c>
      <c r="AV3203" s="10" t="str">
        <f t="shared" si="1057"/>
        <v/>
      </c>
      <c r="AW3203" s="10" t="str">
        <f t="shared" si="1058"/>
        <v/>
      </c>
      <c r="AX3203" s="10" t="str">
        <f t="shared" si="1061"/>
        <v/>
      </c>
      <c r="AY3203" s="10" t="str">
        <f t="shared" si="1042"/>
        <v/>
      </c>
      <c r="AZ3203" s="10" t="str">
        <f t="shared" si="1062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43"/>
        <v/>
      </c>
      <c r="AD3204" s="10" t="str">
        <f t="shared" si="1044"/>
        <v/>
      </c>
      <c r="AE3204" s="10" t="str">
        <f t="shared" si="1045"/>
        <v/>
      </c>
      <c r="AF3204" s="10" t="str">
        <f t="shared" si="1046"/>
        <v/>
      </c>
      <c r="AG3204" s="10" t="str">
        <f t="shared" si="1047"/>
        <v/>
      </c>
      <c r="AH3204" s="10" t="str">
        <f t="shared" si="1048"/>
        <v/>
      </c>
      <c r="AI3204" s="10" t="str">
        <f t="shared" si="1049"/>
        <v/>
      </c>
      <c r="AJ3204" s="10" t="str">
        <f t="shared" si="1050"/>
        <v/>
      </c>
      <c r="AK3204" s="10" t="str">
        <f t="shared" si="1051"/>
        <v/>
      </c>
      <c r="AN3204" s="10" t="str">
        <f t="shared" si="1052"/>
        <v/>
      </c>
      <c r="AO3204" s="10" t="str">
        <f t="shared" si="1053"/>
        <v/>
      </c>
      <c r="AP3204" s="10" t="str">
        <f t="shared" si="1054"/>
        <v/>
      </c>
      <c r="AT3204" s="10" t="str">
        <f t="shared" si="1055"/>
        <v/>
      </c>
      <c r="AU3204" s="10" t="str">
        <f t="shared" si="1056"/>
        <v/>
      </c>
      <c r="AV3204" s="10" t="str">
        <f t="shared" si="1057"/>
        <v/>
      </c>
      <c r="AW3204" s="10" t="str">
        <f t="shared" si="1058"/>
        <v/>
      </c>
      <c r="AX3204" s="10" t="str">
        <f t="shared" si="1061"/>
        <v/>
      </c>
      <c r="AY3204" s="10" t="str">
        <f t="shared" ref="AY3204:AY3267" si="1063">VLOOKUP(AX3204,AO:AP,2,FALSE)</f>
        <v/>
      </c>
      <c r="AZ3204" s="10" t="str">
        <f t="shared" si="1062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ref="AC3205:AC3268" si="1064">IF($E3205=$AD$1,IF($G3205=$AE$1,A3205,""),"")</f>
        <v/>
      </c>
      <c r="AD3205" s="10" t="str">
        <f t="shared" ref="AD3205:AD3268" si="1065">IF($E3205=$AD$1,IF($G3205=$AE$1,E3205,""),"")</f>
        <v/>
      </c>
      <c r="AE3205" s="10" t="str">
        <f t="shared" ref="AE3205:AE3268" si="1066">IF($E3205=$AD$1,IF($G3205=$AE$1,F3205,""),"")</f>
        <v/>
      </c>
      <c r="AF3205" s="10" t="str">
        <f t="shared" ref="AF3205:AF3268" si="1067">IF($E3205=$AD$1,IF($G3205=$AE$1,G3205,""),"")</f>
        <v/>
      </c>
      <c r="AG3205" s="10" t="str">
        <f t="shared" ref="AG3205:AG3268" si="1068">IF($E3205=$AD$1,IF($G3205=$AE$1,I3205,""),"")</f>
        <v/>
      </c>
      <c r="AH3205" s="10" t="str">
        <f t="shared" ref="AH3205:AH3268" si="1069">IF($E3205=$AD$1,IF($G3205=$AE$1,J3205,""),"")</f>
        <v/>
      </c>
      <c r="AI3205" s="10" t="str">
        <f t="shared" ref="AI3205:AI3268" si="1070">IF($E3205=$AD$1,IF($G3205=$AE$1,K3205,""),"")</f>
        <v/>
      </c>
      <c r="AJ3205" s="10" t="str">
        <f t="shared" ref="AJ3205:AJ3268" si="1071">IF($E3205=$AD$1,IF($G3205=$AE$1,B3205,""),"")</f>
        <v/>
      </c>
      <c r="AK3205" s="10" t="str">
        <f t="shared" ref="AK3205:AK3268" si="1072">IF($E3205=$AD$1,IF($G3205=$AE$1,C3205,""),"")</f>
        <v/>
      </c>
      <c r="AN3205" s="10" t="str">
        <f t="shared" ref="AN3205:AN3268" si="1073">LEFT(AO3205,7)</f>
        <v/>
      </c>
      <c r="AO3205" s="10" t="str">
        <f t="shared" ref="AO3205:AO3268" si="1074">IF(AF3205=$AE$1,AJ3205&amp;"/"&amp;AK3205&amp;" "&amp;AD3205,"")</f>
        <v/>
      </c>
      <c r="AP3205" s="10" t="str">
        <f t="shared" ref="AP3205:AP3268" si="1075">IF(AO3205&lt;&gt;"",AI3205,"")</f>
        <v/>
      </c>
      <c r="AT3205" s="10" t="str">
        <f t="shared" ref="AT3205:AT3268" si="1076">IF($Q3205=$AD$1,N3205,"")</f>
        <v/>
      </c>
      <c r="AU3205" s="10" t="str">
        <f t="shared" ref="AU3205:AU3268" si="1077">IF($Q3205=$AD$1,O3205,"")</f>
        <v/>
      </c>
      <c r="AV3205" s="10" t="str">
        <f t="shared" ref="AV3205:AV3268" si="1078">IF($Q3205=$AD$1,P3205,"")</f>
        <v/>
      </c>
      <c r="AW3205" s="10" t="str">
        <f t="shared" ref="AW3205:AW3268" si="1079">IF($Q3205=$AD$1,T3205,"")</f>
        <v/>
      </c>
      <c r="AX3205" s="10" t="str">
        <f t="shared" si="1061"/>
        <v/>
      </c>
      <c r="AY3205" s="10" t="str">
        <f t="shared" si="1063"/>
        <v/>
      </c>
      <c r="AZ3205" s="10" t="str">
        <f t="shared" si="1062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4"/>
        <v/>
      </c>
      <c r="AD3206" s="10" t="str">
        <f t="shared" si="1065"/>
        <v/>
      </c>
      <c r="AE3206" s="10" t="str">
        <f t="shared" si="1066"/>
        <v/>
      </c>
      <c r="AF3206" s="10" t="str">
        <f t="shared" si="1067"/>
        <v/>
      </c>
      <c r="AG3206" s="10" t="str">
        <f t="shared" si="1068"/>
        <v/>
      </c>
      <c r="AH3206" s="10" t="str">
        <f t="shared" si="1069"/>
        <v/>
      </c>
      <c r="AI3206" s="10" t="str">
        <f t="shared" si="1070"/>
        <v/>
      </c>
      <c r="AJ3206" s="10" t="str">
        <f t="shared" si="1071"/>
        <v/>
      </c>
      <c r="AK3206" s="10" t="str">
        <f t="shared" si="1072"/>
        <v/>
      </c>
      <c r="AN3206" s="10" t="str">
        <f t="shared" si="1073"/>
        <v/>
      </c>
      <c r="AO3206" s="10" t="str">
        <f t="shared" si="1074"/>
        <v/>
      </c>
      <c r="AP3206" s="10" t="str">
        <f t="shared" si="1075"/>
        <v/>
      </c>
      <c r="AT3206" s="10" t="str">
        <f t="shared" si="1076"/>
        <v/>
      </c>
      <c r="AU3206" s="10" t="str">
        <f t="shared" si="1077"/>
        <v/>
      </c>
      <c r="AV3206" s="10" t="str">
        <f t="shared" si="1078"/>
        <v/>
      </c>
      <c r="AW3206" s="10" t="str">
        <f t="shared" si="1079"/>
        <v/>
      </c>
      <c r="AX3206" s="10" t="str">
        <f t="shared" si="1061"/>
        <v/>
      </c>
      <c r="AY3206" s="10" t="str">
        <f t="shared" si="1063"/>
        <v/>
      </c>
      <c r="AZ3206" s="10" t="str">
        <f t="shared" si="1062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4"/>
        <v/>
      </c>
      <c r="AD3207" s="10" t="str">
        <f t="shared" si="1065"/>
        <v/>
      </c>
      <c r="AE3207" s="10" t="str">
        <f t="shared" si="1066"/>
        <v/>
      </c>
      <c r="AF3207" s="10" t="str">
        <f t="shared" si="1067"/>
        <v/>
      </c>
      <c r="AG3207" s="10" t="str">
        <f t="shared" si="1068"/>
        <v/>
      </c>
      <c r="AH3207" s="10" t="str">
        <f t="shared" si="1069"/>
        <v/>
      </c>
      <c r="AI3207" s="10" t="str">
        <f t="shared" si="1070"/>
        <v/>
      </c>
      <c r="AJ3207" s="10" t="str">
        <f t="shared" si="1071"/>
        <v/>
      </c>
      <c r="AK3207" s="10" t="str">
        <f t="shared" si="1072"/>
        <v/>
      </c>
      <c r="AN3207" s="10" t="str">
        <f t="shared" si="1073"/>
        <v/>
      </c>
      <c r="AO3207" s="10" t="str">
        <f t="shared" si="1074"/>
        <v/>
      </c>
      <c r="AP3207" s="10" t="str">
        <f t="shared" si="1075"/>
        <v/>
      </c>
      <c r="AT3207" s="10" t="str">
        <f t="shared" si="1076"/>
        <v/>
      </c>
      <c r="AU3207" s="10" t="str">
        <f t="shared" si="1077"/>
        <v/>
      </c>
      <c r="AV3207" s="10" t="str">
        <f t="shared" si="1078"/>
        <v/>
      </c>
      <c r="AW3207" s="10" t="str">
        <f t="shared" si="1079"/>
        <v/>
      </c>
      <c r="AX3207" s="10" t="str">
        <f t="shared" si="1061"/>
        <v/>
      </c>
      <c r="AY3207" s="10" t="str">
        <f t="shared" si="1063"/>
        <v/>
      </c>
      <c r="AZ3207" s="10" t="str">
        <f t="shared" si="1062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4"/>
        <v/>
      </c>
      <c r="AD3208" s="10" t="str">
        <f t="shared" si="1065"/>
        <v/>
      </c>
      <c r="AE3208" s="10" t="str">
        <f t="shared" si="1066"/>
        <v/>
      </c>
      <c r="AF3208" s="10" t="str">
        <f t="shared" si="1067"/>
        <v/>
      </c>
      <c r="AG3208" s="10" t="str">
        <f t="shared" si="1068"/>
        <v/>
      </c>
      <c r="AH3208" s="10" t="str">
        <f t="shared" si="1069"/>
        <v/>
      </c>
      <c r="AI3208" s="10" t="str">
        <f t="shared" si="1070"/>
        <v/>
      </c>
      <c r="AJ3208" s="10" t="str">
        <f t="shared" si="1071"/>
        <v/>
      </c>
      <c r="AK3208" s="10" t="str">
        <f t="shared" si="1072"/>
        <v/>
      </c>
      <c r="AN3208" s="10" t="str">
        <f t="shared" si="1073"/>
        <v/>
      </c>
      <c r="AO3208" s="10" t="str">
        <f t="shared" si="1074"/>
        <v/>
      </c>
      <c r="AP3208" s="10" t="str">
        <f t="shared" si="1075"/>
        <v/>
      </c>
      <c r="AT3208" s="10" t="str">
        <f t="shared" si="1076"/>
        <v/>
      </c>
      <c r="AU3208" s="10" t="str">
        <f t="shared" si="1077"/>
        <v/>
      </c>
      <c r="AV3208" s="10" t="str">
        <f t="shared" si="1078"/>
        <v/>
      </c>
      <c r="AW3208" s="10" t="str">
        <f t="shared" si="1079"/>
        <v/>
      </c>
      <c r="AX3208" s="10" t="str">
        <f t="shared" si="1061"/>
        <v/>
      </c>
      <c r="AY3208" s="10" t="str">
        <f t="shared" si="1063"/>
        <v/>
      </c>
      <c r="AZ3208" s="10" t="str">
        <f t="shared" si="1062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4"/>
        <v/>
      </c>
      <c r="AD3209" s="10" t="str">
        <f t="shared" si="1065"/>
        <v/>
      </c>
      <c r="AE3209" s="10" t="str">
        <f t="shared" si="1066"/>
        <v/>
      </c>
      <c r="AF3209" s="10" t="str">
        <f t="shared" si="1067"/>
        <v/>
      </c>
      <c r="AG3209" s="10" t="str">
        <f t="shared" si="1068"/>
        <v/>
      </c>
      <c r="AH3209" s="10" t="str">
        <f t="shared" si="1069"/>
        <v/>
      </c>
      <c r="AI3209" s="10" t="str">
        <f t="shared" si="1070"/>
        <v/>
      </c>
      <c r="AJ3209" s="10" t="str">
        <f t="shared" si="1071"/>
        <v/>
      </c>
      <c r="AK3209" s="10" t="str">
        <f t="shared" si="1072"/>
        <v/>
      </c>
      <c r="AN3209" s="10" t="str">
        <f t="shared" si="1073"/>
        <v/>
      </c>
      <c r="AO3209" s="10" t="str">
        <f t="shared" si="1074"/>
        <v/>
      </c>
      <c r="AP3209" s="10" t="str">
        <f t="shared" si="1075"/>
        <v/>
      </c>
      <c r="AT3209" s="10" t="str">
        <f t="shared" si="1076"/>
        <v/>
      </c>
      <c r="AU3209" s="10" t="str">
        <f t="shared" si="1077"/>
        <v/>
      </c>
      <c r="AV3209" s="10" t="str">
        <f t="shared" si="1078"/>
        <v/>
      </c>
      <c r="AW3209" s="10" t="str">
        <f t="shared" si="1079"/>
        <v/>
      </c>
      <c r="AX3209" s="10" t="str">
        <f t="shared" si="1061"/>
        <v/>
      </c>
      <c r="AY3209" s="10" t="str">
        <f t="shared" si="1063"/>
        <v/>
      </c>
      <c r="AZ3209" s="10" t="str">
        <f t="shared" si="1062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4"/>
        <v/>
      </c>
      <c r="AD3210" s="10" t="str">
        <f t="shared" si="1065"/>
        <v/>
      </c>
      <c r="AE3210" s="10" t="str">
        <f t="shared" si="1066"/>
        <v/>
      </c>
      <c r="AF3210" s="10" t="str">
        <f t="shared" si="1067"/>
        <v/>
      </c>
      <c r="AG3210" s="10" t="str">
        <f t="shared" si="1068"/>
        <v/>
      </c>
      <c r="AH3210" s="10" t="str">
        <f t="shared" si="1069"/>
        <v/>
      </c>
      <c r="AI3210" s="10" t="str">
        <f t="shared" si="1070"/>
        <v/>
      </c>
      <c r="AJ3210" s="10" t="str">
        <f t="shared" si="1071"/>
        <v/>
      </c>
      <c r="AK3210" s="10" t="str">
        <f t="shared" si="1072"/>
        <v/>
      </c>
      <c r="AN3210" s="10" t="str">
        <f t="shared" si="1073"/>
        <v/>
      </c>
      <c r="AO3210" s="10" t="str">
        <f t="shared" si="1074"/>
        <v/>
      </c>
      <c r="AP3210" s="10" t="str">
        <f t="shared" si="1075"/>
        <v/>
      </c>
      <c r="AT3210" s="10" t="str">
        <f t="shared" si="1076"/>
        <v/>
      </c>
      <c r="AU3210" s="10" t="str">
        <f t="shared" si="1077"/>
        <v/>
      </c>
      <c r="AV3210" s="10" t="str">
        <f t="shared" si="1078"/>
        <v/>
      </c>
      <c r="AW3210" s="10" t="str">
        <f t="shared" si="1079"/>
        <v/>
      </c>
      <c r="AX3210" s="10" t="str">
        <f t="shared" si="1061"/>
        <v/>
      </c>
      <c r="AY3210" s="10" t="str">
        <f t="shared" si="1063"/>
        <v/>
      </c>
      <c r="AZ3210" s="10" t="str">
        <f t="shared" si="1062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4"/>
        <v/>
      </c>
      <c r="AD3211" s="10" t="str">
        <f t="shared" si="1065"/>
        <v/>
      </c>
      <c r="AE3211" s="10" t="str">
        <f t="shared" si="1066"/>
        <v/>
      </c>
      <c r="AF3211" s="10" t="str">
        <f t="shared" si="1067"/>
        <v/>
      </c>
      <c r="AG3211" s="10" t="str">
        <f t="shared" si="1068"/>
        <v/>
      </c>
      <c r="AH3211" s="10" t="str">
        <f t="shared" si="1069"/>
        <v/>
      </c>
      <c r="AI3211" s="10" t="str">
        <f t="shared" si="1070"/>
        <v/>
      </c>
      <c r="AJ3211" s="10" t="str">
        <f t="shared" si="1071"/>
        <v/>
      </c>
      <c r="AK3211" s="10" t="str">
        <f t="shared" si="1072"/>
        <v/>
      </c>
      <c r="AN3211" s="10" t="str">
        <f t="shared" si="1073"/>
        <v/>
      </c>
      <c r="AO3211" s="10" t="str">
        <f t="shared" si="1074"/>
        <v/>
      </c>
      <c r="AP3211" s="10" t="str">
        <f t="shared" si="1075"/>
        <v/>
      </c>
      <c r="AT3211" s="10" t="str">
        <f t="shared" si="1076"/>
        <v/>
      </c>
      <c r="AU3211" s="10" t="str">
        <f t="shared" si="1077"/>
        <v/>
      </c>
      <c r="AV3211" s="10" t="str">
        <f t="shared" si="1078"/>
        <v/>
      </c>
      <c r="AW3211" s="10" t="str">
        <f t="shared" si="1079"/>
        <v/>
      </c>
      <c r="AX3211" s="10" t="str">
        <f t="shared" si="1061"/>
        <v/>
      </c>
      <c r="AY3211" s="10" t="str">
        <f t="shared" si="1063"/>
        <v/>
      </c>
      <c r="AZ3211" s="10" t="str">
        <f t="shared" si="1062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4"/>
        <v/>
      </c>
      <c r="AD3212" s="10" t="str">
        <f t="shared" si="1065"/>
        <v/>
      </c>
      <c r="AE3212" s="10" t="str">
        <f t="shared" si="1066"/>
        <v/>
      </c>
      <c r="AF3212" s="10" t="str">
        <f t="shared" si="1067"/>
        <v/>
      </c>
      <c r="AG3212" s="10" t="str">
        <f t="shared" si="1068"/>
        <v/>
      </c>
      <c r="AH3212" s="10" t="str">
        <f t="shared" si="1069"/>
        <v/>
      </c>
      <c r="AI3212" s="10" t="str">
        <f t="shared" si="1070"/>
        <v/>
      </c>
      <c r="AJ3212" s="10" t="str">
        <f t="shared" si="1071"/>
        <v/>
      </c>
      <c r="AK3212" s="10" t="str">
        <f t="shared" si="1072"/>
        <v/>
      </c>
      <c r="AN3212" s="10" t="str">
        <f t="shared" si="1073"/>
        <v/>
      </c>
      <c r="AO3212" s="10" t="str">
        <f t="shared" si="1074"/>
        <v/>
      </c>
      <c r="AP3212" s="10" t="str">
        <f t="shared" si="1075"/>
        <v/>
      </c>
      <c r="AT3212" s="10" t="str">
        <f t="shared" si="1076"/>
        <v/>
      </c>
      <c r="AU3212" s="10" t="str">
        <f t="shared" si="1077"/>
        <v/>
      </c>
      <c r="AV3212" s="10" t="str">
        <f t="shared" si="1078"/>
        <v/>
      </c>
      <c r="AW3212" s="10" t="str">
        <f t="shared" si="1079"/>
        <v/>
      </c>
      <c r="AX3212" s="10" t="str">
        <f t="shared" si="1061"/>
        <v/>
      </c>
      <c r="AY3212" s="10" t="str">
        <f t="shared" si="1063"/>
        <v/>
      </c>
      <c r="AZ3212" s="10" t="str">
        <f t="shared" si="1062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4"/>
        <v/>
      </c>
      <c r="AD3213" s="10" t="str">
        <f t="shared" si="1065"/>
        <v/>
      </c>
      <c r="AE3213" s="10" t="str">
        <f t="shared" si="1066"/>
        <v/>
      </c>
      <c r="AF3213" s="10" t="str">
        <f t="shared" si="1067"/>
        <v/>
      </c>
      <c r="AG3213" s="10" t="str">
        <f t="shared" si="1068"/>
        <v/>
      </c>
      <c r="AH3213" s="10" t="str">
        <f t="shared" si="1069"/>
        <v/>
      </c>
      <c r="AI3213" s="10" t="str">
        <f t="shared" si="1070"/>
        <v/>
      </c>
      <c r="AJ3213" s="10" t="str">
        <f t="shared" si="1071"/>
        <v/>
      </c>
      <c r="AK3213" s="10" t="str">
        <f t="shared" si="1072"/>
        <v/>
      </c>
      <c r="AN3213" s="10" t="str">
        <f t="shared" si="1073"/>
        <v/>
      </c>
      <c r="AO3213" s="10" t="str">
        <f t="shared" si="1074"/>
        <v/>
      </c>
      <c r="AP3213" s="10" t="str">
        <f t="shared" si="1075"/>
        <v/>
      </c>
      <c r="AT3213" s="10" t="str">
        <f t="shared" si="1076"/>
        <v/>
      </c>
      <c r="AU3213" s="10" t="str">
        <f t="shared" si="1077"/>
        <v/>
      </c>
      <c r="AV3213" s="10" t="str">
        <f t="shared" si="1078"/>
        <v/>
      </c>
      <c r="AW3213" s="10" t="str">
        <f t="shared" si="1079"/>
        <v/>
      </c>
      <c r="AX3213" s="10" t="str">
        <f t="shared" si="1061"/>
        <v/>
      </c>
      <c r="AY3213" s="10" t="str">
        <f t="shared" si="1063"/>
        <v/>
      </c>
      <c r="AZ3213" s="10" t="str">
        <f t="shared" si="1062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4"/>
        <v/>
      </c>
      <c r="AD3214" s="10" t="str">
        <f t="shared" si="1065"/>
        <v/>
      </c>
      <c r="AE3214" s="10" t="str">
        <f t="shared" si="1066"/>
        <v/>
      </c>
      <c r="AF3214" s="10" t="str">
        <f t="shared" si="1067"/>
        <v/>
      </c>
      <c r="AG3214" s="10" t="str">
        <f t="shared" si="1068"/>
        <v/>
      </c>
      <c r="AH3214" s="10" t="str">
        <f t="shared" si="1069"/>
        <v/>
      </c>
      <c r="AI3214" s="10" t="str">
        <f t="shared" si="1070"/>
        <v/>
      </c>
      <c r="AJ3214" s="10" t="str">
        <f t="shared" si="1071"/>
        <v/>
      </c>
      <c r="AK3214" s="10" t="str">
        <f t="shared" si="1072"/>
        <v/>
      </c>
      <c r="AN3214" s="10" t="str">
        <f t="shared" si="1073"/>
        <v/>
      </c>
      <c r="AO3214" s="10" t="str">
        <f t="shared" si="1074"/>
        <v/>
      </c>
      <c r="AP3214" s="10" t="str">
        <f t="shared" si="1075"/>
        <v/>
      </c>
      <c r="AT3214" s="10" t="str">
        <f t="shared" si="1076"/>
        <v/>
      </c>
      <c r="AU3214" s="10" t="str">
        <f t="shared" si="1077"/>
        <v/>
      </c>
      <c r="AV3214" s="10" t="str">
        <f t="shared" si="1078"/>
        <v/>
      </c>
      <c r="AW3214" s="10" t="str">
        <f t="shared" si="1079"/>
        <v/>
      </c>
      <c r="AX3214" s="10" t="str">
        <f t="shared" si="1061"/>
        <v/>
      </c>
      <c r="AY3214" s="10" t="str">
        <f t="shared" si="1063"/>
        <v/>
      </c>
      <c r="AZ3214" s="10" t="str">
        <f t="shared" si="1062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4"/>
        <v/>
      </c>
      <c r="AD3215" s="10" t="str">
        <f t="shared" si="1065"/>
        <v/>
      </c>
      <c r="AE3215" s="10" t="str">
        <f t="shared" si="1066"/>
        <v/>
      </c>
      <c r="AF3215" s="10" t="str">
        <f t="shared" si="1067"/>
        <v/>
      </c>
      <c r="AG3215" s="10" t="str">
        <f t="shared" si="1068"/>
        <v/>
      </c>
      <c r="AH3215" s="10" t="str">
        <f t="shared" si="1069"/>
        <v/>
      </c>
      <c r="AI3215" s="10" t="str">
        <f t="shared" si="1070"/>
        <v/>
      </c>
      <c r="AJ3215" s="10" t="str">
        <f t="shared" si="1071"/>
        <v/>
      </c>
      <c r="AK3215" s="10" t="str">
        <f t="shared" si="1072"/>
        <v/>
      </c>
      <c r="AN3215" s="10" t="str">
        <f t="shared" si="1073"/>
        <v/>
      </c>
      <c r="AO3215" s="10" t="str">
        <f t="shared" si="1074"/>
        <v/>
      </c>
      <c r="AP3215" s="10" t="str">
        <f t="shared" si="1075"/>
        <v/>
      </c>
      <c r="AT3215" s="10" t="str">
        <f t="shared" si="1076"/>
        <v/>
      </c>
      <c r="AU3215" s="10" t="str">
        <f t="shared" si="1077"/>
        <v/>
      </c>
      <c r="AV3215" s="10" t="str">
        <f t="shared" si="1078"/>
        <v/>
      </c>
      <c r="AW3215" s="10" t="str">
        <f t="shared" si="1079"/>
        <v/>
      </c>
      <c r="AX3215" s="10" t="str">
        <f t="shared" si="1061"/>
        <v/>
      </c>
      <c r="AY3215" s="10" t="str">
        <f t="shared" si="1063"/>
        <v/>
      </c>
      <c r="AZ3215" s="10" t="str">
        <f t="shared" si="1062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4"/>
        <v/>
      </c>
      <c r="AD3216" s="10" t="str">
        <f t="shared" si="1065"/>
        <v/>
      </c>
      <c r="AE3216" s="10" t="str">
        <f t="shared" si="1066"/>
        <v/>
      </c>
      <c r="AF3216" s="10" t="str">
        <f t="shared" si="1067"/>
        <v/>
      </c>
      <c r="AG3216" s="10" t="str">
        <f t="shared" si="1068"/>
        <v/>
      </c>
      <c r="AH3216" s="10" t="str">
        <f t="shared" si="1069"/>
        <v/>
      </c>
      <c r="AI3216" s="10" t="str">
        <f t="shared" si="1070"/>
        <v/>
      </c>
      <c r="AJ3216" s="10" t="str">
        <f t="shared" si="1071"/>
        <v/>
      </c>
      <c r="AK3216" s="10" t="str">
        <f t="shared" si="1072"/>
        <v/>
      </c>
      <c r="AN3216" s="10" t="str">
        <f t="shared" si="1073"/>
        <v/>
      </c>
      <c r="AO3216" s="10" t="str">
        <f t="shared" si="1074"/>
        <v/>
      </c>
      <c r="AP3216" s="10" t="str">
        <f t="shared" si="1075"/>
        <v/>
      </c>
      <c r="AT3216" s="10" t="str">
        <f t="shared" si="1076"/>
        <v/>
      </c>
      <c r="AU3216" s="10" t="str">
        <f t="shared" si="1077"/>
        <v/>
      </c>
      <c r="AV3216" s="10" t="str">
        <f t="shared" si="1078"/>
        <v/>
      </c>
      <c r="AW3216" s="10" t="str">
        <f t="shared" si="1079"/>
        <v/>
      </c>
      <c r="AX3216" s="10" t="str">
        <f t="shared" si="1061"/>
        <v/>
      </c>
      <c r="AY3216" s="10" t="str">
        <f t="shared" si="1063"/>
        <v/>
      </c>
      <c r="AZ3216" s="10" t="str">
        <f t="shared" si="1062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4"/>
        <v/>
      </c>
      <c r="AD3217" s="10" t="str">
        <f t="shared" si="1065"/>
        <v/>
      </c>
      <c r="AE3217" s="10" t="str">
        <f t="shared" si="1066"/>
        <v/>
      </c>
      <c r="AF3217" s="10" t="str">
        <f t="shared" si="1067"/>
        <v/>
      </c>
      <c r="AG3217" s="10" t="str">
        <f t="shared" si="1068"/>
        <v/>
      </c>
      <c r="AH3217" s="10" t="str">
        <f t="shared" si="1069"/>
        <v/>
      </c>
      <c r="AI3217" s="10" t="str">
        <f t="shared" si="1070"/>
        <v/>
      </c>
      <c r="AJ3217" s="10" t="str">
        <f t="shared" si="1071"/>
        <v/>
      </c>
      <c r="AK3217" s="10" t="str">
        <f t="shared" si="1072"/>
        <v/>
      </c>
      <c r="AN3217" s="10" t="str">
        <f t="shared" si="1073"/>
        <v/>
      </c>
      <c r="AO3217" s="10" t="str">
        <f t="shared" si="1074"/>
        <v/>
      </c>
      <c r="AP3217" s="10" t="str">
        <f t="shared" si="1075"/>
        <v/>
      </c>
      <c r="AT3217" s="10" t="str">
        <f t="shared" si="1076"/>
        <v/>
      </c>
      <c r="AU3217" s="10" t="str">
        <f t="shared" si="1077"/>
        <v/>
      </c>
      <c r="AV3217" s="10" t="str">
        <f t="shared" si="1078"/>
        <v/>
      </c>
      <c r="AW3217" s="10" t="str">
        <f t="shared" si="1079"/>
        <v/>
      </c>
      <c r="AX3217" s="10" t="str">
        <f t="shared" si="1061"/>
        <v/>
      </c>
      <c r="AY3217" s="10" t="str">
        <f t="shared" si="1063"/>
        <v/>
      </c>
      <c r="AZ3217" s="10" t="str">
        <f t="shared" si="1062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4"/>
        <v/>
      </c>
      <c r="AD3218" s="10" t="str">
        <f t="shared" si="1065"/>
        <v/>
      </c>
      <c r="AE3218" s="10" t="str">
        <f t="shared" si="1066"/>
        <v/>
      </c>
      <c r="AF3218" s="10" t="str">
        <f t="shared" si="1067"/>
        <v/>
      </c>
      <c r="AG3218" s="10" t="str">
        <f t="shared" si="1068"/>
        <v/>
      </c>
      <c r="AH3218" s="10" t="str">
        <f t="shared" si="1069"/>
        <v/>
      </c>
      <c r="AI3218" s="10" t="str">
        <f t="shared" si="1070"/>
        <v/>
      </c>
      <c r="AJ3218" s="10" t="str">
        <f t="shared" si="1071"/>
        <v/>
      </c>
      <c r="AK3218" s="10" t="str">
        <f t="shared" si="1072"/>
        <v/>
      </c>
      <c r="AN3218" s="10" t="str">
        <f t="shared" si="1073"/>
        <v/>
      </c>
      <c r="AO3218" s="10" t="str">
        <f t="shared" si="1074"/>
        <v/>
      </c>
      <c r="AP3218" s="10" t="str">
        <f t="shared" si="1075"/>
        <v/>
      </c>
      <c r="AT3218" s="10" t="str">
        <f t="shared" si="1076"/>
        <v/>
      </c>
      <c r="AU3218" s="10" t="str">
        <f t="shared" si="1077"/>
        <v/>
      </c>
      <c r="AV3218" s="10" t="str">
        <f t="shared" si="1078"/>
        <v/>
      </c>
      <c r="AW3218" s="10" t="str">
        <f t="shared" si="1079"/>
        <v/>
      </c>
      <c r="AX3218" s="10" t="str">
        <f t="shared" si="1061"/>
        <v/>
      </c>
      <c r="AY3218" s="10" t="str">
        <f t="shared" si="1063"/>
        <v/>
      </c>
      <c r="AZ3218" s="10" t="str">
        <f t="shared" si="1062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4"/>
        <v/>
      </c>
      <c r="AD3219" s="10" t="str">
        <f t="shared" si="1065"/>
        <v/>
      </c>
      <c r="AE3219" s="10" t="str">
        <f t="shared" si="1066"/>
        <v/>
      </c>
      <c r="AF3219" s="10" t="str">
        <f t="shared" si="1067"/>
        <v/>
      </c>
      <c r="AG3219" s="10" t="str">
        <f t="shared" si="1068"/>
        <v/>
      </c>
      <c r="AH3219" s="10" t="str">
        <f t="shared" si="1069"/>
        <v/>
      </c>
      <c r="AI3219" s="10" t="str">
        <f t="shared" si="1070"/>
        <v/>
      </c>
      <c r="AJ3219" s="10" t="str">
        <f t="shared" si="1071"/>
        <v/>
      </c>
      <c r="AK3219" s="10" t="str">
        <f t="shared" si="1072"/>
        <v/>
      </c>
      <c r="AN3219" s="10" t="str">
        <f t="shared" si="1073"/>
        <v/>
      </c>
      <c r="AO3219" s="10" t="str">
        <f t="shared" si="1074"/>
        <v/>
      </c>
      <c r="AP3219" s="10" t="str">
        <f t="shared" si="1075"/>
        <v/>
      </c>
      <c r="AT3219" s="10" t="str">
        <f t="shared" si="1076"/>
        <v/>
      </c>
      <c r="AU3219" s="10" t="str">
        <f t="shared" si="1077"/>
        <v/>
      </c>
      <c r="AV3219" s="10" t="str">
        <f t="shared" si="1078"/>
        <v/>
      </c>
      <c r="AW3219" s="10" t="str">
        <f t="shared" si="1079"/>
        <v/>
      </c>
      <c r="AX3219" s="10" t="str">
        <f t="shared" si="1061"/>
        <v/>
      </c>
      <c r="AY3219" s="10" t="str">
        <f t="shared" si="1063"/>
        <v/>
      </c>
      <c r="AZ3219" s="10" t="str">
        <f t="shared" si="1062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4"/>
        <v/>
      </c>
      <c r="AD3220" s="10" t="str">
        <f t="shared" si="1065"/>
        <v/>
      </c>
      <c r="AE3220" s="10" t="str">
        <f t="shared" si="1066"/>
        <v/>
      </c>
      <c r="AF3220" s="10" t="str">
        <f t="shared" si="1067"/>
        <v/>
      </c>
      <c r="AG3220" s="10" t="str">
        <f t="shared" si="1068"/>
        <v/>
      </c>
      <c r="AH3220" s="10" t="str">
        <f t="shared" si="1069"/>
        <v/>
      </c>
      <c r="AI3220" s="10" t="str">
        <f t="shared" si="1070"/>
        <v/>
      </c>
      <c r="AJ3220" s="10" t="str">
        <f t="shared" si="1071"/>
        <v/>
      </c>
      <c r="AK3220" s="10" t="str">
        <f t="shared" si="1072"/>
        <v/>
      </c>
      <c r="AN3220" s="10" t="str">
        <f t="shared" si="1073"/>
        <v/>
      </c>
      <c r="AO3220" s="10" t="str">
        <f t="shared" si="1074"/>
        <v/>
      </c>
      <c r="AP3220" s="10" t="str">
        <f t="shared" si="1075"/>
        <v/>
      </c>
      <c r="AT3220" s="10" t="str">
        <f t="shared" si="1076"/>
        <v/>
      </c>
      <c r="AU3220" s="10" t="str">
        <f t="shared" si="1077"/>
        <v/>
      </c>
      <c r="AV3220" s="10" t="str">
        <f t="shared" si="1078"/>
        <v/>
      </c>
      <c r="AW3220" s="10" t="str">
        <f t="shared" si="1079"/>
        <v/>
      </c>
      <c r="AX3220" s="10" t="str">
        <f t="shared" si="1061"/>
        <v/>
      </c>
      <c r="AY3220" s="10" t="str">
        <f t="shared" si="1063"/>
        <v/>
      </c>
      <c r="AZ3220" s="10" t="str">
        <f t="shared" si="1062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4"/>
        <v/>
      </c>
      <c r="AD3221" s="10" t="str">
        <f t="shared" si="1065"/>
        <v/>
      </c>
      <c r="AE3221" s="10" t="str">
        <f t="shared" si="1066"/>
        <v/>
      </c>
      <c r="AF3221" s="10" t="str">
        <f t="shared" si="1067"/>
        <v/>
      </c>
      <c r="AG3221" s="10" t="str">
        <f t="shared" si="1068"/>
        <v/>
      </c>
      <c r="AH3221" s="10" t="str">
        <f t="shared" si="1069"/>
        <v/>
      </c>
      <c r="AI3221" s="10" t="str">
        <f t="shared" si="1070"/>
        <v/>
      </c>
      <c r="AJ3221" s="10" t="str">
        <f t="shared" si="1071"/>
        <v/>
      </c>
      <c r="AK3221" s="10" t="str">
        <f t="shared" si="1072"/>
        <v/>
      </c>
      <c r="AN3221" s="10" t="str">
        <f t="shared" si="1073"/>
        <v/>
      </c>
      <c r="AO3221" s="10" t="str">
        <f t="shared" si="1074"/>
        <v/>
      </c>
      <c r="AP3221" s="10" t="str">
        <f t="shared" si="1075"/>
        <v/>
      </c>
      <c r="AT3221" s="10" t="str">
        <f t="shared" si="1076"/>
        <v/>
      </c>
      <c r="AU3221" s="10" t="str">
        <f t="shared" si="1077"/>
        <v/>
      </c>
      <c r="AV3221" s="10" t="str">
        <f t="shared" si="1078"/>
        <v/>
      </c>
      <c r="AW3221" s="10" t="str">
        <f t="shared" si="1079"/>
        <v/>
      </c>
      <c r="AX3221" s="10" t="str">
        <f t="shared" si="1061"/>
        <v/>
      </c>
      <c r="AY3221" s="10" t="str">
        <f t="shared" si="1063"/>
        <v/>
      </c>
      <c r="AZ3221" s="10" t="str">
        <f t="shared" si="1062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4"/>
        <v/>
      </c>
      <c r="AD3222" s="10" t="str">
        <f t="shared" si="1065"/>
        <v/>
      </c>
      <c r="AE3222" s="10" t="str">
        <f t="shared" si="1066"/>
        <v/>
      </c>
      <c r="AF3222" s="10" t="str">
        <f t="shared" si="1067"/>
        <v/>
      </c>
      <c r="AG3222" s="10" t="str">
        <f t="shared" si="1068"/>
        <v/>
      </c>
      <c r="AH3222" s="10" t="str">
        <f t="shared" si="1069"/>
        <v/>
      </c>
      <c r="AI3222" s="10" t="str">
        <f t="shared" si="1070"/>
        <v/>
      </c>
      <c r="AJ3222" s="10" t="str">
        <f t="shared" si="1071"/>
        <v/>
      </c>
      <c r="AK3222" s="10" t="str">
        <f t="shared" si="1072"/>
        <v/>
      </c>
      <c r="AN3222" s="10" t="str">
        <f t="shared" si="1073"/>
        <v/>
      </c>
      <c r="AO3222" s="10" t="str">
        <f t="shared" si="1074"/>
        <v/>
      </c>
      <c r="AP3222" s="10" t="str">
        <f t="shared" si="1075"/>
        <v/>
      </c>
      <c r="AT3222" s="10" t="str">
        <f t="shared" si="1076"/>
        <v/>
      </c>
      <c r="AU3222" s="10" t="str">
        <f t="shared" si="1077"/>
        <v/>
      </c>
      <c r="AV3222" s="10" t="str">
        <f t="shared" si="1078"/>
        <v/>
      </c>
      <c r="AW3222" s="10" t="str">
        <f t="shared" si="1079"/>
        <v/>
      </c>
      <c r="AX3222" s="10" t="str">
        <f t="shared" si="1061"/>
        <v/>
      </c>
      <c r="AY3222" s="10" t="str">
        <f t="shared" si="1063"/>
        <v/>
      </c>
      <c r="AZ3222" s="10" t="str">
        <f t="shared" si="1062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4"/>
        <v/>
      </c>
      <c r="AD3223" s="10" t="str">
        <f t="shared" si="1065"/>
        <v/>
      </c>
      <c r="AE3223" s="10" t="str">
        <f t="shared" si="1066"/>
        <v/>
      </c>
      <c r="AF3223" s="10" t="str">
        <f t="shared" si="1067"/>
        <v/>
      </c>
      <c r="AG3223" s="10" t="str">
        <f t="shared" si="1068"/>
        <v/>
      </c>
      <c r="AH3223" s="10" t="str">
        <f t="shared" si="1069"/>
        <v/>
      </c>
      <c r="AI3223" s="10" t="str">
        <f t="shared" si="1070"/>
        <v/>
      </c>
      <c r="AJ3223" s="10" t="str">
        <f t="shared" si="1071"/>
        <v/>
      </c>
      <c r="AK3223" s="10" t="str">
        <f t="shared" si="1072"/>
        <v/>
      </c>
      <c r="AN3223" s="10" t="str">
        <f t="shared" si="1073"/>
        <v/>
      </c>
      <c r="AO3223" s="10" t="str">
        <f t="shared" si="1074"/>
        <v/>
      </c>
      <c r="AP3223" s="10" t="str">
        <f t="shared" si="1075"/>
        <v/>
      </c>
      <c r="AT3223" s="10" t="str">
        <f t="shared" si="1076"/>
        <v/>
      </c>
      <c r="AU3223" s="10" t="str">
        <f t="shared" si="1077"/>
        <v/>
      </c>
      <c r="AV3223" s="10" t="str">
        <f t="shared" si="1078"/>
        <v/>
      </c>
      <c r="AW3223" s="10" t="str">
        <f t="shared" si="1079"/>
        <v/>
      </c>
      <c r="AX3223" s="10" t="str">
        <f t="shared" si="1061"/>
        <v/>
      </c>
      <c r="AY3223" s="10" t="str">
        <f t="shared" si="1063"/>
        <v/>
      </c>
      <c r="AZ3223" s="10" t="str">
        <f t="shared" si="1062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4"/>
        <v/>
      </c>
      <c r="AD3224" s="10" t="str">
        <f t="shared" si="1065"/>
        <v/>
      </c>
      <c r="AE3224" s="10" t="str">
        <f t="shared" si="1066"/>
        <v/>
      </c>
      <c r="AF3224" s="10" t="str">
        <f t="shared" si="1067"/>
        <v/>
      </c>
      <c r="AG3224" s="10" t="str">
        <f t="shared" si="1068"/>
        <v/>
      </c>
      <c r="AH3224" s="10" t="str">
        <f t="shared" si="1069"/>
        <v/>
      </c>
      <c r="AI3224" s="10" t="str">
        <f t="shared" si="1070"/>
        <v/>
      </c>
      <c r="AJ3224" s="10" t="str">
        <f t="shared" si="1071"/>
        <v/>
      </c>
      <c r="AK3224" s="10" t="str">
        <f t="shared" si="1072"/>
        <v/>
      </c>
      <c r="AN3224" s="10" t="str">
        <f t="shared" si="1073"/>
        <v/>
      </c>
      <c r="AO3224" s="10" t="str">
        <f t="shared" si="1074"/>
        <v/>
      </c>
      <c r="AP3224" s="10" t="str">
        <f t="shared" si="1075"/>
        <v/>
      </c>
      <c r="AT3224" s="10" t="str">
        <f t="shared" si="1076"/>
        <v/>
      </c>
      <c r="AU3224" s="10" t="str">
        <f t="shared" si="1077"/>
        <v/>
      </c>
      <c r="AV3224" s="10" t="str">
        <f t="shared" si="1078"/>
        <v/>
      </c>
      <c r="AW3224" s="10" t="str">
        <f t="shared" si="1079"/>
        <v/>
      </c>
      <c r="AX3224" s="10" t="str">
        <f t="shared" si="1061"/>
        <v/>
      </c>
      <c r="AY3224" s="10" t="str">
        <f t="shared" si="1063"/>
        <v/>
      </c>
      <c r="AZ3224" s="10" t="str">
        <f t="shared" si="1062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4"/>
        <v/>
      </c>
      <c r="AD3225" s="10" t="str">
        <f t="shared" si="1065"/>
        <v/>
      </c>
      <c r="AE3225" s="10" t="str">
        <f t="shared" si="1066"/>
        <v/>
      </c>
      <c r="AF3225" s="10" t="str">
        <f t="shared" si="1067"/>
        <v/>
      </c>
      <c r="AG3225" s="10" t="str">
        <f t="shared" si="1068"/>
        <v/>
      </c>
      <c r="AH3225" s="10" t="str">
        <f t="shared" si="1069"/>
        <v/>
      </c>
      <c r="AI3225" s="10" t="str">
        <f t="shared" si="1070"/>
        <v/>
      </c>
      <c r="AJ3225" s="10" t="str">
        <f t="shared" si="1071"/>
        <v/>
      </c>
      <c r="AK3225" s="10" t="str">
        <f t="shared" si="1072"/>
        <v/>
      </c>
      <c r="AN3225" s="10" t="str">
        <f t="shared" si="1073"/>
        <v/>
      </c>
      <c r="AO3225" s="10" t="str">
        <f t="shared" si="1074"/>
        <v/>
      </c>
      <c r="AP3225" s="10" t="str">
        <f t="shared" si="1075"/>
        <v/>
      </c>
      <c r="AT3225" s="10" t="str">
        <f t="shared" si="1076"/>
        <v/>
      </c>
      <c r="AU3225" s="10" t="str">
        <f t="shared" si="1077"/>
        <v/>
      </c>
      <c r="AV3225" s="10" t="str">
        <f t="shared" si="1078"/>
        <v/>
      </c>
      <c r="AW3225" s="10" t="str">
        <f t="shared" si="1079"/>
        <v/>
      </c>
      <c r="AX3225" s="10" t="str">
        <f t="shared" si="1061"/>
        <v/>
      </c>
      <c r="AY3225" s="10" t="str">
        <f t="shared" si="1063"/>
        <v/>
      </c>
      <c r="AZ3225" s="10" t="str">
        <f t="shared" si="1062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4"/>
        <v/>
      </c>
      <c r="AD3226" s="10" t="str">
        <f t="shared" si="1065"/>
        <v/>
      </c>
      <c r="AE3226" s="10" t="str">
        <f t="shared" si="1066"/>
        <v/>
      </c>
      <c r="AF3226" s="10" t="str">
        <f t="shared" si="1067"/>
        <v/>
      </c>
      <c r="AG3226" s="10" t="str">
        <f t="shared" si="1068"/>
        <v/>
      </c>
      <c r="AH3226" s="10" t="str">
        <f t="shared" si="1069"/>
        <v/>
      </c>
      <c r="AI3226" s="10" t="str">
        <f t="shared" si="1070"/>
        <v/>
      </c>
      <c r="AJ3226" s="10" t="str">
        <f t="shared" si="1071"/>
        <v/>
      </c>
      <c r="AK3226" s="10" t="str">
        <f t="shared" si="1072"/>
        <v/>
      </c>
      <c r="AN3226" s="10" t="str">
        <f t="shared" si="1073"/>
        <v/>
      </c>
      <c r="AO3226" s="10" t="str">
        <f t="shared" si="1074"/>
        <v/>
      </c>
      <c r="AP3226" s="10" t="str">
        <f t="shared" si="1075"/>
        <v/>
      </c>
      <c r="AT3226" s="10" t="str">
        <f t="shared" si="1076"/>
        <v/>
      </c>
      <c r="AU3226" s="10" t="str">
        <f t="shared" si="1077"/>
        <v/>
      </c>
      <c r="AV3226" s="10" t="str">
        <f t="shared" si="1078"/>
        <v/>
      </c>
      <c r="AW3226" s="10" t="str">
        <f t="shared" si="1079"/>
        <v/>
      </c>
      <c r="AX3226" s="10" t="str">
        <f t="shared" si="1061"/>
        <v/>
      </c>
      <c r="AY3226" s="10" t="str">
        <f t="shared" si="1063"/>
        <v/>
      </c>
      <c r="AZ3226" s="10" t="str">
        <f t="shared" si="1062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4"/>
        <v/>
      </c>
      <c r="AD3227" s="10" t="str">
        <f t="shared" si="1065"/>
        <v/>
      </c>
      <c r="AE3227" s="10" t="str">
        <f t="shared" si="1066"/>
        <v/>
      </c>
      <c r="AF3227" s="10" t="str">
        <f t="shared" si="1067"/>
        <v/>
      </c>
      <c r="AG3227" s="10" t="str">
        <f t="shared" si="1068"/>
        <v/>
      </c>
      <c r="AH3227" s="10" t="str">
        <f t="shared" si="1069"/>
        <v/>
      </c>
      <c r="AI3227" s="10" t="str">
        <f t="shared" si="1070"/>
        <v/>
      </c>
      <c r="AJ3227" s="10" t="str">
        <f t="shared" si="1071"/>
        <v/>
      </c>
      <c r="AK3227" s="10" t="str">
        <f t="shared" si="1072"/>
        <v/>
      </c>
      <c r="AN3227" s="10" t="str">
        <f t="shared" si="1073"/>
        <v/>
      </c>
      <c r="AO3227" s="10" t="str">
        <f t="shared" si="1074"/>
        <v/>
      </c>
      <c r="AP3227" s="10" t="str">
        <f t="shared" si="1075"/>
        <v/>
      </c>
      <c r="AT3227" s="10" t="str">
        <f t="shared" si="1076"/>
        <v/>
      </c>
      <c r="AU3227" s="10" t="str">
        <f t="shared" si="1077"/>
        <v/>
      </c>
      <c r="AV3227" s="10" t="str">
        <f t="shared" si="1078"/>
        <v/>
      </c>
      <c r="AW3227" s="10" t="str">
        <f t="shared" si="1079"/>
        <v/>
      </c>
      <c r="AX3227" s="10" t="str">
        <f t="shared" si="1061"/>
        <v/>
      </c>
      <c r="AY3227" s="10" t="str">
        <f t="shared" si="1063"/>
        <v/>
      </c>
      <c r="AZ3227" s="10" t="str">
        <f t="shared" si="1062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4"/>
        <v/>
      </c>
      <c r="AD3228" s="10" t="str">
        <f t="shared" si="1065"/>
        <v/>
      </c>
      <c r="AE3228" s="10" t="str">
        <f t="shared" si="1066"/>
        <v/>
      </c>
      <c r="AF3228" s="10" t="str">
        <f t="shared" si="1067"/>
        <v/>
      </c>
      <c r="AG3228" s="10" t="str">
        <f t="shared" si="1068"/>
        <v/>
      </c>
      <c r="AH3228" s="10" t="str">
        <f t="shared" si="1069"/>
        <v/>
      </c>
      <c r="AI3228" s="10" t="str">
        <f t="shared" si="1070"/>
        <v/>
      </c>
      <c r="AJ3228" s="10" t="str">
        <f t="shared" si="1071"/>
        <v/>
      </c>
      <c r="AK3228" s="10" t="str">
        <f t="shared" si="1072"/>
        <v/>
      </c>
      <c r="AN3228" s="10" t="str">
        <f t="shared" si="1073"/>
        <v/>
      </c>
      <c r="AO3228" s="10" t="str">
        <f t="shared" si="1074"/>
        <v/>
      </c>
      <c r="AP3228" s="10" t="str">
        <f t="shared" si="1075"/>
        <v/>
      </c>
      <c r="AT3228" s="10" t="str">
        <f t="shared" si="1076"/>
        <v/>
      </c>
      <c r="AU3228" s="10" t="str">
        <f t="shared" si="1077"/>
        <v/>
      </c>
      <c r="AV3228" s="10" t="str">
        <f t="shared" si="1078"/>
        <v/>
      </c>
      <c r="AW3228" s="10" t="str">
        <f t="shared" si="1079"/>
        <v/>
      </c>
      <c r="AX3228" s="10" t="str">
        <f t="shared" si="1061"/>
        <v/>
      </c>
      <c r="AY3228" s="10" t="str">
        <f t="shared" si="1063"/>
        <v/>
      </c>
      <c r="AZ3228" s="10" t="str">
        <f t="shared" si="1062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4"/>
        <v/>
      </c>
      <c r="AD3229" s="10" t="str">
        <f t="shared" si="1065"/>
        <v/>
      </c>
      <c r="AE3229" s="10" t="str">
        <f t="shared" si="1066"/>
        <v/>
      </c>
      <c r="AF3229" s="10" t="str">
        <f t="shared" si="1067"/>
        <v/>
      </c>
      <c r="AG3229" s="10" t="str">
        <f t="shared" si="1068"/>
        <v/>
      </c>
      <c r="AH3229" s="10" t="str">
        <f t="shared" si="1069"/>
        <v/>
      </c>
      <c r="AI3229" s="10" t="str">
        <f t="shared" si="1070"/>
        <v/>
      </c>
      <c r="AJ3229" s="10" t="str">
        <f t="shared" si="1071"/>
        <v/>
      </c>
      <c r="AK3229" s="10" t="str">
        <f t="shared" si="1072"/>
        <v/>
      </c>
      <c r="AN3229" s="10" t="str">
        <f t="shared" si="1073"/>
        <v/>
      </c>
      <c r="AO3229" s="10" t="str">
        <f t="shared" si="1074"/>
        <v/>
      </c>
      <c r="AP3229" s="10" t="str">
        <f t="shared" si="1075"/>
        <v/>
      </c>
      <c r="AT3229" s="10" t="str">
        <f t="shared" si="1076"/>
        <v/>
      </c>
      <c r="AU3229" s="10" t="str">
        <f t="shared" si="1077"/>
        <v/>
      </c>
      <c r="AV3229" s="10" t="str">
        <f t="shared" si="1078"/>
        <v/>
      </c>
      <c r="AW3229" s="10" t="str">
        <f t="shared" si="1079"/>
        <v/>
      </c>
      <c r="AX3229" s="10" t="str">
        <f t="shared" si="1061"/>
        <v/>
      </c>
      <c r="AY3229" s="10" t="str">
        <f t="shared" si="1063"/>
        <v/>
      </c>
      <c r="AZ3229" s="10" t="str">
        <f t="shared" si="1062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si="1064"/>
        <v/>
      </c>
      <c r="AD3230" s="10" t="str">
        <f t="shared" si="1065"/>
        <v/>
      </c>
      <c r="AE3230" s="10" t="str">
        <f t="shared" si="1066"/>
        <v/>
      </c>
      <c r="AF3230" s="10" t="str">
        <f t="shared" si="1067"/>
        <v/>
      </c>
      <c r="AG3230" s="10" t="str">
        <f t="shared" si="1068"/>
        <v/>
      </c>
      <c r="AH3230" s="10" t="str">
        <f t="shared" si="1069"/>
        <v/>
      </c>
      <c r="AI3230" s="10" t="str">
        <f t="shared" si="1070"/>
        <v/>
      </c>
      <c r="AJ3230" s="10" t="str">
        <f t="shared" si="1071"/>
        <v/>
      </c>
      <c r="AK3230" s="10" t="str">
        <f t="shared" si="1072"/>
        <v/>
      </c>
      <c r="AN3230" s="10" t="str">
        <f t="shared" si="1073"/>
        <v/>
      </c>
      <c r="AO3230" s="10" t="str">
        <f t="shared" si="1074"/>
        <v/>
      </c>
      <c r="AP3230" s="10" t="str">
        <f t="shared" si="1075"/>
        <v/>
      </c>
      <c r="AT3230" s="10" t="str">
        <f t="shared" si="1076"/>
        <v/>
      </c>
      <c r="AU3230" s="10" t="str">
        <f t="shared" si="1077"/>
        <v/>
      </c>
      <c r="AV3230" s="10" t="str">
        <f t="shared" si="1078"/>
        <v/>
      </c>
      <c r="AW3230" s="10" t="str">
        <f t="shared" si="1079"/>
        <v/>
      </c>
      <c r="AX3230" s="10" t="str">
        <f t="shared" ref="AX3230:AX3293" si="1082">IF(AW3230&lt;&gt;"",AW3230&amp;" "&amp;$AD$1,"")</f>
        <v/>
      </c>
      <c r="AY3230" s="10" t="str">
        <f t="shared" si="1063"/>
        <v/>
      </c>
      <c r="AZ3230" s="10" t="str">
        <f t="shared" ref="AZ3230:AZ3293" si="1083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64"/>
        <v/>
      </c>
      <c r="AD3231" s="10" t="str">
        <f t="shared" si="1065"/>
        <v/>
      </c>
      <c r="AE3231" s="10" t="str">
        <f t="shared" si="1066"/>
        <v/>
      </c>
      <c r="AF3231" s="10" t="str">
        <f t="shared" si="1067"/>
        <v/>
      </c>
      <c r="AG3231" s="10" t="str">
        <f t="shared" si="1068"/>
        <v/>
      </c>
      <c r="AH3231" s="10" t="str">
        <f t="shared" si="1069"/>
        <v/>
      </c>
      <c r="AI3231" s="10" t="str">
        <f t="shared" si="1070"/>
        <v/>
      </c>
      <c r="AJ3231" s="10" t="str">
        <f t="shared" si="1071"/>
        <v/>
      </c>
      <c r="AK3231" s="10" t="str">
        <f t="shared" si="1072"/>
        <v/>
      </c>
      <c r="AN3231" s="10" t="str">
        <f t="shared" si="1073"/>
        <v/>
      </c>
      <c r="AO3231" s="10" t="str">
        <f t="shared" si="1074"/>
        <v/>
      </c>
      <c r="AP3231" s="10" t="str">
        <f t="shared" si="1075"/>
        <v/>
      </c>
      <c r="AT3231" s="10" t="str">
        <f t="shared" si="1076"/>
        <v/>
      </c>
      <c r="AU3231" s="10" t="str">
        <f t="shared" si="1077"/>
        <v/>
      </c>
      <c r="AV3231" s="10" t="str">
        <f t="shared" si="1078"/>
        <v/>
      </c>
      <c r="AW3231" s="10" t="str">
        <f t="shared" si="1079"/>
        <v/>
      </c>
      <c r="AX3231" s="10" t="str">
        <f t="shared" si="1082"/>
        <v/>
      </c>
      <c r="AY3231" s="10" t="str">
        <f t="shared" si="1063"/>
        <v/>
      </c>
      <c r="AZ3231" s="10" t="str">
        <f t="shared" si="1083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64"/>
        <v/>
      </c>
      <c r="AD3232" s="10" t="str">
        <f t="shared" si="1065"/>
        <v/>
      </c>
      <c r="AE3232" s="10" t="str">
        <f t="shared" si="1066"/>
        <v/>
      </c>
      <c r="AF3232" s="10" t="str">
        <f t="shared" si="1067"/>
        <v/>
      </c>
      <c r="AG3232" s="10" t="str">
        <f t="shared" si="1068"/>
        <v/>
      </c>
      <c r="AH3232" s="10" t="str">
        <f t="shared" si="1069"/>
        <v/>
      </c>
      <c r="AI3232" s="10" t="str">
        <f t="shared" si="1070"/>
        <v/>
      </c>
      <c r="AJ3232" s="10" t="str">
        <f t="shared" si="1071"/>
        <v/>
      </c>
      <c r="AK3232" s="10" t="str">
        <f t="shared" si="1072"/>
        <v/>
      </c>
      <c r="AN3232" s="10" t="str">
        <f t="shared" si="1073"/>
        <v/>
      </c>
      <c r="AO3232" s="10" t="str">
        <f t="shared" si="1074"/>
        <v/>
      </c>
      <c r="AP3232" s="10" t="str">
        <f t="shared" si="1075"/>
        <v/>
      </c>
      <c r="AT3232" s="10" t="str">
        <f t="shared" si="1076"/>
        <v/>
      </c>
      <c r="AU3232" s="10" t="str">
        <f t="shared" si="1077"/>
        <v/>
      </c>
      <c r="AV3232" s="10" t="str">
        <f t="shared" si="1078"/>
        <v/>
      </c>
      <c r="AW3232" s="10" t="str">
        <f t="shared" si="1079"/>
        <v/>
      </c>
      <c r="AX3232" s="10" t="str">
        <f t="shared" si="1082"/>
        <v/>
      </c>
      <c r="AY3232" s="10" t="str">
        <f t="shared" si="1063"/>
        <v/>
      </c>
      <c r="AZ3232" s="10" t="str">
        <f t="shared" si="1083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64"/>
        <v/>
      </c>
      <c r="AD3233" s="10" t="str">
        <f t="shared" si="1065"/>
        <v/>
      </c>
      <c r="AE3233" s="10" t="str">
        <f t="shared" si="1066"/>
        <v/>
      </c>
      <c r="AF3233" s="10" t="str">
        <f t="shared" si="1067"/>
        <v/>
      </c>
      <c r="AG3233" s="10" t="str">
        <f t="shared" si="1068"/>
        <v/>
      </c>
      <c r="AH3233" s="10" t="str">
        <f t="shared" si="1069"/>
        <v/>
      </c>
      <c r="AI3233" s="10" t="str">
        <f t="shared" si="1070"/>
        <v/>
      </c>
      <c r="AJ3233" s="10" t="str">
        <f t="shared" si="1071"/>
        <v/>
      </c>
      <c r="AK3233" s="10" t="str">
        <f t="shared" si="1072"/>
        <v/>
      </c>
      <c r="AN3233" s="10" t="str">
        <f t="shared" si="1073"/>
        <v/>
      </c>
      <c r="AO3233" s="10" t="str">
        <f t="shared" si="1074"/>
        <v/>
      </c>
      <c r="AP3233" s="10" t="str">
        <f t="shared" si="1075"/>
        <v/>
      </c>
      <c r="AT3233" s="10" t="str">
        <f t="shared" si="1076"/>
        <v/>
      </c>
      <c r="AU3233" s="10" t="str">
        <f t="shared" si="1077"/>
        <v/>
      </c>
      <c r="AV3233" s="10" t="str">
        <f t="shared" si="1078"/>
        <v/>
      </c>
      <c r="AW3233" s="10" t="str">
        <f t="shared" si="1079"/>
        <v/>
      </c>
      <c r="AX3233" s="10" t="str">
        <f t="shared" si="1082"/>
        <v/>
      </c>
      <c r="AY3233" s="10" t="str">
        <f t="shared" si="1063"/>
        <v/>
      </c>
      <c r="AZ3233" s="10" t="str">
        <f t="shared" si="1083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64"/>
        <v/>
      </c>
      <c r="AD3234" s="10" t="str">
        <f t="shared" si="1065"/>
        <v/>
      </c>
      <c r="AE3234" s="10" t="str">
        <f t="shared" si="1066"/>
        <v/>
      </c>
      <c r="AF3234" s="10" t="str">
        <f t="shared" si="1067"/>
        <v/>
      </c>
      <c r="AG3234" s="10" t="str">
        <f t="shared" si="1068"/>
        <v/>
      </c>
      <c r="AH3234" s="10" t="str">
        <f t="shared" si="1069"/>
        <v/>
      </c>
      <c r="AI3234" s="10" t="str">
        <f t="shared" si="1070"/>
        <v/>
      </c>
      <c r="AJ3234" s="10" t="str">
        <f t="shared" si="1071"/>
        <v/>
      </c>
      <c r="AK3234" s="10" t="str">
        <f t="shared" si="1072"/>
        <v/>
      </c>
      <c r="AN3234" s="10" t="str">
        <f t="shared" si="1073"/>
        <v/>
      </c>
      <c r="AO3234" s="10" t="str">
        <f t="shared" si="1074"/>
        <v/>
      </c>
      <c r="AP3234" s="10" t="str">
        <f t="shared" si="1075"/>
        <v/>
      </c>
      <c r="AT3234" s="10" t="str">
        <f t="shared" si="1076"/>
        <v/>
      </c>
      <c r="AU3234" s="10" t="str">
        <f t="shared" si="1077"/>
        <v/>
      </c>
      <c r="AV3234" s="10" t="str">
        <f t="shared" si="1078"/>
        <v/>
      </c>
      <c r="AW3234" s="10" t="str">
        <f t="shared" si="1079"/>
        <v/>
      </c>
      <c r="AX3234" s="10" t="str">
        <f t="shared" si="1082"/>
        <v/>
      </c>
      <c r="AY3234" s="10" t="str">
        <f t="shared" si="1063"/>
        <v/>
      </c>
      <c r="AZ3234" s="10" t="str">
        <f t="shared" si="1083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64"/>
        <v/>
      </c>
      <c r="AD3235" s="10" t="str">
        <f t="shared" si="1065"/>
        <v/>
      </c>
      <c r="AE3235" s="10" t="str">
        <f t="shared" si="1066"/>
        <v/>
      </c>
      <c r="AF3235" s="10" t="str">
        <f t="shared" si="1067"/>
        <v/>
      </c>
      <c r="AG3235" s="10" t="str">
        <f t="shared" si="1068"/>
        <v/>
      </c>
      <c r="AH3235" s="10" t="str">
        <f t="shared" si="1069"/>
        <v/>
      </c>
      <c r="AI3235" s="10" t="str">
        <f t="shared" si="1070"/>
        <v/>
      </c>
      <c r="AJ3235" s="10" t="str">
        <f t="shared" si="1071"/>
        <v/>
      </c>
      <c r="AK3235" s="10" t="str">
        <f t="shared" si="1072"/>
        <v/>
      </c>
      <c r="AN3235" s="10" t="str">
        <f t="shared" si="1073"/>
        <v/>
      </c>
      <c r="AO3235" s="10" t="str">
        <f t="shared" si="1074"/>
        <v/>
      </c>
      <c r="AP3235" s="10" t="str">
        <f t="shared" si="1075"/>
        <v/>
      </c>
      <c r="AT3235" s="10" t="str">
        <f t="shared" si="1076"/>
        <v/>
      </c>
      <c r="AU3235" s="10" t="str">
        <f t="shared" si="1077"/>
        <v/>
      </c>
      <c r="AV3235" s="10" t="str">
        <f t="shared" si="1078"/>
        <v/>
      </c>
      <c r="AW3235" s="10" t="str">
        <f t="shared" si="1079"/>
        <v/>
      </c>
      <c r="AX3235" s="10" t="str">
        <f t="shared" si="1082"/>
        <v/>
      </c>
      <c r="AY3235" s="10" t="str">
        <f t="shared" si="1063"/>
        <v/>
      </c>
      <c r="AZ3235" s="10" t="str">
        <f t="shared" si="1083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64"/>
        <v/>
      </c>
      <c r="AD3236" s="10" t="str">
        <f t="shared" si="1065"/>
        <v/>
      </c>
      <c r="AE3236" s="10" t="str">
        <f t="shared" si="1066"/>
        <v/>
      </c>
      <c r="AF3236" s="10" t="str">
        <f t="shared" si="1067"/>
        <v/>
      </c>
      <c r="AG3236" s="10" t="str">
        <f t="shared" si="1068"/>
        <v/>
      </c>
      <c r="AH3236" s="10" t="str">
        <f t="shared" si="1069"/>
        <v/>
      </c>
      <c r="AI3236" s="10" t="str">
        <f t="shared" si="1070"/>
        <v/>
      </c>
      <c r="AJ3236" s="10" t="str">
        <f t="shared" si="1071"/>
        <v/>
      </c>
      <c r="AK3236" s="10" t="str">
        <f t="shared" si="1072"/>
        <v/>
      </c>
      <c r="AN3236" s="10" t="str">
        <f t="shared" si="1073"/>
        <v/>
      </c>
      <c r="AO3236" s="10" t="str">
        <f t="shared" si="1074"/>
        <v/>
      </c>
      <c r="AP3236" s="10" t="str">
        <f t="shared" si="1075"/>
        <v/>
      </c>
      <c r="AT3236" s="10" t="str">
        <f t="shared" si="1076"/>
        <v/>
      </c>
      <c r="AU3236" s="10" t="str">
        <f t="shared" si="1077"/>
        <v/>
      </c>
      <c r="AV3236" s="10" t="str">
        <f t="shared" si="1078"/>
        <v/>
      </c>
      <c r="AW3236" s="10" t="str">
        <f t="shared" si="1079"/>
        <v/>
      </c>
      <c r="AX3236" s="10" t="str">
        <f t="shared" si="1082"/>
        <v/>
      </c>
      <c r="AY3236" s="10" t="str">
        <f t="shared" si="1063"/>
        <v/>
      </c>
      <c r="AZ3236" s="10" t="str">
        <f t="shared" si="1083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64"/>
        <v/>
      </c>
      <c r="AD3237" s="10" t="str">
        <f t="shared" si="1065"/>
        <v/>
      </c>
      <c r="AE3237" s="10" t="str">
        <f t="shared" si="1066"/>
        <v/>
      </c>
      <c r="AF3237" s="10" t="str">
        <f t="shared" si="1067"/>
        <v/>
      </c>
      <c r="AG3237" s="10" t="str">
        <f t="shared" si="1068"/>
        <v/>
      </c>
      <c r="AH3237" s="10" t="str">
        <f t="shared" si="1069"/>
        <v/>
      </c>
      <c r="AI3237" s="10" t="str">
        <f t="shared" si="1070"/>
        <v/>
      </c>
      <c r="AJ3237" s="10" t="str">
        <f t="shared" si="1071"/>
        <v/>
      </c>
      <c r="AK3237" s="10" t="str">
        <f t="shared" si="1072"/>
        <v/>
      </c>
      <c r="AN3237" s="10" t="str">
        <f t="shared" si="1073"/>
        <v/>
      </c>
      <c r="AO3237" s="10" t="str">
        <f t="shared" si="1074"/>
        <v/>
      </c>
      <c r="AP3237" s="10" t="str">
        <f t="shared" si="1075"/>
        <v/>
      </c>
      <c r="AT3237" s="10" t="str">
        <f t="shared" si="1076"/>
        <v/>
      </c>
      <c r="AU3237" s="10" t="str">
        <f t="shared" si="1077"/>
        <v/>
      </c>
      <c r="AV3237" s="10" t="str">
        <f t="shared" si="1078"/>
        <v/>
      </c>
      <c r="AW3237" s="10" t="str">
        <f t="shared" si="1079"/>
        <v/>
      </c>
      <c r="AX3237" s="10" t="str">
        <f t="shared" si="1082"/>
        <v/>
      </c>
      <c r="AY3237" s="10" t="str">
        <f t="shared" si="1063"/>
        <v/>
      </c>
      <c r="AZ3237" s="10" t="str">
        <f t="shared" si="1083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64"/>
        <v/>
      </c>
      <c r="AD3238" s="10" t="str">
        <f t="shared" si="1065"/>
        <v/>
      </c>
      <c r="AE3238" s="10" t="str">
        <f t="shared" si="1066"/>
        <v/>
      </c>
      <c r="AF3238" s="10" t="str">
        <f t="shared" si="1067"/>
        <v/>
      </c>
      <c r="AG3238" s="10" t="str">
        <f t="shared" si="1068"/>
        <v/>
      </c>
      <c r="AH3238" s="10" t="str">
        <f t="shared" si="1069"/>
        <v/>
      </c>
      <c r="AI3238" s="10" t="str">
        <f t="shared" si="1070"/>
        <v/>
      </c>
      <c r="AJ3238" s="10" t="str">
        <f t="shared" si="1071"/>
        <v/>
      </c>
      <c r="AK3238" s="10" t="str">
        <f t="shared" si="1072"/>
        <v/>
      </c>
      <c r="AN3238" s="10" t="str">
        <f t="shared" si="1073"/>
        <v/>
      </c>
      <c r="AO3238" s="10" t="str">
        <f t="shared" si="1074"/>
        <v/>
      </c>
      <c r="AP3238" s="10" t="str">
        <f t="shared" si="1075"/>
        <v/>
      </c>
      <c r="AT3238" s="10" t="str">
        <f t="shared" si="1076"/>
        <v/>
      </c>
      <c r="AU3238" s="10" t="str">
        <f t="shared" si="1077"/>
        <v/>
      </c>
      <c r="AV3238" s="10" t="str">
        <f t="shared" si="1078"/>
        <v/>
      </c>
      <c r="AW3238" s="10" t="str">
        <f t="shared" si="1079"/>
        <v/>
      </c>
      <c r="AX3238" s="10" t="str">
        <f t="shared" si="1082"/>
        <v/>
      </c>
      <c r="AY3238" s="10" t="str">
        <f t="shared" si="1063"/>
        <v/>
      </c>
      <c r="AZ3238" s="10" t="str">
        <f t="shared" si="1083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64"/>
        <v/>
      </c>
      <c r="AD3239" s="10" t="str">
        <f t="shared" si="1065"/>
        <v/>
      </c>
      <c r="AE3239" s="10" t="str">
        <f t="shared" si="1066"/>
        <v/>
      </c>
      <c r="AF3239" s="10" t="str">
        <f t="shared" si="1067"/>
        <v/>
      </c>
      <c r="AG3239" s="10" t="str">
        <f t="shared" si="1068"/>
        <v/>
      </c>
      <c r="AH3239" s="10" t="str">
        <f t="shared" si="1069"/>
        <v/>
      </c>
      <c r="AI3239" s="10" t="str">
        <f t="shared" si="1070"/>
        <v/>
      </c>
      <c r="AJ3239" s="10" t="str">
        <f t="shared" si="1071"/>
        <v/>
      </c>
      <c r="AK3239" s="10" t="str">
        <f t="shared" si="1072"/>
        <v/>
      </c>
      <c r="AN3239" s="10" t="str">
        <f t="shared" si="1073"/>
        <v/>
      </c>
      <c r="AO3239" s="10" t="str">
        <f t="shared" si="1074"/>
        <v/>
      </c>
      <c r="AP3239" s="10" t="str">
        <f t="shared" si="1075"/>
        <v/>
      </c>
      <c r="AT3239" s="10" t="str">
        <f t="shared" si="1076"/>
        <v/>
      </c>
      <c r="AU3239" s="10" t="str">
        <f t="shared" si="1077"/>
        <v/>
      </c>
      <c r="AV3239" s="10" t="str">
        <f t="shared" si="1078"/>
        <v/>
      </c>
      <c r="AW3239" s="10" t="str">
        <f t="shared" si="1079"/>
        <v/>
      </c>
      <c r="AX3239" s="10" t="str">
        <f t="shared" si="1082"/>
        <v/>
      </c>
      <c r="AY3239" s="10" t="str">
        <f t="shared" si="1063"/>
        <v/>
      </c>
      <c r="AZ3239" s="10" t="str">
        <f t="shared" si="1083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64"/>
        <v/>
      </c>
      <c r="AD3240" s="10" t="str">
        <f t="shared" si="1065"/>
        <v/>
      </c>
      <c r="AE3240" s="10" t="str">
        <f t="shared" si="1066"/>
        <v/>
      </c>
      <c r="AF3240" s="10" t="str">
        <f t="shared" si="1067"/>
        <v/>
      </c>
      <c r="AG3240" s="10" t="str">
        <f t="shared" si="1068"/>
        <v/>
      </c>
      <c r="AH3240" s="10" t="str">
        <f t="shared" si="1069"/>
        <v/>
      </c>
      <c r="AI3240" s="10" t="str">
        <f t="shared" si="1070"/>
        <v/>
      </c>
      <c r="AJ3240" s="10" t="str">
        <f t="shared" si="1071"/>
        <v/>
      </c>
      <c r="AK3240" s="10" t="str">
        <f t="shared" si="1072"/>
        <v/>
      </c>
      <c r="AN3240" s="10" t="str">
        <f t="shared" si="1073"/>
        <v/>
      </c>
      <c r="AO3240" s="10" t="str">
        <f t="shared" si="1074"/>
        <v/>
      </c>
      <c r="AP3240" s="10" t="str">
        <f t="shared" si="1075"/>
        <v/>
      </c>
      <c r="AT3240" s="10" t="str">
        <f t="shared" si="1076"/>
        <v/>
      </c>
      <c r="AU3240" s="10" t="str">
        <f t="shared" si="1077"/>
        <v/>
      </c>
      <c r="AV3240" s="10" t="str">
        <f t="shared" si="1078"/>
        <v/>
      </c>
      <c r="AW3240" s="10" t="str">
        <f t="shared" si="1079"/>
        <v/>
      </c>
      <c r="AX3240" s="10" t="str">
        <f t="shared" si="1082"/>
        <v/>
      </c>
      <c r="AY3240" s="10" t="str">
        <f t="shared" si="1063"/>
        <v/>
      </c>
      <c r="AZ3240" s="10" t="str">
        <f t="shared" si="1083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64"/>
        <v/>
      </c>
      <c r="AD3241" s="10" t="str">
        <f t="shared" si="1065"/>
        <v/>
      </c>
      <c r="AE3241" s="10" t="str">
        <f t="shared" si="1066"/>
        <v/>
      </c>
      <c r="AF3241" s="10" t="str">
        <f t="shared" si="1067"/>
        <v/>
      </c>
      <c r="AG3241" s="10" t="str">
        <f t="shared" si="1068"/>
        <v/>
      </c>
      <c r="AH3241" s="10" t="str">
        <f t="shared" si="1069"/>
        <v/>
      </c>
      <c r="AI3241" s="10" t="str">
        <f t="shared" si="1070"/>
        <v/>
      </c>
      <c r="AJ3241" s="10" t="str">
        <f t="shared" si="1071"/>
        <v/>
      </c>
      <c r="AK3241" s="10" t="str">
        <f t="shared" si="1072"/>
        <v/>
      </c>
      <c r="AN3241" s="10" t="str">
        <f t="shared" si="1073"/>
        <v/>
      </c>
      <c r="AO3241" s="10" t="str">
        <f t="shared" si="1074"/>
        <v/>
      </c>
      <c r="AP3241" s="10" t="str">
        <f t="shared" si="1075"/>
        <v/>
      </c>
      <c r="AT3241" s="10" t="str">
        <f t="shared" si="1076"/>
        <v/>
      </c>
      <c r="AU3241" s="10" t="str">
        <f t="shared" si="1077"/>
        <v/>
      </c>
      <c r="AV3241" s="10" t="str">
        <f t="shared" si="1078"/>
        <v/>
      </c>
      <c r="AW3241" s="10" t="str">
        <f t="shared" si="1079"/>
        <v/>
      </c>
      <c r="AX3241" s="10" t="str">
        <f t="shared" si="1082"/>
        <v/>
      </c>
      <c r="AY3241" s="10" t="str">
        <f t="shared" si="1063"/>
        <v/>
      </c>
      <c r="AZ3241" s="10" t="str">
        <f t="shared" si="1083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64"/>
        <v/>
      </c>
      <c r="AD3242" s="10" t="str">
        <f t="shared" si="1065"/>
        <v/>
      </c>
      <c r="AE3242" s="10" t="str">
        <f t="shared" si="1066"/>
        <v/>
      </c>
      <c r="AF3242" s="10" t="str">
        <f t="shared" si="1067"/>
        <v/>
      </c>
      <c r="AG3242" s="10" t="str">
        <f t="shared" si="1068"/>
        <v/>
      </c>
      <c r="AH3242" s="10" t="str">
        <f t="shared" si="1069"/>
        <v/>
      </c>
      <c r="AI3242" s="10" t="str">
        <f t="shared" si="1070"/>
        <v/>
      </c>
      <c r="AJ3242" s="10" t="str">
        <f t="shared" si="1071"/>
        <v/>
      </c>
      <c r="AK3242" s="10" t="str">
        <f t="shared" si="1072"/>
        <v/>
      </c>
      <c r="AN3242" s="10" t="str">
        <f t="shared" si="1073"/>
        <v/>
      </c>
      <c r="AO3242" s="10" t="str">
        <f t="shared" si="1074"/>
        <v/>
      </c>
      <c r="AP3242" s="10" t="str">
        <f t="shared" si="1075"/>
        <v/>
      </c>
      <c r="AT3242" s="10" t="str">
        <f t="shared" si="1076"/>
        <v/>
      </c>
      <c r="AU3242" s="10" t="str">
        <f t="shared" si="1077"/>
        <v/>
      </c>
      <c r="AV3242" s="10" t="str">
        <f t="shared" si="1078"/>
        <v/>
      </c>
      <c r="AW3242" s="10" t="str">
        <f t="shared" si="1079"/>
        <v/>
      </c>
      <c r="AX3242" s="10" t="str">
        <f t="shared" si="1082"/>
        <v/>
      </c>
      <c r="AY3242" s="10" t="str">
        <f t="shared" si="1063"/>
        <v/>
      </c>
      <c r="AZ3242" s="10" t="str">
        <f t="shared" si="1083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64"/>
        <v/>
      </c>
      <c r="AD3243" s="10" t="str">
        <f t="shared" si="1065"/>
        <v/>
      </c>
      <c r="AE3243" s="10" t="str">
        <f t="shared" si="1066"/>
        <v/>
      </c>
      <c r="AF3243" s="10" t="str">
        <f t="shared" si="1067"/>
        <v/>
      </c>
      <c r="AG3243" s="10" t="str">
        <f t="shared" si="1068"/>
        <v/>
      </c>
      <c r="AH3243" s="10" t="str">
        <f t="shared" si="1069"/>
        <v/>
      </c>
      <c r="AI3243" s="10" t="str">
        <f t="shared" si="1070"/>
        <v/>
      </c>
      <c r="AJ3243" s="10" t="str">
        <f t="shared" si="1071"/>
        <v/>
      </c>
      <c r="AK3243" s="10" t="str">
        <f t="shared" si="1072"/>
        <v/>
      </c>
      <c r="AN3243" s="10" t="str">
        <f t="shared" si="1073"/>
        <v/>
      </c>
      <c r="AO3243" s="10" t="str">
        <f t="shared" si="1074"/>
        <v/>
      </c>
      <c r="AP3243" s="10" t="str">
        <f t="shared" si="1075"/>
        <v/>
      </c>
      <c r="AT3243" s="10" t="str">
        <f t="shared" si="1076"/>
        <v/>
      </c>
      <c r="AU3243" s="10" t="str">
        <f t="shared" si="1077"/>
        <v/>
      </c>
      <c r="AV3243" s="10" t="str">
        <f t="shared" si="1078"/>
        <v/>
      </c>
      <c r="AW3243" s="10" t="str">
        <f t="shared" si="1079"/>
        <v/>
      </c>
      <c r="AX3243" s="10" t="str">
        <f t="shared" si="1082"/>
        <v/>
      </c>
      <c r="AY3243" s="10" t="str">
        <f t="shared" si="1063"/>
        <v/>
      </c>
      <c r="AZ3243" s="10" t="str">
        <f t="shared" si="1083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64"/>
        <v/>
      </c>
      <c r="AD3244" s="10" t="str">
        <f t="shared" si="1065"/>
        <v/>
      </c>
      <c r="AE3244" s="10" t="str">
        <f t="shared" si="1066"/>
        <v/>
      </c>
      <c r="AF3244" s="10" t="str">
        <f t="shared" si="1067"/>
        <v/>
      </c>
      <c r="AG3244" s="10" t="str">
        <f t="shared" si="1068"/>
        <v/>
      </c>
      <c r="AH3244" s="10" t="str">
        <f t="shared" si="1069"/>
        <v/>
      </c>
      <c r="AI3244" s="10" t="str">
        <f t="shared" si="1070"/>
        <v/>
      </c>
      <c r="AJ3244" s="10" t="str">
        <f t="shared" si="1071"/>
        <v/>
      </c>
      <c r="AK3244" s="10" t="str">
        <f t="shared" si="1072"/>
        <v/>
      </c>
      <c r="AN3244" s="10" t="str">
        <f t="shared" si="1073"/>
        <v/>
      </c>
      <c r="AO3244" s="10" t="str">
        <f t="shared" si="1074"/>
        <v/>
      </c>
      <c r="AP3244" s="10" t="str">
        <f t="shared" si="1075"/>
        <v/>
      </c>
      <c r="AT3244" s="10" t="str">
        <f t="shared" si="1076"/>
        <v/>
      </c>
      <c r="AU3244" s="10" t="str">
        <f t="shared" si="1077"/>
        <v/>
      </c>
      <c r="AV3244" s="10" t="str">
        <f t="shared" si="1078"/>
        <v/>
      </c>
      <c r="AW3244" s="10" t="str">
        <f t="shared" si="1079"/>
        <v/>
      </c>
      <c r="AX3244" s="10" t="str">
        <f t="shared" si="1082"/>
        <v/>
      </c>
      <c r="AY3244" s="10" t="str">
        <f t="shared" si="1063"/>
        <v/>
      </c>
      <c r="AZ3244" s="10" t="str">
        <f t="shared" si="1083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64"/>
        <v/>
      </c>
      <c r="AD3245" s="10" t="str">
        <f t="shared" si="1065"/>
        <v/>
      </c>
      <c r="AE3245" s="10" t="str">
        <f t="shared" si="1066"/>
        <v/>
      </c>
      <c r="AF3245" s="10" t="str">
        <f t="shared" si="1067"/>
        <v/>
      </c>
      <c r="AG3245" s="10" t="str">
        <f t="shared" si="1068"/>
        <v/>
      </c>
      <c r="AH3245" s="10" t="str">
        <f t="shared" si="1069"/>
        <v/>
      </c>
      <c r="AI3245" s="10" t="str">
        <f t="shared" si="1070"/>
        <v/>
      </c>
      <c r="AJ3245" s="10" t="str">
        <f t="shared" si="1071"/>
        <v/>
      </c>
      <c r="AK3245" s="10" t="str">
        <f t="shared" si="1072"/>
        <v/>
      </c>
      <c r="AN3245" s="10" t="str">
        <f t="shared" si="1073"/>
        <v/>
      </c>
      <c r="AO3245" s="10" t="str">
        <f t="shared" si="1074"/>
        <v/>
      </c>
      <c r="AP3245" s="10" t="str">
        <f t="shared" si="1075"/>
        <v/>
      </c>
      <c r="AT3245" s="10" t="str">
        <f t="shared" si="1076"/>
        <v/>
      </c>
      <c r="AU3245" s="10" t="str">
        <f t="shared" si="1077"/>
        <v/>
      </c>
      <c r="AV3245" s="10" t="str">
        <f t="shared" si="1078"/>
        <v/>
      </c>
      <c r="AW3245" s="10" t="str">
        <f t="shared" si="1079"/>
        <v/>
      </c>
      <c r="AX3245" s="10" t="str">
        <f t="shared" si="1082"/>
        <v/>
      </c>
      <c r="AY3245" s="10" t="str">
        <f t="shared" si="1063"/>
        <v/>
      </c>
      <c r="AZ3245" s="10" t="str">
        <f t="shared" si="1083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64"/>
        <v/>
      </c>
      <c r="AD3246" s="10" t="str">
        <f t="shared" si="1065"/>
        <v/>
      </c>
      <c r="AE3246" s="10" t="str">
        <f t="shared" si="1066"/>
        <v/>
      </c>
      <c r="AF3246" s="10" t="str">
        <f t="shared" si="1067"/>
        <v/>
      </c>
      <c r="AG3246" s="10" t="str">
        <f t="shared" si="1068"/>
        <v/>
      </c>
      <c r="AH3246" s="10" t="str">
        <f t="shared" si="1069"/>
        <v/>
      </c>
      <c r="AI3246" s="10" t="str">
        <f t="shared" si="1070"/>
        <v/>
      </c>
      <c r="AJ3246" s="10" t="str">
        <f t="shared" si="1071"/>
        <v/>
      </c>
      <c r="AK3246" s="10" t="str">
        <f t="shared" si="1072"/>
        <v/>
      </c>
      <c r="AN3246" s="10" t="str">
        <f t="shared" si="1073"/>
        <v/>
      </c>
      <c r="AO3246" s="10" t="str">
        <f t="shared" si="1074"/>
        <v/>
      </c>
      <c r="AP3246" s="10" t="str">
        <f t="shared" si="1075"/>
        <v/>
      </c>
      <c r="AT3246" s="10" t="str">
        <f t="shared" si="1076"/>
        <v/>
      </c>
      <c r="AU3246" s="10" t="str">
        <f t="shared" si="1077"/>
        <v/>
      </c>
      <c r="AV3246" s="10" t="str">
        <f t="shared" si="1078"/>
        <v/>
      </c>
      <c r="AW3246" s="10" t="str">
        <f t="shared" si="1079"/>
        <v/>
      </c>
      <c r="AX3246" s="10" t="str">
        <f t="shared" si="1082"/>
        <v/>
      </c>
      <c r="AY3246" s="10" t="str">
        <f t="shared" si="1063"/>
        <v/>
      </c>
      <c r="AZ3246" s="10" t="str">
        <f t="shared" si="1083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64"/>
        <v/>
      </c>
      <c r="AD3247" s="10" t="str">
        <f t="shared" si="1065"/>
        <v/>
      </c>
      <c r="AE3247" s="10" t="str">
        <f t="shared" si="1066"/>
        <v/>
      </c>
      <c r="AF3247" s="10" t="str">
        <f t="shared" si="1067"/>
        <v/>
      </c>
      <c r="AG3247" s="10" t="str">
        <f t="shared" si="1068"/>
        <v/>
      </c>
      <c r="AH3247" s="10" t="str">
        <f t="shared" si="1069"/>
        <v/>
      </c>
      <c r="AI3247" s="10" t="str">
        <f t="shared" si="1070"/>
        <v/>
      </c>
      <c r="AJ3247" s="10" t="str">
        <f t="shared" si="1071"/>
        <v/>
      </c>
      <c r="AK3247" s="10" t="str">
        <f t="shared" si="1072"/>
        <v/>
      </c>
      <c r="AN3247" s="10" t="str">
        <f t="shared" si="1073"/>
        <v/>
      </c>
      <c r="AO3247" s="10" t="str">
        <f t="shared" si="1074"/>
        <v/>
      </c>
      <c r="AP3247" s="10" t="str">
        <f t="shared" si="1075"/>
        <v/>
      </c>
      <c r="AT3247" s="10" t="str">
        <f t="shared" si="1076"/>
        <v/>
      </c>
      <c r="AU3247" s="10" t="str">
        <f t="shared" si="1077"/>
        <v/>
      </c>
      <c r="AV3247" s="10" t="str">
        <f t="shared" si="1078"/>
        <v/>
      </c>
      <c r="AW3247" s="10" t="str">
        <f t="shared" si="1079"/>
        <v/>
      </c>
      <c r="AX3247" s="10" t="str">
        <f t="shared" si="1082"/>
        <v/>
      </c>
      <c r="AY3247" s="10" t="str">
        <f t="shared" si="1063"/>
        <v/>
      </c>
      <c r="AZ3247" s="10" t="str">
        <f t="shared" si="1083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64"/>
        <v/>
      </c>
      <c r="AD3248" s="10" t="str">
        <f t="shared" si="1065"/>
        <v/>
      </c>
      <c r="AE3248" s="10" t="str">
        <f t="shared" si="1066"/>
        <v/>
      </c>
      <c r="AF3248" s="10" t="str">
        <f t="shared" si="1067"/>
        <v/>
      </c>
      <c r="AG3248" s="10" t="str">
        <f t="shared" si="1068"/>
        <v/>
      </c>
      <c r="AH3248" s="10" t="str">
        <f t="shared" si="1069"/>
        <v/>
      </c>
      <c r="AI3248" s="10" t="str">
        <f t="shared" si="1070"/>
        <v/>
      </c>
      <c r="AJ3248" s="10" t="str">
        <f t="shared" si="1071"/>
        <v/>
      </c>
      <c r="AK3248" s="10" t="str">
        <f t="shared" si="1072"/>
        <v/>
      </c>
      <c r="AN3248" s="10" t="str">
        <f t="shared" si="1073"/>
        <v/>
      </c>
      <c r="AO3248" s="10" t="str">
        <f t="shared" si="1074"/>
        <v/>
      </c>
      <c r="AP3248" s="10" t="str">
        <f t="shared" si="1075"/>
        <v/>
      </c>
      <c r="AT3248" s="10" t="str">
        <f t="shared" si="1076"/>
        <v/>
      </c>
      <c r="AU3248" s="10" t="str">
        <f t="shared" si="1077"/>
        <v/>
      </c>
      <c r="AV3248" s="10" t="str">
        <f t="shared" si="1078"/>
        <v/>
      </c>
      <c r="AW3248" s="10" t="str">
        <f t="shared" si="1079"/>
        <v/>
      </c>
      <c r="AX3248" s="10" t="str">
        <f t="shared" si="1082"/>
        <v/>
      </c>
      <c r="AY3248" s="10" t="str">
        <f t="shared" si="1063"/>
        <v/>
      </c>
      <c r="AZ3248" s="10" t="str">
        <f t="shared" si="1083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64"/>
        <v/>
      </c>
      <c r="AD3249" s="10" t="str">
        <f t="shared" si="1065"/>
        <v/>
      </c>
      <c r="AE3249" s="10" t="str">
        <f t="shared" si="1066"/>
        <v/>
      </c>
      <c r="AF3249" s="10" t="str">
        <f t="shared" si="1067"/>
        <v/>
      </c>
      <c r="AG3249" s="10" t="str">
        <f t="shared" si="1068"/>
        <v/>
      </c>
      <c r="AH3249" s="10" t="str">
        <f t="shared" si="1069"/>
        <v/>
      </c>
      <c r="AI3249" s="10" t="str">
        <f t="shared" si="1070"/>
        <v/>
      </c>
      <c r="AJ3249" s="10" t="str">
        <f t="shared" si="1071"/>
        <v/>
      </c>
      <c r="AK3249" s="10" t="str">
        <f t="shared" si="1072"/>
        <v/>
      </c>
      <c r="AN3249" s="10" t="str">
        <f t="shared" si="1073"/>
        <v/>
      </c>
      <c r="AO3249" s="10" t="str">
        <f t="shared" si="1074"/>
        <v/>
      </c>
      <c r="AP3249" s="10" t="str">
        <f t="shared" si="1075"/>
        <v/>
      </c>
      <c r="AT3249" s="10" t="str">
        <f t="shared" si="1076"/>
        <v/>
      </c>
      <c r="AU3249" s="10" t="str">
        <f t="shared" si="1077"/>
        <v/>
      </c>
      <c r="AV3249" s="10" t="str">
        <f t="shared" si="1078"/>
        <v/>
      </c>
      <c r="AW3249" s="10" t="str">
        <f t="shared" si="1079"/>
        <v/>
      </c>
      <c r="AX3249" s="10" t="str">
        <f t="shared" si="1082"/>
        <v/>
      </c>
      <c r="AY3249" s="10" t="str">
        <f t="shared" si="1063"/>
        <v/>
      </c>
      <c r="AZ3249" s="10" t="str">
        <f t="shared" si="1083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64"/>
        <v/>
      </c>
      <c r="AD3250" s="10" t="str">
        <f t="shared" si="1065"/>
        <v/>
      </c>
      <c r="AE3250" s="10" t="str">
        <f t="shared" si="1066"/>
        <v/>
      </c>
      <c r="AF3250" s="10" t="str">
        <f t="shared" si="1067"/>
        <v/>
      </c>
      <c r="AG3250" s="10" t="str">
        <f t="shared" si="1068"/>
        <v/>
      </c>
      <c r="AH3250" s="10" t="str">
        <f t="shared" si="1069"/>
        <v/>
      </c>
      <c r="AI3250" s="10" t="str">
        <f t="shared" si="1070"/>
        <v/>
      </c>
      <c r="AJ3250" s="10" t="str">
        <f t="shared" si="1071"/>
        <v/>
      </c>
      <c r="AK3250" s="10" t="str">
        <f t="shared" si="1072"/>
        <v/>
      </c>
      <c r="AN3250" s="10" t="str">
        <f t="shared" si="1073"/>
        <v/>
      </c>
      <c r="AO3250" s="10" t="str">
        <f t="shared" si="1074"/>
        <v/>
      </c>
      <c r="AP3250" s="10" t="str">
        <f t="shared" si="1075"/>
        <v/>
      </c>
      <c r="AT3250" s="10" t="str">
        <f t="shared" si="1076"/>
        <v/>
      </c>
      <c r="AU3250" s="10" t="str">
        <f t="shared" si="1077"/>
        <v/>
      </c>
      <c r="AV3250" s="10" t="str">
        <f t="shared" si="1078"/>
        <v/>
      </c>
      <c r="AW3250" s="10" t="str">
        <f t="shared" si="1079"/>
        <v/>
      </c>
      <c r="AX3250" s="10" t="str">
        <f t="shared" si="1082"/>
        <v/>
      </c>
      <c r="AY3250" s="10" t="str">
        <f t="shared" si="1063"/>
        <v/>
      </c>
      <c r="AZ3250" s="10" t="str">
        <f t="shared" si="1083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64"/>
        <v/>
      </c>
      <c r="AD3251" s="10" t="str">
        <f t="shared" si="1065"/>
        <v/>
      </c>
      <c r="AE3251" s="10" t="str">
        <f t="shared" si="1066"/>
        <v/>
      </c>
      <c r="AF3251" s="10" t="str">
        <f t="shared" si="1067"/>
        <v/>
      </c>
      <c r="AG3251" s="10" t="str">
        <f t="shared" si="1068"/>
        <v/>
      </c>
      <c r="AH3251" s="10" t="str">
        <f t="shared" si="1069"/>
        <v/>
      </c>
      <c r="AI3251" s="10" t="str">
        <f t="shared" si="1070"/>
        <v/>
      </c>
      <c r="AJ3251" s="10" t="str">
        <f t="shared" si="1071"/>
        <v/>
      </c>
      <c r="AK3251" s="10" t="str">
        <f t="shared" si="1072"/>
        <v/>
      </c>
      <c r="AN3251" s="10" t="str">
        <f t="shared" si="1073"/>
        <v/>
      </c>
      <c r="AO3251" s="10" t="str">
        <f t="shared" si="1074"/>
        <v/>
      </c>
      <c r="AP3251" s="10" t="str">
        <f t="shared" si="1075"/>
        <v/>
      </c>
      <c r="AT3251" s="10" t="str">
        <f t="shared" si="1076"/>
        <v/>
      </c>
      <c r="AU3251" s="10" t="str">
        <f t="shared" si="1077"/>
        <v/>
      </c>
      <c r="AV3251" s="10" t="str">
        <f t="shared" si="1078"/>
        <v/>
      </c>
      <c r="AW3251" s="10" t="str">
        <f t="shared" si="1079"/>
        <v/>
      </c>
      <c r="AX3251" s="10" t="str">
        <f t="shared" si="1082"/>
        <v/>
      </c>
      <c r="AY3251" s="10" t="str">
        <f t="shared" si="1063"/>
        <v/>
      </c>
      <c r="AZ3251" s="10" t="str">
        <f t="shared" si="1083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64"/>
        <v/>
      </c>
      <c r="AD3252" s="10" t="str">
        <f t="shared" si="1065"/>
        <v/>
      </c>
      <c r="AE3252" s="10" t="str">
        <f t="shared" si="1066"/>
        <v/>
      </c>
      <c r="AF3252" s="10" t="str">
        <f t="shared" si="1067"/>
        <v/>
      </c>
      <c r="AG3252" s="10" t="str">
        <f t="shared" si="1068"/>
        <v/>
      </c>
      <c r="AH3252" s="10" t="str">
        <f t="shared" si="1069"/>
        <v/>
      </c>
      <c r="AI3252" s="10" t="str">
        <f t="shared" si="1070"/>
        <v/>
      </c>
      <c r="AJ3252" s="10" t="str">
        <f t="shared" si="1071"/>
        <v/>
      </c>
      <c r="AK3252" s="10" t="str">
        <f t="shared" si="1072"/>
        <v/>
      </c>
      <c r="AN3252" s="10" t="str">
        <f t="shared" si="1073"/>
        <v/>
      </c>
      <c r="AO3252" s="10" t="str">
        <f t="shared" si="1074"/>
        <v/>
      </c>
      <c r="AP3252" s="10" t="str">
        <f t="shared" si="1075"/>
        <v/>
      </c>
      <c r="AT3252" s="10" t="str">
        <f t="shared" si="1076"/>
        <v/>
      </c>
      <c r="AU3252" s="10" t="str">
        <f t="shared" si="1077"/>
        <v/>
      </c>
      <c r="AV3252" s="10" t="str">
        <f t="shared" si="1078"/>
        <v/>
      </c>
      <c r="AW3252" s="10" t="str">
        <f t="shared" si="1079"/>
        <v/>
      </c>
      <c r="AX3252" s="10" t="str">
        <f t="shared" si="1082"/>
        <v/>
      </c>
      <c r="AY3252" s="10" t="str">
        <f t="shared" si="1063"/>
        <v/>
      </c>
      <c r="AZ3252" s="10" t="str">
        <f t="shared" si="1083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64"/>
        <v/>
      </c>
      <c r="AD3253" s="10" t="str">
        <f t="shared" si="1065"/>
        <v/>
      </c>
      <c r="AE3253" s="10" t="str">
        <f t="shared" si="1066"/>
        <v/>
      </c>
      <c r="AF3253" s="10" t="str">
        <f t="shared" si="1067"/>
        <v/>
      </c>
      <c r="AG3253" s="10" t="str">
        <f t="shared" si="1068"/>
        <v/>
      </c>
      <c r="AH3253" s="10" t="str">
        <f t="shared" si="1069"/>
        <v/>
      </c>
      <c r="AI3253" s="10" t="str">
        <f t="shared" si="1070"/>
        <v/>
      </c>
      <c r="AJ3253" s="10" t="str">
        <f t="shared" si="1071"/>
        <v/>
      </c>
      <c r="AK3253" s="10" t="str">
        <f t="shared" si="1072"/>
        <v/>
      </c>
      <c r="AN3253" s="10" t="str">
        <f t="shared" si="1073"/>
        <v/>
      </c>
      <c r="AO3253" s="10" t="str">
        <f t="shared" si="1074"/>
        <v/>
      </c>
      <c r="AP3253" s="10" t="str">
        <f t="shared" si="1075"/>
        <v/>
      </c>
      <c r="AT3253" s="10" t="str">
        <f t="shared" si="1076"/>
        <v/>
      </c>
      <c r="AU3253" s="10" t="str">
        <f t="shared" si="1077"/>
        <v/>
      </c>
      <c r="AV3253" s="10" t="str">
        <f t="shared" si="1078"/>
        <v/>
      </c>
      <c r="AW3253" s="10" t="str">
        <f t="shared" si="1079"/>
        <v/>
      </c>
      <c r="AX3253" s="10" t="str">
        <f t="shared" si="1082"/>
        <v/>
      </c>
      <c r="AY3253" s="10" t="str">
        <f t="shared" si="1063"/>
        <v/>
      </c>
      <c r="AZ3253" s="10" t="str">
        <f t="shared" si="1083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64"/>
        <v/>
      </c>
      <c r="AD3254" s="10" t="str">
        <f t="shared" si="1065"/>
        <v/>
      </c>
      <c r="AE3254" s="10" t="str">
        <f t="shared" si="1066"/>
        <v/>
      </c>
      <c r="AF3254" s="10" t="str">
        <f t="shared" si="1067"/>
        <v/>
      </c>
      <c r="AG3254" s="10" t="str">
        <f t="shared" si="1068"/>
        <v/>
      </c>
      <c r="AH3254" s="10" t="str">
        <f t="shared" si="1069"/>
        <v/>
      </c>
      <c r="AI3254" s="10" t="str">
        <f t="shared" si="1070"/>
        <v/>
      </c>
      <c r="AJ3254" s="10" t="str">
        <f t="shared" si="1071"/>
        <v/>
      </c>
      <c r="AK3254" s="10" t="str">
        <f t="shared" si="1072"/>
        <v/>
      </c>
      <c r="AN3254" s="10" t="str">
        <f t="shared" si="1073"/>
        <v/>
      </c>
      <c r="AO3254" s="10" t="str">
        <f t="shared" si="1074"/>
        <v/>
      </c>
      <c r="AP3254" s="10" t="str">
        <f t="shared" si="1075"/>
        <v/>
      </c>
      <c r="AT3254" s="10" t="str">
        <f t="shared" si="1076"/>
        <v/>
      </c>
      <c r="AU3254" s="10" t="str">
        <f t="shared" si="1077"/>
        <v/>
      </c>
      <c r="AV3254" s="10" t="str">
        <f t="shared" si="1078"/>
        <v/>
      </c>
      <c r="AW3254" s="10" t="str">
        <f t="shared" si="1079"/>
        <v/>
      </c>
      <c r="AX3254" s="10" t="str">
        <f t="shared" si="1082"/>
        <v/>
      </c>
      <c r="AY3254" s="10" t="str">
        <f t="shared" si="1063"/>
        <v/>
      </c>
      <c r="AZ3254" s="10" t="str">
        <f t="shared" si="1083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64"/>
        <v/>
      </c>
      <c r="AD3255" s="10" t="str">
        <f t="shared" si="1065"/>
        <v/>
      </c>
      <c r="AE3255" s="10" t="str">
        <f t="shared" si="1066"/>
        <v/>
      </c>
      <c r="AF3255" s="10" t="str">
        <f t="shared" si="1067"/>
        <v/>
      </c>
      <c r="AG3255" s="10" t="str">
        <f t="shared" si="1068"/>
        <v/>
      </c>
      <c r="AH3255" s="10" t="str">
        <f t="shared" si="1069"/>
        <v/>
      </c>
      <c r="AI3255" s="10" t="str">
        <f t="shared" si="1070"/>
        <v/>
      </c>
      <c r="AJ3255" s="10" t="str">
        <f t="shared" si="1071"/>
        <v/>
      </c>
      <c r="AK3255" s="10" t="str">
        <f t="shared" si="1072"/>
        <v/>
      </c>
      <c r="AN3255" s="10" t="str">
        <f t="shared" si="1073"/>
        <v/>
      </c>
      <c r="AO3255" s="10" t="str">
        <f t="shared" si="1074"/>
        <v/>
      </c>
      <c r="AP3255" s="10" t="str">
        <f t="shared" si="1075"/>
        <v/>
      </c>
      <c r="AT3255" s="10" t="str">
        <f t="shared" si="1076"/>
        <v/>
      </c>
      <c r="AU3255" s="10" t="str">
        <f t="shared" si="1077"/>
        <v/>
      </c>
      <c r="AV3255" s="10" t="str">
        <f t="shared" si="1078"/>
        <v/>
      </c>
      <c r="AW3255" s="10" t="str">
        <f t="shared" si="1079"/>
        <v/>
      </c>
      <c r="AX3255" s="10" t="str">
        <f t="shared" si="1082"/>
        <v/>
      </c>
      <c r="AY3255" s="10" t="str">
        <f t="shared" si="1063"/>
        <v/>
      </c>
      <c r="AZ3255" s="10" t="str">
        <f t="shared" si="1083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64"/>
        <v/>
      </c>
      <c r="AD3256" s="10" t="str">
        <f t="shared" si="1065"/>
        <v/>
      </c>
      <c r="AE3256" s="10" t="str">
        <f t="shared" si="1066"/>
        <v/>
      </c>
      <c r="AF3256" s="10" t="str">
        <f t="shared" si="1067"/>
        <v/>
      </c>
      <c r="AG3256" s="10" t="str">
        <f t="shared" si="1068"/>
        <v/>
      </c>
      <c r="AH3256" s="10" t="str">
        <f t="shared" si="1069"/>
        <v/>
      </c>
      <c r="AI3256" s="10" t="str">
        <f t="shared" si="1070"/>
        <v/>
      </c>
      <c r="AJ3256" s="10" t="str">
        <f t="shared" si="1071"/>
        <v/>
      </c>
      <c r="AK3256" s="10" t="str">
        <f t="shared" si="1072"/>
        <v/>
      </c>
      <c r="AN3256" s="10" t="str">
        <f t="shared" si="1073"/>
        <v/>
      </c>
      <c r="AO3256" s="10" t="str">
        <f t="shared" si="1074"/>
        <v/>
      </c>
      <c r="AP3256" s="10" t="str">
        <f t="shared" si="1075"/>
        <v/>
      </c>
      <c r="AT3256" s="10" t="str">
        <f t="shared" si="1076"/>
        <v/>
      </c>
      <c r="AU3256" s="10" t="str">
        <f t="shared" si="1077"/>
        <v/>
      </c>
      <c r="AV3256" s="10" t="str">
        <f t="shared" si="1078"/>
        <v/>
      </c>
      <c r="AW3256" s="10" t="str">
        <f t="shared" si="1079"/>
        <v/>
      </c>
      <c r="AX3256" s="10" t="str">
        <f t="shared" si="1082"/>
        <v/>
      </c>
      <c r="AY3256" s="10" t="str">
        <f t="shared" si="1063"/>
        <v/>
      </c>
      <c r="AZ3256" s="10" t="str">
        <f t="shared" si="1083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64"/>
        <v/>
      </c>
      <c r="AD3257" s="10" t="str">
        <f t="shared" si="1065"/>
        <v/>
      </c>
      <c r="AE3257" s="10" t="str">
        <f t="shared" si="1066"/>
        <v/>
      </c>
      <c r="AF3257" s="10" t="str">
        <f t="shared" si="1067"/>
        <v/>
      </c>
      <c r="AG3257" s="10" t="str">
        <f t="shared" si="1068"/>
        <v/>
      </c>
      <c r="AH3257" s="10" t="str">
        <f t="shared" si="1069"/>
        <v/>
      </c>
      <c r="AI3257" s="10" t="str">
        <f t="shared" si="1070"/>
        <v/>
      </c>
      <c r="AJ3257" s="10" t="str">
        <f t="shared" si="1071"/>
        <v/>
      </c>
      <c r="AK3257" s="10" t="str">
        <f t="shared" si="1072"/>
        <v/>
      </c>
      <c r="AN3257" s="10" t="str">
        <f t="shared" si="1073"/>
        <v/>
      </c>
      <c r="AO3257" s="10" t="str">
        <f t="shared" si="1074"/>
        <v/>
      </c>
      <c r="AP3257" s="10" t="str">
        <f t="shared" si="1075"/>
        <v/>
      </c>
      <c r="AT3257" s="10" t="str">
        <f t="shared" si="1076"/>
        <v/>
      </c>
      <c r="AU3257" s="10" t="str">
        <f t="shared" si="1077"/>
        <v/>
      </c>
      <c r="AV3257" s="10" t="str">
        <f t="shared" si="1078"/>
        <v/>
      </c>
      <c r="AW3257" s="10" t="str">
        <f t="shared" si="1079"/>
        <v/>
      </c>
      <c r="AX3257" s="10" t="str">
        <f t="shared" si="1082"/>
        <v/>
      </c>
      <c r="AY3257" s="10" t="str">
        <f t="shared" si="1063"/>
        <v/>
      </c>
      <c r="AZ3257" s="10" t="str">
        <f t="shared" si="1083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64"/>
        <v/>
      </c>
      <c r="AD3258" s="10" t="str">
        <f t="shared" si="1065"/>
        <v/>
      </c>
      <c r="AE3258" s="10" t="str">
        <f t="shared" si="1066"/>
        <v/>
      </c>
      <c r="AF3258" s="10" t="str">
        <f t="shared" si="1067"/>
        <v/>
      </c>
      <c r="AG3258" s="10" t="str">
        <f t="shared" si="1068"/>
        <v/>
      </c>
      <c r="AH3258" s="10" t="str">
        <f t="shared" si="1069"/>
        <v/>
      </c>
      <c r="AI3258" s="10" t="str">
        <f t="shared" si="1070"/>
        <v/>
      </c>
      <c r="AJ3258" s="10" t="str">
        <f t="shared" si="1071"/>
        <v/>
      </c>
      <c r="AK3258" s="10" t="str">
        <f t="shared" si="1072"/>
        <v/>
      </c>
      <c r="AN3258" s="10" t="str">
        <f t="shared" si="1073"/>
        <v/>
      </c>
      <c r="AO3258" s="10" t="str">
        <f t="shared" si="1074"/>
        <v/>
      </c>
      <c r="AP3258" s="10" t="str">
        <f t="shared" si="1075"/>
        <v/>
      </c>
      <c r="AT3258" s="10" t="str">
        <f t="shared" si="1076"/>
        <v/>
      </c>
      <c r="AU3258" s="10" t="str">
        <f t="shared" si="1077"/>
        <v/>
      </c>
      <c r="AV3258" s="10" t="str">
        <f t="shared" si="1078"/>
        <v/>
      </c>
      <c r="AW3258" s="10" t="str">
        <f t="shared" si="1079"/>
        <v/>
      </c>
      <c r="AX3258" s="10" t="str">
        <f t="shared" si="1082"/>
        <v/>
      </c>
      <c r="AY3258" s="10" t="str">
        <f t="shared" si="1063"/>
        <v/>
      </c>
      <c r="AZ3258" s="10" t="str">
        <f t="shared" si="1083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64"/>
        <v/>
      </c>
      <c r="AD3259" s="10" t="str">
        <f t="shared" si="1065"/>
        <v/>
      </c>
      <c r="AE3259" s="10" t="str">
        <f t="shared" si="1066"/>
        <v/>
      </c>
      <c r="AF3259" s="10" t="str">
        <f t="shared" si="1067"/>
        <v/>
      </c>
      <c r="AG3259" s="10" t="str">
        <f t="shared" si="1068"/>
        <v/>
      </c>
      <c r="AH3259" s="10" t="str">
        <f t="shared" si="1069"/>
        <v/>
      </c>
      <c r="AI3259" s="10" t="str">
        <f t="shared" si="1070"/>
        <v/>
      </c>
      <c r="AJ3259" s="10" t="str">
        <f t="shared" si="1071"/>
        <v/>
      </c>
      <c r="AK3259" s="10" t="str">
        <f t="shared" si="1072"/>
        <v/>
      </c>
      <c r="AN3259" s="10" t="str">
        <f t="shared" si="1073"/>
        <v/>
      </c>
      <c r="AO3259" s="10" t="str">
        <f t="shared" si="1074"/>
        <v/>
      </c>
      <c r="AP3259" s="10" t="str">
        <f t="shared" si="1075"/>
        <v/>
      </c>
      <c r="AT3259" s="10" t="str">
        <f t="shared" si="1076"/>
        <v/>
      </c>
      <c r="AU3259" s="10" t="str">
        <f t="shared" si="1077"/>
        <v/>
      </c>
      <c r="AV3259" s="10" t="str">
        <f t="shared" si="1078"/>
        <v/>
      </c>
      <c r="AW3259" s="10" t="str">
        <f t="shared" si="1079"/>
        <v/>
      </c>
      <c r="AX3259" s="10" t="str">
        <f t="shared" si="1082"/>
        <v/>
      </c>
      <c r="AY3259" s="10" t="str">
        <f t="shared" si="1063"/>
        <v/>
      </c>
      <c r="AZ3259" s="10" t="str">
        <f t="shared" si="1083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64"/>
        <v/>
      </c>
      <c r="AD3260" s="10" t="str">
        <f t="shared" si="1065"/>
        <v/>
      </c>
      <c r="AE3260" s="10" t="str">
        <f t="shared" si="1066"/>
        <v/>
      </c>
      <c r="AF3260" s="10" t="str">
        <f t="shared" si="1067"/>
        <v/>
      </c>
      <c r="AG3260" s="10" t="str">
        <f t="shared" si="1068"/>
        <v/>
      </c>
      <c r="AH3260" s="10" t="str">
        <f t="shared" si="1069"/>
        <v/>
      </c>
      <c r="AI3260" s="10" t="str">
        <f t="shared" si="1070"/>
        <v/>
      </c>
      <c r="AJ3260" s="10" t="str">
        <f t="shared" si="1071"/>
        <v/>
      </c>
      <c r="AK3260" s="10" t="str">
        <f t="shared" si="1072"/>
        <v/>
      </c>
      <c r="AN3260" s="10" t="str">
        <f t="shared" si="1073"/>
        <v/>
      </c>
      <c r="AO3260" s="10" t="str">
        <f t="shared" si="1074"/>
        <v/>
      </c>
      <c r="AP3260" s="10" t="str">
        <f t="shared" si="1075"/>
        <v/>
      </c>
      <c r="AT3260" s="10" t="str">
        <f t="shared" si="1076"/>
        <v/>
      </c>
      <c r="AU3260" s="10" t="str">
        <f t="shared" si="1077"/>
        <v/>
      </c>
      <c r="AV3260" s="10" t="str">
        <f t="shared" si="1078"/>
        <v/>
      </c>
      <c r="AW3260" s="10" t="str">
        <f t="shared" si="1079"/>
        <v/>
      </c>
      <c r="AX3260" s="10" t="str">
        <f t="shared" si="1082"/>
        <v/>
      </c>
      <c r="AY3260" s="10" t="str">
        <f t="shared" si="1063"/>
        <v/>
      </c>
      <c r="AZ3260" s="10" t="str">
        <f t="shared" si="1083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64"/>
        <v/>
      </c>
      <c r="AD3261" s="10" t="str">
        <f t="shared" si="1065"/>
        <v/>
      </c>
      <c r="AE3261" s="10" t="str">
        <f t="shared" si="1066"/>
        <v/>
      </c>
      <c r="AF3261" s="10" t="str">
        <f t="shared" si="1067"/>
        <v/>
      </c>
      <c r="AG3261" s="10" t="str">
        <f t="shared" si="1068"/>
        <v/>
      </c>
      <c r="AH3261" s="10" t="str">
        <f t="shared" si="1069"/>
        <v/>
      </c>
      <c r="AI3261" s="10" t="str">
        <f t="shared" si="1070"/>
        <v/>
      </c>
      <c r="AJ3261" s="10" t="str">
        <f t="shared" si="1071"/>
        <v/>
      </c>
      <c r="AK3261" s="10" t="str">
        <f t="shared" si="1072"/>
        <v/>
      </c>
      <c r="AN3261" s="10" t="str">
        <f t="shared" si="1073"/>
        <v/>
      </c>
      <c r="AO3261" s="10" t="str">
        <f t="shared" si="1074"/>
        <v/>
      </c>
      <c r="AP3261" s="10" t="str">
        <f t="shared" si="1075"/>
        <v/>
      </c>
      <c r="AT3261" s="10" t="str">
        <f t="shared" si="1076"/>
        <v/>
      </c>
      <c r="AU3261" s="10" t="str">
        <f t="shared" si="1077"/>
        <v/>
      </c>
      <c r="AV3261" s="10" t="str">
        <f t="shared" si="1078"/>
        <v/>
      </c>
      <c r="AW3261" s="10" t="str">
        <f t="shared" si="1079"/>
        <v/>
      </c>
      <c r="AX3261" s="10" t="str">
        <f t="shared" si="1082"/>
        <v/>
      </c>
      <c r="AY3261" s="10" t="str">
        <f t="shared" si="1063"/>
        <v/>
      </c>
      <c r="AZ3261" s="10" t="str">
        <f t="shared" si="1083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64"/>
        <v/>
      </c>
      <c r="AD3262" s="10" t="str">
        <f t="shared" si="1065"/>
        <v/>
      </c>
      <c r="AE3262" s="10" t="str">
        <f t="shared" si="1066"/>
        <v/>
      </c>
      <c r="AF3262" s="10" t="str">
        <f t="shared" si="1067"/>
        <v/>
      </c>
      <c r="AG3262" s="10" t="str">
        <f t="shared" si="1068"/>
        <v/>
      </c>
      <c r="AH3262" s="10" t="str">
        <f t="shared" si="1069"/>
        <v/>
      </c>
      <c r="AI3262" s="10" t="str">
        <f t="shared" si="1070"/>
        <v/>
      </c>
      <c r="AJ3262" s="10" t="str">
        <f t="shared" si="1071"/>
        <v/>
      </c>
      <c r="AK3262" s="10" t="str">
        <f t="shared" si="1072"/>
        <v/>
      </c>
      <c r="AN3262" s="10" t="str">
        <f t="shared" si="1073"/>
        <v/>
      </c>
      <c r="AO3262" s="10" t="str">
        <f t="shared" si="1074"/>
        <v/>
      </c>
      <c r="AP3262" s="10" t="str">
        <f t="shared" si="1075"/>
        <v/>
      </c>
      <c r="AT3262" s="10" t="str">
        <f t="shared" si="1076"/>
        <v/>
      </c>
      <c r="AU3262" s="10" t="str">
        <f t="shared" si="1077"/>
        <v/>
      </c>
      <c r="AV3262" s="10" t="str">
        <f t="shared" si="1078"/>
        <v/>
      </c>
      <c r="AW3262" s="10" t="str">
        <f t="shared" si="1079"/>
        <v/>
      </c>
      <c r="AX3262" s="10" t="str">
        <f t="shared" si="1082"/>
        <v/>
      </c>
      <c r="AY3262" s="10" t="str">
        <f t="shared" si="1063"/>
        <v/>
      </c>
      <c r="AZ3262" s="10" t="str">
        <f t="shared" si="1083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64"/>
        <v/>
      </c>
      <c r="AD3263" s="10" t="str">
        <f t="shared" si="1065"/>
        <v/>
      </c>
      <c r="AE3263" s="10" t="str">
        <f t="shared" si="1066"/>
        <v/>
      </c>
      <c r="AF3263" s="10" t="str">
        <f t="shared" si="1067"/>
        <v/>
      </c>
      <c r="AG3263" s="10" t="str">
        <f t="shared" si="1068"/>
        <v/>
      </c>
      <c r="AH3263" s="10" t="str">
        <f t="shared" si="1069"/>
        <v/>
      </c>
      <c r="AI3263" s="10" t="str">
        <f t="shared" si="1070"/>
        <v/>
      </c>
      <c r="AJ3263" s="10" t="str">
        <f t="shared" si="1071"/>
        <v/>
      </c>
      <c r="AK3263" s="10" t="str">
        <f t="shared" si="1072"/>
        <v/>
      </c>
      <c r="AN3263" s="10" t="str">
        <f t="shared" si="1073"/>
        <v/>
      </c>
      <c r="AO3263" s="10" t="str">
        <f t="shared" si="1074"/>
        <v/>
      </c>
      <c r="AP3263" s="10" t="str">
        <f t="shared" si="1075"/>
        <v/>
      </c>
      <c r="AT3263" s="10" t="str">
        <f t="shared" si="1076"/>
        <v/>
      </c>
      <c r="AU3263" s="10" t="str">
        <f t="shared" si="1077"/>
        <v/>
      </c>
      <c r="AV3263" s="10" t="str">
        <f t="shared" si="1078"/>
        <v/>
      </c>
      <c r="AW3263" s="10" t="str">
        <f t="shared" si="1079"/>
        <v/>
      </c>
      <c r="AX3263" s="10" t="str">
        <f t="shared" si="1082"/>
        <v/>
      </c>
      <c r="AY3263" s="10" t="str">
        <f t="shared" si="1063"/>
        <v/>
      </c>
      <c r="AZ3263" s="10" t="str">
        <f t="shared" si="1083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64"/>
        <v/>
      </c>
      <c r="AD3264" s="10" t="str">
        <f t="shared" si="1065"/>
        <v/>
      </c>
      <c r="AE3264" s="10" t="str">
        <f t="shared" si="1066"/>
        <v/>
      </c>
      <c r="AF3264" s="10" t="str">
        <f t="shared" si="1067"/>
        <v/>
      </c>
      <c r="AG3264" s="10" t="str">
        <f t="shared" si="1068"/>
        <v/>
      </c>
      <c r="AH3264" s="10" t="str">
        <f t="shared" si="1069"/>
        <v/>
      </c>
      <c r="AI3264" s="10" t="str">
        <f t="shared" si="1070"/>
        <v/>
      </c>
      <c r="AJ3264" s="10" t="str">
        <f t="shared" si="1071"/>
        <v/>
      </c>
      <c r="AK3264" s="10" t="str">
        <f t="shared" si="1072"/>
        <v/>
      </c>
      <c r="AN3264" s="10" t="str">
        <f t="shared" si="1073"/>
        <v/>
      </c>
      <c r="AO3264" s="10" t="str">
        <f t="shared" si="1074"/>
        <v/>
      </c>
      <c r="AP3264" s="10" t="str">
        <f t="shared" si="1075"/>
        <v/>
      </c>
      <c r="AT3264" s="10" t="str">
        <f t="shared" si="1076"/>
        <v/>
      </c>
      <c r="AU3264" s="10" t="str">
        <f t="shared" si="1077"/>
        <v/>
      </c>
      <c r="AV3264" s="10" t="str">
        <f t="shared" si="1078"/>
        <v/>
      </c>
      <c r="AW3264" s="10" t="str">
        <f t="shared" si="1079"/>
        <v/>
      </c>
      <c r="AX3264" s="10" t="str">
        <f t="shared" si="1082"/>
        <v/>
      </c>
      <c r="AY3264" s="10" t="str">
        <f t="shared" si="1063"/>
        <v/>
      </c>
      <c r="AZ3264" s="10" t="str">
        <f t="shared" si="1083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64"/>
        <v/>
      </c>
      <c r="AD3265" s="10" t="str">
        <f t="shared" si="1065"/>
        <v/>
      </c>
      <c r="AE3265" s="10" t="str">
        <f t="shared" si="1066"/>
        <v/>
      </c>
      <c r="AF3265" s="10" t="str">
        <f t="shared" si="1067"/>
        <v/>
      </c>
      <c r="AG3265" s="10" t="str">
        <f t="shared" si="1068"/>
        <v/>
      </c>
      <c r="AH3265" s="10" t="str">
        <f t="shared" si="1069"/>
        <v/>
      </c>
      <c r="AI3265" s="10" t="str">
        <f t="shared" si="1070"/>
        <v/>
      </c>
      <c r="AJ3265" s="10" t="str">
        <f t="shared" si="1071"/>
        <v/>
      </c>
      <c r="AK3265" s="10" t="str">
        <f t="shared" si="1072"/>
        <v/>
      </c>
      <c r="AN3265" s="10" t="str">
        <f t="shared" si="1073"/>
        <v/>
      </c>
      <c r="AO3265" s="10" t="str">
        <f t="shared" si="1074"/>
        <v/>
      </c>
      <c r="AP3265" s="10" t="str">
        <f t="shared" si="1075"/>
        <v/>
      </c>
      <c r="AT3265" s="10" t="str">
        <f t="shared" si="1076"/>
        <v/>
      </c>
      <c r="AU3265" s="10" t="str">
        <f t="shared" si="1077"/>
        <v/>
      </c>
      <c r="AV3265" s="10" t="str">
        <f t="shared" si="1078"/>
        <v/>
      </c>
      <c r="AW3265" s="10" t="str">
        <f t="shared" si="1079"/>
        <v/>
      </c>
      <c r="AX3265" s="10" t="str">
        <f t="shared" si="1082"/>
        <v/>
      </c>
      <c r="AY3265" s="10" t="str">
        <f t="shared" si="1063"/>
        <v/>
      </c>
      <c r="AZ3265" s="10" t="str">
        <f t="shared" si="1083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64"/>
        <v/>
      </c>
      <c r="AD3266" s="10" t="str">
        <f t="shared" si="1065"/>
        <v/>
      </c>
      <c r="AE3266" s="10" t="str">
        <f t="shared" si="1066"/>
        <v/>
      </c>
      <c r="AF3266" s="10" t="str">
        <f t="shared" si="1067"/>
        <v/>
      </c>
      <c r="AG3266" s="10" t="str">
        <f t="shared" si="1068"/>
        <v/>
      </c>
      <c r="AH3266" s="10" t="str">
        <f t="shared" si="1069"/>
        <v/>
      </c>
      <c r="AI3266" s="10" t="str">
        <f t="shared" si="1070"/>
        <v/>
      </c>
      <c r="AJ3266" s="10" t="str">
        <f t="shared" si="1071"/>
        <v/>
      </c>
      <c r="AK3266" s="10" t="str">
        <f t="shared" si="1072"/>
        <v/>
      </c>
      <c r="AN3266" s="10" t="str">
        <f t="shared" si="1073"/>
        <v/>
      </c>
      <c r="AO3266" s="10" t="str">
        <f t="shared" si="1074"/>
        <v/>
      </c>
      <c r="AP3266" s="10" t="str">
        <f t="shared" si="1075"/>
        <v/>
      </c>
      <c r="AT3266" s="10" t="str">
        <f t="shared" si="1076"/>
        <v/>
      </c>
      <c r="AU3266" s="10" t="str">
        <f t="shared" si="1077"/>
        <v/>
      </c>
      <c r="AV3266" s="10" t="str">
        <f t="shared" si="1078"/>
        <v/>
      </c>
      <c r="AW3266" s="10" t="str">
        <f t="shared" si="1079"/>
        <v/>
      </c>
      <c r="AX3266" s="10" t="str">
        <f t="shared" si="1082"/>
        <v/>
      </c>
      <c r="AY3266" s="10" t="str">
        <f t="shared" si="1063"/>
        <v/>
      </c>
      <c r="AZ3266" s="10" t="str">
        <f t="shared" si="1083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64"/>
        <v/>
      </c>
      <c r="AD3267" s="10" t="str">
        <f t="shared" si="1065"/>
        <v/>
      </c>
      <c r="AE3267" s="10" t="str">
        <f t="shared" si="1066"/>
        <v/>
      </c>
      <c r="AF3267" s="10" t="str">
        <f t="shared" si="1067"/>
        <v/>
      </c>
      <c r="AG3267" s="10" t="str">
        <f t="shared" si="1068"/>
        <v/>
      </c>
      <c r="AH3267" s="10" t="str">
        <f t="shared" si="1069"/>
        <v/>
      </c>
      <c r="AI3267" s="10" t="str">
        <f t="shared" si="1070"/>
        <v/>
      </c>
      <c r="AJ3267" s="10" t="str">
        <f t="shared" si="1071"/>
        <v/>
      </c>
      <c r="AK3267" s="10" t="str">
        <f t="shared" si="1072"/>
        <v/>
      </c>
      <c r="AN3267" s="10" t="str">
        <f t="shared" si="1073"/>
        <v/>
      </c>
      <c r="AO3267" s="10" t="str">
        <f t="shared" si="1074"/>
        <v/>
      </c>
      <c r="AP3267" s="10" t="str">
        <f t="shared" si="1075"/>
        <v/>
      </c>
      <c r="AT3267" s="10" t="str">
        <f t="shared" si="1076"/>
        <v/>
      </c>
      <c r="AU3267" s="10" t="str">
        <f t="shared" si="1077"/>
        <v/>
      </c>
      <c r="AV3267" s="10" t="str">
        <f t="shared" si="1078"/>
        <v/>
      </c>
      <c r="AW3267" s="10" t="str">
        <f t="shared" si="1079"/>
        <v/>
      </c>
      <c r="AX3267" s="10" t="str">
        <f t="shared" si="1082"/>
        <v/>
      </c>
      <c r="AY3267" s="10" t="str">
        <f t="shared" si="1063"/>
        <v/>
      </c>
      <c r="AZ3267" s="10" t="str">
        <f t="shared" si="1083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64"/>
        <v/>
      </c>
      <c r="AD3268" s="10" t="str">
        <f t="shared" si="1065"/>
        <v/>
      </c>
      <c r="AE3268" s="10" t="str">
        <f t="shared" si="1066"/>
        <v/>
      </c>
      <c r="AF3268" s="10" t="str">
        <f t="shared" si="1067"/>
        <v/>
      </c>
      <c r="AG3268" s="10" t="str">
        <f t="shared" si="1068"/>
        <v/>
      </c>
      <c r="AH3268" s="10" t="str">
        <f t="shared" si="1069"/>
        <v/>
      </c>
      <c r="AI3268" s="10" t="str">
        <f t="shared" si="1070"/>
        <v/>
      </c>
      <c r="AJ3268" s="10" t="str">
        <f t="shared" si="1071"/>
        <v/>
      </c>
      <c r="AK3268" s="10" t="str">
        <f t="shared" si="1072"/>
        <v/>
      </c>
      <c r="AN3268" s="10" t="str">
        <f t="shared" si="1073"/>
        <v/>
      </c>
      <c r="AO3268" s="10" t="str">
        <f t="shared" si="1074"/>
        <v/>
      </c>
      <c r="AP3268" s="10" t="str">
        <f t="shared" si="1075"/>
        <v/>
      </c>
      <c r="AT3268" s="10" t="str">
        <f t="shared" si="1076"/>
        <v/>
      </c>
      <c r="AU3268" s="10" t="str">
        <f t="shared" si="1077"/>
        <v/>
      </c>
      <c r="AV3268" s="10" t="str">
        <f t="shared" si="1078"/>
        <v/>
      </c>
      <c r="AW3268" s="10" t="str">
        <f t="shared" si="1079"/>
        <v/>
      </c>
      <c r="AX3268" s="10" t="str">
        <f t="shared" si="1082"/>
        <v/>
      </c>
      <c r="AY3268" s="10" t="str">
        <f t="shared" ref="AY3268:AY3331" si="1084">VLOOKUP(AX3268,AO:AP,2,FALSE)</f>
        <v/>
      </c>
      <c r="AZ3268" s="10" t="str">
        <f t="shared" si="1083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ref="AC3269:AC3332" si="1085">IF($E3269=$AD$1,IF($G3269=$AE$1,A3269,""),"")</f>
        <v/>
      </c>
      <c r="AD3269" s="10" t="str">
        <f t="shared" ref="AD3269:AD3332" si="1086">IF($E3269=$AD$1,IF($G3269=$AE$1,E3269,""),"")</f>
        <v/>
      </c>
      <c r="AE3269" s="10" t="str">
        <f t="shared" ref="AE3269:AE3332" si="1087">IF($E3269=$AD$1,IF($G3269=$AE$1,F3269,""),"")</f>
        <v/>
      </c>
      <c r="AF3269" s="10" t="str">
        <f t="shared" ref="AF3269:AF3332" si="1088">IF($E3269=$AD$1,IF($G3269=$AE$1,G3269,""),"")</f>
        <v/>
      </c>
      <c r="AG3269" s="10" t="str">
        <f t="shared" ref="AG3269:AG3332" si="1089">IF($E3269=$AD$1,IF($G3269=$AE$1,I3269,""),"")</f>
        <v/>
      </c>
      <c r="AH3269" s="10" t="str">
        <f t="shared" ref="AH3269:AH3332" si="1090">IF($E3269=$AD$1,IF($G3269=$AE$1,J3269,""),"")</f>
        <v/>
      </c>
      <c r="AI3269" s="10" t="str">
        <f t="shared" ref="AI3269:AI3332" si="1091">IF($E3269=$AD$1,IF($G3269=$AE$1,K3269,""),"")</f>
        <v/>
      </c>
      <c r="AJ3269" s="10" t="str">
        <f t="shared" ref="AJ3269:AJ3332" si="1092">IF($E3269=$AD$1,IF($G3269=$AE$1,B3269,""),"")</f>
        <v/>
      </c>
      <c r="AK3269" s="10" t="str">
        <f t="shared" ref="AK3269:AK3332" si="1093">IF($E3269=$AD$1,IF($G3269=$AE$1,C3269,""),"")</f>
        <v/>
      </c>
      <c r="AN3269" s="10" t="str">
        <f t="shared" ref="AN3269:AN3332" si="1094">LEFT(AO3269,7)</f>
        <v/>
      </c>
      <c r="AO3269" s="10" t="str">
        <f t="shared" ref="AO3269:AO3332" si="1095">IF(AF3269=$AE$1,AJ3269&amp;"/"&amp;AK3269&amp;" "&amp;AD3269,"")</f>
        <v/>
      </c>
      <c r="AP3269" s="10" t="str">
        <f t="shared" ref="AP3269:AP3332" si="1096">IF(AO3269&lt;&gt;"",AI3269,"")</f>
        <v/>
      </c>
      <c r="AT3269" s="10" t="str">
        <f t="shared" ref="AT3269:AT3332" si="1097">IF($Q3269=$AD$1,N3269,"")</f>
        <v/>
      </c>
      <c r="AU3269" s="10" t="str">
        <f t="shared" ref="AU3269:AU3332" si="1098">IF($Q3269=$AD$1,O3269,"")</f>
        <v/>
      </c>
      <c r="AV3269" s="10" t="str">
        <f t="shared" ref="AV3269:AV3332" si="1099">IF($Q3269=$AD$1,P3269,"")</f>
        <v/>
      </c>
      <c r="AW3269" s="10" t="str">
        <f t="shared" ref="AW3269:AW3332" si="1100">IF($Q3269=$AD$1,T3269,"")</f>
        <v/>
      </c>
      <c r="AX3269" s="10" t="str">
        <f t="shared" si="1082"/>
        <v/>
      </c>
      <c r="AY3269" s="10" t="str">
        <f t="shared" si="1084"/>
        <v/>
      </c>
      <c r="AZ3269" s="10" t="str">
        <f t="shared" si="1083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5"/>
        <v/>
      </c>
      <c r="AD3270" s="10" t="str">
        <f t="shared" si="1086"/>
        <v/>
      </c>
      <c r="AE3270" s="10" t="str">
        <f t="shared" si="1087"/>
        <v/>
      </c>
      <c r="AF3270" s="10" t="str">
        <f t="shared" si="1088"/>
        <v/>
      </c>
      <c r="AG3270" s="10" t="str">
        <f t="shared" si="1089"/>
        <v/>
      </c>
      <c r="AH3270" s="10" t="str">
        <f t="shared" si="1090"/>
        <v/>
      </c>
      <c r="AI3270" s="10" t="str">
        <f t="shared" si="1091"/>
        <v/>
      </c>
      <c r="AJ3270" s="10" t="str">
        <f t="shared" si="1092"/>
        <v/>
      </c>
      <c r="AK3270" s="10" t="str">
        <f t="shared" si="1093"/>
        <v/>
      </c>
      <c r="AN3270" s="10" t="str">
        <f t="shared" si="1094"/>
        <v/>
      </c>
      <c r="AO3270" s="10" t="str">
        <f t="shared" si="1095"/>
        <v/>
      </c>
      <c r="AP3270" s="10" t="str">
        <f t="shared" si="1096"/>
        <v/>
      </c>
      <c r="AT3270" s="10" t="str">
        <f t="shared" si="1097"/>
        <v/>
      </c>
      <c r="AU3270" s="10" t="str">
        <f t="shared" si="1098"/>
        <v/>
      </c>
      <c r="AV3270" s="10" t="str">
        <f t="shared" si="1099"/>
        <v/>
      </c>
      <c r="AW3270" s="10" t="str">
        <f t="shared" si="1100"/>
        <v/>
      </c>
      <c r="AX3270" s="10" t="str">
        <f t="shared" si="1082"/>
        <v/>
      </c>
      <c r="AY3270" s="10" t="str">
        <f t="shared" si="1084"/>
        <v/>
      </c>
      <c r="AZ3270" s="10" t="str">
        <f t="shared" si="1083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5"/>
        <v/>
      </c>
      <c r="AD3271" s="10" t="str">
        <f t="shared" si="1086"/>
        <v/>
      </c>
      <c r="AE3271" s="10" t="str">
        <f t="shared" si="1087"/>
        <v/>
      </c>
      <c r="AF3271" s="10" t="str">
        <f t="shared" si="1088"/>
        <v/>
      </c>
      <c r="AG3271" s="10" t="str">
        <f t="shared" si="1089"/>
        <v/>
      </c>
      <c r="AH3271" s="10" t="str">
        <f t="shared" si="1090"/>
        <v/>
      </c>
      <c r="AI3271" s="10" t="str">
        <f t="shared" si="1091"/>
        <v/>
      </c>
      <c r="AJ3271" s="10" t="str">
        <f t="shared" si="1092"/>
        <v/>
      </c>
      <c r="AK3271" s="10" t="str">
        <f t="shared" si="1093"/>
        <v/>
      </c>
      <c r="AN3271" s="10" t="str">
        <f t="shared" si="1094"/>
        <v/>
      </c>
      <c r="AO3271" s="10" t="str">
        <f t="shared" si="1095"/>
        <v/>
      </c>
      <c r="AP3271" s="10" t="str">
        <f t="shared" si="1096"/>
        <v/>
      </c>
      <c r="AT3271" s="10" t="str">
        <f t="shared" si="1097"/>
        <v/>
      </c>
      <c r="AU3271" s="10" t="str">
        <f t="shared" si="1098"/>
        <v/>
      </c>
      <c r="AV3271" s="10" t="str">
        <f t="shared" si="1099"/>
        <v/>
      </c>
      <c r="AW3271" s="10" t="str">
        <f t="shared" si="1100"/>
        <v/>
      </c>
      <c r="AX3271" s="10" t="str">
        <f t="shared" si="1082"/>
        <v/>
      </c>
      <c r="AY3271" s="10" t="str">
        <f t="shared" si="1084"/>
        <v/>
      </c>
      <c r="AZ3271" s="10" t="str">
        <f t="shared" si="1083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5"/>
        <v/>
      </c>
      <c r="AD3272" s="10" t="str">
        <f t="shared" si="1086"/>
        <v/>
      </c>
      <c r="AE3272" s="10" t="str">
        <f t="shared" si="1087"/>
        <v/>
      </c>
      <c r="AF3272" s="10" t="str">
        <f t="shared" si="1088"/>
        <v/>
      </c>
      <c r="AG3272" s="10" t="str">
        <f t="shared" si="1089"/>
        <v/>
      </c>
      <c r="AH3272" s="10" t="str">
        <f t="shared" si="1090"/>
        <v/>
      </c>
      <c r="AI3272" s="10" t="str">
        <f t="shared" si="1091"/>
        <v/>
      </c>
      <c r="AJ3272" s="10" t="str">
        <f t="shared" si="1092"/>
        <v/>
      </c>
      <c r="AK3272" s="10" t="str">
        <f t="shared" si="1093"/>
        <v/>
      </c>
      <c r="AN3272" s="10" t="str">
        <f t="shared" si="1094"/>
        <v/>
      </c>
      <c r="AO3272" s="10" t="str">
        <f t="shared" si="1095"/>
        <v/>
      </c>
      <c r="AP3272" s="10" t="str">
        <f t="shared" si="1096"/>
        <v/>
      </c>
      <c r="AT3272" s="10" t="str">
        <f t="shared" si="1097"/>
        <v/>
      </c>
      <c r="AU3272" s="10" t="str">
        <f t="shared" si="1098"/>
        <v/>
      </c>
      <c r="AV3272" s="10" t="str">
        <f t="shared" si="1099"/>
        <v/>
      </c>
      <c r="AW3272" s="10" t="str">
        <f t="shared" si="1100"/>
        <v/>
      </c>
      <c r="AX3272" s="10" t="str">
        <f t="shared" si="1082"/>
        <v/>
      </c>
      <c r="AY3272" s="10" t="str">
        <f t="shared" si="1084"/>
        <v/>
      </c>
      <c r="AZ3272" s="10" t="str">
        <f t="shared" si="1083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5"/>
        <v/>
      </c>
      <c r="AD3273" s="10" t="str">
        <f t="shared" si="1086"/>
        <v/>
      </c>
      <c r="AE3273" s="10" t="str">
        <f t="shared" si="1087"/>
        <v/>
      </c>
      <c r="AF3273" s="10" t="str">
        <f t="shared" si="1088"/>
        <v/>
      </c>
      <c r="AG3273" s="10" t="str">
        <f t="shared" si="1089"/>
        <v/>
      </c>
      <c r="AH3273" s="10" t="str">
        <f t="shared" si="1090"/>
        <v/>
      </c>
      <c r="AI3273" s="10" t="str">
        <f t="shared" si="1091"/>
        <v/>
      </c>
      <c r="AJ3273" s="10" t="str">
        <f t="shared" si="1092"/>
        <v/>
      </c>
      <c r="AK3273" s="10" t="str">
        <f t="shared" si="1093"/>
        <v/>
      </c>
      <c r="AN3273" s="10" t="str">
        <f t="shared" si="1094"/>
        <v/>
      </c>
      <c r="AO3273" s="10" t="str">
        <f t="shared" si="1095"/>
        <v/>
      </c>
      <c r="AP3273" s="10" t="str">
        <f t="shared" si="1096"/>
        <v/>
      </c>
      <c r="AT3273" s="10" t="str">
        <f t="shared" si="1097"/>
        <v/>
      </c>
      <c r="AU3273" s="10" t="str">
        <f t="shared" si="1098"/>
        <v/>
      </c>
      <c r="AV3273" s="10" t="str">
        <f t="shared" si="1099"/>
        <v/>
      </c>
      <c r="AW3273" s="10" t="str">
        <f t="shared" si="1100"/>
        <v/>
      </c>
      <c r="AX3273" s="10" t="str">
        <f t="shared" si="1082"/>
        <v/>
      </c>
      <c r="AY3273" s="10" t="str">
        <f t="shared" si="1084"/>
        <v/>
      </c>
      <c r="AZ3273" s="10" t="str">
        <f t="shared" si="1083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5"/>
        <v/>
      </c>
      <c r="AD3274" s="10" t="str">
        <f t="shared" si="1086"/>
        <v/>
      </c>
      <c r="AE3274" s="10" t="str">
        <f t="shared" si="1087"/>
        <v/>
      </c>
      <c r="AF3274" s="10" t="str">
        <f t="shared" si="1088"/>
        <v/>
      </c>
      <c r="AG3274" s="10" t="str">
        <f t="shared" si="1089"/>
        <v/>
      </c>
      <c r="AH3274" s="10" t="str">
        <f t="shared" si="1090"/>
        <v/>
      </c>
      <c r="AI3274" s="10" t="str">
        <f t="shared" si="1091"/>
        <v/>
      </c>
      <c r="AJ3274" s="10" t="str">
        <f t="shared" si="1092"/>
        <v/>
      </c>
      <c r="AK3274" s="10" t="str">
        <f t="shared" si="1093"/>
        <v/>
      </c>
      <c r="AN3274" s="10" t="str">
        <f t="shared" si="1094"/>
        <v/>
      </c>
      <c r="AO3274" s="10" t="str">
        <f t="shared" si="1095"/>
        <v/>
      </c>
      <c r="AP3274" s="10" t="str">
        <f t="shared" si="1096"/>
        <v/>
      </c>
      <c r="AT3274" s="10" t="str">
        <f t="shared" si="1097"/>
        <v/>
      </c>
      <c r="AU3274" s="10" t="str">
        <f t="shared" si="1098"/>
        <v/>
      </c>
      <c r="AV3274" s="10" t="str">
        <f t="shared" si="1099"/>
        <v/>
      </c>
      <c r="AW3274" s="10" t="str">
        <f t="shared" si="1100"/>
        <v/>
      </c>
      <c r="AX3274" s="10" t="str">
        <f t="shared" si="1082"/>
        <v/>
      </c>
      <c r="AY3274" s="10" t="str">
        <f t="shared" si="1084"/>
        <v/>
      </c>
      <c r="AZ3274" s="10" t="str">
        <f t="shared" si="1083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5"/>
        <v/>
      </c>
      <c r="AD3275" s="10" t="str">
        <f t="shared" si="1086"/>
        <v/>
      </c>
      <c r="AE3275" s="10" t="str">
        <f t="shared" si="1087"/>
        <v/>
      </c>
      <c r="AF3275" s="10" t="str">
        <f t="shared" si="1088"/>
        <v/>
      </c>
      <c r="AG3275" s="10" t="str">
        <f t="shared" si="1089"/>
        <v/>
      </c>
      <c r="AH3275" s="10" t="str">
        <f t="shared" si="1090"/>
        <v/>
      </c>
      <c r="AI3275" s="10" t="str">
        <f t="shared" si="1091"/>
        <v/>
      </c>
      <c r="AJ3275" s="10" t="str">
        <f t="shared" si="1092"/>
        <v/>
      </c>
      <c r="AK3275" s="10" t="str">
        <f t="shared" si="1093"/>
        <v/>
      </c>
      <c r="AN3275" s="10" t="str">
        <f t="shared" si="1094"/>
        <v/>
      </c>
      <c r="AO3275" s="10" t="str">
        <f t="shared" si="1095"/>
        <v/>
      </c>
      <c r="AP3275" s="10" t="str">
        <f t="shared" si="1096"/>
        <v/>
      </c>
      <c r="AT3275" s="10" t="str">
        <f t="shared" si="1097"/>
        <v/>
      </c>
      <c r="AU3275" s="10" t="str">
        <f t="shared" si="1098"/>
        <v/>
      </c>
      <c r="AV3275" s="10" t="str">
        <f t="shared" si="1099"/>
        <v/>
      </c>
      <c r="AW3275" s="10" t="str">
        <f t="shared" si="1100"/>
        <v/>
      </c>
      <c r="AX3275" s="10" t="str">
        <f t="shared" si="1082"/>
        <v/>
      </c>
      <c r="AY3275" s="10" t="str">
        <f t="shared" si="1084"/>
        <v/>
      </c>
      <c r="AZ3275" s="10" t="str">
        <f t="shared" si="1083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5"/>
        <v/>
      </c>
      <c r="AD3276" s="10" t="str">
        <f t="shared" si="1086"/>
        <v/>
      </c>
      <c r="AE3276" s="10" t="str">
        <f t="shared" si="1087"/>
        <v/>
      </c>
      <c r="AF3276" s="10" t="str">
        <f t="shared" si="1088"/>
        <v/>
      </c>
      <c r="AG3276" s="10" t="str">
        <f t="shared" si="1089"/>
        <v/>
      </c>
      <c r="AH3276" s="10" t="str">
        <f t="shared" si="1090"/>
        <v/>
      </c>
      <c r="AI3276" s="10" t="str">
        <f t="shared" si="1091"/>
        <v/>
      </c>
      <c r="AJ3276" s="10" t="str">
        <f t="shared" si="1092"/>
        <v/>
      </c>
      <c r="AK3276" s="10" t="str">
        <f t="shared" si="1093"/>
        <v/>
      </c>
      <c r="AN3276" s="10" t="str">
        <f t="shared" si="1094"/>
        <v/>
      </c>
      <c r="AO3276" s="10" t="str">
        <f t="shared" si="1095"/>
        <v/>
      </c>
      <c r="AP3276" s="10" t="str">
        <f t="shared" si="1096"/>
        <v/>
      </c>
      <c r="AT3276" s="10" t="str">
        <f t="shared" si="1097"/>
        <v/>
      </c>
      <c r="AU3276" s="10" t="str">
        <f t="shared" si="1098"/>
        <v/>
      </c>
      <c r="AV3276" s="10" t="str">
        <f t="shared" si="1099"/>
        <v/>
      </c>
      <c r="AW3276" s="10" t="str">
        <f t="shared" si="1100"/>
        <v/>
      </c>
      <c r="AX3276" s="10" t="str">
        <f t="shared" si="1082"/>
        <v/>
      </c>
      <c r="AY3276" s="10" t="str">
        <f t="shared" si="1084"/>
        <v/>
      </c>
      <c r="AZ3276" s="10" t="str">
        <f t="shared" si="1083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5"/>
        <v/>
      </c>
      <c r="AD3277" s="10" t="str">
        <f t="shared" si="1086"/>
        <v/>
      </c>
      <c r="AE3277" s="10" t="str">
        <f t="shared" si="1087"/>
        <v/>
      </c>
      <c r="AF3277" s="10" t="str">
        <f t="shared" si="1088"/>
        <v/>
      </c>
      <c r="AG3277" s="10" t="str">
        <f t="shared" si="1089"/>
        <v/>
      </c>
      <c r="AH3277" s="10" t="str">
        <f t="shared" si="1090"/>
        <v/>
      </c>
      <c r="AI3277" s="10" t="str">
        <f t="shared" si="1091"/>
        <v/>
      </c>
      <c r="AJ3277" s="10" t="str">
        <f t="shared" si="1092"/>
        <v/>
      </c>
      <c r="AK3277" s="10" t="str">
        <f t="shared" si="1093"/>
        <v/>
      </c>
      <c r="AN3277" s="10" t="str">
        <f t="shared" si="1094"/>
        <v/>
      </c>
      <c r="AO3277" s="10" t="str">
        <f t="shared" si="1095"/>
        <v/>
      </c>
      <c r="AP3277" s="10" t="str">
        <f t="shared" si="1096"/>
        <v/>
      </c>
      <c r="AT3277" s="10" t="str">
        <f t="shared" si="1097"/>
        <v/>
      </c>
      <c r="AU3277" s="10" t="str">
        <f t="shared" si="1098"/>
        <v/>
      </c>
      <c r="AV3277" s="10" t="str">
        <f t="shared" si="1099"/>
        <v/>
      </c>
      <c r="AW3277" s="10" t="str">
        <f t="shared" si="1100"/>
        <v/>
      </c>
      <c r="AX3277" s="10" t="str">
        <f t="shared" si="1082"/>
        <v/>
      </c>
      <c r="AY3277" s="10" t="str">
        <f t="shared" si="1084"/>
        <v/>
      </c>
      <c r="AZ3277" s="10" t="str">
        <f t="shared" si="1083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5"/>
        <v/>
      </c>
      <c r="AD3278" s="10" t="str">
        <f t="shared" si="1086"/>
        <v/>
      </c>
      <c r="AE3278" s="10" t="str">
        <f t="shared" si="1087"/>
        <v/>
      </c>
      <c r="AF3278" s="10" t="str">
        <f t="shared" si="1088"/>
        <v/>
      </c>
      <c r="AG3278" s="10" t="str">
        <f t="shared" si="1089"/>
        <v/>
      </c>
      <c r="AH3278" s="10" t="str">
        <f t="shared" si="1090"/>
        <v/>
      </c>
      <c r="AI3278" s="10" t="str">
        <f t="shared" si="1091"/>
        <v/>
      </c>
      <c r="AJ3278" s="10" t="str">
        <f t="shared" si="1092"/>
        <v/>
      </c>
      <c r="AK3278" s="10" t="str">
        <f t="shared" si="1093"/>
        <v/>
      </c>
      <c r="AN3278" s="10" t="str">
        <f t="shared" si="1094"/>
        <v/>
      </c>
      <c r="AO3278" s="10" t="str">
        <f t="shared" si="1095"/>
        <v/>
      </c>
      <c r="AP3278" s="10" t="str">
        <f t="shared" si="1096"/>
        <v/>
      </c>
      <c r="AT3278" s="10" t="str">
        <f t="shared" si="1097"/>
        <v/>
      </c>
      <c r="AU3278" s="10" t="str">
        <f t="shared" si="1098"/>
        <v/>
      </c>
      <c r="AV3278" s="10" t="str">
        <f t="shared" si="1099"/>
        <v/>
      </c>
      <c r="AW3278" s="10" t="str">
        <f t="shared" si="1100"/>
        <v/>
      </c>
      <c r="AX3278" s="10" t="str">
        <f t="shared" si="1082"/>
        <v/>
      </c>
      <c r="AY3278" s="10" t="str">
        <f t="shared" si="1084"/>
        <v/>
      </c>
      <c r="AZ3278" s="10" t="str">
        <f t="shared" si="1083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5"/>
        <v/>
      </c>
      <c r="AD3279" s="10" t="str">
        <f t="shared" si="1086"/>
        <v/>
      </c>
      <c r="AE3279" s="10" t="str">
        <f t="shared" si="1087"/>
        <v/>
      </c>
      <c r="AF3279" s="10" t="str">
        <f t="shared" si="1088"/>
        <v/>
      </c>
      <c r="AG3279" s="10" t="str">
        <f t="shared" si="1089"/>
        <v/>
      </c>
      <c r="AH3279" s="10" t="str">
        <f t="shared" si="1090"/>
        <v/>
      </c>
      <c r="AI3279" s="10" t="str">
        <f t="shared" si="1091"/>
        <v/>
      </c>
      <c r="AJ3279" s="10" t="str">
        <f t="shared" si="1092"/>
        <v/>
      </c>
      <c r="AK3279" s="10" t="str">
        <f t="shared" si="1093"/>
        <v/>
      </c>
      <c r="AN3279" s="10" t="str">
        <f t="shared" si="1094"/>
        <v/>
      </c>
      <c r="AO3279" s="10" t="str">
        <f t="shared" si="1095"/>
        <v/>
      </c>
      <c r="AP3279" s="10" t="str">
        <f t="shared" si="1096"/>
        <v/>
      </c>
      <c r="AT3279" s="10" t="str">
        <f t="shared" si="1097"/>
        <v/>
      </c>
      <c r="AU3279" s="10" t="str">
        <f t="shared" si="1098"/>
        <v/>
      </c>
      <c r="AV3279" s="10" t="str">
        <f t="shared" si="1099"/>
        <v/>
      </c>
      <c r="AW3279" s="10" t="str">
        <f t="shared" si="1100"/>
        <v/>
      </c>
      <c r="AX3279" s="10" t="str">
        <f t="shared" si="1082"/>
        <v/>
      </c>
      <c r="AY3279" s="10" t="str">
        <f t="shared" si="1084"/>
        <v/>
      </c>
      <c r="AZ3279" s="10" t="str">
        <f t="shared" si="1083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5"/>
        <v/>
      </c>
      <c r="AD3280" s="10" t="str">
        <f t="shared" si="1086"/>
        <v/>
      </c>
      <c r="AE3280" s="10" t="str">
        <f t="shared" si="1087"/>
        <v/>
      </c>
      <c r="AF3280" s="10" t="str">
        <f t="shared" si="1088"/>
        <v/>
      </c>
      <c r="AG3280" s="10" t="str">
        <f t="shared" si="1089"/>
        <v/>
      </c>
      <c r="AH3280" s="10" t="str">
        <f t="shared" si="1090"/>
        <v/>
      </c>
      <c r="AI3280" s="10" t="str">
        <f t="shared" si="1091"/>
        <v/>
      </c>
      <c r="AJ3280" s="10" t="str">
        <f t="shared" si="1092"/>
        <v/>
      </c>
      <c r="AK3280" s="10" t="str">
        <f t="shared" si="1093"/>
        <v/>
      </c>
      <c r="AN3280" s="10" t="str">
        <f t="shared" si="1094"/>
        <v/>
      </c>
      <c r="AO3280" s="10" t="str">
        <f t="shared" si="1095"/>
        <v/>
      </c>
      <c r="AP3280" s="10" t="str">
        <f t="shared" si="1096"/>
        <v/>
      </c>
      <c r="AT3280" s="10" t="str">
        <f t="shared" si="1097"/>
        <v/>
      </c>
      <c r="AU3280" s="10" t="str">
        <f t="shared" si="1098"/>
        <v/>
      </c>
      <c r="AV3280" s="10" t="str">
        <f t="shared" si="1099"/>
        <v/>
      </c>
      <c r="AW3280" s="10" t="str">
        <f t="shared" si="1100"/>
        <v/>
      </c>
      <c r="AX3280" s="10" t="str">
        <f t="shared" si="1082"/>
        <v/>
      </c>
      <c r="AY3280" s="10" t="str">
        <f t="shared" si="1084"/>
        <v/>
      </c>
      <c r="AZ3280" s="10" t="str">
        <f t="shared" si="1083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5"/>
        <v/>
      </c>
      <c r="AD3281" s="10" t="str">
        <f t="shared" si="1086"/>
        <v/>
      </c>
      <c r="AE3281" s="10" t="str">
        <f t="shared" si="1087"/>
        <v/>
      </c>
      <c r="AF3281" s="10" t="str">
        <f t="shared" si="1088"/>
        <v/>
      </c>
      <c r="AG3281" s="10" t="str">
        <f t="shared" si="1089"/>
        <v/>
      </c>
      <c r="AH3281" s="10" t="str">
        <f t="shared" si="1090"/>
        <v/>
      </c>
      <c r="AI3281" s="10" t="str">
        <f t="shared" si="1091"/>
        <v/>
      </c>
      <c r="AJ3281" s="10" t="str">
        <f t="shared" si="1092"/>
        <v/>
      </c>
      <c r="AK3281" s="10" t="str">
        <f t="shared" si="1093"/>
        <v/>
      </c>
      <c r="AN3281" s="10" t="str">
        <f t="shared" si="1094"/>
        <v/>
      </c>
      <c r="AO3281" s="10" t="str">
        <f t="shared" si="1095"/>
        <v/>
      </c>
      <c r="AP3281" s="10" t="str">
        <f t="shared" si="1096"/>
        <v/>
      </c>
      <c r="AT3281" s="10" t="str">
        <f t="shared" si="1097"/>
        <v/>
      </c>
      <c r="AU3281" s="10" t="str">
        <f t="shared" si="1098"/>
        <v/>
      </c>
      <c r="AV3281" s="10" t="str">
        <f t="shared" si="1099"/>
        <v/>
      </c>
      <c r="AW3281" s="10" t="str">
        <f t="shared" si="1100"/>
        <v/>
      </c>
      <c r="AX3281" s="10" t="str">
        <f t="shared" si="1082"/>
        <v/>
      </c>
      <c r="AY3281" s="10" t="str">
        <f t="shared" si="1084"/>
        <v/>
      </c>
      <c r="AZ3281" s="10" t="str">
        <f t="shared" si="1083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5"/>
        <v/>
      </c>
      <c r="AD3282" s="10" t="str">
        <f t="shared" si="1086"/>
        <v/>
      </c>
      <c r="AE3282" s="10" t="str">
        <f t="shared" si="1087"/>
        <v/>
      </c>
      <c r="AF3282" s="10" t="str">
        <f t="shared" si="1088"/>
        <v/>
      </c>
      <c r="AG3282" s="10" t="str">
        <f t="shared" si="1089"/>
        <v/>
      </c>
      <c r="AH3282" s="10" t="str">
        <f t="shared" si="1090"/>
        <v/>
      </c>
      <c r="AI3282" s="10" t="str">
        <f t="shared" si="1091"/>
        <v/>
      </c>
      <c r="AJ3282" s="10" t="str">
        <f t="shared" si="1092"/>
        <v/>
      </c>
      <c r="AK3282" s="10" t="str">
        <f t="shared" si="1093"/>
        <v/>
      </c>
      <c r="AN3282" s="10" t="str">
        <f t="shared" si="1094"/>
        <v/>
      </c>
      <c r="AO3282" s="10" t="str">
        <f t="shared" si="1095"/>
        <v/>
      </c>
      <c r="AP3282" s="10" t="str">
        <f t="shared" si="1096"/>
        <v/>
      </c>
      <c r="AT3282" s="10" t="str">
        <f t="shared" si="1097"/>
        <v/>
      </c>
      <c r="AU3282" s="10" t="str">
        <f t="shared" si="1098"/>
        <v/>
      </c>
      <c r="AV3282" s="10" t="str">
        <f t="shared" si="1099"/>
        <v/>
      </c>
      <c r="AW3282" s="10" t="str">
        <f t="shared" si="1100"/>
        <v/>
      </c>
      <c r="AX3282" s="10" t="str">
        <f t="shared" si="1082"/>
        <v/>
      </c>
      <c r="AY3282" s="10" t="str">
        <f t="shared" si="1084"/>
        <v/>
      </c>
      <c r="AZ3282" s="10" t="str">
        <f t="shared" si="1083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5"/>
        <v/>
      </c>
      <c r="AD3283" s="10" t="str">
        <f t="shared" si="1086"/>
        <v/>
      </c>
      <c r="AE3283" s="10" t="str">
        <f t="shared" si="1087"/>
        <v/>
      </c>
      <c r="AF3283" s="10" t="str">
        <f t="shared" si="1088"/>
        <v/>
      </c>
      <c r="AG3283" s="10" t="str">
        <f t="shared" si="1089"/>
        <v/>
      </c>
      <c r="AH3283" s="10" t="str">
        <f t="shared" si="1090"/>
        <v/>
      </c>
      <c r="AI3283" s="10" t="str">
        <f t="shared" si="1091"/>
        <v/>
      </c>
      <c r="AJ3283" s="10" t="str">
        <f t="shared" si="1092"/>
        <v/>
      </c>
      <c r="AK3283" s="10" t="str">
        <f t="shared" si="1093"/>
        <v/>
      </c>
      <c r="AN3283" s="10" t="str">
        <f t="shared" si="1094"/>
        <v/>
      </c>
      <c r="AO3283" s="10" t="str">
        <f t="shared" si="1095"/>
        <v/>
      </c>
      <c r="AP3283" s="10" t="str">
        <f t="shared" si="1096"/>
        <v/>
      </c>
      <c r="AT3283" s="10" t="str">
        <f t="shared" si="1097"/>
        <v/>
      </c>
      <c r="AU3283" s="10" t="str">
        <f t="shared" si="1098"/>
        <v/>
      </c>
      <c r="AV3283" s="10" t="str">
        <f t="shared" si="1099"/>
        <v/>
      </c>
      <c r="AW3283" s="10" t="str">
        <f t="shared" si="1100"/>
        <v/>
      </c>
      <c r="AX3283" s="10" t="str">
        <f t="shared" si="1082"/>
        <v/>
      </c>
      <c r="AY3283" s="10" t="str">
        <f t="shared" si="1084"/>
        <v/>
      </c>
      <c r="AZ3283" s="10" t="str">
        <f t="shared" si="1083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5"/>
        <v/>
      </c>
      <c r="AD3284" s="10" t="str">
        <f t="shared" si="1086"/>
        <v/>
      </c>
      <c r="AE3284" s="10" t="str">
        <f t="shared" si="1087"/>
        <v/>
      </c>
      <c r="AF3284" s="10" t="str">
        <f t="shared" si="1088"/>
        <v/>
      </c>
      <c r="AG3284" s="10" t="str">
        <f t="shared" si="1089"/>
        <v/>
      </c>
      <c r="AH3284" s="10" t="str">
        <f t="shared" si="1090"/>
        <v/>
      </c>
      <c r="AI3284" s="10" t="str">
        <f t="shared" si="1091"/>
        <v/>
      </c>
      <c r="AJ3284" s="10" t="str">
        <f t="shared" si="1092"/>
        <v/>
      </c>
      <c r="AK3284" s="10" t="str">
        <f t="shared" si="1093"/>
        <v/>
      </c>
      <c r="AN3284" s="10" t="str">
        <f t="shared" si="1094"/>
        <v/>
      </c>
      <c r="AO3284" s="10" t="str">
        <f t="shared" si="1095"/>
        <v/>
      </c>
      <c r="AP3284" s="10" t="str">
        <f t="shared" si="1096"/>
        <v/>
      </c>
      <c r="AT3284" s="10" t="str">
        <f t="shared" si="1097"/>
        <v/>
      </c>
      <c r="AU3284" s="10" t="str">
        <f t="shared" si="1098"/>
        <v/>
      </c>
      <c r="AV3284" s="10" t="str">
        <f t="shared" si="1099"/>
        <v/>
      </c>
      <c r="AW3284" s="10" t="str">
        <f t="shared" si="1100"/>
        <v/>
      </c>
      <c r="AX3284" s="10" t="str">
        <f t="shared" si="1082"/>
        <v/>
      </c>
      <c r="AY3284" s="10" t="str">
        <f t="shared" si="1084"/>
        <v/>
      </c>
      <c r="AZ3284" s="10" t="str">
        <f t="shared" si="1083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5"/>
        <v/>
      </c>
      <c r="AD3285" s="10" t="str">
        <f t="shared" si="1086"/>
        <v/>
      </c>
      <c r="AE3285" s="10" t="str">
        <f t="shared" si="1087"/>
        <v/>
      </c>
      <c r="AF3285" s="10" t="str">
        <f t="shared" si="1088"/>
        <v/>
      </c>
      <c r="AG3285" s="10" t="str">
        <f t="shared" si="1089"/>
        <v/>
      </c>
      <c r="AH3285" s="10" t="str">
        <f t="shared" si="1090"/>
        <v/>
      </c>
      <c r="AI3285" s="10" t="str">
        <f t="shared" si="1091"/>
        <v/>
      </c>
      <c r="AJ3285" s="10" t="str">
        <f t="shared" si="1092"/>
        <v/>
      </c>
      <c r="AK3285" s="10" t="str">
        <f t="shared" si="1093"/>
        <v/>
      </c>
      <c r="AN3285" s="10" t="str">
        <f t="shared" si="1094"/>
        <v/>
      </c>
      <c r="AO3285" s="10" t="str">
        <f t="shared" si="1095"/>
        <v/>
      </c>
      <c r="AP3285" s="10" t="str">
        <f t="shared" si="1096"/>
        <v/>
      </c>
      <c r="AT3285" s="10" t="str">
        <f t="shared" si="1097"/>
        <v/>
      </c>
      <c r="AU3285" s="10" t="str">
        <f t="shared" si="1098"/>
        <v/>
      </c>
      <c r="AV3285" s="10" t="str">
        <f t="shared" si="1099"/>
        <v/>
      </c>
      <c r="AW3285" s="10" t="str">
        <f t="shared" si="1100"/>
        <v/>
      </c>
      <c r="AX3285" s="10" t="str">
        <f t="shared" si="1082"/>
        <v/>
      </c>
      <c r="AY3285" s="10" t="str">
        <f t="shared" si="1084"/>
        <v/>
      </c>
      <c r="AZ3285" s="10" t="str">
        <f t="shared" si="1083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5"/>
        <v/>
      </c>
      <c r="AD3286" s="10" t="str">
        <f t="shared" si="1086"/>
        <v/>
      </c>
      <c r="AE3286" s="10" t="str">
        <f t="shared" si="1087"/>
        <v/>
      </c>
      <c r="AF3286" s="10" t="str">
        <f t="shared" si="1088"/>
        <v/>
      </c>
      <c r="AG3286" s="10" t="str">
        <f t="shared" si="1089"/>
        <v/>
      </c>
      <c r="AH3286" s="10" t="str">
        <f t="shared" si="1090"/>
        <v/>
      </c>
      <c r="AI3286" s="10" t="str">
        <f t="shared" si="1091"/>
        <v/>
      </c>
      <c r="AJ3286" s="10" t="str">
        <f t="shared" si="1092"/>
        <v/>
      </c>
      <c r="AK3286" s="10" t="str">
        <f t="shared" si="1093"/>
        <v/>
      </c>
      <c r="AN3286" s="10" t="str">
        <f t="shared" si="1094"/>
        <v/>
      </c>
      <c r="AO3286" s="10" t="str">
        <f t="shared" si="1095"/>
        <v/>
      </c>
      <c r="AP3286" s="10" t="str">
        <f t="shared" si="1096"/>
        <v/>
      </c>
      <c r="AT3286" s="10" t="str">
        <f t="shared" si="1097"/>
        <v/>
      </c>
      <c r="AU3286" s="10" t="str">
        <f t="shared" si="1098"/>
        <v/>
      </c>
      <c r="AV3286" s="10" t="str">
        <f t="shared" si="1099"/>
        <v/>
      </c>
      <c r="AW3286" s="10" t="str">
        <f t="shared" si="1100"/>
        <v/>
      </c>
      <c r="AX3286" s="10" t="str">
        <f t="shared" si="1082"/>
        <v/>
      </c>
      <c r="AY3286" s="10" t="str">
        <f t="shared" si="1084"/>
        <v/>
      </c>
      <c r="AZ3286" s="10" t="str">
        <f t="shared" si="1083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5"/>
        <v/>
      </c>
      <c r="AD3287" s="10" t="str">
        <f t="shared" si="1086"/>
        <v/>
      </c>
      <c r="AE3287" s="10" t="str">
        <f t="shared" si="1087"/>
        <v/>
      </c>
      <c r="AF3287" s="10" t="str">
        <f t="shared" si="1088"/>
        <v/>
      </c>
      <c r="AG3287" s="10" t="str">
        <f t="shared" si="1089"/>
        <v/>
      </c>
      <c r="AH3287" s="10" t="str">
        <f t="shared" si="1090"/>
        <v/>
      </c>
      <c r="AI3287" s="10" t="str">
        <f t="shared" si="1091"/>
        <v/>
      </c>
      <c r="AJ3287" s="10" t="str">
        <f t="shared" si="1092"/>
        <v/>
      </c>
      <c r="AK3287" s="10" t="str">
        <f t="shared" si="1093"/>
        <v/>
      </c>
      <c r="AN3287" s="10" t="str">
        <f t="shared" si="1094"/>
        <v/>
      </c>
      <c r="AO3287" s="10" t="str">
        <f t="shared" si="1095"/>
        <v/>
      </c>
      <c r="AP3287" s="10" t="str">
        <f t="shared" si="1096"/>
        <v/>
      </c>
      <c r="AT3287" s="10" t="str">
        <f t="shared" si="1097"/>
        <v/>
      </c>
      <c r="AU3287" s="10" t="str">
        <f t="shared" si="1098"/>
        <v/>
      </c>
      <c r="AV3287" s="10" t="str">
        <f t="shared" si="1099"/>
        <v/>
      </c>
      <c r="AW3287" s="10" t="str">
        <f t="shared" si="1100"/>
        <v/>
      </c>
      <c r="AX3287" s="10" t="str">
        <f t="shared" si="1082"/>
        <v/>
      </c>
      <c r="AY3287" s="10" t="str">
        <f t="shared" si="1084"/>
        <v/>
      </c>
      <c r="AZ3287" s="10" t="str">
        <f t="shared" si="1083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5"/>
        <v/>
      </c>
      <c r="AD3288" s="10" t="str">
        <f t="shared" si="1086"/>
        <v/>
      </c>
      <c r="AE3288" s="10" t="str">
        <f t="shared" si="1087"/>
        <v/>
      </c>
      <c r="AF3288" s="10" t="str">
        <f t="shared" si="1088"/>
        <v/>
      </c>
      <c r="AG3288" s="10" t="str">
        <f t="shared" si="1089"/>
        <v/>
      </c>
      <c r="AH3288" s="10" t="str">
        <f t="shared" si="1090"/>
        <v/>
      </c>
      <c r="AI3288" s="10" t="str">
        <f t="shared" si="1091"/>
        <v/>
      </c>
      <c r="AJ3288" s="10" t="str">
        <f t="shared" si="1092"/>
        <v/>
      </c>
      <c r="AK3288" s="10" t="str">
        <f t="shared" si="1093"/>
        <v/>
      </c>
      <c r="AN3288" s="10" t="str">
        <f t="shared" si="1094"/>
        <v/>
      </c>
      <c r="AO3288" s="10" t="str">
        <f t="shared" si="1095"/>
        <v/>
      </c>
      <c r="AP3288" s="10" t="str">
        <f t="shared" si="1096"/>
        <v/>
      </c>
      <c r="AT3288" s="10" t="str">
        <f t="shared" si="1097"/>
        <v/>
      </c>
      <c r="AU3288" s="10" t="str">
        <f t="shared" si="1098"/>
        <v/>
      </c>
      <c r="AV3288" s="10" t="str">
        <f t="shared" si="1099"/>
        <v/>
      </c>
      <c r="AW3288" s="10" t="str">
        <f t="shared" si="1100"/>
        <v/>
      </c>
      <c r="AX3288" s="10" t="str">
        <f t="shared" si="1082"/>
        <v/>
      </c>
      <c r="AY3288" s="10" t="str">
        <f t="shared" si="1084"/>
        <v/>
      </c>
      <c r="AZ3288" s="10" t="str">
        <f t="shared" si="1083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5"/>
        <v/>
      </c>
      <c r="AD3289" s="10" t="str">
        <f t="shared" si="1086"/>
        <v/>
      </c>
      <c r="AE3289" s="10" t="str">
        <f t="shared" si="1087"/>
        <v/>
      </c>
      <c r="AF3289" s="10" t="str">
        <f t="shared" si="1088"/>
        <v/>
      </c>
      <c r="AG3289" s="10" t="str">
        <f t="shared" si="1089"/>
        <v/>
      </c>
      <c r="AH3289" s="10" t="str">
        <f t="shared" si="1090"/>
        <v/>
      </c>
      <c r="AI3289" s="10" t="str">
        <f t="shared" si="1091"/>
        <v/>
      </c>
      <c r="AJ3289" s="10" t="str">
        <f t="shared" si="1092"/>
        <v/>
      </c>
      <c r="AK3289" s="10" t="str">
        <f t="shared" si="1093"/>
        <v/>
      </c>
      <c r="AN3289" s="10" t="str">
        <f t="shared" si="1094"/>
        <v/>
      </c>
      <c r="AO3289" s="10" t="str">
        <f t="shared" si="1095"/>
        <v/>
      </c>
      <c r="AP3289" s="10" t="str">
        <f t="shared" si="1096"/>
        <v/>
      </c>
      <c r="AT3289" s="10" t="str">
        <f t="shared" si="1097"/>
        <v/>
      </c>
      <c r="AU3289" s="10" t="str">
        <f t="shared" si="1098"/>
        <v/>
      </c>
      <c r="AV3289" s="10" t="str">
        <f t="shared" si="1099"/>
        <v/>
      </c>
      <c r="AW3289" s="10" t="str">
        <f t="shared" si="1100"/>
        <v/>
      </c>
      <c r="AX3289" s="10" t="str">
        <f t="shared" si="1082"/>
        <v/>
      </c>
      <c r="AY3289" s="10" t="str">
        <f t="shared" si="1084"/>
        <v/>
      </c>
      <c r="AZ3289" s="10" t="str">
        <f t="shared" si="1083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5"/>
        <v/>
      </c>
      <c r="AD3290" s="10" t="str">
        <f t="shared" si="1086"/>
        <v/>
      </c>
      <c r="AE3290" s="10" t="str">
        <f t="shared" si="1087"/>
        <v/>
      </c>
      <c r="AF3290" s="10" t="str">
        <f t="shared" si="1088"/>
        <v/>
      </c>
      <c r="AG3290" s="10" t="str">
        <f t="shared" si="1089"/>
        <v/>
      </c>
      <c r="AH3290" s="10" t="str">
        <f t="shared" si="1090"/>
        <v/>
      </c>
      <c r="AI3290" s="10" t="str">
        <f t="shared" si="1091"/>
        <v/>
      </c>
      <c r="AJ3290" s="10" t="str">
        <f t="shared" si="1092"/>
        <v/>
      </c>
      <c r="AK3290" s="10" t="str">
        <f t="shared" si="1093"/>
        <v/>
      </c>
      <c r="AN3290" s="10" t="str">
        <f t="shared" si="1094"/>
        <v/>
      </c>
      <c r="AO3290" s="10" t="str">
        <f t="shared" si="1095"/>
        <v/>
      </c>
      <c r="AP3290" s="10" t="str">
        <f t="shared" si="1096"/>
        <v/>
      </c>
      <c r="AT3290" s="10" t="str">
        <f t="shared" si="1097"/>
        <v/>
      </c>
      <c r="AU3290" s="10" t="str">
        <f t="shared" si="1098"/>
        <v/>
      </c>
      <c r="AV3290" s="10" t="str">
        <f t="shared" si="1099"/>
        <v/>
      </c>
      <c r="AW3290" s="10" t="str">
        <f t="shared" si="1100"/>
        <v/>
      </c>
      <c r="AX3290" s="10" t="str">
        <f t="shared" si="1082"/>
        <v/>
      </c>
      <c r="AY3290" s="10" t="str">
        <f t="shared" si="1084"/>
        <v/>
      </c>
      <c r="AZ3290" s="10" t="str">
        <f t="shared" si="1083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5"/>
        <v/>
      </c>
      <c r="AD3291" s="10" t="str">
        <f t="shared" si="1086"/>
        <v/>
      </c>
      <c r="AE3291" s="10" t="str">
        <f t="shared" si="1087"/>
        <v/>
      </c>
      <c r="AF3291" s="10" t="str">
        <f t="shared" si="1088"/>
        <v/>
      </c>
      <c r="AG3291" s="10" t="str">
        <f t="shared" si="1089"/>
        <v/>
      </c>
      <c r="AH3291" s="10" t="str">
        <f t="shared" si="1090"/>
        <v/>
      </c>
      <c r="AI3291" s="10" t="str">
        <f t="shared" si="1091"/>
        <v/>
      </c>
      <c r="AJ3291" s="10" t="str">
        <f t="shared" si="1092"/>
        <v/>
      </c>
      <c r="AK3291" s="10" t="str">
        <f t="shared" si="1093"/>
        <v/>
      </c>
      <c r="AN3291" s="10" t="str">
        <f t="shared" si="1094"/>
        <v/>
      </c>
      <c r="AO3291" s="10" t="str">
        <f t="shared" si="1095"/>
        <v/>
      </c>
      <c r="AP3291" s="10" t="str">
        <f t="shared" si="1096"/>
        <v/>
      </c>
      <c r="AT3291" s="10" t="str">
        <f t="shared" si="1097"/>
        <v/>
      </c>
      <c r="AU3291" s="10" t="str">
        <f t="shared" si="1098"/>
        <v/>
      </c>
      <c r="AV3291" s="10" t="str">
        <f t="shared" si="1099"/>
        <v/>
      </c>
      <c r="AW3291" s="10" t="str">
        <f t="shared" si="1100"/>
        <v/>
      </c>
      <c r="AX3291" s="10" t="str">
        <f t="shared" si="1082"/>
        <v/>
      </c>
      <c r="AY3291" s="10" t="str">
        <f t="shared" si="1084"/>
        <v/>
      </c>
      <c r="AZ3291" s="10" t="str">
        <f t="shared" si="1083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5"/>
        <v/>
      </c>
      <c r="AD3292" s="10" t="str">
        <f t="shared" si="1086"/>
        <v/>
      </c>
      <c r="AE3292" s="10" t="str">
        <f t="shared" si="1087"/>
        <v/>
      </c>
      <c r="AF3292" s="10" t="str">
        <f t="shared" si="1088"/>
        <v/>
      </c>
      <c r="AG3292" s="10" t="str">
        <f t="shared" si="1089"/>
        <v/>
      </c>
      <c r="AH3292" s="10" t="str">
        <f t="shared" si="1090"/>
        <v/>
      </c>
      <c r="AI3292" s="10" t="str">
        <f t="shared" si="1091"/>
        <v/>
      </c>
      <c r="AJ3292" s="10" t="str">
        <f t="shared" si="1092"/>
        <v/>
      </c>
      <c r="AK3292" s="10" t="str">
        <f t="shared" si="1093"/>
        <v/>
      </c>
      <c r="AN3292" s="10" t="str">
        <f t="shared" si="1094"/>
        <v/>
      </c>
      <c r="AO3292" s="10" t="str">
        <f t="shared" si="1095"/>
        <v/>
      </c>
      <c r="AP3292" s="10" t="str">
        <f t="shared" si="1096"/>
        <v/>
      </c>
      <c r="AT3292" s="10" t="str">
        <f t="shared" si="1097"/>
        <v/>
      </c>
      <c r="AU3292" s="10" t="str">
        <f t="shared" si="1098"/>
        <v/>
      </c>
      <c r="AV3292" s="10" t="str">
        <f t="shared" si="1099"/>
        <v/>
      </c>
      <c r="AW3292" s="10" t="str">
        <f t="shared" si="1100"/>
        <v/>
      </c>
      <c r="AX3292" s="10" t="str">
        <f t="shared" si="1082"/>
        <v/>
      </c>
      <c r="AY3292" s="10" t="str">
        <f t="shared" si="1084"/>
        <v/>
      </c>
      <c r="AZ3292" s="10" t="str">
        <f t="shared" si="1083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5"/>
        <v/>
      </c>
      <c r="AD3293" s="10" t="str">
        <f t="shared" si="1086"/>
        <v/>
      </c>
      <c r="AE3293" s="10" t="str">
        <f t="shared" si="1087"/>
        <v/>
      </c>
      <c r="AF3293" s="10" t="str">
        <f t="shared" si="1088"/>
        <v/>
      </c>
      <c r="AG3293" s="10" t="str">
        <f t="shared" si="1089"/>
        <v/>
      </c>
      <c r="AH3293" s="10" t="str">
        <f t="shared" si="1090"/>
        <v/>
      </c>
      <c r="AI3293" s="10" t="str">
        <f t="shared" si="1091"/>
        <v/>
      </c>
      <c r="AJ3293" s="10" t="str">
        <f t="shared" si="1092"/>
        <v/>
      </c>
      <c r="AK3293" s="10" t="str">
        <f t="shared" si="1093"/>
        <v/>
      </c>
      <c r="AN3293" s="10" t="str">
        <f t="shared" si="1094"/>
        <v/>
      </c>
      <c r="AO3293" s="10" t="str">
        <f t="shared" si="1095"/>
        <v/>
      </c>
      <c r="AP3293" s="10" t="str">
        <f t="shared" si="1096"/>
        <v/>
      </c>
      <c r="AT3293" s="10" t="str">
        <f t="shared" si="1097"/>
        <v/>
      </c>
      <c r="AU3293" s="10" t="str">
        <f t="shared" si="1098"/>
        <v/>
      </c>
      <c r="AV3293" s="10" t="str">
        <f t="shared" si="1099"/>
        <v/>
      </c>
      <c r="AW3293" s="10" t="str">
        <f t="shared" si="1100"/>
        <v/>
      </c>
      <c r="AX3293" s="10" t="str">
        <f t="shared" si="1082"/>
        <v/>
      </c>
      <c r="AY3293" s="10" t="str">
        <f t="shared" si="1084"/>
        <v/>
      </c>
      <c r="AZ3293" s="10" t="str">
        <f t="shared" si="1083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si="1085"/>
        <v/>
      </c>
      <c r="AD3294" s="10" t="str">
        <f t="shared" si="1086"/>
        <v/>
      </c>
      <c r="AE3294" s="10" t="str">
        <f t="shared" si="1087"/>
        <v/>
      </c>
      <c r="AF3294" s="10" t="str">
        <f t="shared" si="1088"/>
        <v/>
      </c>
      <c r="AG3294" s="10" t="str">
        <f t="shared" si="1089"/>
        <v/>
      </c>
      <c r="AH3294" s="10" t="str">
        <f t="shared" si="1090"/>
        <v/>
      </c>
      <c r="AI3294" s="10" t="str">
        <f t="shared" si="1091"/>
        <v/>
      </c>
      <c r="AJ3294" s="10" t="str">
        <f t="shared" si="1092"/>
        <v/>
      </c>
      <c r="AK3294" s="10" t="str">
        <f t="shared" si="1093"/>
        <v/>
      </c>
      <c r="AN3294" s="10" t="str">
        <f t="shared" si="1094"/>
        <v/>
      </c>
      <c r="AO3294" s="10" t="str">
        <f t="shared" si="1095"/>
        <v/>
      </c>
      <c r="AP3294" s="10" t="str">
        <f t="shared" si="1096"/>
        <v/>
      </c>
      <c r="AT3294" s="10" t="str">
        <f t="shared" si="1097"/>
        <v/>
      </c>
      <c r="AU3294" s="10" t="str">
        <f t="shared" si="1098"/>
        <v/>
      </c>
      <c r="AV3294" s="10" t="str">
        <f t="shared" si="1099"/>
        <v/>
      </c>
      <c r="AW3294" s="10" t="str">
        <f t="shared" si="1100"/>
        <v/>
      </c>
      <c r="AX3294" s="10" t="str">
        <f t="shared" ref="AX3294:AX3357" si="1103">IF(AW3294&lt;&gt;"",AW3294&amp;" "&amp;$AD$1,"")</f>
        <v/>
      </c>
      <c r="AY3294" s="10" t="str">
        <f t="shared" si="1084"/>
        <v/>
      </c>
      <c r="AZ3294" s="10" t="str">
        <f t="shared" ref="AZ3294:AZ3357" si="1104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085"/>
        <v/>
      </c>
      <c r="AD3295" s="10" t="str">
        <f t="shared" si="1086"/>
        <v/>
      </c>
      <c r="AE3295" s="10" t="str">
        <f t="shared" si="1087"/>
        <v/>
      </c>
      <c r="AF3295" s="10" t="str">
        <f t="shared" si="1088"/>
        <v/>
      </c>
      <c r="AG3295" s="10" t="str">
        <f t="shared" si="1089"/>
        <v/>
      </c>
      <c r="AH3295" s="10" t="str">
        <f t="shared" si="1090"/>
        <v/>
      </c>
      <c r="AI3295" s="10" t="str">
        <f t="shared" si="1091"/>
        <v/>
      </c>
      <c r="AJ3295" s="10" t="str">
        <f t="shared" si="1092"/>
        <v/>
      </c>
      <c r="AK3295" s="10" t="str">
        <f t="shared" si="1093"/>
        <v/>
      </c>
      <c r="AN3295" s="10" t="str">
        <f t="shared" si="1094"/>
        <v/>
      </c>
      <c r="AO3295" s="10" t="str">
        <f t="shared" si="1095"/>
        <v/>
      </c>
      <c r="AP3295" s="10" t="str">
        <f t="shared" si="1096"/>
        <v/>
      </c>
      <c r="AT3295" s="10" t="str">
        <f t="shared" si="1097"/>
        <v/>
      </c>
      <c r="AU3295" s="10" t="str">
        <f t="shared" si="1098"/>
        <v/>
      </c>
      <c r="AV3295" s="10" t="str">
        <f t="shared" si="1099"/>
        <v/>
      </c>
      <c r="AW3295" s="10" t="str">
        <f t="shared" si="1100"/>
        <v/>
      </c>
      <c r="AX3295" s="10" t="str">
        <f t="shared" si="1103"/>
        <v/>
      </c>
      <c r="AY3295" s="10" t="str">
        <f t="shared" si="1084"/>
        <v/>
      </c>
      <c r="AZ3295" s="10" t="str">
        <f t="shared" si="1104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085"/>
        <v/>
      </c>
      <c r="AD3296" s="10" t="str">
        <f t="shared" si="1086"/>
        <v/>
      </c>
      <c r="AE3296" s="10" t="str">
        <f t="shared" si="1087"/>
        <v/>
      </c>
      <c r="AF3296" s="10" t="str">
        <f t="shared" si="1088"/>
        <v/>
      </c>
      <c r="AG3296" s="10" t="str">
        <f t="shared" si="1089"/>
        <v/>
      </c>
      <c r="AH3296" s="10" t="str">
        <f t="shared" si="1090"/>
        <v/>
      </c>
      <c r="AI3296" s="10" t="str">
        <f t="shared" si="1091"/>
        <v/>
      </c>
      <c r="AJ3296" s="10" t="str">
        <f t="shared" si="1092"/>
        <v/>
      </c>
      <c r="AK3296" s="10" t="str">
        <f t="shared" si="1093"/>
        <v/>
      </c>
      <c r="AN3296" s="10" t="str">
        <f t="shared" si="1094"/>
        <v/>
      </c>
      <c r="AO3296" s="10" t="str">
        <f t="shared" si="1095"/>
        <v/>
      </c>
      <c r="AP3296" s="10" t="str">
        <f t="shared" si="1096"/>
        <v/>
      </c>
      <c r="AT3296" s="10" t="str">
        <f t="shared" si="1097"/>
        <v/>
      </c>
      <c r="AU3296" s="10" t="str">
        <f t="shared" si="1098"/>
        <v/>
      </c>
      <c r="AV3296" s="10" t="str">
        <f t="shared" si="1099"/>
        <v/>
      </c>
      <c r="AW3296" s="10" t="str">
        <f t="shared" si="1100"/>
        <v/>
      </c>
      <c r="AX3296" s="10" t="str">
        <f t="shared" si="1103"/>
        <v/>
      </c>
      <c r="AY3296" s="10" t="str">
        <f t="shared" si="1084"/>
        <v/>
      </c>
      <c r="AZ3296" s="10" t="str">
        <f t="shared" si="1104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085"/>
        <v/>
      </c>
      <c r="AD3297" s="10" t="str">
        <f t="shared" si="1086"/>
        <v/>
      </c>
      <c r="AE3297" s="10" t="str">
        <f t="shared" si="1087"/>
        <v/>
      </c>
      <c r="AF3297" s="10" t="str">
        <f t="shared" si="1088"/>
        <v/>
      </c>
      <c r="AG3297" s="10" t="str">
        <f t="shared" si="1089"/>
        <v/>
      </c>
      <c r="AH3297" s="10" t="str">
        <f t="shared" si="1090"/>
        <v/>
      </c>
      <c r="AI3297" s="10" t="str">
        <f t="shared" si="1091"/>
        <v/>
      </c>
      <c r="AJ3297" s="10" t="str">
        <f t="shared" si="1092"/>
        <v/>
      </c>
      <c r="AK3297" s="10" t="str">
        <f t="shared" si="1093"/>
        <v/>
      </c>
      <c r="AN3297" s="10" t="str">
        <f t="shared" si="1094"/>
        <v/>
      </c>
      <c r="AO3297" s="10" t="str">
        <f t="shared" si="1095"/>
        <v/>
      </c>
      <c r="AP3297" s="10" t="str">
        <f t="shared" si="1096"/>
        <v/>
      </c>
      <c r="AT3297" s="10" t="str">
        <f t="shared" si="1097"/>
        <v/>
      </c>
      <c r="AU3297" s="10" t="str">
        <f t="shared" si="1098"/>
        <v/>
      </c>
      <c r="AV3297" s="10" t="str">
        <f t="shared" si="1099"/>
        <v/>
      </c>
      <c r="AW3297" s="10" t="str">
        <f t="shared" si="1100"/>
        <v/>
      </c>
      <c r="AX3297" s="10" t="str">
        <f t="shared" si="1103"/>
        <v/>
      </c>
      <c r="AY3297" s="10" t="str">
        <f t="shared" si="1084"/>
        <v/>
      </c>
      <c r="AZ3297" s="10" t="str">
        <f t="shared" si="1104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085"/>
        <v/>
      </c>
      <c r="AD3298" s="10" t="str">
        <f t="shared" si="1086"/>
        <v/>
      </c>
      <c r="AE3298" s="10" t="str">
        <f t="shared" si="1087"/>
        <v/>
      </c>
      <c r="AF3298" s="10" t="str">
        <f t="shared" si="1088"/>
        <v/>
      </c>
      <c r="AG3298" s="10" t="str">
        <f t="shared" si="1089"/>
        <v/>
      </c>
      <c r="AH3298" s="10" t="str">
        <f t="shared" si="1090"/>
        <v/>
      </c>
      <c r="AI3298" s="10" t="str">
        <f t="shared" si="1091"/>
        <v/>
      </c>
      <c r="AJ3298" s="10" t="str">
        <f t="shared" si="1092"/>
        <v/>
      </c>
      <c r="AK3298" s="10" t="str">
        <f t="shared" si="1093"/>
        <v/>
      </c>
      <c r="AN3298" s="10" t="str">
        <f t="shared" si="1094"/>
        <v/>
      </c>
      <c r="AO3298" s="10" t="str">
        <f t="shared" si="1095"/>
        <v/>
      </c>
      <c r="AP3298" s="10" t="str">
        <f t="shared" si="1096"/>
        <v/>
      </c>
      <c r="AT3298" s="10" t="str">
        <f t="shared" si="1097"/>
        <v/>
      </c>
      <c r="AU3298" s="10" t="str">
        <f t="shared" si="1098"/>
        <v/>
      </c>
      <c r="AV3298" s="10" t="str">
        <f t="shared" si="1099"/>
        <v/>
      </c>
      <c r="AW3298" s="10" t="str">
        <f t="shared" si="1100"/>
        <v/>
      </c>
      <c r="AX3298" s="10" t="str">
        <f t="shared" si="1103"/>
        <v/>
      </c>
      <c r="AY3298" s="10" t="str">
        <f t="shared" si="1084"/>
        <v/>
      </c>
      <c r="AZ3298" s="10" t="str">
        <f t="shared" si="1104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085"/>
        <v/>
      </c>
      <c r="AD3299" s="10" t="str">
        <f t="shared" si="1086"/>
        <v/>
      </c>
      <c r="AE3299" s="10" t="str">
        <f t="shared" si="1087"/>
        <v/>
      </c>
      <c r="AF3299" s="10" t="str">
        <f t="shared" si="1088"/>
        <v/>
      </c>
      <c r="AG3299" s="10" t="str">
        <f t="shared" si="1089"/>
        <v/>
      </c>
      <c r="AH3299" s="10" t="str">
        <f t="shared" si="1090"/>
        <v/>
      </c>
      <c r="AI3299" s="10" t="str">
        <f t="shared" si="1091"/>
        <v/>
      </c>
      <c r="AJ3299" s="10" t="str">
        <f t="shared" si="1092"/>
        <v/>
      </c>
      <c r="AK3299" s="10" t="str">
        <f t="shared" si="1093"/>
        <v/>
      </c>
      <c r="AN3299" s="10" t="str">
        <f t="shared" si="1094"/>
        <v/>
      </c>
      <c r="AO3299" s="10" t="str">
        <f t="shared" si="1095"/>
        <v/>
      </c>
      <c r="AP3299" s="10" t="str">
        <f t="shared" si="1096"/>
        <v/>
      </c>
      <c r="AT3299" s="10" t="str">
        <f t="shared" si="1097"/>
        <v/>
      </c>
      <c r="AU3299" s="10" t="str">
        <f t="shared" si="1098"/>
        <v/>
      </c>
      <c r="AV3299" s="10" t="str">
        <f t="shared" si="1099"/>
        <v/>
      </c>
      <c r="AW3299" s="10" t="str">
        <f t="shared" si="1100"/>
        <v/>
      </c>
      <c r="AX3299" s="10" t="str">
        <f t="shared" si="1103"/>
        <v/>
      </c>
      <c r="AY3299" s="10" t="str">
        <f t="shared" si="1084"/>
        <v/>
      </c>
      <c r="AZ3299" s="10" t="str">
        <f t="shared" si="1104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085"/>
        <v/>
      </c>
      <c r="AD3300" s="10" t="str">
        <f t="shared" si="1086"/>
        <v/>
      </c>
      <c r="AE3300" s="10" t="str">
        <f t="shared" si="1087"/>
        <v/>
      </c>
      <c r="AF3300" s="10" t="str">
        <f t="shared" si="1088"/>
        <v/>
      </c>
      <c r="AG3300" s="10" t="str">
        <f t="shared" si="1089"/>
        <v/>
      </c>
      <c r="AH3300" s="10" t="str">
        <f t="shared" si="1090"/>
        <v/>
      </c>
      <c r="AI3300" s="10" t="str">
        <f t="shared" si="1091"/>
        <v/>
      </c>
      <c r="AJ3300" s="10" t="str">
        <f t="shared" si="1092"/>
        <v/>
      </c>
      <c r="AK3300" s="10" t="str">
        <f t="shared" si="1093"/>
        <v/>
      </c>
      <c r="AN3300" s="10" t="str">
        <f t="shared" si="1094"/>
        <v/>
      </c>
      <c r="AO3300" s="10" t="str">
        <f t="shared" si="1095"/>
        <v/>
      </c>
      <c r="AP3300" s="10" t="str">
        <f t="shared" si="1096"/>
        <v/>
      </c>
      <c r="AT3300" s="10" t="str">
        <f t="shared" si="1097"/>
        <v/>
      </c>
      <c r="AU3300" s="10" t="str">
        <f t="shared" si="1098"/>
        <v/>
      </c>
      <c r="AV3300" s="10" t="str">
        <f t="shared" si="1099"/>
        <v/>
      </c>
      <c r="AW3300" s="10" t="str">
        <f t="shared" si="1100"/>
        <v/>
      </c>
      <c r="AX3300" s="10" t="str">
        <f t="shared" si="1103"/>
        <v/>
      </c>
      <c r="AY3300" s="10" t="str">
        <f t="shared" si="1084"/>
        <v/>
      </c>
      <c r="AZ3300" s="10" t="str">
        <f t="shared" si="1104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085"/>
        <v/>
      </c>
      <c r="AD3301" s="10" t="str">
        <f t="shared" si="1086"/>
        <v/>
      </c>
      <c r="AE3301" s="10" t="str">
        <f t="shared" si="1087"/>
        <v/>
      </c>
      <c r="AF3301" s="10" t="str">
        <f t="shared" si="1088"/>
        <v/>
      </c>
      <c r="AG3301" s="10" t="str">
        <f t="shared" si="1089"/>
        <v/>
      </c>
      <c r="AH3301" s="10" t="str">
        <f t="shared" si="1090"/>
        <v/>
      </c>
      <c r="AI3301" s="10" t="str">
        <f t="shared" si="1091"/>
        <v/>
      </c>
      <c r="AJ3301" s="10" t="str">
        <f t="shared" si="1092"/>
        <v/>
      </c>
      <c r="AK3301" s="10" t="str">
        <f t="shared" si="1093"/>
        <v/>
      </c>
      <c r="AN3301" s="10" t="str">
        <f t="shared" si="1094"/>
        <v/>
      </c>
      <c r="AO3301" s="10" t="str">
        <f t="shared" si="1095"/>
        <v/>
      </c>
      <c r="AP3301" s="10" t="str">
        <f t="shared" si="1096"/>
        <v/>
      </c>
      <c r="AT3301" s="10" t="str">
        <f t="shared" si="1097"/>
        <v/>
      </c>
      <c r="AU3301" s="10" t="str">
        <f t="shared" si="1098"/>
        <v/>
      </c>
      <c r="AV3301" s="10" t="str">
        <f t="shared" si="1099"/>
        <v/>
      </c>
      <c r="AW3301" s="10" t="str">
        <f t="shared" si="1100"/>
        <v/>
      </c>
      <c r="AX3301" s="10" t="str">
        <f t="shared" si="1103"/>
        <v/>
      </c>
      <c r="AY3301" s="10" t="str">
        <f t="shared" si="1084"/>
        <v/>
      </c>
      <c r="AZ3301" s="10" t="str">
        <f t="shared" si="1104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085"/>
        <v/>
      </c>
      <c r="AD3302" s="10" t="str">
        <f t="shared" si="1086"/>
        <v/>
      </c>
      <c r="AE3302" s="10" t="str">
        <f t="shared" si="1087"/>
        <v/>
      </c>
      <c r="AF3302" s="10" t="str">
        <f t="shared" si="1088"/>
        <v/>
      </c>
      <c r="AG3302" s="10" t="str">
        <f t="shared" si="1089"/>
        <v/>
      </c>
      <c r="AH3302" s="10" t="str">
        <f t="shared" si="1090"/>
        <v/>
      </c>
      <c r="AI3302" s="10" t="str">
        <f t="shared" si="1091"/>
        <v/>
      </c>
      <c r="AJ3302" s="10" t="str">
        <f t="shared" si="1092"/>
        <v/>
      </c>
      <c r="AK3302" s="10" t="str">
        <f t="shared" si="1093"/>
        <v/>
      </c>
      <c r="AN3302" s="10" t="str">
        <f t="shared" si="1094"/>
        <v/>
      </c>
      <c r="AO3302" s="10" t="str">
        <f t="shared" si="1095"/>
        <v/>
      </c>
      <c r="AP3302" s="10" t="str">
        <f t="shared" si="1096"/>
        <v/>
      </c>
      <c r="AT3302" s="10" t="str">
        <f t="shared" si="1097"/>
        <v/>
      </c>
      <c r="AU3302" s="10" t="str">
        <f t="shared" si="1098"/>
        <v/>
      </c>
      <c r="AV3302" s="10" t="str">
        <f t="shared" si="1099"/>
        <v/>
      </c>
      <c r="AW3302" s="10" t="str">
        <f t="shared" si="1100"/>
        <v/>
      </c>
      <c r="AX3302" s="10" t="str">
        <f t="shared" si="1103"/>
        <v/>
      </c>
      <c r="AY3302" s="10" t="str">
        <f t="shared" si="1084"/>
        <v/>
      </c>
      <c r="AZ3302" s="10" t="str">
        <f t="shared" si="1104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085"/>
        <v/>
      </c>
      <c r="AD3303" s="10" t="str">
        <f t="shared" si="1086"/>
        <v/>
      </c>
      <c r="AE3303" s="10" t="str">
        <f t="shared" si="1087"/>
        <v/>
      </c>
      <c r="AF3303" s="10" t="str">
        <f t="shared" si="1088"/>
        <v/>
      </c>
      <c r="AG3303" s="10" t="str">
        <f t="shared" si="1089"/>
        <v/>
      </c>
      <c r="AH3303" s="10" t="str">
        <f t="shared" si="1090"/>
        <v/>
      </c>
      <c r="AI3303" s="10" t="str">
        <f t="shared" si="1091"/>
        <v/>
      </c>
      <c r="AJ3303" s="10" t="str">
        <f t="shared" si="1092"/>
        <v/>
      </c>
      <c r="AK3303" s="10" t="str">
        <f t="shared" si="1093"/>
        <v/>
      </c>
      <c r="AN3303" s="10" t="str">
        <f t="shared" si="1094"/>
        <v/>
      </c>
      <c r="AO3303" s="10" t="str">
        <f t="shared" si="1095"/>
        <v/>
      </c>
      <c r="AP3303" s="10" t="str">
        <f t="shared" si="1096"/>
        <v/>
      </c>
      <c r="AT3303" s="10" t="str">
        <f t="shared" si="1097"/>
        <v/>
      </c>
      <c r="AU3303" s="10" t="str">
        <f t="shared" si="1098"/>
        <v/>
      </c>
      <c r="AV3303" s="10" t="str">
        <f t="shared" si="1099"/>
        <v/>
      </c>
      <c r="AW3303" s="10" t="str">
        <f t="shared" si="1100"/>
        <v/>
      </c>
      <c r="AX3303" s="10" t="str">
        <f t="shared" si="1103"/>
        <v/>
      </c>
      <c r="AY3303" s="10" t="str">
        <f t="shared" si="1084"/>
        <v/>
      </c>
      <c r="AZ3303" s="10" t="str">
        <f t="shared" si="1104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085"/>
        <v/>
      </c>
      <c r="AD3304" s="10" t="str">
        <f t="shared" si="1086"/>
        <v/>
      </c>
      <c r="AE3304" s="10" t="str">
        <f t="shared" si="1087"/>
        <v/>
      </c>
      <c r="AF3304" s="10" t="str">
        <f t="shared" si="1088"/>
        <v/>
      </c>
      <c r="AG3304" s="10" t="str">
        <f t="shared" si="1089"/>
        <v/>
      </c>
      <c r="AH3304" s="10" t="str">
        <f t="shared" si="1090"/>
        <v/>
      </c>
      <c r="AI3304" s="10" t="str">
        <f t="shared" si="1091"/>
        <v/>
      </c>
      <c r="AJ3304" s="10" t="str">
        <f t="shared" si="1092"/>
        <v/>
      </c>
      <c r="AK3304" s="10" t="str">
        <f t="shared" si="1093"/>
        <v/>
      </c>
      <c r="AN3304" s="10" t="str">
        <f t="shared" si="1094"/>
        <v/>
      </c>
      <c r="AO3304" s="10" t="str">
        <f t="shared" si="1095"/>
        <v/>
      </c>
      <c r="AP3304" s="10" t="str">
        <f t="shared" si="1096"/>
        <v/>
      </c>
      <c r="AT3304" s="10" t="str">
        <f t="shared" si="1097"/>
        <v/>
      </c>
      <c r="AU3304" s="10" t="str">
        <f t="shared" si="1098"/>
        <v/>
      </c>
      <c r="AV3304" s="10" t="str">
        <f t="shared" si="1099"/>
        <v/>
      </c>
      <c r="AW3304" s="10" t="str">
        <f t="shared" si="1100"/>
        <v/>
      </c>
      <c r="AX3304" s="10" t="str">
        <f t="shared" si="1103"/>
        <v/>
      </c>
      <c r="AY3304" s="10" t="str">
        <f t="shared" si="1084"/>
        <v/>
      </c>
      <c r="AZ3304" s="10" t="str">
        <f t="shared" si="1104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085"/>
        <v/>
      </c>
      <c r="AD3305" s="10" t="str">
        <f t="shared" si="1086"/>
        <v/>
      </c>
      <c r="AE3305" s="10" t="str">
        <f t="shared" si="1087"/>
        <v/>
      </c>
      <c r="AF3305" s="10" t="str">
        <f t="shared" si="1088"/>
        <v/>
      </c>
      <c r="AG3305" s="10" t="str">
        <f t="shared" si="1089"/>
        <v/>
      </c>
      <c r="AH3305" s="10" t="str">
        <f t="shared" si="1090"/>
        <v/>
      </c>
      <c r="AI3305" s="10" t="str">
        <f t="shared" si="1091"/>
        <v/>
      </c>
      <c r="AJ3305" s="10" t="str">
        <f t="shared" si="1092"/>
        <v/>
      </c>
      <c r="AK3305" s="10" t="str">
        <f t="shared" si="1093"/>
        <v/>
      </c>
      <c r="AN3305" s="10" t="str">
        <f t="shared" si="1094"/>
        <v/>
      </c>
      <c r="AO3305" s="10" t="str">
        <f t="shared" si="1095"/>
        <v/>
      </c>
      <c r="AP3305" s="10" t="str">
        <f t="shared" si="1096"/>
        <v/>
      </c>
      <c r="AT3305" s="10" t="str">
        <f t="shared" si="1097"/>
        <v/>
      </c>
      <c r="AU3305" s="10" t="str">
        <f t="shared" si="1098"/>
        <v/>
      </c>
      <c r="AV3305" s="10" t="str">
        <f t="shared" si="1099"/>
        <v/>
      </c>
      <c r="AW3305" s="10" t="str">
        <f t="shared" si="1100"/>
        <v/>
      </c>
      <c r="AX3305" s="10" t="str">
        <f t="shared" si="1103"/>
        <v/>
      </c>
      <c r="AY3305" s="10" t="str">
        <f t="shared" si="1084"/>
        <v/>
      </c>
      <c r="AZ3305" s="10" t="str">
        <f t="shared" si="1104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085"/>
        <v/>
      </c>
      <c r="AD3306" s="10" t="str">
        <f t="shared" si="1086"/>
        <v/>
      </c>
      <c r="AE3306" s="10" t="str">
        <f t="shared" si="1087"/>
        <v/>
      </c>
      <c r="AF3306" s="10" t="str">
        <f t="shared" si="1088"/>
        <v/>
      </c>
      <c r="AG3306" s="10" t="str">
        <f t="shared" si="1089"/>
        <v/>
      </c>
      <c r="AH3306" s="10" t="str">
        <f t="shared" si="1090"/>
        <v/>
      </c>
      <c r="AI3306" s="10" t="str">
        <f t="shared" si="1091"/>
        <v/>
      </c>
      <c r="AJ3306" s="10" t="str">
        <f t="shared" si="1092"/>
        <v/>
      </c>
      <c r="AK3306" s="10" t="str">
        <f t="shared" si="1093"/>
        <v/>
      </c>
      <c r="AN3306" s="10" t="str">
        <f t="shared" si="1094"/>
        <v/>
      </c>
      <c r="AO3306" s="10" t="str">
        <f t="shared" si="1095"/>
        <v/>
      </c>
      <c r="AP3306" s="10" t="str">
        <f t="shared" si="1096"/>
        <v/>
      </c>
      <c r="AT3306" s="10" t="str">
        <f t="shared" si="1097"/>
        <v/>
      </c>
      <c r="AU3306" s="10" t="str">
        <f t="shared" si="1098"/>
        <v/>
      </c>
      <c r="AV3306" s="10" t="str">
        <f t="shared" si="1099"/>
        <v/>
      </c>
      <c r="AW3306" s="10" t="str">
        <f t="shared" si="1100"/>
        <v/>
      </c>
      <c r="AX3306" s="10" t="str">
        <f t="shared" si="1103"/>
        <v/>
      </c>
      <c r="AY3306" s="10" t="str">
        <f t="shared" si="1084"/>
        <v/>
      </c>
      <c r="AZ3306" s="10" t="str">
        <f t="shared" si="1104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085"/>
        <v/>
      </c>
      <c r="AD3307" s="10" t="str">
        <f t="shared" si="1086"/>
        <v/>
      </c>
      <c r="AE3307" s="10" t="str">
        <f t="shared" si="1087"/>
        <v/>
      </c>
      <c r="AF3307" s="10" t="str">
        <f t="shared" si="1088"/>
        <v/>
      </c>
      <c r="AG3307" s="10" t="str">
        <f t="shared" si="1089"/>
        <v/>
      </c>
      <c r="AH3307" s="10" t="str">
        <f t="shared" si="1090"/>
        <v/>
      </c>
      <c r="AI3307" s="10" t="str">
        <f t="shared" si="1091"/>
        <v/>
      </c>
      <c r="AJ3307" s="10" t="str">
        <f t="shared" si="1092"/>
        <v/>
      </c>
      <c r="AK3307" s="10" t="str">
        <f t="shared" si="1093"/>
        <v/>
      </c>
      <c r="AN3307" s="10" t="str">
        <f t="shared" si="1094"/>
        <v/>
      </c>
      <c r="AO3307" s="10" t="str">
        <f t="shared" si="1095"/>
        <v/>
      </c>
      <c r="AP3307" s="10" t="str">
        <f t="shared" si="1096"/>
        <v/>
      </c>
      <c r="AT3307" s="10" t="str">
        <f t="shared" si="1097"/>
        <v/>
      </c>
      <c r="AU3307" s="10" t="str">
        <f t="shared" si="1098"/>
        <v/>
      </c>
      <c r="AV3307" s="10" t="str">
        <f t="shared" si="1099"/>
        <v/>
      </c>
      <c r="AW3307" s="10" t="str">
        <f t="shared" si="1100"/>
        <v/>
      </c>
      <c r="AX3307" s="10" t="str">
        <f t="shared" si="1103"/>
        <v/>
      </c>
      <c r="AY3307" s="10" t="str">
        <f t="shared" si="1084"/>
        <v/>
      </c>
      <c r="AZ3307" s="10" t="str">
        <f t="shared" si="1104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085"/>
        <v/>
      </c>
      <c r="AD3308" s="10" t="str">
        <f t="shared" si="1086"/>
        <v/>
      </c>
      <c r="AE3308" s="10" t="str">
        <f t="shared" si="1087"/>
        <v/>
      </c>
      <c r="AF3308" s="10" t="str">
        <f t="shared" si="1088"/>
        <v/>
      </c>
      <c r="AG3308" s="10" t="str">
        <f t="shared" si="1089"/>
        <v/>
      </c>
      <c r="AH3308" s="10" t="str">
        <f t="shared" si="1090"/>
        <v/>
      </c>
      <c r="AI3308" s="10" t="str">
        <f t="shared" si="1091"/>
        <v/>
      </c>
      <c r="AJ3308" s="10" t="str">
        <f t="shared" si="1092"/>
        <v/>
      </c>
      <c r="AK3308" s="10" t="str">
        <f t="shared" si="1093"/>
        <v/>
      </c>
      <c r="AN3308" s="10" t="str">
        <f t="shared" si="1094"/>
        <v/>
      </c>
      <c r="AO3308" s="10" t="str">
        <f t="shared" si="1095"/>
        <v/>
      </c>
      <c r="AP3308" s="10" t="str">
        <f t="shared" si="1096"/>
        <v/>
      </c>
      <c r="AT3308" s="10" t="str">
        <f t="shared" si="1097"/>
        <v/>
      </c>
      <c r="AU3308" s="10" t="str">
        <f t="shared" si="1098"/>
        <v/>
      </c>
      <c r="AV3308" s="10" t="str">
        <f t="shared" si="1099"/>
        <v/>
      </c>
      <c r="AW3308" s="10" t="str">
        <f t="shared" si="1100"/>
        <v/>
      </c>
      <c r="AX3308" s="10" t="str">
        <f t="shared" si="1103"/>
        <v/>
      </c>
      <c r="AY3308" s="10" t="str">
        <f t="shared" si="1084"/>
        <v/>
      </c>
      <c r="AZ3308" s="10" t="str">
        <f t="shared" si="1104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085"/>
        <v/>
      </c>
      <c r="AD3309" s="10" t="str">
        <f t="shared" si="1086"/>
        <v/>
      </c>
      <c r="AE3309" s="10" t="str">
        <f t="shared" si="1087"/>
        <v/>
      </c>
      <c r="AF3309" s="10" t="str">
        <f t="shared" si="1088"/>
        <v/>
      </c>
      <c r="AG3309" s="10" t="str">
        <f t="shared" si="1089"/>
        <v/>
      </c>
      <c r="AH3309" s="10" t="str">
        <f t="shared" si="1090"/>
        <v/>
      </c>
      <c r="AI3309" s="10" t="str">
        <f t="shared" si="1091"/>
        <v/>
      </c>
      <c r="AJ3309" s="10" t="str">
        <f t="shared" si="1092"/>
        <v/>
      </c>
      <c r="AK3309" s="10" t="str">
        <f t="shared" si="1093"/>
        <v/>
      </c>
      <c r="AN3309" s="10" t="str">
        <f t="shared" si="1094"/>
        <v/>
      </c>
      <c r="AO3309" s="10" t="str">
        <f t="shared" si="1095"/>
        <v/>
      </c>
      <c r="AP3309" s="10" t="str">
        <f t="shared" si="1096"/>
        <v/>
      </c>
      <c r="AT3309" s="10" t="str">
        <f t="shared" si="1097"/>
        <v/>
      </c>
      <c r="AU3309" s="10" t="str">
        <f t="shared" si="1098"/>
        <v/>
      </c>
      <c r="AV3309" s="10" t="str">
        <f t="shared" si="1099"/>
        <v/>
      </c>
      <c r="AW3309" s="10" t="str">
        <f t="shared" si="1100"/>
        <v/>
      </c>
      <c r="AX3309" s="10" t="str">
        <f t="shared" si="1103"/>
        <v/>
      </c>
      <c r="AY3309" s="10" t="str">
        <f t="shared" si="1084"/>
        <v/>
      </c>
      <c r="AZ3309" s="10" t="str">
        <f t="shared" si="1104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085"/>
        <v/>
      </c>
      <c r="AD3310" s="10" t="str">
        <f t="shared" si="1086"/>
        <v/>
      </c>
      <c r="AE3310" s="10" t="str">
        <f t="shared" si="1087"/>
        <v/>
      </c>
      <c r="AF3310" s="10" t="str">
        <f t="shared" si="1088"/>
        <v/>
      </c>
      <c r="AG3310" s="10" t="str">
        <f t="shared" si="1089"/>
        <v/>
      </c>
      <c r="AH3310" s="10" t="str">
        <f t="shared" si="1090"/>
        <v/>
      </c>
      <c r="AI3310" s="10" t="str">
        <f t="shared" si="1091"/>
        <v/>
      </c>
      <c r="AJ3310" s="10" t="str">
        <f t="shared" si="1092"/>
        <v/>
      </c>
      <c r="AK3310" s="10" t="str">
        <f t="shared" si="1093"/>
        <v/>
      </c>
      <c r="AN3310" s="10" t="str">
        <f t="shared" si="1094"/>
        <v/>
      </c>
      <c r="AO3310" s="10" t="str">
        <f t="shared" si="1095"/>
        <v/>
      </c>
      <c r="AP3310" s="10" t="str">
        <f t="shared" si="1096"/>
        <v/>
      </c>
      <c r="AT3310" s="10" t="str">
        <f t="shared" si="1097"/>
        <v/>
      </c>
      <c r="AU3310" s="10" t="str">
        <f t="shared" si="1098"/>
        <v/>
      </c>
      <c r="AV3310" s="10" t="str">
        <f t="shared" si="1099"/>
        <v/>
      </c>
      <c r="AW3310" s="10" t="str">
        <f t="shared" si="1100"/>
        <v/>
      </c>
      <c r="AX3310" s="10" t="str">
        <f t="shared" si="1103"/>
        <v/>
      </c>
      <c r="AY3310" s="10" t="str">
        <f t="shared" si="1084"/>
        <v/>
      </c>
      <c r="AZ3310" s="10" t="str">
        <f t="shared" si="1104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085"/>
        <v/>
      </c>
      <c r="AD3311" s="10" t="str">
        <f t="shared" si="1086"/>
        <v/>
      </c>
      <c r="AE3311" s="10" t="str">
        <f t="shared" si="1087"/>
        <v/>
      </c>
      <c r="AF3311" s="10" t="str">
        <f t="shared" si="1088"/>
        <v/>
      </c>
      <c r="AG3311" s="10" t="str">
        <f t="shared" si="1089"/>
        <v/>
      </c>
      <c r="AH3311" s="10" t="str">
        <f t="shared" si="1090"/>
        <v/>
      </c>
      <c r="AI3311" s="10" t="str">
        <f t="shared" si="1091"/>
        <v/>
      </c>
      <c r="AJ3311" s="10" t="str">
        <f t="shared" si="1092"/>
        <v/>
      </c>
      <c r="AK3311" s="10" t="str">
        <f t="shared" si="1093"/>
        <v/>
      </c>
      <c r="AN3311" s="10" t="str">
        <f t="shared" si="1094"/>
        <v/>
      </c>
      <c r="AO3311" s="10" t="str">
        <f t="shared" si="1095"/>
        <v/>
      </c>
      <c r="AP3311" s="10" t="str">
        <f t="shared" si="1096"/>
        <v/>
      </c>
      <c r="AT3311" s="10" t="str">
        <f t="shared" si="1097"/>
        <v/>
      </c>
      <c r="AU3311" s="10" t="str">
        <f t="shared" si="1098"/>
        <v/>
      </c>
      <c r="AV3311" s="10" t="str">
        <f t="shared" si="1099"/>
        <v/>
      </c>
      <c r="AW3311" s="10" t="str">
        <f t="shared" si="1100"/>
        <v/>
      </c>
      <c r="AX3311" s="10" t="str">
        <f t="shared" si="1103"/>
        <v/>
      </c>
      <c r="AY3311" s="10" t="str">
        <f t="shared" si="1084"/>
        <v/>
      </c>
      <c r="AZ3311" s="10" t="str">
        <f t="shared" si="1104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085"/>
        <v/>
      </c>
      <c r="AD3312" s="10" t="str">
        <f t="shared" si="1086"/>
        <v/>
      </c>
      <c r="AE3312" s="10" t="str">
        <f t="shared" si="1087"/>
        <v/>
      </c>
      <c r="AF3312" s="10" t="str">
        <f t="shared" si="1088"/>
        <v/>
      </c>
      <c r="AG3312" s="10" t="str">
        <f t="shared" si="1089"/>
        <v/>
      </c>
      <c r="AH3312" s="10" t="str">
        <f t="shared" si="1090"/>
        <v/>
      </c>
      <c r="AI3312" s="10" t="str">
        <f t="shared" si="1091"/>
        <v/>
      </c>
      <c r="AJ3312" s="10" t="str">
        <f t="shared" si="1092"/>
        <v/>
      </c>
      <c r="AK3312" s="10" t="str">
        <f t="shared" si="1093"/>
        <v/>
      </c>
      <c r="AN3312" s="10" t="str">
        <f t="shared" si="1094"/>
        <v/>
      </c>
      <c r="AO3312" s="10" t="str">
        <f t="shared" si="1095"/>
        <v/>
      </c>
      <c r="AP3312" s="10" t="str">
        <f t="shared" si="1096"/>
        <v/>
      </c>
      <c r="AT3312" s="10" t="str">
        <f t="shared" si="1097"/>
        <v/>
      </c>
      <c r="AU3312" s="10" t="str">
        <f t="shared" si="1098"/>
        <v/>
      </c>
      <c r="AV3312" s="10" t="str">
        <f t="shared" si="1099"/>
        <v/>
      </c>
      <c r="AW3312" s="10" t="str">
        <f t="shared" si="1100"/>
        <v/>
      </c>
      <c r="AX3312" s="10" t="str">
        <f t="shared" si="1103"/>
        <v/>
      </c>
      <c r="AY3312" s="10" t="str">
        <f t="shared" si="1084"/>
        <v/>
      </c>
      <c r="AZ3312" s="10" t="str">
        <f t="shared" si="1104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085"/>
        <v/>
      </c>
      <c r="AD3313" s="10" t="str">
        <f t="shared" si="1086"/>
        <v/>
      </c>
      <c r="AE3313" s="10" t="str">
        <f t="shared" si="1087"/>
        <v/>
      </c>
      <c r="AF3313" s="10" t="str">
        <f t="shared" si="1088"/>
        <v/>
      </c>
      <c r="AG3313" s="10" t="str">
        <f t="shared" si="1089"/>
        <v/>
      </c>
      <c r="AH3313" s="10" t="str">
        <f t="shared" si="1090"/>
        <v/>
      </c>
      <c r="AI3313" s="10" t="str">
        <f t="shared" si="1091"/>
        <v/>
      </c>
      <c r="AJ3313" s="10" t="str">
        <f t="shared" si="1092"/>
        <v/>
      </c>
      <c r="AK3313" s="10" t="str">
        <f t="shared" si="1093"/>
        <v/>
      </c>
      <c r="AN3313" s="10" t="str">
        <f t="shared" si="1094"/>
        <v/>
      </c>
      <c r="AO3313" s="10" t="str">
        <f t="shared" si="1095"/>
        <v/>
      </c>
      <c r="AP3313" s="10" t="str">
        <f t="shared" si="1096"/>
        <v/>
      </c>
      <c r="AT3313" s="10" t="str">
        <f t="shared" si="1097"/>
        <v/>
      </c>
      <c r="AU3313" s="10" t="str">
        <f t="shared" si="1098"/>
        <v/>
      </c>
      <c r="AV3313" s="10" t="str">
        <f t="shared" si="1099"/>
        <v/>
      </c>
      <c r="AW3313" s="10" t="str">
        <f t="shared" si="1100"/>
        <v/>
      </c>
      <c r="AX3313" s="10" t="str">
        <f t="shared" si="1103"/>
        <v/>
      </c>
      <c r="AY3313" s="10" t="str">
        <f t="shared" si="1084"/>
        <v/>
      </c>
      <c r="AZ3313" s="10" t="str">
        <f t="shared" si="1104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085"/>
        <v/>
      </c>
      <c r="AD3314" s="10" t="str">
        <f t="shared" si="1086"/>
        <v/>
      </c>
      <c r="AE3314" s="10" t="str">
        <f t="shared" si="1087"/>
        <v/>
      </c>
      <c r="AF3314" s="10" t="str">
        <f t="shared" si="1088"/>
        <v/>
      </c>
      <c r="AG3314" s="10" t="str">
        <f t="shared" si="1089"/>
        <v/>
      </c>
      <c r="AH3314" s="10" t="str">
        <f t="shared" si="1090"/>
        <v/>
      </c>
      <c r="AI3314" s="10" t="str">
        <f t="shared" si="1091"/>
        <v/>
      </c>
      <c r="AJ3314" s="10" t="str">
        <f t="shared" si="1092"/>
        <v/>
      </c>
      <c r="AK3314" s="10" t="str">
        <f t="shared" si="1093"/>
        <v/>
      </c>
      <c r="AN3314" s="10" t="str">
        <f t="shared" si="1094"/>
        <v/>
      </c>
      <c r="AO3314" s="10" t="str">
        <f t="shared" si="1095"/>
        <v/>
      </c>
      <c r="AP3314" s="10" t="str">
        <f t="shared" si="1096"/>
        <v/>
      </c>
      <c r="AT3314" s="10" t="str">
        <f t="shared" si="1097"/>
        <v/>
      </c>
      <c r="AU3314" s="10" t="str">
        <f t="shared" si="1098"/>
        <v/>
      </c>
      <c r="AV3314" s="10" t="str">
        <f t="shared" si="1099"/>
        <v/>
      </c>
      <c r="AW3314" s="10" t="str">
        <f t="shared" si="1100"/>
        <v/>
      </c>
      <c r="AX3314" s="10" t="str">
        <f t="shared" si="1103"/>
        <v/>
      </c>
      <c r="AY3314" s="10" t="str">
        <f t="shared" si="1084"/>
        <v/>
      </c>
      <c r="AZ3314" s="10" t="str">
        <f t="shared" si="1104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085"/>
        <v/>
      </c>
      <c r="AD3315" s="10" t="str">
        <f t="shared" si="1086"/>
        <v/>
      </c>
      <c r="AE3315" s="10" t="str">
        <f t="shared" si="1087"/>
        <v/>
      </c>
      <c r="AF3315" s="10" t="str">
        <f t="shared" si="1088"/>
        <v/>
      </c>
      <c r="AG3315" s="10" t="str">
        <f t="shared" si="1089"/>
        <v/>
      </c>
      <c r="AH3315" s="10" t="str">
        <f t="shared" si="1090"/>
        <v/>
      </c>
      <c r="AI3315" s="10" t="str">
        <f t="shared" si="1091"/>
        <v/>
      </c>
      <c r="AJ3315" s="10" t="str">
        <f t="shared" si="1092"/>
        <v/>
      </c>
      <c r="AK3315" s="10" t="str">
        <f t="shared" si="1093"/>
        <v/>
      </c>
      <c r="AN3315" s="10" t="str">
        <f t="shared" si="1094"/>
        <v/>
      </c>
      <c r="AO3315" s="10" t="str">
        <f t="shared" si="1095"/>
        <v/>
      </c>
      <c r="AP3315" s="10" t="str">
        <f t="shared" si="1096"/>
        <v/>
      </c>
      <c r="AT3315" s="10" t="str">
        <f t="shared" si="1097"/>
        <v/>
      </c>
      <c r="AU3315" s="10" t="str">
        <f t="shared" si="1098"/>
        <v/>
      </c>
      <c r="AV3315" s="10" t="str">
        <f t="shared" si="1099"/>
        <v/>
      </c>
      <c r="AW3315" s="10" t="str">
        <f t="shared" si="1100"/>
        <v/>
      </c>
      <c r="AX3315" s="10" t="str">
        <f t="shared" si="1103"/>
        <v/>
      </c>
      <c r="AY3315" s="10" t="str">
        <f t="shared" si="1084"/>
        <v/>
      </c>
      <c r="AZ3315" s="10" t="str">
        <f t="shared" si="1104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085"/>
        <v/>
      </c>
      <c r="AD3316" s="10" t="str">
        <f t="shared" si="1086"/>
        <v/>
      </c>
      <c r="AE3316" s="10" t="str">
        <f t="shared" si="1087"/>
        <v/>
      </c>
      <c r="AF3316" s="10" t="str">
        <f t="shared" si="1088"/>
        <v/>
      </c>
      <c r="AG3316" s="10" t="str">
        <f t="shared" si="1089"/>
        <v/>
      </c>
      <c r="AH3316" s="10" t="str">
        <f t="shared" si="1090"/>
        <v/>
      </c>
      <c r="AI3316" s="10" t="str">
        <f t="shared" si="1091"/>
        <v/>
      </c>
      <c r="AJ3316" s="10" t="str">
        <f t="shared" si="1092"/>
        <v/>
      </c>
      <c r="AK3316" s="10" t="str">
        <f t="shared" si="1093"/>
        <v/>
      </c>
      <c r="AN3316" s="10" t="str">
        <f t="shared" si="1094"/>
        <v/>
      </c>
      <c r="AO3316" s="10" t="str">
        <f t="shared" si="1095"/>
        <v/>
      </c>
      <c r="AP3316" s="10" t="str">
        <f t="shared" si="1096"/>
        <v/>
      </c>
      <c r="AT3316" s="10" t="str">
        <f t="shared" si="1097"/>
        <v/>
      </c>
      <c r="AU3316" s="10" t="str">
        <f t="shared" si="1098"/>
        <v/>
      </c>
      <c r="AV3316" s="10" t="str">
        <f t="shared" si="1099"/>
        <v/>
      </c>
      <c r="AW3316" s="10" t="str">
        <f t="shared" si="1100"/>
        <v/>
      </c>
      <c r="AX3316" s="10" t="str">
        <f t="shared" si="1103"/>
        <v/>
      </c>
      <c r="AY3316" s="10" t="str">
        <f t="shared" si="1084"/>
        <v/>
      </c>
      <c r="AZ3316" s="10" t="str">
        <f t="shared" si="1104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085"/>
        <v/>
      </c>
      <c r="AD3317" s="10" t="str">
        <f t="shared" si="1086"/>
        <v/>
      </c>
      <c r="AE3317" s="10" t="str">
        <f t="shared" si="1087"/>
        <v/>
      </c>
      <c r="AF3317" s="10" t="str">
        <f t="shared" si="1088"/>
        <v/>
      </c>
      <c r="AG3317" s="10" t="str">
        <f t="shared" si="1089"/>
        <v/>
      </c>
      <c r="AH3317" s="10" t="str">
        <f t="shared" si="1090"/>
        <v/>
      </c>
      <c r="AI3317" s="10" t="str">
        <f t="shared" si="1091"/>
        <v/>
      </c>
      <c r="AJ3317" s="10" t="str">
        <f t="shared" si="1092"/>
        <v/>
      </c>
      <c r="AK3317" s="10" t="str">
        <f t="shared" si="1093"/>
        <v/>
      </c>
      <c r="AN3317" s="10" t="str">
        <f t="shared" si="1094"/>
        <v/>
      </c>
      <c r="AO3317" s="10" t="str">
        <f t="shared" si="1095"/>
        <v/>
      </c>
      <c r="AP3317" s="10" t="str">
        <f t="shared" si="1096"/>
        <v/>
      </c>
      <c r="AT3317" s="10" t="str">
        <f t="shared" si="1097"/>
        <v/>
      </c>
      <c r="AU3317" s="10" t="str">
        <f t="shared" si="1098"/>
        <v/>
      </c>
      <c r="AV3317" s="10" t="str">
        <f t="shared" si="1099"/>
        <v/>
      </c>
      <c r="AW3317" s="10" t="str">
        <f t="shared" si="1100"/>
        <v/>
      </c>
      <c r="AX3317" s="10" t="str">
        <f t="shared" si="1103"/>
        <v/>
      </c>
      <c r="AY3317" s="10" t="str">
        <f t="shared" si="1084"/>
        <v/>
      </c>
      <c r="AZ3317" s="10" t="str">
        <f t="shared" si="1104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085"/>
        <v/>
      </c>
      <c r="AD3318" s="10" t="str">
        <f t="shared" si="1086"/>
        <v/>
      </c>
      <c r="AE3318" s="10" t="str">
        <f t="shared" si="1087"/>
        <v/>
      </c>
      <c r="AF3318" s="10" t="str">
        <f t="shared" si="1088"/>
        <v/>
      </c>
      <c r="AG3318" s="10" t="str">
        <f t="shared" si="1089"/>
        <v/>
      </c>
      <c r="AH3318" s="10" t="str">
        <f t="shared" si="1090"/>
        <v/>
      </c>
      <c r="AI3318" s="10" t="str">
        <f t="shared" si="1091"/>
        <v/>
      </c>
      <c r="AJ3318" s="10" t="str">
        <f t="shared" si="1092"/>
        <v/>
      </c>
      <c r="AK3318" s="10" t="str">
        <f t="shared" si="1093"/>
        <v/>
      </c>
      <c r="AN3318" s="10" t="str">
        <f t="shared" si="1094"/>
        <v/>
      </c>
      <c r="AO3318" s="10" t="str">
        <f t="shared" si="1095"/>
        <v/>
      </c>
      <c r="AP3318" s="10" t="str">
        <f t="shared" si="1096"/>
        <v/>
      </c>
      <c r="AT3318" s="10" t="str">
        <f t="shared" si="1097"/>
        <v/>
      </c>
      <c r="AU3318" s="10" t="str">
        <f t="shared" si="1098"/>
        <v/>
      </c>
      <c r="AV3318" s="10" t="str">
        <f t="shared" si="1099"/>
        <v/>
      </c>
      <c r="AW3318" s="10" t="str">
        <f t="shared" si="1100"/>
        <v/>
      </c>
      <c r="AX3318" s="10" t="str">
        <f t="shared" si="1103"/>
        <v/>
      </c>
      <c r="AY3318" s="10" t="str">
        <f t="shared" si="1084"/>
        <v/>
      </c>
      <c r="AZ3318" s="10" t="str">
        <f t="shared" si="1104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085"/>
        <v/>
      </c>
      <c r="AD3319" s="10" t="str">
        <f t="shared" si="1086"/>
        <v/>
      </c>
      <c r="AE3319" s="10" t="str">
        <f t="shared" si="1087"/>
        <v/>
      </c>
      <c r="AF3319" s="10" t="str">
        <f t="shared" si="1088"/>
        <v/>
      </c>
      <c r="AG3319" s="10" t="str">
        <f t="shared" si="1089"/>
        <v/>
      </c>
      <c r="AH3319" s="10" t="str">
        <f t="shared" si="1090"/>
        <v/>
      </c>
      <c r="AI3319" s="10" t="str">
        <f t="shared" si="1091"/>
        <v/>
      </c>
      <c r="AJ3319" s="10" t="str">
        <f t="shared" si="1092"/>
        <v/>
      </c>
      <c r="AK3319" s="10" t="str">
        <f t="shared" si="1093"/>
        <v/>
      </c>
      <c r="AN3319" s="10" t="str">
        <f t="shared" si="1094"/>
        <v/>
      </c>
      <c r="AO3319" s="10" t="str">
        <f t="shared" si="1095"/>
        <v/>
      </c>
      <c r="AP3319" s="10" t="str">
        <f t="shared" si="1096"/>
        <v/>
      </c>
      <c r="AT3319" s="10" t="str">
        <f t="shared" si="1097"/>
        <v/>
      </c>
      <c r="AU3319" s="10" t="str">
        <f t="shared" si="1098"/>
        <v/>
      </c>
      <c r="AV3319" s="10" t="str">
        <f t="shared" si="1099"/>
        <v/>
      </c>
      <c r="AW3319" s="10" t="str">
        <f t="shared" si="1100"/>
        <v/>
      </c>
      <c r="AX3319" s="10" t="str">
        <f t="shared" si="1103"/>
        <v/>
      </c>
      <c r="AY3319" s="10" t="str">
        <f t="shared" si="1084"/>
        <v/>
      </c>
      <c r="AZ3319" s="10" t="str">
        <f t="shared" si="1104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085"/>
        <v/>
      </c>
      <c r="AD3320" s="10" t="str">
        <f t="shared" si="1086"/>
        <v/>
      </c>
      <c r="AE3320" s="10" t="str">
        <f t="shared" si="1087"/>
        <v/>
      </c>
      <c r="AF3320" s="10" t="str">
        <f t="shared" si="1088"/>
        <v/>
      </c>
      <c r="AG3320" s="10" t="str">
        <f t="shared" si="1089"/>
        <v/>
      </c>
      <c r="AH3320" s="10" t="str">
        <f t="shared" si="1090"/>
        <v/>
      </c>
      <c r="AI3320" s="10" t="str">
        <f t="shared" si="1091"/>
        <v/>
      </c>
      <c r="AJ3320" s="10" t="str">
        <f t="shared" si="1092"/>
        <v/>
      </c>
      <c r="AK3320" s="10" t="str">
        <f t="shared" si="1093"/>
        <v/>
      </c>
      <c r="AN3320" s="10" t="str">
        <f t="shared" si="1094"/>
        <v/>
      </c>
      <c r="AO3320" s="10" t="str">
        <f t="shared" si="1095"/>
        <v/>
      </c>
      <c r="AP3320" s="10" t="str">
        <f t="shared" si="1096"/>
        <v/>
      </c>
      <c r="AT3320" s="10" t="str">
        <f t="shared" si="1097"/>
        <v/>
      </c>
      <c r="AU3320" s="10" t="str">
        <f t="shared" si="1098"/>
        <v/>
      </c>
      <c r="AV3320" s="10" t="str">
        <f t="shared" si="1099"/>
        <v/>
      </c>
      <c r="AW3320" s="10" t="str">
        <f t="shared" si="1100"/>
        <v/>
      </c>
      <c r="AX3320" s="10" t="str">
        <f t="shared" si="1103"/>
        <v/>
      </c>
      <c r="AY3320" s="10" t="str">
        <f t="shared" si="1084"/>
        <v/>
      </c>
      <c r="AZ3320" s="10" t="str">
        <f t="shared" si="1104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085"/>
        <v/>
      </c>
      <c r="AD3321" s="10" t="str">
        <f t="shared" si="1086"/>
        <v/>
      </c>
      <c r="AE3321" s="10" t="str">
        <f t="shared" si="1087"/>
        <v/>
      </c>
      <c r="AF3321" s="10" t="str">
        <f t="shared" si="1088"/>
        <v/>
      </c>
      <c r="AG3321" s="10" t="str">
        <f t="shared" si="1089"/>
        <v/>
      </c>
      <c r="AH3321" s="10" t="str">
        <f t="shared" si="1090"/>
        <v/>
      </c>
      <c r="AI3321" s="10" t="str">
        <f t="shared" si="1091"/>
        <v/>
      </c>
      <c r="AJ3321" s="10" t="str">
        <f t="shared" si="1092"/>
        <v/>
      </c>
      <c r="AK3321" s="10" t="str">
        <f t="shared" si="1093"/>
        <v/>
      </c>
      <c r="AN3321" s="10" t="str">
        <f t="shared" si="1094"/>
        <v/>
      </c>
      <c r="AO3321" s="10" t="str">
        <f t="shared" si="1095"/>
        <v/>
      </c>
      <c r="AP3321" s="10" t="str">
        <f t="shared" si="1096"/>
        <v/>
      </c>
      <c r="AT3321" s="10" t="str">
        <f t="shared" si="1097"/>
        <v/>
      </c>
      <c r="AU3321" s="10" t="str">
        <f t="shared" si="1098"/>
        <v/>
      </c>
      <c r="AV3321" s="10" t="str">
        <f t="shared" si="1099"/>
        <v/>
      </c>
      <c r="AW3321" s="10" t="str">
        <f t="shared" si="1100"/>
        <v/>
      </c>
      <c r="AX3321" s="10" t="str">
        <f t="shared" si="1103"/>
        <v/>
      </c>
      <c r="AY3321" s="10" t="str">
        <f t="shared" si="1084"/>
        <v/>
      </c>
      <c r="AZ3321" s="10" t="str">
        <f t="shared" si="1104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085"/>
        <v/>
      </c>
      <c r="AD3322" s="10" t="str">
        <f t="shared" si="1086"/>
        <v/>
      </c>
      <c r="AE3322" s="10" t="str">
        <f t="shared" si="1087"/>
        <v/>
      </c>
      <c r="AF3322" s="10" t="str">
        <f t="shared" si="1088"/>
        <v/>
      </c>
      <c r="AG3322" s="10" t="str">
        <f t="shared" si="1089"/>
        <v/>
      </c>
      <c r="AH3322" s="10" t="str">
        <f t="shared" si="1090"/>
        <v/>
      </c>
      <c r="AI3322" s="10" t="str">
        <f t="shared" si="1091"/>
        <v/>
      </c>
      <c r="AJ3322" s="10" t="str">
        <f t="shared" si="1092"/>
        <v/>
      </c>
      <c r="AK3322" s="10" t="str">
        <f t="shared" si="1093"/>
        <v/>
      </c>
      <c r="AN3322" s="10" t="str">
        <f t="shared" si="1094"/>
        <v/>
      </c>
      <c r="AO3322" s="10" t="str">
        <f t="shared" si="1095"/>
        <v/>
      </c>
      <c r="AP3322" s="10" t="str">
        <f t="shared" si="1096"/>
        <v/>
      </c>
      <c r="AT3322" s="10" t="str">
        <f t="shared" si="1097"/>
        <v/>
      </c>
      <c r="AU3322" s="10" t="str">
        <f t="shared" si="1098"/>
        <v/>
      </c>
      <c r="AV3322" s="10" t="str">
        <f t="shared" si="1099"/>
        <v/>
      </c>
      <c r="AW3322" s="10" t="str">
        <f t="shared" si="1100"/>
        <v/>
      </c>
      <c r="AX3322" s="10" t="str">
        <f t="shared" si="1103"/>
        <v/>
      </c>
      <c r="AY3322" s="10" t="str">
        <f t="shared" si="1084"/>
        <v/>
      </c>
      <c r="AZ3322" s="10" t="str">
        <f t="shared" si="1104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085"/>
        <v/>
      </c>
      <c r="AD3323" s="10" t="str">
        <f t="shared" si="1086"/>
        <v/>
      </c>
      <c r="AE3323" s="10" t="str">
        <f t="shared" si="1087"/>
        <v/>
      </c>
      <c r="AF3323" s="10" t="str">
        <f t="shared" si="1088"/>
        <v/>
      </c>
      <c r="AG3323" s="10" t="str">
        <f t="shared" si="1089"/>
        <v/>
      </c>
      <c r="AH3323" s="10" t="str">
        <f t="shared" si="1090"/>
        <v/>
      </c>
      <c r="AI3323" s="10" t="str">
        <f t="shared" si="1091"/>
        <v/>
      </c>
      <c r="AJ3323" s="10" t="str">
        <f t="shared" si="1092"/>
        <v/>
      </c>
      <c r="AK3323" s="10" t="str">
        <f t="shared" si="1093"/>
        <v/>
      </c>
      <c r="AN3323" s="10" t="str">
        <f t="shared" si="1094"/>
        <v/>
      </c>
      <c r="AO3323" s="10" t="str">
        <f t="shared" si="1095"/>
        <v/>
      </c>
      <c r="AP3323" s="10" t="str">
        <f t="shared" si="1096"/>
        <v/>
      </c>
      <c r="AT3323" s="10" t="str">
        <f t="shared" si="1097"/>
        <v/>
      </c>
      <c r="AU3323" s="10" t="str">
        <f t="shared" si="1098"/>
        <v/>
      </c>
      <c r="AV3323" s="10" t="str">
        <f t="shared" si="1099"/>
        <v/>
      </c>
      <c r="AW3323" s="10" t="str">
        <f t="shared" si="1100"/>
        <v/>
      </c>
      <c r="AX3323" s="10" t="str">
        <f t="shared" si="1103"/>
        <v/>
      </c>
      <c r="AY3323" s="10" t="str">
        <f t="shared" si="1084"/>
        <v/>
      </c>
      <c r="AZ3323" s="10" t="str">
        <f t="shared" si="1104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085"/>
        <v/>
      </c>
      <c r="AD3324" s="10" t="str">
        <f t="shared" si="1086"/>
        <v/>
      </c>
      <c r="AE3324" s="10" t="str">
        <f t="shared" si="1087"/>
        <v/>
      </c>
      <c r="AF3324" s="10" t="str">
        <f t="shared" si="1088"/>
        <v/>
      </c>
      <c r="AG3324" s="10" t="str">
        <f t="shared" si="1089"/>
        <v/>
      </c>
      <c r="AH3324" s="10" t="str">
        <f t="shared" si="1090"/>
        <v/>
      </c>
      <c r="AI3324" s="10" t="str">
        <f t="shared" si="1091"/>
        <v/>
      </c>
      <c r="AJ3324" s="10" t="str">
        <f t="shared" si="1092"/>
        <v/>
      </c>
      <c r="AK3324" s="10" t="str">
        <f t="shared" si="1093"/>
        <v/>
      </c>
      <c r="AN3324" s="10" t="str">
        <f t="shared" si="1094"/>
        <v/>
      </c>
      <c r="AO3324" s="10" t="str">
        <f t="shared" si="1095"/>
        <v/>
      </c>
      <c r="AP3324" s="10" t="str">
        <f t="shared" si="1096"/>
        <v/>
      </c>
      <c r="AT3324" s="10" t="str">
        <f t="shared" si="1097"/>
        <v/>
      </c>
      <c r="AU3324" s="10" t="str">
        <f t="shared" si="1098"/>
        <v/>
      </c>
      <c r="AV3324" s="10" t="str">
        <f t="shared" si="1099"/>
        <v/>
      </c>
      <c r="AW3324" s="10" t="str">
        <f t="shared" si="1100"/>
        <v/>
      </c>
      <c r="AX3324" s="10" t="str">
        <f t="shared" si="1103"/>
        <v/>
      </c>
      <c r="AY3324" s="10" t="str">
        <f t="shared" si="1084"/>
        <v/>
      </c>
      <c r="AZ3324" s="10" t="str">
        <f t="shared" si="1104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085"/>
        <v/>
      </c>
      <c r="AD3325" s="10" t="str">
        <f t="shared" si="1086"/>
        <v/>
      </c>
      <c r="AE3325" s="10" t="str">
        <f t="shared" si="1087"/>
        <v/>
      </c>
      <c r="AF3325" s="10" t="str">
        <f t="shared" si="1088"/>
        <v/>
      </c>
      <c r="AG3325" s="10" t="str">
        <f t="shared" si="1089"/>
        <v/>
      </c>
      <c r="AH3325" s="10" t="str">
        <f t="shared" si="1090"/>
        <v/>
      </c>
      <c r="AI3325" s="10" t="str">
        <f t="shared" si="1091"/>
        <v/>
      </c>
      <c r="AJ3325" s="10" t="str">
        <f t="shared" si="1092"/>
        <v/>
      </c>
      <c r="AK3325" s="10" t="str">
        <f t="shared" si="1093"/>
        <v/>
      </c>
      <c r="AN3325" s="10" t="str">
        <f t="shared" si="1094"/>
        <v/>
      </c>
      <c r="AO3325" s="10" t="str">
        <f t="shared" si="1095"/>
        <v/>
      </c>
      <c r="AP3325" s="10" t="str">
        <f t="shared" si="1096"/>
        <v/>
      </c>
      <c r="AT3325" s="10" t="str">
        <f t="shared" si="1097"/>
        <v/>
      </c>
      <c r="AU3325" s="10" t="str">
        <f t="shared" si="1098"/>
        <v/>
      </c>
      <c r="AV3325" s="10" t="str">
        <f t="shared" si="1099"/>
        <v/>
      </c>
      <c r="AW3325" s="10" t="str">
        <f t="shared" si="1100"/>
        <v/>
      </c>
      <c r="AX3325" s="10" t="str">
        <f t="shared" si="1103"/>
        <v/>
      </c>
      <c r="AY3325" s="10" t="str">
        <f t="shared" si="1084"/>
        <v/>
      </c>
      <c r="AZ3325" s="10" t="str">
        <f t="shared" si="1104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085"/>
        <v/>
      </c>
      <c r="AD3326" s="10" t="str">
        <f t="shared" si="1086"/>
        <v/>
      </c>
      <c r="AE3326" s="10" t="str">
        <f t="shared" si="1087"/>
        <v/>
      </c>
      <c r="AF3326" s="10" t="str">
        <f t="shared" si="1088"/>
        <v/>
      </c>
      <c r="AG3326" s="10" t="str">
        <f t="shared" si="1089"/>
        <v/>
      </c>
      <c r="AH3326" s="10" t="str">
        <f t="shared" si="1090"/>
        <v/>
      </c>
      <c r="AI3326" s="10" t="str">
        <f t="shared" si="1091"/>
        <v/>
      </c>
      <c r="AJ3326" s="10" t="str">
        <f t="shared" si="1092"/>
        <v/>
      </c>
      <c r="AK3326" s="10" t="str">
        <f t="shared" si="1093"/>
        <v/>
      </c>
      <c r="AN3326" s="10" t="str">
        <f t="shared" si="1094"/>
        <v/>
      </c>
      <c r="AO3326" s="10" t="str">
        <f t="shared" si="1095"/>
        <v/>
      </c>
      <c r="AP3326" s="10" t="str">
        <f t="shared" si="1096"/>
        <v/>
      </c>
      <c r="AT3326" s="10" t="str">
        <f t="shared" si="1097"/>
        <v/>
      </c>
      <c r="AU3326" s="10" t="str">
        <f t="shared" si="1098"/>
        <v/>
      </c>
      <c r="AV3326" s="10" t="str">
        <f t="shared" si="1099"/>
        <v/>
      </c>
      <c r="AW3326" s="10" t="str">
        <f t="shared" si="1100"/>
        <v/>
      </c>
      <c r="AX3326" s="10" t="str">
        <f t="shared" si="1103"/>
        <v/>
      </c>
      <c r="AY3326" s="10" t="str">
        <f t="shared" si="1084"/>
        <v/>
      </c>
      <c r="AZ3326" s="10" t="str">
        <f t="shared" si="1104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085"/>
        <v/>
      </c>
      <c r="AD3327" s="10" t="str">
        <f t="shared" si="1086"/>
        <v/>
      </c>
      <c r="AE3327" s="10" t="str">
        <f t="shared" si="1087"/>
        <v/>
      </c>
      <c r="AF3327" s="10" t="str">
        <f t="shared" si="1088"/>
        <v/>
      </c>
      <c r="AG3327" s="10" t="str">
        <f t="shared" si="1089"/>
        <v/>
      </c>
      <c r="AH3327" s="10" t="str">
        <f t="shared" si="1090"/>
        <v/>
      </c>
      <c r="AI3327" s="10" t="str">
        <f t="shared" si="1091"/>
        <v/>
      </c>
      <c r="AJ3327" s="10" t="str">
        <f t="shared" si="1092"/>
        <v/>
      </c>
      <c r="AK3327" s="10" t="str">
        <f t="shared" si="1093"/>
        <v/>
      </c>
      <c r="AN3327" s="10" t="str">
        <f t="shared" si="1094"/>
        <v/>
      </c>
      <c r="AO3327" s="10" t="str">
        <f t="shared" si="1095"/>
        <v/>
      </c>
      <c r="AP3327" s="10" t="str">
        <f t="shared" si="1096"/>
        <v/>
      </c>
      <c r="AT3327" s="10" t="str">
        <f t="shared" si="1097"/>
        <v/>
      </c>
      <c r="AU3327" s="10" t="str">
        <f t="shared" si="1098"/>
        <v/>
      </c>
      <c r="AV3327" s="10" t="str">
        <f t="shared" si="1099"/>
        <v/>
      </c>
      <c r="AW3327" s="10" t="str">
        <f t="shared" si="1100"/>
        <v/>
      </c>
      <c r="AX3327" s="10" t="str">
        <f t="shared" si="1103"/>
        <v/>
      </c>
      <c r="AY3327" s="10" t="str">
        <f t="shared" si="1084"/>
        <v/>
      </c>
      <c r="AZ3327" s="10" t="str">
        <f t="shared" si="1104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085"/>
        <v/>
      </c>
      <c r="AD3328" s="10" t="str">
        <f t="shared" si="1086"/>
        <v/>
      </c>
      <c r="AE3328" s="10" t="str">
        <f t="shared" si="1087"/>
        <v/>
      </c>
      <c r="AF3328" s="10" t="str">
        <f t="shared" si="1088"/>
        <v/>
      </c>
      <c r="AG3328" s="10" t="str">
        <f t="shared" si="1089"/>
        <v/>
      </c>
      <c r="AH3328" s="10" t="str">
        <f t="shared" si="1090"/>
        <v/>
      </c>
      <c r="AI3328" s="10" t="str">
        <f t="shared" si="1091"/>
        <v/>
      </c>
      <c r="AJ3328" s="10" t="str">
        <f t="shared" si="1092"/>
        <v/>
      </c>
      <c r="AK3328" s="10" t="str">
        <f t="shared" si="1093"/>
        <v/>
      </c>
      <c r="AN3328" s="10" t="str">
        <f t="shared" si="1094"/>
        <v/>
      </c>
      <c r="AO3328" s="10" t="str">
        <f t="shared" si="1095"/>
        <v/>
      </c>
      <c r="AP3328" s="10" t="str">
        <f t="shared" si="1096"/>
        <v/>
      </c>
      <c r="AT3328" s="10" t="str">
        <f t="shared" si="1097"/>
        <v/>
      </c>
      <c r="AU3328" s="10" t="str">
        <f t="shared" si="1098"/>
        <v/>
      </c>
      <c r="AV3328" s="10" t="str">
        <f t="shared" si="1099"/>
        <v/>
      </c>
      <c r="AW3328" s="10" t="str">
        <f t="shared" si="1100"/>
        <v/>
      </c>
      <c r="AX3328" s="10" t="str">
        <f t="shared" si="1103"/>
        <v/>
      </c>
      <c r="AY3328" s="10" t="str">
        <f t="shared" si="1084"/>
        <v/>
      </c>
      <c r="AZ3328" s="10" t="str">
        <f t="shared" si="1104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085"/>
        <v/>
      </c>
      <c r="AD3329" s="10" t="str">
        <f t="shared" si="1086"/>
        <v/>
      </c>
      <c r="AE3329" s="10" t="str">
        <f t="shared" si="1087"/>
        <v/>
      </c>
      <c r="AF3329" s="10" t="str">
        <f t="shared" si="1088"/>
        <v/>
      </c>
      <c r="AG3329" s="10" t="str">
        <f t="shared" si="1089"/>
        <v/>
      </c>
      <c r="AH3329" s="10" t="str">
        <f t="shared" si="1090"/>
        <v/>
      </c>
      <c r="AI3329" s="10" t="str">
        <f t="shared" si="1091"/>
        <v/>
      </c>
      <c r="AJ3329" s="10" t="str">
        <f t="shared" si="1092"/>
        <v/>
      </c>
      <c r="AK3329" s="10" t="str">
        <f t="shared" si="1093"/>
        <v/>
      </c>
      <c r="AN3329" s="10" t="str">
        <f t="shared" si="1094"/>
        <v/>
      </c>
      <c r="AO3329" s="10" t="str">
        <f t="shared" si="1095"/>
        <v/>
      </c>
      <c r="AP3329" s="10" t="str">
        <f t="shared" si="1096"/>
        <v/>
      </c>
      <c r="AT3329" s="10" t="str">
        <f t="shared" si="1097"/>
        <v/>
      </c>
      <c r="AU3329" s="10" t="str">
        <f t="shared" si="1098"/>
        <v/>
      </c>
      <c r="AV3329" s="10" t="str">
        <f t="shared" si="1099"/>
        <v/>
      </c>
      <c r="AW3329" s="10" t="str">
        <f t="shared" si="1100"/>
        <v/>
      </c>
      <c r="AX3329" s="10" t="str">
        <f t="shared" si="1103"/>
        <v/>
      </c>
      <c r="AY3329" s="10" t="str">
        <f t="shared" si="1084"/>
        <v/>
      </c>
      <c r="AZ3329" s="10" t="str">
        <f t="shared" si="1104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085"/>
        <v/>
      </c>
      <c r="AD3330" s="10" t="str">
        <f t="shared" si="1086"/>
        <v/>
      </c>
      <c r="AE3330" s="10" t="str">
        <f t="shared" si="1087"/>
        <v/>
      </c>
      <c r="AF3330" s="10" t="str">
        <f t="shared" si="1088"/>
        <v/>
      </c>
      <c r="AG3330" s="10" t="str">
        <f t="shared" si="1089"/>
        <v/>
      </c>
      <c r="AH3330" s="10" t="str">
        <f t="shared" si="1090"/>
        <v/>
      </c>
      <c r="AI3330" s="10" t="str">
        <f t="shared" si="1091"/>
        <v/>
      </c>
      <c r="AJ3330" s="10" t="str">
        <f t="shared" si="1092"/>
        <v/>
      </c>
      <c r="AK3330" s="10" t="str">
        <f t="shared" si="1093"/>
        <v/>
      </c>
      <c r="AN3330" s="10" t="str">
        <f t="shared" si="1094"/>
        <v/>
      </c>
      <c r="AO3330" s="10" t="str">
        <f t="shared" si="1095"/>
        <v/>
      </c>
      <c r="AP3330" s="10" t="str">
        <f t="shared" si="1096"/>
        <v/>
      </c>
      <c r="AT3330" s="10" t="str">
        <f t="shared" si="1097"/>
        <v/>
      </c>
      <c r="AU3330" s="10" t="str">
        <f t="shared" si="1098"/>
        <v/>
      </c>
      <c r="AV3330" s="10" t="str">
        <f t="shared" si="1099"/>
        <v/>
      </c>
      <c r="AW3330" s="10" t="str">
        <f t="shared" si="1100"/>
        <v/>
      </c>
      <c r="AX3330" s="10" t="str">
        <f t="shared" si="1103"/>
        <v/>
      </c>
      <c r="AY3330" s="10" t="str">
        <f t="shared" si="1084"/>
        <v/>
      </c>
      <c r="AZ3330" s="10" t="str">
        <f t="shared" si="1104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085"/>
        <v/>
      </c>
      <c r="AD3331" s="10" t="str">
        <f t="shared" si="1086"/>
        <v/>
      </c>
      <c r="AE3331" s="10" t="str">
        <f t="shared" si="1087"/>
        <v/>
      </c>
      <c r="AF3331" s="10" t="str">
        <f t="shared" si="1088"/>
        <v/>
      </c>
      <c r="AG3331" s="10" t="str">
        <f t="shared" si="1089"/>
        <v/>
      </c>
      <c r="AH3331" s="10" t="str">
        <f t="shared" si="1090"/>
        <v/>
      </c>
      <c r="AI3331" s="10" t="str">
        <f t="shared" si="1091"/>
        <v/>
      </c>
      <c r="AJ3331" s="10" t="str">
        <f t="shared" si="1092"/>
        <v/>
      </c>
      <c r="AK3331" s="10" t="str">
        <f t="shared" si="1093"/>
        <v/>
      </c>
      <c r="AN3331" s="10" t="str">
        <f t="shared" si="1094"/>
        <v/>
      </c>
      <c r="AO3331" s="10" t="str">
        <f t="shared" si="1095"/>
        <v/>
      </c>
      <c r="AP3331" s="10" t="str">
        <f t="shared" si="1096"/>
        <v/>
      </c>
      <c r="AT3331" s="10" t="str">
        <f t="shared" si="1097"/>
        <v/>
      </c>
      <c r="AU3331" s="10" t="str">
        <f t="shared" si="1098"/>
        <v/>
      </c>
      <c r="AV3331" s="10" t="str">
        <f t="shared" si="1099"/>
        <v/>
      </c>
      <c r="AW3331" s="10" t="str">
        <f t="shared" si="1100"/>
        <v/>
      </c>
      <c r="AX3331" s="10" t="str">
        <f t="shared" si="1103"/>
        <v/>
      </c>
      <c r="AY3331" s="10" t="str">
        <f t="shared" si="1084"/>
        <v/>
      </c>
      <c r="AZ3331" s="10" t="str">
        <f t="shared" si="1104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085"/>
        <v/>
      </c>
      <c r="AD3332" s="10" t="str">
        <f t="shared" si="1086"/>
        <v/>
      </c>
      <c r="AE3332" s="10" t="str">
        <f t="shared" si="1087"/>
        <v/>
      </c>
      <c r="AF3332" s="10" t="str">
        <f t="shared" si="1088"/>
        <v/>
      </c>
      <c r="AG3332" s="10" t="str">
        <f t="shared" si="1089"/>
        <v/>
      </c>
      <c r="AH3332" s="10" t="str">
        <f t="shared" si="1090"/>
        <v/>
      </c>
      <c r="AI3332" s="10" t="str">
        <f t="shared" si="1091"/>
        <v/>
      </c>
      <c r="AJ3332" s="10" t="str">
        <f t="shared" si="1092"/>
        <v/>
      </c>
      <c r="AK3332" s="10" t="str">
        <f t="shared" si="1093"/>
        <v/>
      </c>
      <c r="AN3332" s="10" t="str">
        <f t="shared" si="1094"/>
        <v/>
      </c>
      <c r="AO3332" s="10" t="str">
        <f t="shared" si="1095"/>
        <v/>
      </c>
      <c r="AP3332" s="10" t="str">
        <f t="shared" si="1096"/>
        <v/>
      </c>
      <c r="AT3332" s="10" t="str">
        <f t="shared" si="1097"/>
        <v/>
      </c>
      <c r="AU3332" s="10" t="str">
        <f t="shared" si="1098"/>
        <v/>
      </c>
      <c r="AV3332" s="10" t="str">
        <f t="shared" si="1099"/>
        <v/>
      </c>
      <c r="AW3332" s="10" t="str">
        <f t="shared" si="1100"/>
        <v/>
      </c>
      <c r="AX3332" s="10" t="str">
        <f t="shared" si="1103"/>
        <v/>
      </c>
      <c r="AY3332" s="10" t="str">
        <f t="shared" ref="AY3332:AY3395" si="1105">VLOOKUP(AX3332,AO:AP,2,FALSE)</f>
        <v/>
      </c>
      <c r="AZ3332" s="10" t="str">
        <f t="shared" si="1104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ref="AC3333:AC3396" si="1106">IF($E3333=$AD$1,IF($G3333=$AE$1,A3333,""),"")</f>
        <v/>
      </c>
      <c r="AD3333" s="10" t="str">
        <f t="shared" ref="AD3333:AD3396" si="1107">IF($E3333=$AD$1,IF($G3333=$AE$1,E3333,""),"")</f>
        <v/>
      </c>
      <c r="AE3333" s="10" t="str">
        <f t="shared" ref="AE3333:AE3396" si="1108">IF($E3333=$AD$1,IF($G3333=$AE$1,F3333,""),"")</f>
        <v/>
      </c>
      <c r="AF3333" s="10" t="str">
        <f t="shared" ref="AF3333:AF3396" si="1109">IF($E3333=$AD$1,IF($G3333=$AE$1,G3333,""),"")</f>
        <v/>
      </c>
      <c r="AG3333" s="10" t="str">
        <f t="shared" ref="AG3333:AG3396" si="1110">IF($E3333=$AD$1,IF($G3333=$AE$1,I3333,""),"")</f>
        <v/>
      </c>
      <c r="AH3333" s="10" t="str">
        <f t="shared" ref="AH3333:AH3396" si="1111">IF($E3333=$AD$1,IF($G3333=$AE$1,J3333,""),"")</f>
        <v/>
      </c>
      <c r="AI3333" s="10" t="str">
        <f t="shared" ref="AI3333:AI3396" si="1112">IF($E3333=$AD$1,IF($G3333=$AE$1,K3333,""),"")</f>
        <v/>
      </c>
      <c r="AJ3333" s="10" t="str">
        <f t="shared" ref="AJ3333:AJ3396" si="1113">IF($E3333=$AD$1,IF($G3333=$AE$1,B3333,""),"")</f>
        <v/>
      </c>
      <c r="AK3333" s="10" t="str">
        <f t="shared" ref="AK3333:AK3396" si="1114">IF($E3333=$AD$1,IF($G3333=$AE$1,C3333,""),"")</f>
        <v/>
      </c>
      <c r="AN3333" s="10" t="str">
        <f t="shared" ref="AN3333:AN3396" si="1115">LEFT(AO3333,7)</f>
        <v/>
      </c>
      <c r="AO3333" s="10" t="str">
        <f t="shared" ref="AO3333:AO3396" si="1116">IF(AF3333=$AE$1,AJ3333&amp;"/"&amp;AK3333&amp;" "&amp;AD3333,"")</f>
        <v/>
      </c>
      <c r="AP3333" s="10" t="str">
        <f t="shared" ref="AP3333:AP3396" si="1117">IF(AO3333&lt;&gt;"",AI3333,"")</f>
        <v/>
      </c>
      <c r="AT3333" s="10" t="str">
        <f t="shared" ref="AT3333:AT3396" si="1118">IF($Q3333=$AD$1,N3333,"")</f>
        <v/>
      </c>
      <c r="AU3333" s="10" t="str">
        <f t="shared" ref="AU3333:AU3396" si="1119">IF($Q3333=$AD$1,O3333,"")</f>
        <v/>
      </c>
      <c r="AV3333" s="10" t="str">
        <f t="shared" ref="AV3333:AV3396" si="1120">IF($Q3333=$AD$1,P3333,"")</f>
        <v/>
      </c>
      <c r="AW3333" s="10" t="str">
        <f t="shared" ref="AW3333:AW3396" si="1121">IF($Q3333=$AD$1,T3333,"")</f>
        <v/>
      </c>
      <c r="AX3333" s="10" t="str">
        <f t="shared" si="1103"/>
        <v/>
      </c>
      <c r="AY3333" s="10" t="str">
        <f t="shared" si="1105"/>
        <v/>
      </c>
      <c r="AZ3333" s="10" t="str">
        <f t="shared" si="1104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6"/>
        <v/>
      </c>
      <c r="AD3334" s="10" t="str">
        <f t="shared" si="1107"/>
        <v/>
      </c>
      <c r="AE3334" s="10" t="str">
        <f t="shared" si="1108"/>
        <v/>
      </c>
      <c r="AF3334" s="10" t="str">
        <f t="shared" si="1109"/>
        <v/>
      </c>
      <c r="AG3334" s="10" t="str">
        <f t="shared" si="1110"/>
        <v/>
      </c>
      <c r="AH3334" s="10" t="str">
        <f t="shared" si="1111"/>
        <v/>
      </c>
      <c r="AI3334" s="10" t="str">
        <f t="shared" si="1112"/>
        <v/>
      </c>
      <c r="AJ3334" s="10" t="str">
        <f t="shared" si="1113"/>
        <v/>
      </c>
      <c r="AK3334" s="10" t="str">
        <f t="shared" si="1114"/>
        <v/>
      </c>
      <c r="AN3334" s="10" t="str">
        <f t="shared" si="1115"/>
        <v/>
      </c>
      <c r="AO3334" s="10" t="str">
        <f t="shared" si="1116"/>
        <v/>
      </c>
      <c r="AP3334" s="10" t="str">
        <f t="shared" si="1117"/>
        <v/>
      </c>
      <c r="AT3334" s="10" t="str">
        <f t="shared" si="1118"/>
        <v/>
      </c>
      <c r="AU3334" s="10" t="str">
        <f t="shared" si="1119"/>
        <v/>
      </c>
      <c r="AV3334" s="10" t="str">
        <f t="shared" si="1120"/>
        <v/>
      </c>
      <c r="AW3334" s="10" t="str">
        <f t="shared" si="1121"/>
        <v/>
      </c>
      <c r="AX3334" s="10" t="str">
        <f t="shared" si="1103"/>
        <v/>
      </c>
      <c r="AY3334" s="10" t="str">
        <f t="shared" si="1105"/>
        <v/>
      </c>
      <c r="AZ3334" s="10" t="str">
        <f t="shared" si="1104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6"/>
        <v/>
      </c>
      <c r="AD3335" s="10" t="str">
        <f t="shared" si="1107"/>
        <v/>
      </c>
      <c r="AE3335" s="10" t="str">
        <f t="shared" si="1108"/>
        <v/>
      </c>
      <c r="AF3335" s="10" t="str">
        <f t="shared" si="1109"/>
        <v/>
      </c>
      <c r="AG3335" s="10" t="str">
        <f t="shared" si="1110"/>
        <v/>
      </c>
      <c r="AH3335" s="10" t="str">
        <f t="shared" si="1111"/>
        <v/>
      </c>
      <c r="AI3335" s="10" t="str">
        <f t="shared" si="1112"/>
        <v/>
      </c>
      <c r="AJ3335" s="10" t="str">
        <f t="shared" si="1113"/>
        <v/>
      </c>
      <c r="AK3335" s="10" t="str">
        <f t="shared" si="1114"/>
        <v/>
      </c>
      <c r="AN3335" s="10" t="str">
        <f t="shared" si="1115"/>
        <v/>
      </c>
      <c r="AO3335" s="10" t="str">
        <f t="shared" si="1116"/>
        <v/>
      </c>
      <c r="AP3335" s="10" t="str">
        <f t="shared" si="1117"/>
        <v/>
      </c>
      <c r="AT3335" s="10" t="str">
        <f t="shared" si="1118"/>
        <v/>
      </c>
      <c r="AU3335" s="10" t="str">
        <f t="shared" si="1119"/>
        <v/>
      </c>
      <c r="AV3335" s="10" t="str">
        <f t="shared" si="1120"/>
        <v/>
      </c>
      <c r="AW3335" s="10" t="str">
        <f t="shared" si="1121"/>
        <v/>
      </c>
      <c r="AX3335" s="10" t="str">
        <f t="shared" si="1103"/>
        <v/>
      </c>
      <c r="AY3335" s="10" t="str">
        <f t="shared" si="1105"/>
        <v/>
      </c>
      <c r="AZ3335" s="10" t="str">
        <f t="shared" si="1104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6"/>
        <v/>
      </c>
      <c r="AD3336" s="10" t="str">
        <f t="shared" si="1107"/>
        <v/>
      </c>
      <c r="AE3336" s="10" t="str">
        <f t="shared" si="1108"/>
        <v/>
      </c>
      <c r="AF3336" s="10" t="str">
        <f t="shared" si="1109"/>
        <v/>
      </c>
      <c r="AG3336" s="10" t="str">
        <f t="shared" si="1110"/>
        <v/>
      </c>
      <c r="AH3336" s="10" t="str">
        <f t="shared" si="1111"/>
        <v/>
      </c>
      <c r="AI3336" s="10" t="str">
        <f t="shared" si="1112"/>
        <v/>
      </c>
      <c r="AJ3336" s="10" t="str">
        <f t="shared" si="1113"/>
        <v/>
      </c>
      <c r="AK3336" s="10" t="str">
        <f t="shared" si="1114"/>
        <v/>
      </c>
      <c r="AN3336" s="10" t="str">
        <f t="shared" si="1115"/>
        <v/>
      </c>
      <c r="AO3336" s="10" t="str">
        <f t="shared" si="1116"/>
        <v/>
      </c>
      <c r="AP3336" s="10" t="str">
        <f t="shared" si="1117"/>
        <v/>
      </c>
      <c r="AT3336" s="10" t="str">
        <f t="shared" si="1118"/>
        <v/>
      </c>
      <c r="AU3336" s="10" t="str">
        <f t="shared" si="1119"/>
        <v/>
      </c>
      <c r="AV3336" s="10" t="str">
        <f t="shared" si="1120"/>
        <v/>
      </c>
      <c r="AW3336" s="10" t="str">
        <f t="shared" si="1121"/>
        <v/>
      </c>
      <c r="AX3336" s="10" t="str">
        <f t="shared" si="1103"/>
        <v/>
      </c>
      <c r="AY3336" s="10" t="str">
        <f t="shared" si="1105"/>
        <v/>
      </c>
      <c r="AZ3336" s="10" t="str">
        <f t="shared" si="1104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6"/>
        <v/>
      </c>
      <c r="AD3337" s="10" t="str">
        <f t="shared" si="1107"/>
        <v/>
      </c>
      <c r="AE3337" s="10" t="str">
        <f t="shared" si="1108"/>
        <v/>
      </c>
      <c r="AF3337" s="10" t="str">
        <f t="shared" si="1109"/>
        <v/>
      </c>
      <c r="AG3337" s="10" t="str">
        <f t="shared" si="1110"/>
        <v/>
      </c>
      <c r="AH3337" s="10" t="str">
        <f t="shared" si="1111"/>
        <v/>
      </c>
      <c r="AI3337" s="10" t="str">
        <f t="shared" si="1112"/>
        <v/>
      </c>
      <c r="AJ3337" s="10" t="str">
        <f t="shared" si="1113"/>
        <v/>
      </c>
      <c r="AK3337" s="10" t="str">
        <f t="shared" si="1114"/>
        <v/>
      </c>
      <c r="AN3337" s="10" t="str">
        <f t="shared" si="1115"/>
        <v/>
      </c>
      <c r="AO3337" s="10" t="str">
        <f t="shared" si="1116"/>
        <v/>
      </c>
      <c r="AP3337" s="10" t="str">
        <f t="shared" si="1117"/>
        <v/>
      </c>
      <c r="AT3337" s="10" t="str">
        <f t="shared" si="1118"/>
        <v/>
      </c>
      <c r="AU3337" s="10" t="str">
        <f t="shared" si="1119"/>
        <v/>
      </c>
      <c r="AV3337" s="10" t="str">
        <f t="shared" si="1120"/>
        <v/>
      </c>
      <c r="AW3337" s="10" t="str">
        <f t="shared" si="1121"/>
        <v/>
      </c>
      <c r="AX3337" s="10" t="str">
        <f t="shared" si="1103"/>
        <v/>
      </c>
      <c r="AY3337" s="10" t="str">
        <f t="shared" si="1105"/>
        <v/>
      </c>
      <c r="AZ3337" s="10" t="str">
        <f t="shared" si="1104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6"/>
        <v/>
      </c>
      <c r="AD3338" s="10" t="str">
        <f t="shared" si="1107"/>
        <v/>
      </c>
      <c r="AE3338" s="10" t="str">
        <f t="shared" si="1108"/>
        <v/>
      </c>
      <c r="AF3338" s="10" t="str">
        <f t="shared" si="1109"/>
        <v/>
      </c>
      <c r="AG3338" s="10" t="str">
        <f t="shared" si="1110"/>
        <v/>
      </c>
      <c r="AH3338" s="10" t="str">
        <f t="shared" si="1111"/>
        <v/>
      </c>
      <c r="AI3338" s="10" t="str">
        <f t="shared" si="1112"/>
        <v/>
      </c>
      <c r="AJ3338" s="10" t="str">
        <f t="shared" si="1113"/>
        <v/>
      </c>
      <c r="AK3338" s="10" t="str">
        <f t="shared" si="1114"/>
        <v/>
      </c>
      <c r="AN3338" s="10" t="str">
        <f t="shared" si="1115"/>
        <v/>
      </c>
      <c r="AO3338" s="10" t="str">
        <f t="shared" si="1116"/>
        <v/>
      </c>
      <c r="AP3338" s="10" t="str">
        <f t="shared" si="1117"/>
        <v/>
      </c>
      <c r="AT3338" s="10" t="str">
        <f t="shared" si="1118"/>
        <v/>
      </c>
      <c r="AU3338" s="10" t="str">
        <f t="shared" si="1119"/>
        <v/>
      </c>
      <c r="AV3338" s="10" t="str">
        <f t="shared" si="1120"/>
        <v/>
      </c>
      <c r="AW3338" s="10" t="str">
        <f t="shared" si="1121"/>
        <v/>
      </c>
      <c r="AX3338" s="10" t="str">
        <f t="shared" si="1103"/>
        <v/>
      </c>
      <c r="AY3338" s="10" t="str">
        <f t="shared" si="1105"/>
        <v/>
      </c>
      <c r="AZ3338" s="10" t="str">
        <f t="shared" si="1104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6"/>
        <v/>
      </c>
      <c r="AD3339" s="10" t="str">
        <f t="shared" si="1107"/>
        <v/>
      </c>
      <c r="AE3339" s="10" t="str">
        <f t="shared" si="1108"/>
        <v/>
      </c>
      <c r="AF3339" s="10" t="str">
        <f t="shared" si="1109"/>
        <v/>
      </c>
      <c r="AG3339" s="10" t="str">
        <f t="shared" si="1110"/>
        <v/>
      </c>
      <c r="AH3339" s="10" t="str">
        <f t="shared" si="1111"/>
        <v/>
      </c>
      <c r="AI3339" s="10" t="str">
        <f t="shared" si="1112"/>
        <v/>
      </c>
      <c r="AJ3339" s="10" t="str">
        <f t="shared" si="1113"/>
        <v/>
      </c>
      <c r="AK3339" s="10" t="str">
        <f t="shared" si="1114"/>
        <v/>
      </c>
      <c r="AN3339" s="10" t="str">
        <f t="shared" si="1115"/>
        <v/>
      </c>
      <c r="AO3339" s="10" t="str">
        <f t="shared" si="1116"/>
        <v/>
      </c>
      <c r="AP3339" s="10" t="str">
        <f t="shared" si="1117"/>
        <v/>
      </c>
      <c r="AT3339" s="10" t="str">
        <f t="shared" si="1118"/>
        <v/>
      </c>
      <c r="AU3339" s="10" t="str">
        <f t="shared" si="1119"/>
        <v/>
      </c>
      <c r="AV3339" s="10" t="str">
        <f t="shared" si="1120"/>
        <v/>
      </c>
      <c r="AW3339" s="10" t="str">
        <f t="shared" si="1121"/>
        <v/>
      </c>
      <c r="AX3339" s="10" t="str">
        <f t="shared" si="1103"/>
        <v/>
      </c>
      <c r="AY3339" s="10" t="str">
        <f t="shared" si="1105"/>
        <v/>
      </c>
      <c r="AZ3339" s="10" t="str">
        <f t="shared" si="1104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6"/>
        <v/>
      </c>
      <c r="AD3340" s="10" t="str">
        <f t="shared" si="1107"/>
        <v/>
      </c>
      <c r="AE3340" s="10" t="str">
        <f t="shared" si="1108"/>
        <v/>
      </c>
      <c r="AF3340" s="10" t="str">
        <f t="shared" si="1109"/>
        <v/>
      </c>
      <c r="AG3340" s="10" t="str">
        <f t="shared" si="1110"/>
        <v/>
      </c>
      <c r="AH3340" s="10" t="str">
        <f t="shared" si="1111"/>
        <v/>
      </c>
      <c r="AI3340" s="10" t="str">
        <f t="shared" si="1112"/>
        <v/>
      </c>
      <c r="AJ3340" s="10" t="str">
        <f t="shared" si="1113"/>
        <v/>
      </c>
      <c r="AK3340" s="10" t="str">
        <f t="shared" si="1114"/>
        <v/>
      </c>
      <c r="AN3340" s="10" t="str">
        <f t="shared" si="1115"/>
        <v/>
      </c>
      <c r="AO3340" s="10" t="str">
        <f t="shared" si="1116"/>
        <v/>
      </c>
      <c r="AP3340" s="10" t="str">
        <f t="shared" si="1117"/>
        <v/>
      </c>
      <c r="AT3340" s="10" t="str">
        <f t="shared" si="1118"/>
        <v/>
      </c>
      <c r="AU3340" s="10" t="str">
        <f t="shared" si="1119"/>
        <v/>
      </c>
      <c r="AV3340" s="10" t="str">
        <f t="shared" si="1120"/>
        <v/>
      </c>
      <c r="AW3340" s="10" t="str">
        <f t="shared" si="1121"/>
        <v/>
      </c>
      <c r="AX3340" s="10" t="str">
        <f t="shared" si="1103"/>
        <v/>
      </c>
      <c r="AY3340" s="10" t="str">
        <f t="shared" si="1105"/>
        <v/>
      </c>
      <c r="AZ3340" s="10" t="str">
        <f t="shared" si="1104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6"/>
        <v/>
      </c>
      <c r="AD3341" s="10" t="str">
        <f t="shared" si="1107"/>
        <v/>
      </c>
      <c r="AE3341" s="10" t="str">
        <f t="shared" si="1108"/>
        <v/>
      </c>
      <c r="AF3341" s="10" t="str">
        <f t="shared" si="1109"/>
        <v/>
      </c>
      <c r="AG3341" s="10" t="str">
        <f t="shared" si="1110"/>
        <v/>
      </c>
      <c r="AH3341" s="10" t="str">
        <f t="shared" si="1111"/>
        <v/>
      </c>
      <c r="AI3341" s="10" t="str">
        <f t="shared" si="1112"/>
        <v/>
      </c>
      <c r="AJ3341" s="10" t="str">
        <f t="shared" si="1113"/>
        <v/>
      </c>
      <c r="AK3341" s="10" t="str">
        <f t="shared" si="1114"/>
        <v/>
      </c>
      <c r="AN3341" s="10" t="str">
        <f t="shared" si="1115"/>
        <v/>
      </c>
      <c r="AO3341" s="10" t="str">
        <f t="shared" si="1116"/>
        <v/>
      </c>
      <c r="AP3341" s="10" t="str">
        <f t="shared" si="1117"/>
        <v/>
      </c>
      <c r="AT3341" s="10" t="str">
        <f t="shared" si="1118"/>
        <v/>
      </c>
      <c r="AU3341" s="10" t="str">
        <f t="shared" si="1119"/>
        <v/>
      </c>
      <c r="AV3341" s="10" t="str">
        <f t="shared" si="1120"/>
        <v/>
      </c>
      <c r="AW3341" s="10" t="str">
        <f t="shared" si="1121"/>
        <v/>
      </c>
      <c r="AX3341" s="10" t="str">
        <f t="shared" si="1103"/>
        <v/>
      </c>
      <c r="AY3341" s="10" t="str">
        <f t="shared" si="1105"/>
        <v/>
      </c>
      <c r="AZ3341" s="10" t="str">
        <f t="shared" si="1104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6"/>
        <v/>
      </c>
      <c r="AD3342" s="10" t="str">
        <f t="shared" si="1107"/>
        <v/>
      </c>
      <c r="AE3342" s="10" t="str">
        <f t="shared" si="1108"/>
        <v/>
      </c>
      <c r="AF3342" s="10" t="str">
        <f t="shared" si="1109"/>
        <v/>
      </c>
      <c r="AG3342" s="10" t="str">
        <f t="shared" si="1110"/>
        <v/>
      </c>
      <c r="AH3342" s="10" t="str">
        <f t="shared" si="1111"/>
        <v/>
      </c>
      <c r="AI3342" s="10" t="str">
        <f t="shared" si="1112"/>
        <v/>
      </c>
      <c r="AJ3342" s="10" t="str">
        <f t="shared" si="1113"/>
        <v/>
      </c>
      <c r="AK3342" s="10" t="str">
        <f t="shared" si="1114"/>
        <v/>
      </c>
      <c r="AN3342" s="10" t="str">
        <f t="shared" si="1115"/>
        <v/>
      </c>
      <c r="AO3342" s="10" t="str">
        <f t="shared" si="1116"/>
        <v/>
      </c>
      <c r="AP3342" s="10" t="str">
        <f t="shared" si="1117"/>
        <v/>
      </c>
      <c r="AT3342" s="10" t="str">
        <f t="shared" si="1118"/>
        <v/>
      </c>
      <c r="AU3342" s="10" t="str">
        <f t="shared" si="1119"/>
        <v/>
      </c>
      <c r="AV3342" s="10" t="str">
        <f t="shared" si="1120"/>
        <v/>
      </c>
      <c r="AW3342" s="10" t="str">
        <f t="shared" si="1121"/>
        <v/>
      </c>
      <c r="AX3342" s="10" t="str">
        <f t="shared" si="1103"/>
        <v/>
      </c>
      <c r="AY3342" s="10" t="str">
        <f t="shared" si="1105"/>
        <v/>
      </c>
      <c r="AZ3342" s="10" t="str">
        <f t="shared" si="1104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6"/>
        <v/>
      </c>
      <c r="AD3343" s="10" t="str">
        <f t="shared" si="1107"/>
        <v/>
      </c>
      <c r="AE3343" s="10" t="str">
        <f t="shared" si="1108"/>
        <v/>
      </c>
      <c r="AF3343" s="10" t="str">
        <f t="shared" si="1109"/>
        <v/>
      </c>
      <c r="AG3343" s="10" t="str">
        <f t="shared" si="1110"/>
        <v/>
      </c>
      <c r="AH3343" s="10" t="str">
        <f t="shared" si="1111"/>
        <v/>
      </c>
      <c r="AI3343" s="10" t="str">
        <f t="shared" si="1112"/>
        <v/>
      </c>
      <c r="AJ3343" s="10" t="str">
        <f t="shared" si="1113"/>
        <v/>
      </c>
      <c r="AK3343" s="10" t="str">
        <f t="shared" si="1114"/>
        <v/>
      </c>
      <c r="AN3343" s="10" t="str">
        <f t="shared" si="1115"/>
        <v/>
      </c>
      <c r="AO3343" s="10" t="str">
        <f t="shared" si="1116"/>
        <v/>
      </c>
      <c r="AP3343" s="10" t="str">
        <f t="shared" si="1117"/>
        <v/>
      </c>
      <c r="AT3343" s="10" t="str">
        <f t="shared" si="1118"/>
        <v/>
      </c>
      <c r="AU3343" s="10" t="str">
        <f t="shared" si="1119"/>
        <v/>
      </c>
      <c r="AV3343" s="10" t="str">
        <f t="shared" si="1120"/>
        <v/>
      </c>
      <c r="AW3343" s="10" t="str">
        <f t="shared" si="1121"/>
        <v/>
      </c>
      <c r="AX3343" s="10" t="str">
        <f t="shared" si="1103"/>
        <v/>
      </c>
      <c r="AY3343" s="10" t="str">
        <f t="shared" si="1105"/>
        <v/>
      </c>
      <c r="AZ3343" s="10" t="str">
        <f t="shared" si="1104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6"/>
        <v/>
      </c>
      <c r="AD3344" s="10" t="str">
        <f t="shared" si="1107"/>
        <v/>
      </c>
      <c r="AE3344" s="10" t="str">
        <f t="shared" si="1108"/>
        <v/>
      </c>
      <c r="AF3344" s="10" t="str">
        <f t="shared" si="1109"/>
        <v/>
      </c>
      <c r="AG3344" s="10" t="str">
        <f t="shared" si="1110"/>
        <v/>
      </c>
      <c r="AH3344" s="10" t="str">
        <f t="shared" si="1111"/>
        <v/>
      </c>
      <c r="AI3344" s="10" t="str">
        <f t="shared" si="1112"/>
        <v/>
      </c>
      <c r="AJ3344" s="10" t="str">
        <f t="shared" si="1113"/>
        <v/>
      </c>
      <c r="AK3344" s="10" t="str">
        <f t="shared" si="1114"/>
        <v/>
      </c>
      <c r="AN3344" s="10" t="str">
        <f t="shared" si="1115"/>
        <v/>
      </c>
      <c r="AO3344" s="10" t="str">
        <f t="shared" si="1116"/>
        <v/>
      </c>
      <c r="AP3344" s="10" t="str">
        <f t="shared" si="1117"/>
        <v/>
      </c>
      <c r="AT3344" s="10" t="str">
        <f t="shared" si="1118"/>
        <v/>
      </c>
      <c r="AU3344" s="10" t="str">
        <f t="shared" si="1119"/>
        <v/>
      </c>
      <c r="AV3344" s="10" t="str">
        <f t="shared" si="1120"/>
        <v/>
      </c>
      <c r="AW3344" s="10" t="str">
        <f t="shared" si="1121"/>
        <v/>
      </c>
      <c r="AX3344" s="10" t="str">
        <f t="shared" si="1103"/>
        <v/>
      </c>
      <c r="AY3344" s="10" t="str">
        <f t="shared" si="1105"/>
        <v/>
      </c>
      <c r="AZ3344" s="10" t="str">
        <f t="shared" si="1104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6"/>
        <v/>
      </c>
      <c r="AD3345" s="10" t="str">
        <f t="shared" si="1107"/>
        <v/>
      </c>
      <c r="AE3345" s="10" t="str">
        <f t="shared" si="1108"/>
        <v/>
      </c>
      <c r="AF3345" s="10" t="str">
        <f t="shared" si="1109"/>
        <v/>
      </c>
      <c r="AG3345" s="10" t="str">
        <f t="shared" si="1110"/>
        <v/>
      </c>
      <c r="AH3345" s="10" t="str">
        <f t="shared" si="1111"/>
        <v/>
      </c>
      <c r="AI3345" s="10" t="str">
        <f t="shared" si="1112"/>
        <v/>
      </c>
      <c r="AJ3345" s="10" t="str">
        <f t="shared" si="1113"/>
        <v/>
      </c>
      <c r="AK3345" s="10" t="str">
        <f t="shared" si="1114"/>
        <v/>
      </c>
      <c r="AN3345" s="10" t="str">
        <f t="shared" si="1115"/>
        <v/>
      </c>
      <c r="AO3345" s="10" t="str">
        <f t="shared" si="1116"/>
        <v/>
      </c>
      <c r="AP3345" s="10" t="str">
        <f t="shared" si="1117"/>
        <v/>
      </c>
      <c r="AT3345" s="10" t="str">
        <f t="shared" si="1118"/>
        <v/>
      </c>
      <c r="AU3345" s="10" t="str">
        <f t="shared" si="1119"/>
        <v/>
      </c>
      <c r="AV3345" s="10" t="str">
        <f t="shared" si="1120"/>
        <v/>
      </c>
      <c r="AW3345" s="10" t="str">
        <f t="shared" si="1121"/>
        <v/>
      </c>
      <c r="AX3345" s="10" t="str">
        <f t="shared" si="1103"/>
        <v/>
      </c>
      <c r="AY3345" s="10" t="str">
        <f t="shared" si="1105"/>
        <v/>
      </c>
      <c r="AZ3345" s="10" t="str">
        <f t="shared" si="1104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6"/>
        <v/>
      </c>
      <c r="AD3346" s="10" t="str">
        <f t="shared" si="1107"/>
        <v/>
      </c>
      <c r="AE3346" s="10" t="str">
        <f t="shared" si="1108"/>
        <v/>
      </c>
      <c r="AF3346" s="10" t="str">
        <f t="shared" si="1109"/>
        <v/>
      </c>
      <c r="AG3346" s="10" t="str">
        <f t="shared" si="1110"/>
        <v/>
      </c>
      <c r="AH3346" s="10" t="str">
        <f t="shared" si="1111"/>
        <v/>
      </c>
      <c r="AI3346" s="10" t="str">
        <f t="shared" si="1112"/>
        <v/>
      </c>
      <c r="AJ3346" s="10" t="str">
        <f t="shared" si="1113"/>
        <v/>
      </c>
      <c r="AK3346" s="10" t="str">
        <f t="shared" si="1114"/>
        <v/>
      </c>
      <c r="AN3346" s="10" t="str">
        <f t="shared" si="1115"/>
        <v/>
      </c>
      <c r="AO3346" s="10" t="str">
        <f t="shared" si="1116"/>
        <v/>
      </c>
      <c r="AP3346" s="10" t="str">
        <f t="shared" si="1117"/>
        <v/>
      </c>
      <c r="AT3346" s="10" t="str">
        <f t="shared" si="1118"/>
        <v/>
      </c>
      <c r="AU3346" s="10" t="str">
        <f t="shared" si="1119"/>
        <v/>
      </c>
      <c r="AV3346" s="10" t="str">
        <f t="shared" si="1120"/>
        <v/>
      </c>
      <c r="AW3346" s="10" t="str">
        <f t="shared" si="1121"/>
        <v/>
      </c>
      <c r="AX3346" s="10" t="str">
        <f t="shared" si="1103"/>
        <v/>
      </c>
      <c r="AY3346" s="10" t="str">
        <f t="shared" si="1105"/>
        <v/>
      </c>
      <c r="AZ3346" s="10" t="str">
        <f t="shared" si="1104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6"/>
        <v/>
      </c>
      <c r="AD3347" s="10" t="str">
        <f t="shared" si="1107"/>
        <v/>
      </c>
      <c r="AE3347" s="10" t="str">
        <f t="shared" si="1108"/>
        <v/>
      </c>
      <c r="AF3347" s="10" t="str">
        <f t="shared" si="1109"/>
        <v/>
      </c>
      <c r="AG3347" s="10" t="str">
        <f t="shared" si="1110"/>
        <v/>
      </c>
      <c r="AH3347" s="10" t="str">
        <f t="shared" si="1111"/>
        <v/>
      </c>
      <c r="AI3347" s="10" t="str">
        <f t="shared" si="1112"/>
        <v/>
      </c>
      <c r="AJ3347" s="10" t="str">
        <f t="shared" si="1113"/>
        <v/>
      </c>
      <c r="AK3347" s="10" t="str">
        <f t="shared" si="1114"/>
        <v/>
      </c>
      <c r="AN3347" s="10" t="str">
        <f t="shared" si="1115"/>
        <v/>
      </c>
      <c r="AO3347" s="10" t="str">
        <f t="shared" si="1116"/>
        <v/>
      </c>
      <c r="AP3347" s="10" t="str">
        <f t="shared" si="1117"/>
        <v/>
      </c>
      <c r="AT3347" s="10" t="str">
        <f t="shared" si="1118"/>
        <v/>
      </c>
      <c r="AU3347" s="10" t="str">
        <f t="shared" si="1119"/>
        <v/>
      </c>
      <c r="AV3347" s="10" t="str">
        <f t="shared" si="1120"/>
        <v/>
      </c>
      <c r="AW3347" s="10" t="str">
        <f t="shared" si="1121"/>
        <v/>
      </c>
      <c r="AX3347" s="10" t="str">
        <f t="shared" si="1103"/>
        <v/>
      </c>
      <c r="AY3347" s="10" t="str">
        <f t="shared" si="1105"/>
        <v/>
      </c>
      <c r="AZ3347" s="10" t="str">
        <f t="shared" si="1104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6"/>
        <v/>
      </c>
      <c r="AD3348" s="10" t="str">
        <f t="shared" si="1107"/>
        <v/>
      </c>
      <c r="AE3348" s="10" t="str">
        <f t="shared" si="1108"/>
        <v/>
      </c>
      <c r="AF3348" s="10" t="str">
        <f t="shared" si="1109"/>
        <v/>
      </c>
      <c r="AG3348" s="10" t="str">
        <f t="shared" si="1110"/>
        <v/>
      </c>
      <c r="AH3348" s="10" t="str">
        <f t="shared" si="1111"/>
        <v/>
      </c>
      <c r="AI3348" s="10" t="str">
        <f t="shared" si="1112"/>
        <v/>
      </c>
      <c r="AJ3348" s="10" t="str">
        <f t="shared" si="1113"/>
        <v/>
      </c>
      <c r="AK3348" s="10" t="str">
        <f t="shared" si="1114"/>
        <v/>
      </c>
      <c r="AN3348" s="10" t="str">
        <f t="shared" si="1115"/>
        <v/>
      </c>
      <c r="AO3348" s="10" t="str">
        <f t="shared" si="1116"/>
        <v/>
      </c>
      <c r="AP3348" s="10" t="str">
        <f t="shared" si="1117"/>
        <v/>
      </c>
      <c r="AT3348" s="10" t="str">
        <f t="shared" si="1118"/>
        <v/>
      </c>
      <c r="AU3348" s="10" t="str">
        <f t="shared" si="1119"/>
        <v/>
      </c>
      <c r="AV3348" s="10" t="str">
        <f t="shared" si="1120"/>
        <v/>
      </c>
      <c r="AW3348" s="10" t="str">
        <f t="shared" si="1121"/>
        <v/>
      </c>
      <c r="AX3348" s="10" t="str">
        <f t="shared" si="1103"/>
        <v/>
      </c>
      <c r="AY3348" s="10" t="str">
        <f t="shared" si="1105"/>
        <v/>
      </c>
      <c r="AZ3348" s="10" t="str">
        <f t="shared" si="1104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6"/>
        <v/>
      </c>
      <c r="AD3349" s="10" t="str">
        <f t="shared" si="1107"/>
        <v/>
      </c>
      <c r="AE3349" s="10" t="str">
        <f t="shared" si="1108"/>
        <v/>
      </c>
      <c r="AF3349" s="10" t="str">
        <f t="shared" si="1109"/>
        <v/>
      </c>
      <c r="AG3349" s="10" t="str">
        <f t="shared" si="1110"/>
        <v/>
      </c>
      <c r="AH3349" s="10" t="str">
        <f t="shared" si="1111"/>
        <v/>
      </c>
      <c r="AI3349" s="10" t="str">
        <f t="shared" si="1112"/>
        <v/>
      </c>
      <c r="AJ3349" s="10" t="str">
        <f t="shared" si="1113"/>
        <v/>
      </c>
      <c r="AK3349" s="10" t="str">
        <f t="shared" si="1114"/>
        <v/>
      </c>
      <c r="AN3349" s="10" t="str">
        <f t="shared" si="1115"/>
        <v/>
      </c>
      <c r="AO3349" s="10" t="str">
        <f t="shared" si="1116"/>
        <v/>
      </c>
      <c r="AP3349" s="10" t="str">
        <f t="shared" si="1117"/>
        <v/>
      </c>
      <c r="AT3349" s="10" t="str">
        <f t="shared" si="1118"/>
        <v/>
      </c>
      <c r="AU3349" s="10" t="str">
        <f t="shared" si="1119"/>
        <v/>
      </c>
      <c r="AV3349" s="10" t="str">
        <f t="shared" si="1120"/>
        <v/>
      </c>
      <c r="AW3349" s="10" t="str">
        <f t="shared" si="1121"/>
        <v/>
      </c>
      <c r="AX3349" s="10" t="str">
        <f t="shared" si="1103"/>
        <v/>
      </c>
      <c r="AY3349" s="10" t="str">
        <f t="shared" si="1105"/>
        <v/>
      </c>
      <c r="AZ3349" s="10" t="str">
        <f t="shared" si="1104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6"/>
        <v/>
      </c>
      <c r="AD3350" s="10" t="str">
        <f t="shared" si="1107"/>
        <v/>
      </c>
      <c r="AE3350" s="10" t="str">
        <f t="shared" si="1108"/>
        <v/>
      </c>
      <c r="AF3350" s="10" t="str">
        <f t="shared" si="1109"/>
        <v/>
      </c>
      <c r="AG3350" s="10" t="str">
        <f t="shared" si="1110"/>
        <v/>
      </c>
      <c r="AH3350" s="10" t="str">
        <f t="shared" si="1111"/>
        <v/>
      </c>
      <c r="AI3350" s="10" t="str">
        <f t="shared" si="1112"/>
        <v/>
      </c>
      <c r="AJ3350" s="10" t="str">
        <f t="shared" si="1113"/>
        <v/>
      </c>
      <c r="AK3350" s="10" t="str">
        <f t="shared" si="1114"/>
        <v/>
      </c>
      <c r="AN3350" s="10" t="str">
        <f t="shared" si="1115"/>
        <v/>
      </c>
      <c r="AO3350" s="10" t="str">
        <f t="shared" si="1116"/>
        <v/>
      </c>
      <c r="AP3350" s="10" t="str">
        <f t="shared" si="1117"/>
        <v/>
      </c>
      <c r="AT3350" s="10" t="str">
        <f t="shared" si="1118"/>
        <v/>
      </c>
      <c r="AU3350" s="10" t="str">
        <f t="shared" si="1119"/>
        <v/>
      </c>
      <c r="AV3350" s="10" t="str">
        <f t="shared" si="1120"/>
        <v/>
      </c>
      <c r="AW3350" s="10" t="str">
        <f t="shared" si="1121"/>
        <v/>
      </c>
      <c r="AX3350" s="10" t="str">
        <f t="shared" si="1103"/>
        <v/>
      </c>
      <c r="AY3350" s="10" t="str">
        <f t="shared" si="1105"/>
        <v/>
      </c>
      <c r="AZ3350" s="10" t="str">
        <f t="shared" si="1104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6"/>
        <v/>
      </c>
      <c r="AD3351" s="10" t="str">
        <f t="shared" si="1107"/>
        <v/>
      </c>
      <c r="AE3351" s="10" t="str">
        <f t="shared" si="1108"/>
        <v/>
      </c>
      <c r="AF3351" s="10" t="str">
        <f t="shared" si="1109"/>
        <v/>
      </c>
      <c r="AG3351" s="10" t="str">
        <f t="shared" si="1110"/>
        <v/>
      </c>
      <c r="AH3351" s="10" t="str">
        <f t="shared" si="1111"/>
        <v/>
      </c>
      <c r="AI3351" s="10" t="str">
        <f t="shared" si="1112"/>
        <v/>
      </c>
      <c r="AJ3351" s="10" t="str">
        <f t="shared" si="1113"/>
        <v/>
      </c>
      <c r="AK3351" s="10" t="str">
        <f t="shared" si="1114"/>
        <v/>
      </c>
      <c r="AN3351" s="10" t="str">
        <f t="shared" si="1115"/>
        <v/>
      </c>
      <c r="AO3351" s="10" t="str">
        <f t="shared" si="1116"/>
        <v/>
      </c>
      <c r="AP3351" s="10" t="str">
        <f t="shared" si="1117"/>
        <v/>
      </c>
      <c r="AT3351" s="10" t="str">
        <f t="shared" si="1118"/>
        <v/>
      </c>
      <c r="AU3351" s="10" t="str">
        <f t="shared" si="1119"/>
        <v/>
      </c>
      <c r="AV3351" s="10" t="str">
        <f t="shared" si="1120"/>
        <v/>
      </c>
      <c r="AW3351" s="10" t="str">
        <f t="shared" si="1121"/>
        <v/>
      </c>
      <c r="AX3351" s="10" t="str">
        <f t="shared" si="1103"/>
        <v/>
      </c>
      <c r="AY3351" s="10" t="str">
        <f t="shared" si="1105"/>
        <v/>
      </c>
      <c r="AZ3351" s="10" t="str">
        <f t="shared" si="1104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6"/>
        <v/>
      </c>
      <c r="AD3352" s="10" t="str">
        <f t="shared" si="1107"/>
        <v/>
      </c>
      <c r="AE3352" s="10" t="str">
        <f t="shared" si="1108"/>
        <v/>
      </c>
      <c r="AF3352" s="10" t="str">
        <f t="shared" si="1109"/>
        <v/>
      </c>
      <c r="AG3352" s="10" t="str">
        <f t="shared" si="1110"/>
        <v/>
      </c>
      <c r="AH3352" s="10" t="str">
        <f t="shared" si="1111"/>
        <v/>
      </c>
      <c r="AI3352" s="10" t="str">
        <f t="shared" si="1112"/>
        <v/>
      </c>
      <c r="AJ3352" s="10" t="str">
        <f t="shared" si="1113"/>
        <v/>
      </c>
      <c r="AK3352" s="10" t="str">
        <f t="shared" si="1114"/>
        <v/>
      </c>
      <c r="AN3352" s="10" t="str">
        <f t="shared" si="1115"/>
        <v/>
      </c>
      <c r="AO3352" s="10" t="str">
        <f t="shared" si="1116"/>
        <v/>
      </c>
      <c r="AP3352" s="10" t="str">
        <f t="shared" si="1117"/>
        <v/>
      </c>
      <c r="AT3352" s="10" t="str">
        <f t="shared" si="1118"/>
        <v/>
      </c>
      <c r="AU3352" s="10" t="str">
        <f t="shared" si="1119"/>
        <v/>
      </c>
      <c r="AV3352" s="10" t="str">
        <f t="shared" si="1120"/>
        <v/>
      </c>
      <c r="AW3352" s="10" t="str">
        <f t="shared" si="1121"/>
        <v/>
      </c>
      <c r="AX3352" s="10" t="str">
        <f t="shared" si="1103"/>
        <v/>
      </c>
      <c r="AY3352" s="10" t="str">
        <f t="shared" si="1105"/>
        <v/>
      </c>
      <c r="AZ3352" s="10" t="str">
        <f t="shared" si="1104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6"/>
        <v/>
      </c>
      <c r="AD3353" s="10" t="str">
        <f t="shared" si="1107"/>
        <v/>
      </c>
      <c r="AE3353" s="10" t="str">
        <f t="shared" si="1108"/>
        <v/>
      </c>
      <c r="AF3353" s="10" t="str">
        <f t="shared" si="1109"/>
        <v/>
      </c>
      <c r="AG3353" s="10" t="str">
        <f t="shared" si="1110"/>
        <v/>
      </c>
      <c r="AH3353" s="10" t="str">
        <f t="shared" si="1111"/>
        <v/>
      </c>
      <c r="AI3353" s="10" t="str">
        <f t="shared" si="1112"/>
        <v/>
      </c>
      <c r="AJ3353" s="10" t="str">
        <f t="shared" si="1113"/>
        <v/>
      </c>
      <c r="AK3353" s="10" t="str">
        <f t="shared" si="1114"/>
        <v/>
      </c>
      <c r="AN3353" s="10" t="str">
        <f t="shared" si="1115"/>
        <v/>
      </c>
      <c r="AO3353" s="10" t="str">
        <f t="shared" si="1116"/>
        <v/>
      </c>
      <c r="AP3353" s="10" t="str">
        <f t="shared" si="1117"/>
        <v/>
      </c>
      <c r="AT3353" s="10" t="str">
        <f t="shared" si="1118"/>
        <v/>
      </c>
      <c r="AU3353" s="10" t="str">
        <f t="shared" si="1119"/>
        <v/>
      </c>
      <c r="AV3353" s="10" t="str">
        <f t="shared" si="1120"/>
        <v/>
      </c>
      <c r="AW3353" s="10" t="str">
        <f t="shared" si="1121"/>
        <v/>
      </c>
      <c r="AX3353" s="10" t="str">
        <f t="shared" si="1103"/>
        <v/>
      </c>
      <c r="AY3353" s="10" t="str">
        <f t="shared" si="1105"/>
        <v/>
      </c>
      <c r="AZ3353" s="10" t="str">
        <f t="shared" si="1104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6"/>
        <v/>
      </c>
      <c r="AD3354" s="10" t="str">
        <f t="shared" si="1107"/>
        <v/>
      </c>
      <c r="AE3354" s="10" t="str">
        <f t="shared" si="1108"/>
        <v/>
      </c>
      <c r="AF3354" s="10" t="str">
        <f t="shared" si="1109"/>
        <v/>
      </c>
      <c r="AG3354" s="10" t="str">
        <f t="shared" si="1110"/>
        <v/>
      </c>
      <c r="AH3354" s="10" t="str">
        <f t="shared" si="1111"/>
        <v/>
      </c>
      <c r="AI3354" s="10" t="str">
        <f t="shared" si="1112"/>
        <v/>
      </c>
      <c r="AJ3354" s="10" t="str">
        <f t="shared" si="1113"/>
        <v/>
      </c>
      <c r="AK3354" s="10" t="str">
        <f t="shared" si="1114"/>
        <v/>
      </c>
      <c r="AN3354" s="10" t="str">
        <f t="shared" si="1115"/>
        <v/>
      </c>
      <c r="AO3354" s="10" t="str">
        <f t="shared" si="1116"/>
        <v/>
      </c>
      <c r="AP3354" s="10" t="str">
        <f t="shared" si="1117"/>
        <v/>
      </c>
      <c r="AT3354" s="10" t="str">
        <f t="shared" si="1118"/>
        <v/>
      </c>
      <c r="AU3354" s="10" t="str">
        <f t="shared" si="1119"/>
        <v/>
      </c>
      <c r="AV3354" s="10" t="str">
        <f t="shared" si="1120"/>
        <v/>
      </c>
      <c r="AW3354" s="10" t="str">
        <f t="shared" si="1121"/>
        <v/>
      </c>
      <c r="AX3354" s="10" t="str">
        <f t="shared" si="1103"/>
        <v/>
      </c>
      <c r="AY3354" s="10" t="str">
        <f t="shared" si="1105"/>
        <v/>
      </c>
      <c r="AZ3354" s="10" t="str">
        <f t="shared" si="1104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6"/>
        <v/>
      </c>
      <c r="AD3355" s="10" t="str">
        <f t="shared" si="1107"/>
        <v/>
      </c>
      <c r="AE3355" s="10" t="str">
        <f t="shared" si="1108"/>
        <v/>
      </c>
      <c r="AF3355" s="10" t="str">
        <f t="shared" si="1109"/>
        <v/>
      </c>
      <c r="AG3355" s="10" t="str">
        <f t="shared" si="1110"/>
        <v/>
      </c>
      <c r="AH3355" s="10" t="str">
        <f t="shared" si="1111"/>
        <v/>
      </c>
      <c r="AI3355" s="10" t="str">
        <f t="shared" si="1112"/>
        <v/>
      </c>
      <c r="AJ3355" s="10" t="str">
        <f t="shared" si="1113"/>
        <v/>
      </c>
      <c r="AK3355" s="10" t="str">
        <f t="shared" si="1114"/>
        <v/>
      </c>
      <c r="AN3355" s="10" t="str">
        <f t="shared" si="1115"/>
        <v/>
      </c>
      <c r="AO3355" s="10" t="str">
        <f t="shared" si="1116"/>
        <v/>
      </c>
      <c r="AP3355" s="10" t="str">
        <f t="shared" si="1117"/>
        <v/>
      </c>
      <c r="AT3355" s="10" t="str">
        <f t="shared" si="1118"/>
        <v/>
      </c>
      <c r="AU3355" s="10" t="str">
        <f t="shared" si="1119"/>
        <v/>
      </c>
      <c r="AV3355" s="10" t="str">
        <f t="shared" si="1120"/>
        <v/>
      </c>
      <c r="AW3355" s="10" t="str">
        <f t="shared" si="1121"/>
        <v/>
      </c>
      <c r="AX3355" s="10" t="str">
        <f t="shared" si="1103"/>
        <v/>
      </c>
      <c r="AY3355" s="10" t="str">
        <f t="shared" si="1105"/>
        <v/>
      </c>
      <c r="AZ3355" s="10" t="str">
        <f t="shared" si="1104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6"/>
        <v/>
      </c>
      <c r="AD3356" s="10" t="str">
        <f t="shared" si="1107"/>
        <v/>
      </c>
      <c r="AE3356" s="10" t="str">
        <f t="shared" si="1108"/>
        <v/>
      </c>
      <c r="AF3356" s="10" t="str">
        <f t="shared" si="1109"/>
        <v/>
      </c>
      <c r="AG3356" s="10" t="str">
        <f t="shared" si="1110"/>
        <v/>
      </c>
      <c r="AH3356" s="10" t="str">
        <f t="shared" si="1111"/>
        <v/>
      </c>
      <c r="AI3356" s="10" t="str">
        <f t="shared" si="1112"/>
        <v/>
      </c>
      <c r="AJ3356" s="10" t="str">
        <f t="shared" si="1113"/>
        <v/>
      </c>
      <c r="AK3356" s="10" t="str">
        <f t="shared" si="1114"/>
        <v/>
      </c>
      <c r="AN3356" s="10" t="str">
        <f t="shared" si="1115"/>
        <v/>
      </c>
      <c r="AO3356" s="10" t="str">
        <f t="shared" si="1116"/>
        <v/>
      </c>
      <c r="AP3356" s="10" t="str">
        <f t="shared" si="1117"/>
        <v/>
      </c>
      <c r="AT3356" s="10" t="str">
        <f t="shared" si="1118"/>
        <v/>
      </c>
      <c r="AU3356" s="10" t="str">
        <f t="shared" si="1119"/>
        <v/>
      </c>
      <c r="AV3356" s="10" t="str">
        <f t="shared" si="1120"/>
        <v/>
      </c>
      <c r="AW3356" s="10" t="str">
        <f t="shared" si="1121"/>
        <v/>
      </c>
      <c r="AX3356" s="10" t="str">
        <f t="shared" si="1103"/>
        <v/>
      </c>
      <c r="AY3356" s="10" t="str">
        <f t="shared" si="1105"/>
        <v/>
      </c>
      <c r="AZ3356" s="10" t="str">
        <f t="shared" si="1104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6"/>
        <v/>
      </c>
      <c r="AD3357" s="10" t="str">
        <f t="shared" si="1107"/>
        <v/>
      </c>
      <c r="AE3357" s="10" t="str">
        <f t="shared" si="1108"/>
        <v/>
      </c>
      <c r="AF3357" s="10" t="str">
        <f t="shared" si="1109"/>
        <v/>
      </c>
      <c r="AG3357" s="10" t="str">
        <f t="shared" si="1110"/>
        <v/>
      </c>
      <c r="AH3357" s="10" t="str">
        <f t="shared" si="1111"/>
        <v/>
      </c>
      <c r="AI3357" s="10" t="str">
        <f t="shared" si="1112"/>
        <v/>
      </c>
      <c r="AJ3357" s="10" t="str">
        <f t="shared" si="1113"/>
        <v/>
      </c>
      <c r="AK3357" s="10" t="str">
        <f t="shared" si="1114"/>
        <v/>
      </c>
      <c r="AN3357" s="10" t="str">
        <f t="shared" si="1115"/>
        <v/>
      </c>
      <c r="AO3357" s="10" t="str">
        <f t="shared" si="1116"/>
        <v/>
      </c>
      <c r="AP3357" s="10" t="str">
        <f t="shared" si="1117"/>
        <v/>
      </c>
      <c r="AT3357" s="10" t="str">
        <f t="shared" si="1118"/>
        <v/>
      </c>
      <c r="AU3357" s="10" t="str">
        <f t="shared" si="1119"/>
        <v/>
      </c>
      <c r="AV3357" s="10" t="str">
        <f t="shared" si="1120"/>
        <v/>
      </c>
      <c r="AW3357" s="10" t="str">
        <f t="shared" si="1121"/>
        <v/>
      </c>
      <c r="AX3357" s="10" t="str">
        <f t="shared" si="1103"/>
        <v/>
      </c>
      <c r="AY3357" s="10" t="str">
        <f t="shared" si="1105"/>
        <v/>
      </c>
      <c r="AZ3357" s="10" t="str">
        <f t="shared" si="1104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si="1106"/>
        <v/>
      </c>
      <c r="AD3358" s="10" t="str">
        <f t="shared" si="1107"/>
        <v/>
      </c>
      <c r="AE3358" s="10" t="str">
        <f t="shared" si="1108"/>
        <v/>
      </c>
      <c r="AF3358" s="10" t="str">
        <f t="shared" si="1109"/>
        <v/>
      </c>
      <c r="AG3358" s="10" t="str">
        <f t="shared" si="1110"/>
        <v/>
      </c>
      <c r="AH3358" s="10" t="str">
        <f t="shared" si="1111"/>
        <v/>
      </c>
      <c r="AI3358" s="10" t="str">
        <f t="shared" si="1112"/>
        <v/>
      </c>
      <c r="AJ3358" s="10" t="str">
        <f t="shared" si="1113"/>
        <v/>
      </c>
      <c r="AK3358" s="10" t="str">
        <f t="shared" si="1114"/>
        <v/>
      </c>
      <c r="AN3358" s="10" t="str">
        <f t="shared" si="1115"/>
        <v/>
      </c>
      <c r="AO3358" s="10" t="str">
        <f t="shared" si="1116"/>
        <v/>
      </c>
      <c r="AP3358" s="10" t="str">
        <f t="shared" si="1117"/>
        <v/>
      </c>
      <c r="AT3358" s="10" t="str">
        <f t="shared" si="1118"/>
        <v/>
      </c>
      <c r="AU3358" s="10" t="str">
        <f t="shared" si="1119"/>
        <v/>
      </c>
      <c r="AV3358" s="10" t="str">
        <f t="shared" si="1120"/>
        <v/>
      </c>
      <c r="AW3358" s="10" t="str">
        <f t="shared" si="1121"/>
        <v/>
      </c>
      <c r="AX3358" s="10" t="str">
        <f t="shared" ref="AX3358:AX3421" si="1124">IF(AW3358&lt;&gt;"",AW3358&amp;" "&amp;$AD$1,"")</f>
        <v/>
      </c>
      <c r="AY3358" s="10" t="str">
        <f t="shared" si="1105"/>
        <v/>
      </c>
      <c r="AZ3358" s="10" t="str">
        <f t="shared" ref="AZ3358:AZ3421" si="1125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06"/>
        <v/>
      </c>
      <c r="AD3359" s="10" t="str">
        <f t="shared" si="1107"/>
        <v/>
      </c>
      <c r="AE3359" s="10" t="str">
        <f t="shared" si="1108"/>
        <v/>
      </c>
      <c r="AF3359" s="10" t="str">
        <f t="shared" si="1109"/>
        <v/>
      </c>
      <c r="AG3359" s="10" t="str">
        <f t="shared" si="1110"/>
        <v/>
      </c>
      <c r="AH3359" s="10" t="str">
        <f t="shared" si="1111"/>
        <v/>
      </c>
      <c r="AI3359" s="10" t="str">
        <f t="shared" si="1112"/>
        <v/>
      </c>
      <c r="AJ3359" s="10" t="str">
        <f t="shared" si="1113"/>
        <v/>
      </c>
      <c r="AK3359" s="10" t="str">
        <f t="shared" si="1114"/>
        <v/>
      </c>
      <c r="AN3359" s="10" t="str">
        <f t="shared" si="1115"/>
        <v/>
      </c>
      <c r="AO3359" s="10" t="str">
        <f t="shared" si="1116"/>
        <v/>
      </c>
      <c r="AP3359" s="10" t="str">
        <f t="shared" si="1117"/>
        <v/>
      </c>
      <c r="AT3359" s="10" t="str">
        <f t="shared" si="1118"/>
        <v/>
      </c>
      <c r="AU3359" s="10" t="str">
        <f t="shared" si="1119"/>
        <v/>
      </c>
      <c r="AV3359" s="10" t="str">
        <f t="shared" si="1120"/>
        <v/>
      </c>
      <c r="AW3359" s="10" t="str">
        <f t="shared" si="1121"/>
        <v/>
      </c>
      <c r="AX3359" s="10" t="str">
        <f t="shared" si="1124"/>
        <v/>
      </c>
      <c r="AY3359" s="10" t="str">
        <f t="shared" si="1105"/>
        <v/>
      </c>
      <c r="AZ3359" s="10" t="str">
        <f t="shared" si="1125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06"/>
        <v/>
      </c>
      <c r="AD3360" s="10" t="str">
        <f t="shared" si="1107"/>
        <v/>
      </c>
      <c r="AE3360" s="10" t="str">
        <f t="shared" si="1108"/>
        <v/>
      </c>
      <c r="AF3360" s="10" t="str">
        <f t="shared" si="1109"/>
        <v/>
      </c>
      <c r="AG3360" s="10" t="str">
        <f t="shared" si="1110"/>
        <v/>
      </c>
      <c r="AH3360" s="10" t="str">
        <f t="shared" si="1111"/>
        <v/>
      </c>
      <c r="AI3360" s="10" t="str">
        <f t="shared" si="1112"/>
        <v/>
      </c>
      <c r="AJ3360" s="10" t="str">
        <f t="shared" si="1113"/>
        <v/>
      </c>
      <c r="AK3360" s="10" t="str">
        <f t="shared" si="1114"/>
        <v/>
      </c>
      <c r="AN3360" s="10" t="str">
        <f t="shared" si="1115"/>
        <v/>
      </c>
      <c r="AO3360" s="10" t="str">
        <f t="shared" si="1116"/>
        <v/>
      </c>
      <c r="AP3360" s="10" t="str">
        <f t="shared" si="1117"/>
        <v/>
      </c>
      <c r="AT3360" s="10" t="str">
        <f t="shared" si="1118"/>
        <v/>
      </c>
      <c r="AU3360" s="10" t="str">
        <f t="shared" si="1119"/>
        <v/>
      </c>
      <c r="AV3360" s="10" t="str">
        <f t="shared" si="1120"/>
        <v/>
      </c>
      <c r="AW3360" s="10" t="str">
        <f t="shared" si="1121"/>
        <v/>
      </c>
      <c r="AX3360" s="10" t="str">
        <f t="shared" si="1124"/>
        <v/>
      </c>
      <c r="AY3360" s="10" t="str">
        <f t="shared" si="1105"/>
        <v/>
      </c>
      <c r="AZ3360" s="10" t="str">
        <f t="shared" si="1125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06"/>
        <v/>
      </c>
      <c r="AD3361" s="10" t="str">
        <f t="shared" si="1107"/>
        <v/>
      </c>
      <c r="AE3361" s="10" t="str">
        <f t="shared" si="1108"/>
        <v/>
      </c>
      <c r="AF3361" s="10" t="str">
        <f t="shared" si="1109"/>
        <v/>
      </c>
      <c r="AG3361" s="10" t="str">
        <f t="shared" si="1110"/>
        <v/>
      </c>
      <c r="AH3361" s="10" t="str">
        <f t="shared" si="1111"/>
        <v/>
      </c>
      <c r="AI3361" s="10" t="str">
        <f t="shared" si="1112"/>
        <v/>
      </c>
      <c r="AJ3361" s="10" t="str">
        <f t="shared" si="1113"/>
        <v/>
      </c>
      <c r="AK3361" s="10" t="str">
        <f t="shared" si="1114"/>
        <v/>
      </c>
      <c r="AN3361" s="10" t="str">
        <f t="shared" si="1115"/>
        <v/>
      </c>
      <c r="AO3361" s="10" t="str">
        <f t="shared" si="1116"/>
        <v/>
      </c>
      <c r="AP3361" s="10" t="str">
        <f t="shared" si="1117"/>
        <v/>
      </c>
      <c r="AT3361" s="10" t="str">
        <f t="shared" si="1118"/>
        <v/>
      </c>
      <c r="AU3361" s="10" t="str">
        <f t="shared" si="1119"/>
        <v/>
      </c>
      <c r="AV3361" s="10" t="str">
        <f t="shared" si="1120"/>
        <v/>
      </c>
      <c r="AW3361" s="10" t="str">
        <f t="shared" si="1121"/>
        <v/>
      </c>
      <c r="AX3361" s="10" t="str">
        <f t="shared" si="1124"/>
        <v/>
      </c>
      <c r="AY3361" s="10" t="str">
        <f t="shared" si="1105"/>
        <v/>
      </c>
      <c r="AZ3361" s="10" t="str">
        <f t="shared" si="1125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06"/>
        <v/>
      </c>
      <c r="AD3362" s="10" t="str">
        <f t="shared" si="1107"/>
        <v/>
      </c>
      <c r="AE3362" s="10" t="str">
        <f t="shared" si="1108"/>
        <v/>
      </c>
      <c r="AF3362" s="10" t="str">
        <f t="shared" si="1109"/>
        <v/>
      </c>
      <c r="AG3362" s="10" t="str">
        <f t="shared" si="1110"/>
        <v/>
      </c>
      <c r="AH3362" s="10" t="str">
        <f t="shared" si="1111"/>
        <v/>
      </c>
      <c r="AI3362" s="10" t="str">
        <f t="shared" si="1112"/>
        <v/>
      </c>
      <c r="AJ3362" s="10" t="str">
        <f t="shared" si="1113"/>
        <v/>
      </c>
      <c r="AK3362" s="10" t="str">
        <f t="shared" si="1114"/>
        <v/>
      </c>
      <c r="AN3362" s="10" t="str">
        <f t="shared" si="1115"/>
        <v/>
      </c>
      <c r="AO3362" s="10" t="str">
        <f t="shared" si="1116"/>
        <v/>
      </c>
      <c r="AP3362" s="10" t="str">
        <f t="shared" si="1117"/>
        <v/>
      </c>
      <c r="AT3362" s="10" t="str">
        <f t="shared" si="1118"/>
        <v/>
      </c>
      <c r="AU3362" s="10" t="str">
        <f t="shared" si="1119"/>
        <v/>
      </c>
      <c r="AV3362" s="10" t="str">
        <f t="shared" si="1120"/>
        <v/>
      </c>
      <c r="AW3362" s="10" t="str">
        <f t="shared" si="1121"/>
        <v/>
      </c>
      <c r="AX3362" s="10" t="str">
        <f t="shared" si="1124"/>
        <v/>
      </c>
      <c r="AY3362" s="10" t="str">
        <f t="shared" si="1105"/>
        <v/>
      </c>
      <c r="AZ3362" s="10" t="str">
        <f t="shared" si="1125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06"/>
        <v/>
      </c>
      <c r="AD3363" s="10" t="str">
        <f t="shared" si="1107"/>
        <v/>
      </c>
      <c r="AE3363" s="10" t="str">
        <f t="shared" si="1108"/>
        <v/>
      </c>
      <c r="AF3363" s="10" t="str">
        <f t="shared" si="1109"/>
        <v/>
      </c>
      <c r="AG3363" s="10" t="str">
        <f t="shared" si="1110"/>
        <v/>
      </c>
      <c r="AH3363" s="10" t="str">
        <f t="shared" si="1111"/>
        <v/>
      </c>
      <c r="AI3363" s="10" t="str">
        <f t="shared" si="1112"/>
        <v/>
      </c>
      <c r="AJ3363" s="10" t="str">
        <f t="shared" si="1113"/>
        <v/>
      </c>
      <c r="AK3363" s="10" t="str">
        <f t="shared" si="1114"/>
        <v/>
      </c>
      <c r="AN3363" s="10" t="str">
        <f t="shared" si="1115"/>
        <v/>
      </c>
      <c r="AO3363" s="10" t="str">
        <f t="shared" si="1116"/>
        <v/>
      </c>
      <c r="AP3363" s="10" t="str">
        <f t="shared" si="1117"/>
        <v/>
      </c>
      <c r="AT3363" s="10" t="str">
        <f t="shared" si="1118"/>
        <v/>
      </c>
      <c r="AU3363" s="10" t="str">
        <f t="shared" si="1119"/>
        <v/>
      </c>
      <c r="AV3363" s="10" t="str">
        <f t="shared" si="1120"/>
        <v/>
      </c>
      <c r="AW3363" s="10" t="str">
        <f t="shared" si="1121"/>
        <v/>
      </c>
      <c r="AX3363" s="10" t="str">
        <f t="shared" si="1124"/>
        <v/>
      </c>
      <c r="AY3363" s="10" t="str">
        <f t="shared" si="1105"/>
        <v/>
      </c>
      <c r="AZ3363" s="10" t="str">
        <f t="shared" si="1125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06"/>
        <v/>
      </c>
      <c r="AD3364" s="10" t="str">
        <f t="shared" si="1107"/>
        <v/>
      </c>
      <c r="AE3364" s="10" t="str">
        <f t="shared" si="1108"/>
        <v/>
      </c>
      <c r="AF3364" s="10" t="str">
        <f t="shared" si="1109"/>
        <v/>
      </c>
      <c r="AG3364" s="10" t="str">
        <f t="shared" si="1110"/>
        <v/>
      </c>
      <c r="AH3364" s="10" t="str">
        <f t="shared" si="1111"/>
        <v/>
      </c>
      <c r="AI3364" s="10" t="str">
        <f t="shared" si="1112"/>
        <v/>
      </c>
      <c r="AJ3364" s="10" t="str">
        <f t="shared" si="1113"/>
        <v/>
      </c>
      <c r="AK3364" s="10" t="str">
        <f t="shared" si="1114"/>
        <v/>
      </c>
      <c r="AN3364" s="10" t="str">
        <f t="shared" si="1115"/>
        <v/>
      </c>
      <c r="AO3364" s="10" t="str">
        <f t="shared" si="1116"/>
        <v/>
      </c>
      <c r="AP3364" s="10" t="str">
        <f t="shared" si="1117"/>
        <v/>
      </c>
      <c r="AT3364" s="10" t="str">
        <f t="shared" si="1118"/>
        <v/>
      </c>
      <c r="AU3364" s="10" t="str">
        <f t="shared" si="1119"/>
        <v/>
      </c>
      <c r="AV3364" s="10" t="str">
        <f t="shared" si="1120"/>
        <v/>
      </c>
      <c r="AW3364" s="10" t="str">
        <f t="shared" si="1121"/>
        <v/>
      </c>
      <c r="AX3364" s="10" t="str">
        <f t="shared" si="1124"/>
        <v/>
      </c>
      <c r="AY3364" s="10" t="str">
        <f t="shared" si="1105"/>
        <v/>
      </c>
      <c r="AZ3364" s="10" t="str">
        <f t="shared" si="1125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06"/>
        <v/>
      </c>
      <c r="AD3365" s="10" t="str">
        <f t="shared" si="1107"/>
        <v/>
      </c>
      <c r="AE3365" s="10" t="str">
        <f t="shared" si="1108"/>
        <v/>
      </c>
      <c r="AF3365" s="10" t="str">
        <f t="shared" si="1109"/>
        <v/>
      </c>
      <c r="AG3365" s="10" t="str">
        <f t="shared" si="1110"/>
        <v/>
      </c>
      <c r="AH3365" s="10" t="str">
        <f t="shared" si="1111"/>
        <v/>
      </c>
      <c r="AI3365" s="10" t="str">
        <f t="shared" si="1112"/>
        <v/>
      </c>
      <c r="AJ3365" s="10" t="str">
        <f t="shared" si="1113"/>
        <v/>
      </c>
      <c r="AK3365" s="10" t="str">
        <f t="shared" si="1114"/>
        <v/>
      </c>
      <c r="AN3365" s="10" t="str">
        <f t="shared" si="1115"/>
        <v/>
      </c>
      <c r="AO3365" s="10" t="str">
        <f t="shared" si="1116"/>
        <v/>
      </c>
      <c r="AP3365" s="10" t="str">
        <f t="shared" si="1117"/>
        <v/>
      </c>
      <c r="AT3365" s="10" t="str">
        <f t="shared" si="1118"/>
        <v/>
      </c>
      <c r="AU3365" s="10" t="str">
        <f t="shared" si="1119"/>
        <v/>
      </c>
      <c r="AV3365" s="10" t="str">
        <f t="shared" si="1120"/>
        <v/>
      </c>
      <c r="AW3365" s="10" t="str">
        <f t="shared" si="1121"/>
        <v/>
      </c>
      <c r="AX3365" s="10" t="str">
        <f t="shared" si="1124"/>
        <v/>
      </c>
      <c r="AY3365" s="10" t="str">
        <f t="shared" si="1105"/>
        <v/>
      </c>
      <c r="AZ3365" s="10" t="str">
        <f t="shared" si="1125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06"/>
        <v/>
      </c>
      <c r="AD3366" s="10" t="str">
        <f t="shared" si="1107"/>
        <v/>
      </c>
      <c r="AE3366" s="10" t="str">
        <f t="shared" si="1108"/>
        <v/>
      </c>
      <c r="AF3366" s="10" t="str">
        <f t="shared" si="1109"/>
        <v/>
      </c>
      <c r="AG3366" s="10" t="str">
        <f t="shared" si="1110"/>
        <v/>
      </c>
      <c r="AH3366" s="10" t="str">
        <f t="shared" si="1111"/>
        <v/>
      </c>
      <c r="AI3366" s="10" t="str">
        <f t="shared" si="1112"/>
        <v/>
      </c>
      <c r="AJ3366" s="10" t="str">
        <f t="shared" si="1113"/>
        <v/>
      </c>
      <c r="AK3366" s="10" t="str">
        <f t="shared" si="1114"/>
        <v/>
      </c>
      <c r="AN3366" s="10" t="str">
        <f t="shared" si="1115"/>
        <v/>
      </c>
      <c r="AO3366" s="10" t="str">
        <f t="shared" si="1116"/>
        <v/>
      </c>
      <c r="AP3366" s="10" t="str">
        <f t="shared" si="1117"/>
        <v/>
      </c>
      <c r="AT3366" s="10" t="str">
        <f t="shared" si="1118"/>
        <v/>
      </c>
      <c r="AU3366" s="10" t="str">
        <f t="shared" si="1119"/>
        <v/>
      </c>
      <c r="AV3366" s="10" t="str">
        <f t="shared" si="1120"/>
        <v/>
      </c>
      <c r="AW3366" s="10" t="str">
        <f t="shared" si="1121"/>
        <v/>
      </c>
      <c r="AX3366" s="10" t="str">
        <f t="shared" si="1124"/>
        <v/>
      </c>
      <c r="AY3366" s="10" t="str">
        <f t="shared" si="1105"/>
        <v/>
      </c>
      <c r="AZ3366" s="10" t="str">
        <f t="shared" si="1125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06"/>
        <v/>
      </c>
      <c r="AD3367" s="10" t="str">
        <f t="shared" si="1107"/>
        <v/>
      </c>
      <c r="AE3367" s="10" t="str">
        <f t="shared" si="1108"/>
        <v/>
      </c>
      <c r="AF3367" s="10" t="str">
        <f t="shared" si="1109"/>
        <v/>
      </c>
      <c r="AG3367" s="10" t="str">
        <f t="shared" si="1110"/>
        <v/>
      </c>
      <c r="AH3367" s="10" t="str">
        <f t="shared" si="1111"/>
        <v/>
      </c>
      <c r="AI3367" s="10" t="str">
        <f t="shared" si="1112"/>
        <v/>
      </c>
      <c r="AJ3367" s="10" t="str">
        <f t="shared" si="1113"/>
        <v/>
      </c>
      <c r="AK3367" s="10" t="str">
        <f t="shared" si="1114"/>
        <v/>
      </c>
      <c r="AN3367" s="10" t="str">
        <f t="shared" si="1115"/>
        <v/>
      </c>
      <c r="AO3367" s="10" t="str">
        <f t="shared" si="1116"/>
        <v/>
      </c>
      <c r="AP3367" s="10" t="str">
        <f t="shared" si="1117"/>
        <v/>
      </c>
      <c r="AT3367" s="10" t="str">
        <f t="shared" si="1118"/>
        <v/>
      </c>
      <c r="AU3367" s="10" t="str">
        <f t="shared" si="1119"/>
        <v/>
      </c>
      <c r="AV3367" s="10" t="str">
        <f t="shared" si="1120"/>
        <v/>
      </c>
      <c r="AW3367" s="10" t="str">
        <f t="shared" si="1121"/>
        <v/>
      </c>
      <c r="AX3367" s="10" t="str">
        <f t="shared" si="1124"/>
        <v/>
      </c>
      <c r="AY3367" s="10" t="str">
        <f t="shared" si="1105"/>
        <v/>
      </c>
      <c r="AZ3367" s="10" t="str">
        <f t="shared" si="1125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06"/>
        <v/>
      </c>
      <c r="AD3368" s="10" t="str">
        <f t="shared" si="1107"/>
        <v/>
      </c>
      <c r="AE3368" s="10" t="str">
        <f t="shared" si="1108"/>
        <v/>
      </c>
      <c r="AF3368" s="10" t="str">
        <f t="shared" si="1109"/>
        <v/>
      </c>
      <c r="AG3368" s="10" t="str">
        <f t="shared" si="1110"/>
        <v/>
      </c>
      <c r="AH3368" s="10" t="str">
        <f t="shared" si="1111"/>
        <v/>
      </c>
      <c r="AI3368" s="10" t="str">
        <f t="shared" si="1112"/>
        <v/>
      </c>
      <c r="AJ3368" s="10" t="str">
        <f t="shared" si="1113"/>
        <v/>
      </c>
      <c r="AK3368" s="10" t="str">
        <f t="shared" si="1114"/>
        <v/>
      </c>
      <c r="AN3368" s="10" t="str">
        <f t="shared" si="1115"/>
        <v/>
      </c>
      <c r="AO3368" s="10" t="str">
        <f t="shared" si="1116"/>
        <v/>
      </c>
      <c r="AP3368" s="10" t="str">
        <f t="shared" si="1117"/>
        <v/>
      </c>
      <c r="AT3368" s="10" t="str">
        <f t="shared" si="1118"/>
        <v/>
      </c>
      <c r="AU3368" s="10" t="str">
        <f t="shared" si="1119"/>
        <v/>
      </c>
      <c r="AV3368" s="10" t="str">
        <f t="shared" si="1120"/>
        <v/>
      </c>
      <c r="AW3368" s="10" t="str">
        <f t="shared" si="1121"/>
        <v/>
      </c>
      <c r="AX3368" s="10" t="str">
        <f t="shared" si="1124"/>
        <v/>
      </c>
      <c r="AY3368" s="10" t="str">
        <f t="shared" si="1105"/>
        <v/>
      </c>
      <c r="AZ3368" s="10" t="str">
        <f t="shared" si="1125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06"/>
        <v/>
      </c>
      <c r="AD3369" s="10" t="str">
        <f t="shared" si="1107"/>
        <v/>
      </c>
      <c r="AE3369" s="10" t="str">
        <f t="shared" si="1108"/>
        <v/>
      </c>
      <c r="AF3369" s="10" t="str">
        <f t="shared" si="1109"/>
        <v/>
      </c>
      <c r="AG3369" s="10" t="str">
        <f t="shared" si="1110"/>
        <v/>
      </c>
      <c r="AH3369" s="10" t="str">
        <f t="shared" si="1111"/>
        <v/>
      </c>
      <c r="AI3369" s="10" t="str">
        <f t="shared" si="1112"/>
        <v/>
      </c>
      <c r="AJ3369" s="10" t="str">
        <f t="shared" si="1113"/>
        <v/>
      </c>
      <c r="AK3369" s="10" t="str">
        <f t="shared" si="1114"/>
        <v/>
      </c>
      <c r="AN3369" s="10" t="str">
        <f t="shared" si="1115"/>
        <v/>
      </c>
      <c r="AO3369" s="10" t="str">
        <f t="shared" si="1116"/>
        <v/>
      </c>
      <c r="AP3369" s="10" t="str">
        <f t="shared" si="1117"/>
        <v/>
      </c>
      <c r="AT3369" s="10" t="str">
        <f t="shared" si="1118"/>
        <v/>
      </c>
      <c r="AU3369" s="10" t="str">
        <f t="shared" si="1119"/>
        <v/>
      </c>
      <c r="AV3369" s="10" t="str">
        <f t="shared" si="1120"/>
        <v/>
      </c>
      <c r="AW3369" s="10" t="str">
        <f t="shared" si="1121"/>
        <v/>
      </c>
      <c r="AX3369" s="10" t="str">
        <f t="shared" si="1124"/>
        <v/>
      </c>
      <c r="AY3369" s="10" t="str">
        <f t="shared" si="1105"/>
        <v/>
      </c>
      <c r="AZ3369" s="10" t="str">
        <f t="shared" si="1125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06"/>
        <v/>
      </c>
      <c r="AD3370" s="10" t="str">
        <f t="shared" si="1107"/>
        <v/>
      </c>
      <c r="AE3370" s="10" t="str">
        <f t="shared" si="1108"/>
        <v/>
      </c>
      <c r="AF3370" s="10" t="str">
        <f t="shared" si="1109"/>
        <v/>
      </c>
      <c r="AG3370" s="10" t="str">
        <f t="shared" si="1110"/>
        <v/>
      </c>
      <c r="AH3370" s="10" t="str">
        <f t="shared" si="1111"/>
        <v/>
      </c>
      <c r="AI3370" s="10" t="str">
        <f t="shared" si="1112"/>
        <v/>
      </c>
      <c r="AJ3370" s="10" t="str">
        <f t="shared" si="1113"/>
        <v/>
      </c>
      <c r="AK3370" s="10" t="str">
        <f t="shared" si="1114"/>
        <v/>
      </c>
      <c r="AN3370" s="10" t="str">
        <f t="shared" si="1115"/>
        <v/>
      </c>
      <c r="AO3370" s="10" t="str">
        <f t="shared" si="1116"/>
        <v/>
      </c>
      <c r="AP3370" s="10" t="str">
        <f t="shared" si="1117"/>
        <v/>
      </c>
      <c r="AT3370" s="10" t="str">
        <f t="shared" si="1118"/>
        <v/>
      </c>
      <c r="AU3370" s="10" t="str">
        <f t="shared" si="1119"/>
        <v/>
      </c>
      <c r="AV3370" s="10" t="str">
        <f t="shared" si="1120"/>
        <v/>
      </c>
      <c r="AW3370" s="10" t="str">
        <f t="shared" si="1121"/>
        <v/>
      </c>
      <c r="AX3370" s="10" t="str">
        <f t="shared" si="1124"/>
        <v/>
      </c>
      <c r="AY3370" s="10" t="str">
        <f t="shared" si="1105"/>
        <v/>
      </c>
      <c r="AZ3370" s="10" t="str">
        <f t="shared" si="1125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06"/>
        <v/>
      </c>
      <c r="AD3371" s="10" t="str">
        <f t="shared" si="1107"/>
        <v/>
      </c>
      <c r="AE3371" s="10" t="str">
        <f t="shared" si="1108"/>
        <v/>
      </c>
      <c r="AF3371" s="10" t="str">
        <f t="shared" si="1109"/>
        <v/>
      </c>
      <c r="AG3371" s="10" t="str">
        <f t="shared" si="1110"/>
        <v/>
      </c>
      <c r="AH3371" s="10" t="str">
        <f t="shared" si="1111"/>
        <v/>
      </c>
      <c r="AI3371" s="10" t="str">
        <f t="shared" si="1112"/>
        <v/>
      </c>
      <c r="AJ3371" s="10" t="str">
        <f t="shared" si="1113"/>
        <v/>
      </c>
      <c r="AK3371" s="10" t="str">
        <f t="shared" si="1114"/>
        <v/>
      </c>
      <c r="AN3371" s="10" t="str">
        <f t="shared" si="1115"/>
        <v/>
      </c>
      <c r="AO3371" s="10" t="str">
        <f t="shared" si="1116"/>
        <v/>
      </c>
      <c r="AP3371" s="10" t="str">
        <f t="shared" si="1117"/>
        <v/>
      </c>
      <c r="AT3371" s="10" t="str">
        <f t="shared" si="1118"/>
        <v/>
      </c>
      <c r="AU3371" s="10" t="str">
        <f t="shared" si="1119"/>
        <v/>
      </c>
      <c r="AV3371" s="10" t="str">
        <f t="shared" si="1120"/>
        <v/>
      </c>
      <c r="AW3371" s="10" t="str">
        <f t="shared" si="1121"/>
        <v/>
      </c>
      <c r="AX3371" s="10" t="str">
        <f t="shared" si="1124"/>
        <v/>
      </c>
      <c r="AY3371" s="10" t="str">
        <f t="shared" si="1105"/>
        <v/>
      </c>
      <c r="AZ3371" s="10" t="str">
        <f t="shared" si="1125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06"/>
        <v/>
      </c>
      <c r="AD3372" s="10" t="str">
        <f t="shared" si="1107"/>
        <v/>
      </c>
      <c r="AE3372" s="10" t="str">
        <f t="shared" si="1108"/>
        <v/>
      </c>
      <c r="AF3372" s="10" t="str">
        <f t="shared" si="1109"/>
        <v/>
      </c>
      <c r="AG3372" s="10" t="str">
        <f t="shared" si="1110"/>
        <v/>
      </c>
      <c r="AH3372" s="10" t="str">
        <f t="shared" si="1111"/>
        <v/>
      </c>
      <c r="AI3372" s="10" t="str">
        <f t="shared" si="1112"/>
        <v/>
      </c>
      <c r="AJ3372" s="10" t="str">
        <f t="shared" si="1113"/>
        <v/>
      </c>
      <c r="AK3372" s="10" t="str">
        <f t="shared" si="1114"/>
        <v/>
      </c>
      <c r="AN3372" s="10" t="str">
        <f t="shared" si="1115"/>
        <v/>
      </c>
      <c r="AO3372" s="10" t="str">
        <f t="shared" si="1116"/>
        <v/>
      </c>
      <c r="AP3372" s="10" t="str">
        <f t="shared" si="1117"/>
        <v/>
      </c>
      <c r="AT3372" s="10" t="str">
        <f t="shared" si="1118"/>
        <v/>
      </c>
      <c r="AU3372" s="10" t="str">
        <f t="shared" si="1119"/>
        <v/>
      </c>
      <c r="AV3372" s="10" t="str">
        <f t="shared" si="1120"/>
        <v/>
      </c>
      <c r="AW3372" s="10" t="str">
        <f t="shared" si="1121"/>
        <v/>
      </c>
      <c r="AX3372" s="10" t="str">
        <f t="shared" si="1124"/>
        <v/>
      </c>
      <c r="AY3372" s="10" t="str">
        <f t="shared" si="1105"/>
        <v/>
      </c>
      <c r="AZ3372" s="10" t="str">
        <f t="shared" si="1125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06"/>
        <v/>
      </c>
      <c r="AD3373" s="10" t="str">
        <f t="shared" si="1107"/>
        <v/>
      </c>
      <c r="AE3373" s="10" t="str">
        <f t="shared" si="1108"/>
        <v/>
      </c>
      <c r="AF3373" s="10" t="str">
        <f t="shared" si="1109"/>
        <v/>
      </c>
      <c r="AG3373" s="10" t="str">
        <f t="shared" si="1110"/>
        <v/>
      </c>
      <c r="AH3373" s="10" t="str">
        <f t="shared" si="1111"/>
        <v/>
      </c>
      <c r="AI3373" s="10" t="str">
        <f t="shared" si="1112"/>
        <v/>
      </c>
      <c r="AJ3373" s="10" t="str">
        <f t="shared" si="1113"/>
        <v/>
      </c>
      <c r="AK3373" s="10" t="str">
        <f t="shared" si="1114"/>
        <v/>
      </c>
      <c r="AN3373" s="10" t="str">
        <f t="shared" si="1115"/>
        <v/>
      </c>
      <c r="AO3373" s="10" t="str">
        <f t="shared" si="1116"/>
        <v/>
      </c>
      <c r="AP3373" s="10" t="str">
        <f t="shared" si="1117"/>
        <v/>
      </c>
      <c r="AT3373" s="10" t="str">
        <f t="shared" si="1118"/>
        <v/>
      </c>
      <c r="AU3373" s="10" t="str">
        <f t="shared" si="1119"/>
        <v/>
      </c>
      <c r="AV3373" s="10" t="str">
        <f t="shared" si="1120"/>
        <v/>
      </c>
      <c r="AW3373" s="10" t="str">
        <f t="shared" si="1121"/>
        <v/>
      </c>
      <c r="AX3373" s="10" t="str">
        <f t="shared" si="1124"/>
        <v/>
      </c>
      <c r="AY3373" s="10" t="str">
        <f t="shared" si="1105"/>
        <v/>
      </c>
      <c r="AZ3373" s="10" t="str">
        <f t="shared" si="1125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06"/>
        <v/>
      </c>
      <c r="AD3374" s="10" t="str">
        <f t="shared" si="1107"/>
        <v/>
      </c>
      <c r="AE3374" s="10" t="str">
        <f t="shared" si="1108"/>
        <v/>
      </c>
      <c r="AF3374" s="10" t="str">
        <f t="shared" si="1109"/>
        <v/>
      </c>
      <c r="AG3374" s="10" t="str">
        <f t="shared" si="1110"/>
        <v/>
      </c>
      <c r="AH3374" s="10" t="str">
        <f t="shared" si="1111"/>
        <v/>
      </c>
      <c r="AI3374" s="10" t="str">
        <f t="shared" si="1112"/>
        <v/>
      </c>
      <c r="AJ3374" s="10" t="str">
        <f t="shared" si="1113"/>
        <v/>
      </c>
      <c r="AK3374" s="10" t="str">
        <f t="shared" si="1114"/>
        <v/>
      </c>
      <c r="AN3374" s="10" t="str">
        <f t="shared" si="1115"/>
        <v/>
      </c>
      <c r="AO3374" s="10" t="str">
        <f t="shared" si="1116"/>
        <v/>
      </c>
      <c r="AP3374" s="10" t="str">
        <f t="shared" si="1117"/>
        <v/>
      </c>
      <c r="AT3374" s="10" t="str">
        <f t="shared" si="1118"/>
        <v/>
      </c>
      <c r="AU3374" s="10" t="str">
        <f t="shared" si="1119"/>
        <v/>
      </c>
      <c r="AV3374" s="10" t="str">
        <f t="shared" si="1120"/>
        <v/>
      </c>
      <c r="AW3374" s="10" t="str">
        <f t="shared" si="1121"/>
        <v/>
      </c>
      <c r="AX3374" s="10" t="str">
        <f t="shared" si="1124"/>
        <v/>
      </c>
      <c r="AY3374" s="10" t="str">
        <f t="shared" si="1105"/>
        <v/>
      </c>
      <c r="AZ3374" s="10" t="str">
        <f t="shared" si="1125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06"/>
        <v/>
      </c>
      <c r="AD3375" s="10" t="str">
        <f t="shared" si="1107"/>
        <v/>
      </c>
      <c r="AE3375" s="10" t="str">
        <f t="shared" si="1108"/>
        <v/>
      </c>
      <c r="AF3375" s="10" t="str">
        <f t="shared" si="1109"/>
        <v/>
      </c>
      <c r="AG3375" s="10" t="str">
        <f t="shared" si="1110"/>
        <v/>
      </c>
      <c r="AH3375" s="10" t="str">
        <f t="shared" si="1111"/>
        <v/>
      </c>
      <c r="AI3375" s="10" t="str">
        <f t="shared" si="1112"/>
        <v/>
      </c>
      <c r="AJ3375" s="10" t="str">
        <f t="shared" si="1113"/>
        <v/>
      </c>
      <c r="AK3375" s="10" t="str">
        <f t="shared" si="1114"/>
        <v/>
      </c>
      <c r="AN3375" s="10" t="str">
        <f t="shared" si="1115"/>
        <v/>
      </c>
      <c r="AO3375" s="10" t="str">
        <f t="shared" si="1116"/>
        <v/>
      </c>
      <c r="AP3375" s="10" t="str">
        <f t="shared" si="1117"/>
        <v/>
      </c>
      <c r="AT3375" s="10" t="str">
        <f t="shared" si="1118"/>
        <v/>
      </c>
      <c r="AU3375" s="10" t="str">
        <f t="shared" si="1119"/>
        <v/>
      </c>
      <c r="AV3375" s="10" t="str">
        <f t="shared" si="1120"/>
        <v/>
      </c>
      <c r="AW3375" s="10" t="str">
        <f t="shared" si="1121"/>
        <v/>
      </c>
      <c r="AX3375" s="10" t="str">
        <f t="shared" si="1124"/>
        <v/>
      </c>
      <c r="AY3375" s="10" t="str">
        <f t="shared" si="1105"/>
        <v/>
      </c>
      <c r="AZ3375" s="10" t="str">
        <f t="shared" si="1125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06"/>
        <v/>
      </c>
      <c r="AD3376" s="10" t="str">
        <f t="shared" si="1107"/>
        <v/>
      </c>
      <c r="AE3376" s="10" t="str">
        <f t="shared" si="1108"/>
        <v/>
      </c>
      <c r="AF3376" s="10" t="str">
        <f t="shared" si="1109"/>
        <v/>
      </c>
      <c r="AG3376" s="10" t="str">
        <f t="shared" si="1110"/>
        <v/>
      </c>
      <c r="AH3376" s="10" t="str">
        <f t="shared" si="1111"/>
        <v/>
      </c>
      <c r="AI3376" s="10" t="str">
        <f t="shared" si="1112"/>
        <v/>
      </c>
      <c r="AJ3376" s="10" t="str">
        <f t="shared" si="1113"/>
        <v/>
      </c>
      <c r="AK3376" s="10" t="str">
        <f t="shared" si="1114"/>
        <v/>
      </c>
      <c r="AN3376" s="10" t="str">
        <f t="shared" si="1115"/>
        <v/>
      </c>
      <c r="AO3376" s="10" t="str">
        <f t="shared" si="1116"/>
        <v/>
      </c>
      <c r="AP3376" s="10" t="str">
        <f t="shared" si="1117"/>
        <v/>
      </c>
      <c r="AT3376" s="10" t="str">
        <f t="shared" si="1118"/>
        <v/>
      </c>
      <c r="AU3376" s="10" t="str">
        <f t="shared" si="1119"/>
        <v/>
      </c>
      <c r="AV3376" s="10" t="str">
        <f t="shared" si="1120"/>
        <v/>
      </c>
      <c r="AW3376" s="10" t="str">
        <f t="shared" si="1121"/>
        <v/>
      </c>
      <c r="AX3376" s="10" t="str">
        <f t="shared" si="1124"/>
        <v/>
      </c>
      <c r="AY3376" s="10" t="str">
        <f t="shared" si="1105"/>
        <v/>
      </c>
      <c r="AZ3376" s="10" t="str">
        <f t="shared" si="1125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06"/>
        <v/>
      </c>
      <c r="AD3377" s="10" t="str">
        <f t="shared" si="1107"/>
        <v/>
      </c>
      <c r="AE3377" s="10" t="str">
        <f t="shared" si="1108"/>
        <v/>
      </c>
      <c r="AF3377" s="10" t="str">
        <f t="shared" si="1109"/>
        <v/>
      </c>
      <c r="AG3377" s="10" t="str">
        <f t="shared" si="1110"/>
        <v/>
      </c>
      <c r="AH3377" s="10" t="str">
        <f t="shared" si="1111"/>
        <v/>
      </c>
      <c r="AI3377" s="10" t="str">
        <f t="shared" si="1112"/>
        <v/>
      </c>
      <c r="AJ3377" s="10" t="str">
        <f t="shared" si="1113"/>
        <v/>
      </c>
      <c r="AK3377" s="10" t="str">
        <f t="shared" si="1114"/>
        <v/>
      </c>
      <c r="AN3377" s="10" t="str">
        <f t="shared" si="1115"/>
        <v/>
      </c>
      <c r="AO3377" s="10" t="str">
        <f t="shared" si="1116"/>
        <v/>
      </c>
      <c r="AP3377" s="10" t="str">
        <f t="shared" si="1117"/>
        <v/>
      </c>
      <c r="AT3377" s="10" t="str">
        <f t="shared" si="1118"/>
        <v/>
      </c>
      <c r="AU3377" s="10" t="str">
        <f t="shared" si="1119"/>
        <v/>
      </c>
      <c r="AV3377" s="10" t="str">
        <f t="shared" si="1120"/>
        <v/>
      </c>
      <c r="AW3377" s="10" t="str">
        <f t="shared" si="1121"/>
        <v/>
      </c>
      <c r="AX3377" s="10" t="str">
        <f t="shared" si="1124"/>
        <v/>
      </c>
      <c r="AY3377" s="10" t="str">
        <f t="shared" si="1105"/>
        <v/>
      </c>
      <c r="AZ3377" s="10" t="str">
        <f t="shared" si="1125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06"/>
        <v/>
      </c>
      <c r="AD3378" s="10" t="str">
        <f t="shared" si="1107"/>
        <v/>
      </c>
      <c r="AE3378" s="10" t="str">
        <f t="shared" si="1108"/>
        <v/>
      </c>
      <c r="AF3378" s="10" t="str">
        <f t="shared" si="1109"/>
        <v/>
      </c>
      <c r="AG3378" s="10" t="str">
        <f t="shared" si="1110"/>
        <v/>
      </c>
      <c r="AH3378" s="10" t="str">
        <f t="shared" si="1111"/>
        <v/>
      </c>
      <c r="AI3378" s="10" t="str">
        <f t="shared" si="1112"/>
        <v/>
      </c>
      <c r="AJ3378" s="10" t="str">
        <f t="shared" si="1113"/>
        <v/>
      </c>
      <c r="AK3378" s="10" t="str">
        <f t="shared" si="1114"/>
        <v/>
      </c>
      <c r="AN3378" s="10" t="str">
        <f t="shared" si="1115"/>
        <v/>
      </c>
      <c r="AO3378" s="10" t="str">
        <f t="shared" si="1116"/>
        <v/>
      </c>
      <c r="AP3378" s="10" t="str">
        <f t="shared" si="1117"/>
        <v/>
      </c>
      <c r="AT3378" s="10" t="str">
        <f t="shared" si="1118"/>
        <v/>
      </c>
      <c r="AU3378" s="10" t="str">
        <f t="shared" si="1119"/>
        <v/>
      </c>
      <c r="AV3378" s="10" t="str">
        <f t="shared" si="1120"/>
        <v/>
      </c>
      <c r="AW3378" s="10" t="str">
        <f t="shared" si="1121"/>
        <v/>
      </c>
      <c r="AX3378" s="10" t="str">
        <f t="shared" si="1124"/>
        <v/>
      </c>
      <c r="AY3378" s="10" t="str">
        <f t="shared" si="1105"/>
        <v/>
      </c>
      <c r="AZ3378" s="10" t="str">
        <f t="shared" si="1125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06"/>
        <v/>
      </c>
      <c r="AD3379" s="10" t="str">
        <f t="shared" si="1107"/>
        <v/>
      </c>
      <c r="AE3379" s="10" t="str">
        <f t="shared" si="1108"/>
        <v/>
      </c>
      <c r="AF3379" s="10" t="str">
        <f t="shared" si="1109"/>
        <v/>
      </c>
      <c r="AG3379" s="10" t="str">
        <f t="shared" si="1110"/>
        <v/>
      </c>
      <c r="AH3379" s="10" t="str">
        <f t="shared" si="1111"/>
        <v/>
      </c>
      <c r="AI3379" s="10" t="str">
        <f t="shared" si="1112"/>
        <v/>
      </c>
      <c r="AJ3379" s="10" t="str">
        <f t="shared" si="1113"/>
        <v/>
      </c>
      <c r="AK3379" s="10" t="str">
        <f t="shared" si="1114"/>
        <v/>
      </c>
      <c r="AN3379" s="10" t="str">
        <f t="shared" si="1115"/>
        <v/>
      </c>
      <c r="AO3379" s="10" t="str">
        <f t="shared" si="1116"/>
        <v/>
      </c>
      <c r="AP3379" s="10" t="str">
        <f t="shared" si="1117"/>
        <v/>
      </c>
      <c r="AT3379" s="10" t="str">
        <f t="shared" si="1118"/>
        <v/>
      </c>
      <c r="AU3379" s="10" t="str">
        <f t="shared" si="1119"/>
        <v/>
      </c>
      <c r="AV3379" s="10" t="str">
        <f t="shared" si="1120"/>
        <v/>
      </c>
      <c r="AW3379" s="10" t="str">
        <f t="shared" si="1121"/>
        <v/>
      </c>
      <c r="AX3379" s="10" t="str">
        <f t="shared" si="1124"/>
        <v/>
      </c>
      <c r="AY3379" s="10" t="str">
        <f t="shared" si="1105"/>
        <v/>
      </c>
      <c r="AZ3379" s="10" t="str">
        <f t="shared" si="1125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06"/>
        <v/>
      </c>
      <c r="AD3380" s="10" t="str">
        <f t="shared" si="1107"/>
        <v/>
      </c>
      <c r="AE3380" s="10" t="str">
        <f t="shared" si="1108"/>
        <v/>
      </c>
      <c r="AF3380" s="10" t="str">
        <f t="shared" si="1109"/>
        <v/>
      </c>
      <c r="AG3380" s="10" t="str">
        <f t="shared" si="1110"/>
        <v/>
      </c>
      <c r="AH3380" s="10" t="str">
        <f t="shared" si="1111"/>
        <v/>
      </c>
      <c r="AI3380" s="10" t="str">
        <f t="shared" si="1112"/>
        <v/>
      </c>
      <c r="AJ3380" s="10" t="str">
        <f t="shared" si="1113"/>
        <v/>
      </c>
      <c r="AK3380" s="10" t="str">
        <f t="shared" si="1114"/>
        <v/>
      </c>
      <c r="AN3380" s="10" t="str">
        <f t="shared" si="1115"/>
        <v/>
      </c>
      <c r="AO3380" s="10" t="str">
        <f t="shared" si="1116"/>
        <v/>
      </c>
      <c r="AP3380" s="10" t="str">
        <f t="shared" si="1117"/>
        <v/>
      </c>
      <c r="AT3380" s="10" t="str">
        <f t="shared" si="1118"/>
        <v/>
      </c>
      <c r="AU3380" s="10" t="str">
        <f t="shared" si="1119"/>
        <v/>
      </c>
      <c r="AV3380" s="10" t="str">
        <f t="shared" si="1120"/>
        <v/>
      </c>
      <c r="AW3380" s="10" t="str">
        <f t="shared" si="1121"/>
        <v/>
      </c>
      <c r="AX3380" s="10" t="str">
        <f t="shared" si="1124"/>
        <v/>
      </c>
      <c r="AY3380" s="10" t="str">
        <f t="shared" si="1105"/>
        <v/>
      </c>
      <c r="AZ3380" s="10" t="str">
        <f t="shared" si="1125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06"/>
        <v/>
      </c>
      <c r="AD3381" s="10" t="str">
        <f t="shared" si="1107"/>
        <v/>
      </c>
      <c r="AE3381" s="10" t="str">
        <f t="shared" si="1108"/>
        <v/>
      </c>
      <c r="AF3381" s="10" t="str">
        <f t="shared" si="1109"/>
        <v/>
      </c>
      <c r="AG3381" s="10" t="str">
        <f t="shared" si="1110"/>
        <v/>
      </c>
      <c r="AH3381" s="10" t="str">
        <f t="shared" si="1111"/>
        <v/>
      </c>
      <c r="AI3381" s="10" t="str">
        <f t="shared" si="1112"/>
        <v/>
      </c>
      <c r="AJ3381" s="10" t="str">
        <f t="shared" si="1113"/>
        <v/>
      </c>
      <c r="AK3381" s="10" t="str">
        <f t="shared" si="1114"/>
        <v/>
      </c>
      <c r="AN3381" s="10" t="str">
        <f t="shared" si="1115"/>
        <v/>
      </c>
      <c r="AO3381" s="10" t="str">
        <f t="shared" si="1116"/>
        <v/>
      </c>
      <c r="AP3381" s="10" t="str">
        <f t="shared" si="1117"/>
        <v/>
      </c>
      <c r="AT3381" s="10" t="str">
        <f t="shared" si="1118"/>
        <v/>
      </c>
      <c r="AU3381" s="10" t="str">
        <f t="shared" si="1119"/>
        <v/>
      </c>
      <c r="AV3381" s="10" t="str">
        <f t="shared" si="1120"/>
        <v/>
      </c>
      <c r="AW3381" s="10" t="str">
        <f t="shared" si="1121"/>
        <v/>
      </c>
      <c r="AX3381" s="10" t="str">
        <f t="shared" si="1124"/>
        <v/>
      </c>
      <c r="AY3381" s="10" t="str">
        <f t="shared" si="1105"/>
        <v/>
      </c>
      <c r="AZ3381" s="10" t="str">
        <f t="shared" si="1125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06"/>
        <v/>
      </c>
      <c r="AD3382" s="10" t="str">
        <f t="shared" si="1107"/>
        <v/>
      </c>
      <c r="AE3382" s="10" t="str">
        <f t="shared" si="1108"/>
        <v/>
      </c>
      <c r="AF3382" s="10" t="str">
        <f t="shared" si="1109"/>
        <v/>
      </c>
      <c r="AG3382" s="10" t="str">
        <f t="shared" si="1110"/>
        <v/>
      </c>
      <c r="AH3382" s="10" t="str">
        <f t="shared" si="1111"/>
        <v/>
      </c>
      <c r="AI3382" s="10" t="str">
        <f t="shared" si="1112"/>
        <v/>
      </c>
      <c r="AJ3382" s="10" t="str">
        <f t="shared" si="1113"/>
        <v/>
      </c>
      <c r="AK3382" s="10" t="str">
        <f t="shared" si="1114"/>
        <v/>
      </c>
      <c r="AN3382" s="10" t="str">
        <f t="shared" si="1115"/>
        <v/>
      </c>
      <c r="AO3382" s="10" t="str">
        <f t="shared" si="1116"/>
        <v/>
      </c>
      <c r="AP3382" s="10" t="str">
        <f t="shared" si="1117"/>
        <v/>
      </c>
      <c r="AT3382" s="10" t="str">
        <f t="shared" si="1118"/>
        <v/>
      </c>
      <c r="AU3382" s="10" t="str">
        <f t="shared" si="1119"/>
        <v/>
      </c>
      <c r="AV3382" s="10" t="str">
        <f t="shared" si="1120"/>
        <v/>
      </c>
      <c r="AW3382" s="10" t="str">
        <f t="shared" si="1121"/>
        <v/>
      </c>
      <c r="AX3382" s="10" t="str">
        <f t="shared" si="1124"/>
        <v/>
      </c>
      <c r="AY3382" s="10" t="str">
        <f t="shared" si="1105"/>
        <v/>
      </c>
      <c r="AZ3382" s="10" t="str">
        <f t="shared" si="1125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06"/>
        <v/>
      </c>
      <c r="AD3383" s="10" t="str">
        <f t="shared" si="1107"/>
        <v/>
      </c>
      <c r="AE3383" s="10" t="str">
        <f t="shared" si="1108"/>
        <v/>
      </c>
      <c r="AF3383" s="10" t="str">
        <f t="shared" si="1109"/>
        <v/>
      </c>
      <c r="AG3383" s="10" t="str">
        <f t="shared" si="1110"/>
        <v/>
      </c>
      <c r="AH3383" s="10" t="str">
        <f t="shared" si="1111"/>
        <v/>
      </c>
      <c r="AI3383" s="10" t="str">
        <f t="shared" si="1112"/>
        <v/>
      </c>
      <c r="AJ3383" s="10" t="str">
        <f t="shared" si="1113"/>
        <v/>
      </c>
      <c r="AK3383" s="10" t="str">
        <f t="shared" si="1114"/>
        <v/>
      </c>
      <c r="AN3383" s="10" t="str">
        <f t="shared" si="1115"/>
        <v/>
      </c>
      <c r="AO3383" s="10" t="str">
        <f t="shared" si="1116"/>
        <v/>
      </c>
      <c r="AP3383" s="10" t="str">
        <f t="shared" si="1117"/>
        <v/>
      </c>
      <c r="AT3383" s="10" t="str">
        <f t="shared" si="1118"/>
        <v/>
      </c>
      <c r="AU3383" s="10" t="str">
        <f t="shared" si="1119"/>
        <v/>
      </c>
      <c r="AV3383" s="10" t="str">
        <f t="shared" si="1120"/>
        <v/>
      </c>
      <c r="AW3383" s="10" t="str">
        <f t="shared" si="1121"/>
        <v/>
      </c>
      <c r="AX3383" s="10" t="str">
        <f t="shared" si="1124"/>
        <v/>
      </c>
      <c r="AY3383" s="10" t="str">
        <f t="shared" si="1105"/>
        <v/>
      </c>
      <c r="AZ3383" s="10" t="str">
        <f t="shared" si="1125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06"/>
        <v/>
      </c>
      <c r="AD3384" s="10" t="str">
        <f t="shared" si="1107"/>
        <v/>
      </c>
      <c r="AE3384" s="10" t="str">
        <f t="shared" si="1108"/>
        <v/>
      </c>
      <c r="AF3384" s="10" t="str">
        <f t="shared" si="1109"/>
        <v/>
      </c>
      <c r="AG3384" s="10" t="str">
        <f t="shared" si="1110"/>
        <v/>
      </c>
      <c r="AH3384" s="10" t="str">
        <f t="shared" si="1111"/>
        <v/>
      </c>
      <c r="AI3384" s="10" t="str">
        <f t="shared" si="1112"/>
        <v/>
      </c>
      <c r="AJ3384" s="10" t="str">
        <f t="shared" si="1113"/>
        <v/>
      </c>
      <c r="AK3384" s="10" t="str">
        <f t="shared" si="1114"/>
        <v/>
      </c>
      <c r="AN3384" s="10" t="str">
        <f t="shared" si="1115"/>
        <v/>
      </c>
      <c r="AO3384" s="10" t="str">
        <f t="shared" si="1116"/>
        <v/>
      </c>
      <c r="AP3384" s="10" t="str">
        <f t="shared" si="1117"/>
        <v/>
      </c>
      <c r="AT3384" s="10" t="str">
        <f t="shared" si="1118"/>
        <v/>
      </c>
      <c r="AU3384" s="10" t="str">
        <f t="shared" si="1119"/>
        <v/>
      </c>
      <c r="AV3384" s="10" t="str">
        <f t="shared" si="1120"/>
        <v/>
      </c>
      <c r="AW3384" s="10" t="str">
        <f t="shared" si="1121"/>
        <v/>
      </c>
      <c r="AX3384" s="10" t="str">
        <f t="shared" si="1124"/>
        <v/>
      </c>
      <c r="AY3384" s="10" t="str">
        <f t="shared" si="1105"/>
        <v/>
      </c>
      <c r="AZ3384" s="10" t="str">
        <f t="shared" si="1125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06"/>
        <v/>
      </c>
      <c r="AD3385" s="10" t="str">
        <f t="shared" si="1107"/>
        <v/>
      </c>
      <c r="AE3385" s="10" t="str">
        <f t="shared" si="1108"/>
        <v/>
      </c>
      <c r="AF3385" s="10" t="str">
        <f t="shared" si="1109"/>
        <v/>
      </c>
      <c r="AG3385" s="10" t="str">
        <f t="shared" si="1110"/>
        <v/>
      </c>
      <c r="AH3385" s="10" t="str">
        <f t="shared" si="1111"/>
        <v/>
      </c>
      <c r="AI3385" s="10" t="str">
        <f t="shared" si="1112"/>
        <v/>
      </c>
      <c r="AJ3385" s="10" t="str">
        <f t="shared" si="1113"/>
        <v/>
      </c>
      <c r="AK3385" s="10" t="str">
        <f t="shared" si="1114"/>
        <v/>
      </c>
      <c r="AN3385" s="10" t="str">
        <f t="shared" si="1115"/>
        <v/>
      </c>
      <c r="AO3385" s="10" t="str">
        <f t="shared" si="1116"/>
        <v/>
      </c>
      <c r="AP3385" s="10" t="str">
        <f t="shared" si="1117"/>
        <v/>
      </c>
      <c r="AT3385" s="10" t="str">
        <f t="shared" si="1118"/>
        <v/>
      </c>
      <c r="AU3385" s="10" t="str">
        <f t="shared" si="1119"/>
        <v/>
      </c>
      <c r="AV3385" s="10" t="str">
        <f t="shared" si="1120"/>
        <v/>
      </c>
      <c r="AW3385" s="10" t="str">
        <f t="shared" si="1121"/>
        <v/>
      </c>
      <c r="AX3385" s="10" t="str">
        <f t="shared" si="1124"/>
        <v/>
      </c>
      <c r="AY3385" s="10" t="str">
        <f t="shared" si="1105"/>
        <v/>
      </c>
      <c r="AZ3385" s="10" t="str">
        <f t="shared" si="1125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06"/>
        <v/>
      </c>
      <c r="AD3386" s="10" t="str">
        <f t="shared" si="1107"/>
        <v/>
      </c>
      <c r="AE3386" s="10" t="str">
        <f t="shared" si="1108"/>
        <v/>
      </c>
      <c r="AF3386" s="10" t="str">
        <f t="shared" si="1109"/>
        <v/>
      </c>
      <c r="AG3386" s="10" t="str">
        <f t="shared" si="1110"/>
        <v/>
      </c>
      <c r="AH3386" s="10" t="str">
        <f t="shared" si="1111"/>
        <v/>
      </c>
      <c r="AI3386" s="10" t="str">
        <f t="shared" si="1112"/>
        <v/>
      </c>
      <c r="AJ3386" s="10" t="str">
        <f t="shared" si="1113"/>
        <v/>
      </c>
      <c r="AK3386" s="10" t="str">
        <f t="shared" si="1114"/>
        <v/>
      </c>
      <c r="AN3386" s="10" t="str">
        <f t="shared" si="1115"/>
        <v/>
      </c>
      <c r="AO3386" s="10" t="str">
        <f t="shared" si="1116"/>
        <v/>
      </c>
      <c r="AP3386" s="10" t="str">
        <f t="shared" si="1117"/>
        <v/>
      </c>
      <c r="AT3386" s="10" t="str">
        <f t="shared" si="1118"/>
        <v/>
      </c>
      <c r="AU3386" s="10" t="str">
        <f t="shared" si="1119"/>
        <v/>
      </c>
      <c r="AV3386" s="10" t="str">
        <f t="shared" si="1120"/>
        <v/>
      </c>
      <c r="AW3386" s="10" t="str">
        <f t="shared" si="1121"/>
        <v/>
      </c>
      <c r="AX3386" s="10" t="str">
        <f t="shared" si="1124"/>
        <v/>
      </c>
      <c r="AY3386" s="10" t="str">
        <f t="shared" si="1105"/>
        <v/>
      </c>
      <c r="AZ3386" s="10" t="str">
        <f t="shared" si="1125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06"/>
        <v/>
      </c>
      <c r="AD3387" s="10" t="str">
        <f t="shared" si="1107"/>
        <v/>
      </c>
      <c r="AE3387" s="10" t="str">
        <f t="shared" si="1108"/>
        <v/>
      </c>
      <c r="AF3387" s="10" t="str">
        <f t="shared" si="1109"/>
        <v/>
      </c>
      <c r="AG3387" s="10" t="str">
        <f t="shared" si="1110"/>
        <v/>
      </c>
      <c r="AH3387" s="10" t="str">
        <f t="shared" si="1111"/>
        <v/>
      </c>
      <c r="AI3387" s="10" t="str">
        <f t="shared" si="1112"/>
        <v/>
      </c>
      <c r="AJ3387" s="10" t="str">
        <f t="shared" si="1113"/>
        <v/>
      </c>
      <c r="AK3387" s="10" t="str">
        <f t="shared" si="1114"/>
        <v/>
      </c>
      <c r="AN3387" s="10" t="str">
        <f t="shared" si="1115"/>
        <v/>
      </c>
      <c r="AO3387" s="10" t="str">
        <f t="shared" si="1116"/>
        <v/>
      </c>
      <c r="AP3387" s="10" t="str">
        <f t="shared" si="1117"/>
        <v/>
      </c>
      <c r="AT3387" s="10" t="str">
        <f t="shared" si="1118"/>
        <v/>
      </c>
      <c r="AU3387" s="10" t="str">
        <f t="shared" si="1119"/>
        <v/>
      </c>
      <c r="AV3387" s="10" t="str">
        <f t="shared" si="1120"/>
        <v/>
      </c>
      <c r="AW3387" s="10" t="str">
        <f t="shared" si="1121"/>
        <v/>
      </c>
      <c r="AX3387" s="10" t="str">
        <f t="shared" si="1124"/>
        <v/>
      </c>
      <c r="AY3387" s="10" t="str">
        <f t="shared" si="1105"/>
        <v/>
      </c>
      <c r="AZ3387" s="10" t="str">
        <f t="shared" si="1125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06"/>
        <v/>
      </c>
      <c r="AD3388" s="10" t="str">
        <f t="shared" si="1107"/>
        <v/>
      </c>
      <c r="AE3388" s="10" t="str">
        <f t="shared" si="1108"/>
        <v/>
      </c>
      <c r="AF3388" s="10" t="str">
        <f t="shared" si="1109"/>
        <v/>
      </c>
      <c r="AG3388" s="10" t="str">
        <f t="shared" si="1110"/>
        <v/>
      </c>
      <c r="AH3388" s="10" t="str">
        <f t="shared" si="1111"/>
        <v/>
      </c>
      <c r="AI3388" s="10" t="str">
        <f t="shared" si="1112"/>
        <v/>
      </c>
      <c r="AJ3388" s="10" t="str">
        <f t="shared" si="1113"/>
        <v/>
      </c>
      <c r="AK3388" s="10" t="str">
        <f t="shared" si="1114"/>
        <v/>
      </c>
      <c r="AN3388" s="10" t="str">
        <f t="shared" si="1115"/>
        <v/>
      </c>
      <c r="AO3388" s="10" t="str">
        <f t="shared" si="1116"/>
        <v/>
      </c>
      <c r="AP3388" s="10" t="str">
        <f t="shared" si="1117"/>
        <v/>
      </c>
      <c r="AT3388" s="10" t="str">
        <f t="shared" si="1118"/>
        <v/>
      </c>
      <c r="AU3388" s="10" t="str">
        <f t="shared" si="1119"/>
        <v/>
      </c>
      <c r="AV3388" s="10" t="str">
        <f t="shared" si="1120"/>
        <v/>
      </c>
      <c r="AW3388" s="10" t="str">
        <f t="shared" si="1121"/>
        <v/>
      </c>
      <c r="AX3388" s="10" t="str">
        <f t="shared" si="1124"/>
        <v/>
      </c>
      <c r="AY3388" s="10" t="str">
        <f t="shared" si="1105"/>
        <v/>
      </c>
      <c r="AZ3388" s="10" t="str">
        <f t="shared" si="1125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06"/>
        <v/>
      </c>
      <c r="AD3389" s="10" t="str">
        <f t="shared" si="1107"/>
        <v/>
      </c>
      <c r="AE3389" s="10" t="str">
        <f t="shared" si="1108"/>
        <v/>
      </c>
      <c r="AF3389" s="10" t="str">
        <f t="shared" si="1109"/>
        <v/>
      </c>
      <c r="AG3389" s="10" t="str">
        <f t="shared" si="1110"/>
        <v/>
      </c>
      <c r="AH3389" s="10" t="str">
        <f t="shared" si="1111"/>
        <v/>
      </c>
      <c r="AI3389" s="10" t="str">
        <f t="shared" si="1112"/>
        <v/>
      </c>
      <c r="AJ3389" s="10" t="str">
        <f t="shared" si="1113"/>
        <v/>
      </c>
      <c r="AK3389" s="10" t="str">
        <f t="shared" si="1114"/>
        <v/>
      </c>
      <c r="AN3389" s="10" t="str">
        <f t="shared" si="1115"/>
        <v/>
      </c>
      <c r="AO3389" s="10" t="str">
        <f t="shared" si="1116"/>
        <v/>
      </c>
      <c r="AP3389" s="10" t="str">
        <f t="shared" si="1117"/>
        <v/>
      </c>
      <c r="AT3389" s="10" t="str">
        <f t="shared" si="1118"/>
        <v/>
      </c>
      <c r="AU3389" s="10" t="str">
        <f t="shared" si="1119"/>
        <v/>
      </c>
      <c r="AV3389" s="10" t="str">
        <f t="shared" si="1120"/>
        <v/>
      </c>
      <c r="AW3389" s="10" t="str">
        <f t="shared" si="1121"/>
        <v/>
      </c>
      <c r="AX3389" s="10" t="str">
        <f t="shared" si="1124"/>
        <v/>
      </c>
      <c r="AY3389" s="10" t="str">
        <f t="shared" si="1105"/>
        <v/>
      </c>
      <c r="AZ3389" s="10" t="str">
        <f t="shared" si="1125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06"/>
        <v/>
      </c>
      <c r="AD3390" s="10" t="str">
        <f t="shared" si="1107"/>
        <v/>
      </c>
      <c r="AE3390" s="10" t="str">
        <f t="shared" si="1108"/>
        <v/>
      </c>
      <c r="AF3390" s="10" t="str">
        <f t="shared" si="1109"/>
        <v/>
      </c>
      <c r="AG3390" s="10" t="str">
        <f t="shared" si="1110"/>
        <v/>
      </c>
      <c r="AH3390" s="10" t="str">
        <f t="shared" si="1111"/>
        <v/>
      </c>
      <c r="AI3390" s="10" t="str">
        <f t="shared" si="1112"/>
        <v/>
      </c>
      <c r="AJ3390" s="10" t="str">
        <f t="shared" si="1113"/>
        <v/>
      </c>
      <c r="AK3390" s="10" t="str">
        <f t="shared" si="1114"/>
        <v/>
      </c>
      <c r="AN3390" s="10" t="str">
        <f t="shared" si="1115"/>
        <v/>
      </c>
      <c r="AO3390" s="10" t="str">
        <f t="shared" si="1116"/>
        <v/>
      </c>
      <c r="AP3390" s="10" t="str">
        <f t="shared" si="1117"/>
        <v/>
      </c>
      <c r="AT3390" s="10" t="str">
        <f t="shared" si="1118"/>
        <v/>
      </c>
      <c r="AU3390" s="10" t="str">
        <f t="shared" si="1119"/>
        <v/>
      </c>
      <c r="AV3390" s="10" t="str">
        <f t="shared" si="1120"/>
        <v/>
      </c>
      <c r="AW3390" s="10" t="str">
        <f t="shared" si="1121"/>
        <v/>
      </c>
      <c r="AX3390" s="10" t="str">
        <f t="shared" si="1124"/>
        <v/>
      </c>
      <c r="AY3390" s="10" t="str">
        <f t="shared" si="1105"/>
        <v/>
      </c>
      <c r="AZ3390" s="10" t="str">
        <f t="shared" si="1125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06"/>
        <v/>
      </c>
      <c r="AD3391" s="10" t="str">
        <f t="shared" si="1107"/>
        <v/>
      </c>
      <c r="AE3391" s="10" t="str">
        <f t="shared" si="1108"/>
        <v/>
      </c>
      <c r="AF3391" s="10" t="str">
        <f t="shared" si="1109"/>
        <v/>
      </c>
      <c r="AG3391" s="10" t="str">
        <f t="shared" si="1110"/>
        <v/>
      </c>
      <c r="AH3391" s="10" t="str">
        <f t="shared" si="1111"/>
        <v/>
      </c>
      <c r="AI3391" s="10" t="str">
        <f t="shared" si="1112"/>
        <v/>
      </c>
      <c r="AJ3391" s="10" t="str">
        <f t="shared" si="1113"/>
        <v/>
      </c>
      <c r="AK3391" s="10" t="str">
        <f t="shared" si="1114"/>
        <v/>
      </c>
      <c r="AN3391" s="10" t="str">
        <f t="shared" si="1115"/>
        <v/>
      </c>
      <c r="AO3391" s="10" t="str">
        <f t="shared" si="1116"/>
        <v/>
      </c>
      <c r="AP3391" s="10" t="str">
        <f t="shared" si="1117"/>
        <v/>
      </c>
      <c r="AT3391" s="10" t="str">
        <f t="shared" si="1118"/>
        <v/>
      </c>
      <c r="AU3391" s="10" t="str">
        <f t="shared" si="1119"/>
        <v/>
      </c>
      <c r="AV3391" s="10" t="str">
        <f t="shared" si="1120"/>
        <v/>
      </c>
      <c r="AW3391" s="10" t="str">
        <f t="shared" si="1121"/>
        <v/>
      </c>
      <c r="AX3391" s="10" t="str">
        <f t="shared" si="1124"/>
        <v/>
      </c>
      <c r="AY3391" s="10" t="str">
        <f t="shared" si="1105"/>
        <v/>
      </c>
      <c r="AZ3391" s="10" t="str">
        <f t="shared" si="1125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06"/>
        <v/>
      </c>
      <c r="AD3392" s="10" t="str">
        <f t="shared" si="1107"/>
        <v/>
      </c>
      <c r="AE3392" s="10" t="str">
        <f t="shared" si="1108"/>
        <v/>
      </c>
      <c r="AF3392" s="10" t="str">
        <f t="shared" si="1109"/>
        <v/>
      </c>
      <c r="AG3392" s="10" t="str">
        <f t="shared" si="1110"/>
        <v/>
      </c>
      <c r="AH3392" s="10" t="str">
        <f t="shared" si="1111"/>
        <v/>
      </c>
      <c r="AI3392" s="10" t="str">
        <f t="shared" si="1112"/>
        <v/>
      </c>
      <c r="AJ3392" s="10" t="str">
        <f t="shared" si="1113"/>
        <v/>
      </c>
      <c r="AK3392" s="10" t="str">
        <f t="shared" si="1114"/>
        <v/>
      </c>
      <c r="AN3392" s="10" t="str">
        <f t="shared" si="1115"/>
        <v/>
      </c>
      <c r="AO3392" s="10" t="str">
        <f t="shared" si="1116"/>
        <v/>
      </c>
      <c r="AP3392" s="10" t="str">
        <f t="shared" si="1117"/>
        <v/>
      </c>
      <c r="AT3392" s="10" t="str">
        <f t="shared" si="1118"/>
        <v/>
      </c>
      <c r="AU3392" s="10" t="str">
        <f t="shared" si="1119"/>
        <v/>
      </c>
      <c r="AV3392" s="10" t="str">
        <f t="shared" si="1120"/>
        <v/>
      </c>
      <c r="AW3392" s="10" t="str">
        <f t="shared" si="1121"/>
        <v/>
      </c>
      <c r="AX3392" s="10" t="str">
        <f t="shared" si="1124"/>
        <v/>
      </c>
      <c r="AY3392" s="10" t="str">
        <f t="shared" si="1105"/>
        <v/>
      </c>
      <c r="AZ3392" s="10" t="str">
        <f t="shared" si="1125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06"/>
        <v/>
      </c>
      <c r="AD3393" s="10" t="str">
        <f t="shared" si="1107"/>
        <v/>
      </c>
      <c r="AE3393" s="10" t="str">
        <f t="shared" si="1108"/>
        <v/>
      </c>
      <c r="AF3393" s="10" t="str">
        <f t="shared" si="1109"/>
        <v/>
      </c>
      <c r="AG3393" s="10" t="str">
        <f t="shared" si="1110"/>
        <v/>
      </c>
      <c r="AH3393" s="10" t="str">
        <f t="shared" si="1111"/>
        <v/>
      </c>
      <c r="AI3393" s="10" t="str">
        <f t="shared" si="1112"/>
        <v/>
      </c>
      <c r="AJ3393" s="10" t="str">
        <f t="shared" si="1113"/>
        <v/>
      </c>
      <c r="AK3393" s="10" t="str">
        <f t="shared" si="1114"/>
        <v/>
      </c>
      <c r="AN3393" s="10" t="str">
        <f t="shared" si="1115"/>
        <v/>
      </c>
      <c r="AO3393" s="10" t="str">
        <f t="shared" si="1116"/>
        <v/>
      </c>
      <c r="AP3393" s="10" t="str">
        <f t="shared" si="1117"/>
        <v/>
      </c>
      <c r="AT3393" s="10" t="str">
        <f t="shared" si="1118"/>
        <v/>
      </c>
      <c r="AU3393" s="10" t="str">
        <f t="shared" si="1119"/>
        <v/>
      </c>
      <c r="AV3393" s="10" t="str">
        <f t="shared" si="1120"/>
        <v/>
      </c>
      <c r="AW3393" s="10" t="str">
        <f t="shared" si="1121"/>
        <v/>
      </c>
      <c r="AX3393" s="10" t="str">
        <f t="shared" si="1124"/>
        <v/>
      </c>
      <c r="AY3393" s="10" t="str">
        <f t="shared" si="1105"/>
        <v/>
      </c>
      <c r="AZ3393" s="10" t="str">
        <f t="shared" si="1125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06"/>
        <v/>
      </c>
      <c r="AD3394" s="10" t="str">
        <f t="shared" si="1107"/>
        <v/>
      </c>
      <c r="AE3394" s="10" t="str">
        <f t="shared" si="1108"/>
        <v/>
      </c>
      <c r="AF3394" s="10" t="str">
        <f t="shared" si="1109"/>
        <v/>
      </c>
      <c r="AG3394" s="10" t="str">
        <f t="shared" si="1110"/>
        <v/>
      </c>
      <c r="AH3394" s="10" t="str">
        <f t="shared" si="1111"/>
        <v/>
      </c>
      <c r="AI3394" s="10" t="str">
        <f t="shared" si="1112"/>
        <v/>
      </c>
      <c r="AJ3394" s="10" t="str">
        <f t="shared" si="1113"/>
        <v/>
      </c>
      <c r="AK3394" s="10" t="str">
        <f t="shared" si="1114"/>
        <v/>
      </c>
      <c r="AN3394" s="10" t="str">
        <f t="shared" si="1115"/>
        <v/>
      </c>
      <c r="AO3394" s="10" t="str">
        <f t="shared" si="1116"/>
        <v/>
      </c>
      <c r="AP3394" s="10" t="str">
        <f t="shared" si="1117"/>
        <v/>
      </c>
      <c r="AT3394" s="10" t="str">
        <f t="shared" si="1118"/>
        <v/>
      </c>
      <c r="AU3394" s="10" t="str">
        <f t="shared" si="1119"/>
        <v/>
      </c>
      <c r="AV3394" s="10" t="str">
        <f t="shared" si="1120"/>
        <v/>
      </c>
      <c r="AW3394" s="10" t="str">
        <f t="shared" si="1121"/>
        <v/>
      </c>
      <c r="AX3394" s="10" t="str">
        <f t="shared" si="1124"/>
        <v/>
      </c>
      <c r="AY3394" s="10" t="str">
        <f t="shared" si="1105"/>
        <v/>
      </c>
      <c r="AZ3394" s="10" t="str">
        <f t="shared" si="1125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06"/>
        <v/>
      </c>
      <c r="AD3395" s="10" t="str">
        <f t="shared" si="1107"/>
        <v/>
      </c>
      <c r="AE3395" s="10" t="str">
        <f t="shared" si="1108"/>
        <v/>
      </c>
      <c r="AF3395" s="10" t="str">
        <f t="shared" si="1109"/>
        <v/>
      </c>
      <c r="AG3395" s="10" t="str">
        <f t="shared" si="1110"/>
        <v/>
      </c>
      <c r="AH3395" s="10" t="str">
        <f t="shared" si="1111"/>
        <v/>
      </c>
      <c r="AI3395" s="10" t="str">
        <f t="shared" si="1112"/>
        <v/>
      </c>
      <c r="AJ3395" s="10" t="str">
        <f t="shared" si="1113"/>
        <v/>
      </c>
      <c r="AK3395" s="10" t="str">
        <f t="shared" si="1114"/>
        <v/>
      </c>
      <c r="AN3395" s="10" t="str">
        <f t="shared" si="1115"/>
        <v/>
      </c>
      <c r="AO3395" s="10" t="str">
        <f t="shared" si="1116"/>
        <v/>
      </c>
      <c r="AP3395" s="10" t="str">
        <f t="shared" si="1117"/>
        <v/>
      </c>
      <c r="AT3395" s="10" t="str">
        <f t="shared" si="1118"/>
        <v/>
      </c>
      <c r="AU3395" s="10" t="str">
        <f t="shared" si="1119"/>
        <v/>
      </c>
      <c r="AV3395" s="10" t="str">
        <f t="shared" si="1120"/>
        <v/>
      </c>
      <c r="AW3395" s="10" t="str">
        <f t="shared" si="1121"/>
        <v/>
      </c>
      <c r="AX3395" s="10" t="str">
        <f t="shared" si="1124"/>
        <v/>
      </c>
      <c r="AY3395" s="10" t="str">
        <f t="shared" si="1105"/>
        <v/>
      </c>
      <c r="AZ3395" s="10" t="str">
        <f t="shared" si="1125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06"/>
        <v/>
      </c>
      <c r="AD3396" s="10" t="str">
        <f t="shared" si="1107"/>
        <v/>
      </c>
      <c r="AE3396" s="10" t="str">
        <f t="shared" si="1108"/>
        <v/>
      </c>
      <c r="AF3396" s="10" t="str">
        <f t="shared" si="1109"/>
        <v/>
      </c>
      <c r="AG3396" s="10" t="str">
        <f t="shared" si="1110"/>
        <v/>
      </c>
      <c r="AH3396" s="10" t="str">
        <f t="shared" si="1111"/>
        <v/>
      </c>
      <c r="AI3396" s="10" t="str">
        <f t="shared" si="1112"/>
        <v/>
      </c>
      <c r="AJ3396" s="10" t="str">
        <f t="shared" si="1113"/>
        <v/>
      </c>
      <c r="AK3396" s="10" t="str">
        <f t="shared" si="1114"/>
        <v/>
      </c>
      <c r="AN3396" s="10" t="str">
        <f t="shared" si="1115"/>
        <v/>
      </c>
      <c r="AO3396" s="10" t="str">
        <f t="shared" si="1116"/>
        <v/>
      </c>
      <c r="AP3396" s="10" t="str">
        <f t="shared" si="1117"/>
        <v/>
      </c>
      <c r="AT3396" s="10" t="str">
        <f t="shared" si="1118"/>
        <v/>
      </c>
      <c r="AU3396" s="10" t="str">
        <f t="shared" si="1119"/>
        <v/>
      </c>
      <c r="AV3396" s="10" t="str">
        <f t="shared" si="1120"/>
        <v/>
      </c>
      <c r="AW3396" s="10" t="str">
        <f t="shared" si="1121"/>
        <v/>
      </c>
      <c r="AX3396" s="10" t="str">
        <f t="shared" si="1124"/>
        <v/>
      </c>
      <c r="AY3396" s="10" t="str">
        <f t="shared" ref="AY3396:AY3459" si="1126">VLOOKUP(AX3396,AO:AP,2,FALSE)</f>
        <v/>
      </c>
      <c r="AZ3396" s="10" t="str">
        <f t="shared" si="1125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ref="AC3397:AC3460" si="1127">IF($E3397=$AD$1,IF($G3397=$AE$1,A3397,""),"")</f>
        <v/>
      </c>
      <c r="AD3397" s="10" t="str">
        <f t="shared" ref="AD3397:AD3460" si="1128">IF($E3397=$AD$1,IF($G3397=$AE$1,E3397,""),"")</f>
        <v/>
      </c>
      <c r="AE3397" s="10" t="str">
        <f t="shared" ref="AE3397:AE3460" si="1129">IF($E3397=$AD$1,IF($G3397=$AE$1,F3397,""),"")</f>
        <v/>
      </c>
      <c r="AF3397" s="10" t="str">
        <f t="shared" ref="AF3397:AF3460" si="1130">IF($E3397=$AD$1,IF($G3397=$AE$1,G3397,""),"")</f>
        <v/>
      </c>
      <c r="AG3397" s="10" t="str">
        <f t="shared" ref="AG3397:AG3460" si="1131">IF($E3397=$AD$1,IF($G3397=$AE$1,I3397,""),"")</f>
        <v/>
      </c>
      <c r="AH3397" s="10" t="str">
        <f t="shared" ref="AH3397:AH3460" si="1132">IF($E3397=$AD$1,IF($G3397=$AE$1,J3397,""),"")</f>
        <v/>
      </c>
      <c r="AI3397" s="10" t="str">
        <f t="shared" ref="AI3397:AI3460" si="1133">IF($E3397=$AD$1,IF($G3397=$AE$1,K3397,""),"")</f>
        <v/>
      </c>
      <c r="AJ3397" s="10" t="str">
        <f t="shared" ref="AJ3397:AJ3460" si="1134">IF($E3397=$AD$1,IF($G3397=$AE$1,B3397,""),"")</f>
        <v/>
      </c>
      <c r="AK3397" s="10" t="str">
        <f t="shared" ref="AK3397:AK3460" si="1135">IF($E3397=$AD$1,IF($G3397=$AE$1,C3397,""),"")</f>
        <v/>
      </c>
      <c r="AN3397" s="10" t="str">
        <f t="shared" ref="AN3397:AN3460" si="1136">LEFT(AO3397,7)</f>
        <v/>
      </c>
      <c r="AO3397" s="10" t="str">
        <f t="shared" ref="AO3397:AO3460" si="1137">IF(AF3397=$AE$1,AJ3397&amp;"/"&amp;AK3397&amp;" "&amp;AD3397,"")</f>
        <v/>
      </c>
      <c r="AP3397" s="10" t="str">
        <f t="shared" ref="AP3397:AP3460" si="1138">IF(AO3397&lt;&gt;"",AI3397,"")</f>
        <v/>
      </c>
      <c r="AT3397" s="10" t="str">
        <f t="shared" ref="AT3397:AT3460" si="1139">IF($Q3397=$AD$1,N3397,"")</f>
        <v/>
      </c>
      <c r="AU3397" s="10" t="str">
        <f t="shared" ref="AU3397:AU3460" si="1140">IF($Q3397=$AD$1,O3397,"")</f>
        <v/>
      </c>
      <c r="AV3397" s="10" t="str">
        <f t="shared" ref="AV3397:AV3460" si="1141">IF($Q3397=$AD$1,P3397,"")</f>
        <v/>
      </c>
      <c r="AW3397" s="10" t="str">
        <f t="shared" ref="AW3397:AW3460" si="1142">IF($Q3397=$AD$1,T3397,"")</f>
        <v/>
      </c>
      <c r="AX3397" s="10" t="str">
        <f t="shared" si="1124"/>
        <v/>
      </c>
      <c r="AY3397" s="10" t="str">
        <f t="shared" si="1126"/>
        <v/>
      </c>
      <c r="AZ3397" s="10" t="str">
        <f t="shared" si="1125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7"/>
        <v/>
      </c>
      <c r="AD3398" s="10" t="str">
        <f t="shared" si="1128"/>
        <v/>
      </c>
      <c r="AE3398" s="10" t="str">
        <f t="shared" si="1129"/>
        <v/>
      </c>
      <c r="AF3398" s="10" t="str">
        <f t="shared" si="1130"/>
        <v/>
      </c>
      <c r="AG3398" s="10" t="str">
        <f t="shared" si="1131"/>
        <v/>
      </c>
      <c r="AH3398" s="10" t="str">
        <f t="shared" si="1132"/>
        <v/>
      </c>
      <c r="AI3398" s="10" t="str">
        <f t="shared" si="1133"/>
        <v/>
      </c>
      <c r="AJ3398" s="10" t="str">
        <f t="shared" si="1134"/>
        <v/>
      </c>
      <c r="AK3398" s="10" t="str">
        <f t="shared" si="1135"/>
        <v/>
      </c>
      <c r="AN3398" s="10" t="str">
        <f t="shared" si="1136"/>
        <v/>
      </c>
      <c r="AO3398" s="10" t="str">
        <f t="shared" si="1137"/>
        <v/>
      </c>
      <c r="AP3398" s="10" t="str">
        <f t="shared" si="1138"/>
        <v/>
      </c>
      <c r="AT3398" s="10" t="str">
        <f t="shared" si="1139"/>
        <v/>
      </c>
      <c r="AU3398" s="10" t="str">
        <f t="shared" si="1140"/>
        <v/>
      </c>
      <c r="AV3398" s="10" t="str">
        <f t="shared" si="1141"/>
        <v/>
      </c>
      <c r="AW3398" s="10" t="str">
        <f t="shared" si="1142"/>
        <v/>
      </c>
      <c r="AX3398" s="10" t="str">
        <f t="shared" si="1124"/>
        <v/>
      </c>
      <c r="AY3398" s="10" t="str">
        <f t="shared" si="1126"/>
        <v/>
      </c>
      <c r="AZ3398" s="10" t="str">
        <f t="shared" si="1125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7"/>
        <v/>
      </c>
      <c r="AD3399" s="10" t="str">
        <f t="shared" si="1128"/>
        <v/>
      </c>
      <c r="AE3399" s="10" t="str">
        <f t="shared" si="1129"/>
        <v/>
      </c>
      <c r="AF3399" s="10" t="str">
        <f t="shared" si="1130"/>
        <v/>
      </c>
      <c r="AG3399" s="10" t="str">
        <f t="shared" si="1131"/>
        <v/>
      </c>
      <c r="AH3399" s="10" t="str">
        <f t="shared" si="1132"/>
        <v/>
      </c>
      <c r="AI3399" s="10" t="str">
        <f t="shared" si="1133"/>
        <v/>
      </c>
      <c r="AJ3399" s="10" t="str">
        <f t="shared" si="1134"/>
        <v/>
      </c>
      <c r="AK3399" s="10" t="str">
        <f t="shared" si="1135"/>
        <v/>
      </c>
      <c r="AN3399" s="10" t="str">
        <f t="shared" si="1136"/>
        <v/>
      </c>
      <c r="AO3399" s="10" t="str">
        <f t="shared" si="1137"/>
        <v/>
      </c>
      <c r="AP3399" s="10" t="str">
        <f t="shared" si="1138"/>
        <v/>
      </c>
      <c r="AT3399" s="10" t="str">
        <f t="shared" si="1139"/>
        <v/>
      </c>
      <c r="AU3399" s="10" t="str">
        <f t="shared" si="1140"/>
        <v/>
      </c>
      <c r="AV3399" s="10" t="str">
        <f t="shared" si="1141"/>
        <v/>
      </c>
      <c r="AW3399" s="10" t="str">
        <f t="shared" si="1142"/>
        <v/>
      </c>
      <c r="AX3399" s="10" t="str">
        <f t="shared" si="1124"/>
        <v/>
      </c>
      <c r="AY3399" s="10" t="str">
        <f t="shared" si="1126"/>
        <v/>
      </c>
      <c r="AZ3399" s="10" t="str">
        <f t="shared" si="1125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7"/>
        <v/>
      </c>
      <c r="AD3400" s="10" t="str">
        <f t="shared" si="1128"/>
        <v/>
      </c>
      <c r="AE3400" s="10" t="str">
        <f t="shared" si="1129"/>
        <v/>
      </c>
      <c r="AF3400" s="10" t="str">
        <f t="shared" si="1130"/>
        <v/>
      </c>
      <c r="AG3400" s="10" t="str">
        <f t="shared" si="1131"/>
        <v/>
      </c>
      <c r="AH3400" s="10" t="str">
        <f t="shared" si="1132"/>
        <v/>
      </c>
      <c r="AI3400" s="10" t="str">
        <f t="shared" si="1133"/>
        <v/>
      </c>
      <c r="AJ3400" s="10" t="str">
        <f t="shared" si="1134"/>
        <v/>
      </c>
      <c r="AK3400" s="10" t="str">
        <f t="shared" si="1135"/>
        <v/>
      </c>
      <c r="AN3400" s="10" t="str">
        <f t="shared" si="1136"/>
        <v/>
      </c>
      <c r="AO3400" s="10" t="str">
        <f t="shared" si="1137"/>
        <v/>
      </c>
      <c r="AP3400" s="10" t="str">
        <f t="shared" si="1138"/>
        <v/>
      </c>
      <c r="AT3400" s="10" t="str">
        <f t="shared" si="1139"/>
        <v/>
      </c>
      <c r="AU3400" s="10" t="str">
        <f t="shared" si="1140"/>
        <v/>
      </c>
      <c r="AV3400" s="10" t="str">
        <f t="shared" si="1141"/>
        <v/>
      </c>
      <c r="AW3400" s="10" t="str">
        <f t="shared" si="1142"/>
        <v/>
      </c>
      <c r="AX3400" s="10" t="str">
        <f t="shared" si="1124"/>
        <v/>
      </c>
      <c r="AY3400" s="10" t="str">
        <f t="shared" si="1126"/>
        <v/>
      </c>
      <c r="AZ3400" s="10" t="str">
        <f t="shared" si="1125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7"/>
        <v/>
      </c>
      <c r="AD3401" s="10" t="str">
        <f t="shared" si="1128"/>
        <v/>
      </c>
      <c r="AE3401" s="10" t="str">
        <f t="shared" si="1129"/>
        <v/>
      </c>
      <c r="AF3401" s="10" t="str">
        <f t="shared" si="1130"/>
        <v/>
      </c>
      <c r="AG3401" s="10" t="str">
        <f t="shared" si="1131"/>
        <v/>
      </c>
      <c r="AH3401" s="10" t="str">
        <f t="shared" si="1132"/>
        <v/>
      </c>
      <c r="AI3401" s="10" t="str">
        <f t="shared" si="1133"/>
        <v/>
      </c>
      <c r="AJ3401" s="10" t="str">
        <f t="shared" si="1134"/>
        <v/>
      </c>
      <c r="AK3401" s="10" t="str">
        <f t="shared" si="1135"/>
        <v/>
      </c>
      <c r="AN3401" s="10" t="str">
        <f t="shared" si="1136"/>
        <v/>
      </c>
      <c r="AO3401" s="10" t="str">
        <f t="shared" si="1137"/>
        <v/>
      </c>
      <c r="AP3401" s="10" t="str">
        <f t="shared" si="1138"/>
        <v/>
      </c>
      <c r="AT3401" s="10" t="str">
        <f t="shared" si="1139"/>
        <v/>
      </c>
      <c r="AU3401" s="10" t="str">
        <f t="shared" si="1140"/>
        <v/>
      </c>
      <c r="AV3401" s="10" t="str">
        <f t="shared" si="1141"/>
        <v/>
      </c>
      <c r="AW3401" s="10" t="str">
        <f t="shared" si="1142"/>
        <v/>
      </c>
      <c r="AX3401" s="10" t="str">
        <f t="shared" si="1124"/>
        <v/>
      </c>
      <c r="AY3401" s="10" t="str">
        <f t="shared" si="1126"/>
        <v/>
      </c>
      <c r="AZ3401" s="10" t="str">
        <f t="shared" si="1125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7"/>
        <v/>
      </c>
      <c r="AD3402" s="10" t="str">
        <f t="shared" si="1128"/>
        <v/>
      </c>
      <c r="AE3402" s="10" t="str">
        <f t="shared" si="1129"/>
        <v/>
      </c>
      <c r="AF3402" s="10" t="str">
        <f t="shared" si="1130"/>
        <v/>
      </c>
      <c r="AG3402" s="10" t="str">
        <f t="shared" si="1131"/>
        <v/>
      </c>
      <c r="AH3402" s="10" t="str">
        <f t="shared" si="1132"/>
        <v/>
      </c>
      <c r="AI3402" s="10" t="str">
        <f t="shared" si="1133"/>
        <v/>
      </c>
      <c r="AJ3402" s="10" t="str">
        <f t="shared" si="1134"/>
        <v/>
      </c>
      <c r="AK3402" s="10" t="str">
        <f t="shared" si="1135"/>
        <v/>
      </c>
      <c r="AN3402" s="10" t="str">
        <f t="shared" si="1136"/>
        <v/>
      </c>
      <c r="AO3402" s="10" t="str">
        <f t="shared" si="1137"/>
        <v/>
      </c>
      <c r="AP3402" s="10" t="str">
        <f t="shared" si="1138"/>
        <v/>
      </c>
      <c r="AT3402" s="10" t="str">
        <f t="shared" si="1139"/>
        <v/>
      </c>
      <c r="AU3402" s="10" t="str">
        <f t="shared" si="1140"/>
        <v/>
      </c>
      <c r="AV3402" s="10" t="str">
        <f t="shared" si="1141"/>
        <v/>
      </c>
      <c r="AW3402" s="10" t="str">
        <f t="shared" si="1142"/>
        <v/>
      </c>
      <c r="AX3402" s="10" t="str">
        <f t="shared" si="1124"/>
        <v/>
      </c>
      <c r="AY3402" s="10" t="str">
        <f t="shared" si="1126"/>
        <v/>
      </c>
      <c r="AZ3402" s="10" t="str">
        <f t="shared" si="1125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7"/>
        <v/>
      </c>
      <c r="AD3403" s="10" t="str">
        <f t="shared" si="1128"/>
        <v/>
      </c>
      <c r="AE3403" s="10" t="str">
        <f t="shared" si="1129"/>
        <v/>
      </c>
      <c r="AF3403" s="10" t="str">
        <f t="shared" si="1130"/>
        <v/>
      </c>
      <c r="AG3403" s="10" t="str">
        <f t="shared" si="1131"/>
        <v/>
      </c>
      <c r="AH3403" s="10" t="str">
        <f t="shared" si="1132"/>
        <v/>
      </c>
      <c r="AI3403" s="10" t="str">
        <f t="shared" si="1133"/>
        <v/>
      </c>
      <c r="AJ3403" s="10" t="str">
        <f t="shared" si="1134"/>
        <v/>
      </c>
      <c r="AK3403" s="10" t="str">
        <f t="shared" si="1135"/>
        <v/>
      </c>
      <c r="AN3403" s="10" t="str">
        <f t="shared" si="1136"/>
        <v/>
      </c>
      <c r="AO3403" s="10" t="str">
        <f t="shared" si="1137"/>
        <v/>
      </c>
      <c r="AP3403" s="10" t="str">
        <f t="shared" si="1138"/>
        <v/>
      </c>
      <c r="AT3403" s="10" t="str">
        <f t="shared" si="1139"/>
        <v/>
      </c>
      <c r="AU3403" s="10" t="str">
        <f t="shared" si="1140"/>
        <v/>
      </c>
      <c r="AV3403" s="10" t="str">
        <f t="shared" si="1141"/>
        <v/>
      </c>
      <c r="AW3403" s="10" t="str">
        <f t="shared" si="1142"/>
        <v/>
      </c>
      <c r="AX3403" s="10" t="str">
        <f t="shared" si="1124"/>
        <v/>
      </c>
      <c r="AY3403" s="10" t="str">
        <f t="shared" si="1126"/>
        <v/>
      </c>
      <c r="AZ3403" s="10" t="str">
        <f t="shared" si="1125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7"/>
        <v/>
      </c>
      <c r="AD3404" s="10" t="str">
        <f t="shared" si="1128"/>
        <v/>
      </c>
      <c r="AE3404" s="10" t="str">
        <f t="shared" si="1129"/>
        <v/>
      </c>
      <c r="AF3404" s="10" t="str">
        <f t="shared" si="1130"/>
        <v/>
      </c>
      <c r="AG3404" s="10" t="str">
        <f t="shared" si="1131"/>
        <v/>
      </c>
      <c r="AH3404" s="10" t="str">
        <f t="shared" si="1132"/>
        <v/>
      </c>
      <c r="AI3404" s="10" t="str">
        <f t="shared" si="1133"/>
        <v/>
      </c>
      <c r="AJ3404" s="10" t="str">
        <f t="shared" si="1134"/>
        <v/>
      </c>
      <c r="AK3404" s="10" t="str">
        <f t="shared" si="1135"/>
        <v/>
      </c>
      <c r="AN3404" s="10" t="str">
        <f t="shared" si="1136"/>
        <v/>
      </c>
      <c r="AO3404" s="10" t="str">
        <f t="shared" si="1137"/>
        <v/>
      </c>
      <c r="AP3404" s="10" t="str">
        <f t="shared" si="1138"/>
        <v/>
      </c>
      <c r="AT3404" s="10" t="str">
        <f t="shared" si="1139"/>
        <v/>
      </c>
      <c r="AU3404" s="10" t="str">
        <f t="shared" si="1140"/>
        <v/>
      </c>
      <c r="AV3404" s="10" t="str">
        <f t="shared" si="1141"/>
        <v/>
      </c>
      <c r="AW3404" s="10" t="str">
        <f t="shared" si="1142"/>
        <v/>
      </c>
      <c r="AX3404" s="10" t="str">
        <f t="shared" si="1124"/>
        <v/>
      </c>
      <c r="AY3404" s="10" t="str">
        <f t="shared" si="1126"/>
        <v/>
      </c>
      <c r="AZ3404" s="10" t="str">
        <f t="shared" si="1125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7"/>
        <v/>
      </c>
      <c r="AD3405" s="10" t="str">
        <f t="shared" si="1128"/>
        <v/>
      </c>
      <c r="AE3405" s="10" t="str">
        <f t="shared" si="1129"/>
        <v/>
      </c>
      <c r="AF3405" s="10" t="str">
        <f t="shared" si="1130"/>
        <v/>
      </c>
      <c r="AG3405" s="10" t="str">
        <f t="shared" si="1131"/>
        <v/>
      </c>
      <c r="AH3405" s="10" t="str">
        <f t="shared" si="1132"/>
        <v/>
      </c>
      <c r="AI3405" s="10" t="str">
        <f t="shared" si="1133"/>
        <v/>
      </c>
      <c r="AJ3405" s="10" t="str">
        <f t="shared" si="1134"/>
        <v/>
      </c>
      <c r="AK3405" s="10" t="str">
        <f t="shared" si="1135"/>
        <v/>
      </c>
      <c r="AN3405" s="10" t="str">
        <f t="shared" si="1136"/>
        <v/>
      </c>
      <c r="AO3405" s="10" t="str">
        <f t="shared" si="1137"/>
        <v/>
      </c>
      <c r="AP3405" s="10" t="str">
        <f t="shared" si="1138"/>
        <v/>
      </c>
      <c r="AT3405" s="10" t="str">
        <f t="shared" si="1139"/>
        <v/>
      </c>
      <c r="AU3405" s="10" t="str">
        <f t="shared" si="1140"/>
        <v/>
      </c>
      <c r="AV3405" s="10" t="str">
        <f t="shared" si="1141"/>
        <v/>
      </c>
      <c r="AW3405" s="10" t="str">
        <f t="shared" si="1142"/>
        <v/>
      </c>
      <c r="AX3405" s="10" t="str">
        <f t="shared" si="1124"/>
        <v/>
      </c>
      <c r="AY3405" s="10" t="str">
        <f t="shared" si="1126"/>
        <v/>
      </c>
      <c r="AZ3405" s="10" t="str">
        <f t="shared" si="1125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7"/>
        <v/>
      </c>
      <c r="AD3406" s="10" t="str">
        <f t="shared" si="1128"/>
        <v/>
      </c>
      <c r="AE3406" s="10" t="str">
        <f t="shared" si="1129"/>
        <v/>
      </c>
      <c r="AF3406" s="10" t="str">
        <f t="shared" si="1130"/>
        <v/>
      </c>
      <c r="AG3406" s="10" t="str">
        <f t="shared" si="1131"/>
        <v/>
      </c>
      <c r="AH3406" s="10" t="str">
        <f t="shared" si="1132"/>
        <v/>
      </c>
      <c r="AI3406" s="10" t="str">
        <f t="shared" si="1133"/>
        <v/>
      </c>
      <c r="AJ3406" s="10" t="str">
        <f t="shared" si="1134"/>
        <v/>
      </c>
      <c r="AK3406" s="10" t="str">
        <f t="shared" si="1135"/>
        <v/>
      </c>
      <c r="AN3406" s="10" t="str">
        <f t="shared" si="1136"/>
        <v/>
      </c>
      <c r="AO3406" s="10" t="str">
        <f t="shared" si="1137"/>
        <v/>
      </c>
      <c r="AP3406" s="10" t="str">
        <f t="shared" si="1138"/>
        <v/>
      </c>
      <c r="AT3406" s="10" t="str">
        <f t="shared" si="1139"/>
        <v/>
      </c>
      <c r="AU3406" s="10" t="str">
        <f t="shared" si="1140"/>
        <v/>
      </c>
      <c r="AV3406" s="10" t="str">
        <f t="shared" si="1141"/>
        <v/>
      </c>
      <c r="AW3406" s="10" t="str">
        <f t="shared" si="1142"/>
        <v/>
      </c>
      <c r="AX3406" s="10" t="str">
        <f t="shared" si="1124"/>
        <v/>
      </c>
      <c r="AY3406" s="10" t="str">
        <f t="shared" si="1126"/>
        <v/>
      </c>
      <c r="AZ3406" s="10" t="str">
        <f t="shared" si="1125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7"/>
        <v/>
      </c>
      <c r="AD3407" s="10" t="str">
        <f t="shared" si="1128"/>
        <v/>
      </c>
      <c r="AE3407" s="10" t="str">
        <f t="shared" si="1129"/>
        <v/>
      </c>
      <c r="AF3407" s="10" t="str">
        <f t="shared" si="1130"/>
        <v/>
      </c>
      <c r="AG3407" s="10" t="str">
        <f t="shared" si="1131"/>
        <v/>
      </c>
      <c r="AH3407" s="10" t="str">
        <f t="shared" si="1132"/>
        <v/>
      </c>
      <c r="AI3407" s="10" t="str">
        <f t="shared" si="1133"/>
        <v/>
      </c>
      <c r="AJ3407" s="10" t="str">
        <f t="shared" si="1134"/>
        <v/>
      </c>
      <c r="AK3407" s="10" t="str">
        <f t="shared" si="1135"/>
        <v/>
      </c>
      <c r="AN3407" s="10" t="str">
        <f t="shared" si="1136"/>
        <v/>
      </c>
      <c r="AO3407" s="10" t="str">
        <f t="shared" si="1137"/>
        <v/>
      </c>
      <c r="AP3407" s="10" t="str">
        <f t="shared" si="1138"/>
        <v/>
      </c>
      <c r="AT3407" s="10" t="str">
        <f t="shared" si="1139"/>
        <v/>
      </c>
      <c r="AU3407" s="10" t="str">
        <f t="shared" si="1140"/>
        <v/>
      </c>
      <c r="AV3407" s="10" t="str">
        <f t="shared" si="1141"/>
        <v/>
      </c>
      <c r="AW3407" s="10" t="str">
        <f t="shared" si="1142"/>
        <v/>
      </c>
      <c r="AX3407" s="10" t="str">
        <f t="shared" si="1124"/>
        <v/>
      </c>
      <c r="AY3407" s="10" t="str">
        <f t="shared" si="1126"/>
        <v/>
      </c>
      <c r="AZ3407" s="10" t="str">
        <f t="shared" si="1125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7"/>
        <v/>
      </c>
      <c r="AD3408" s="10" t="str">
        <f t="shared" si="1128"/>
        <v/>
      </c>
      <c r="AE3408" s="10" t="str">
        <f t="shared" si="1129"/>
        <v/>
      </c>
      <c r="AF3408" s="10" t="str">
        <f t="shared" si="1130"/>
        <v/>
      </c>
      <c r="AG3408" s="10" t="str">
        <f t="shared" si="1131"/>
        <v/>
      </c>
      <c r="AH3408" s="10" t="str">
        <f t="shared" si="1132"/>
        <v/>
      </c>
      <c r="AI3408" s="10" t="str">
        <f t="shared" si="1133"/>
        <v/>
      </c>
      <c r="AJ3408" s="10" t="str">
        <f t="shared" si="1134"/>
        <v/>
      </c>
      <c r="AK3408" s="10" t="str">
        <f t="shared" si="1135"/>
        <v/>
      </c>
      <c r="AN3408" s="10" t="str">
        <f t="shared" si="1136"/>
        <v/>
      </c>
      <c r="AO3408" s="10" t="str">
        <f t="shared" si="1137"/>
        <v/>
      </c>
      <c r="AP3408" s="10" t="str">
        <f t="shared" si="1138"/>
        <v/>
      </c>
      <c r="AT3408" s="10" t="str">
        <f t="shared" si="1139"/>
        <v/>
      </c>
      <c r="AU3408" s="10" t="str">
        <f t="shared" si="1140"/>
        <v/>
      </c>
      <c r="AV3408" s="10" t="str">
        <f t="shared" si="1141"/>
        <v/>
      </c>
      <c r="AW3408" s="10" t="str">
        <f t="shared" si="1142"/>
        <v/>
      </c>
      <c r="AX3408" s="10" t="str">
        <f t="shared" si="1124"/>
        <v/>
      </c>
      <c r="AY3408" s="10" t="str">
        <f t="shared" si="1126"/>
        <v/>
      </c>
      <c r="AZ3408" s="10" t="str">
        <f t="shared" si="1125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7"/>
        <v/>
      </c>
      <c r="AD3409" s="10" t="str">
        <f t="shared" si="1128"/>
        <v/>
      </c>
      <c r="AE3409" s="10" t="str">
        <f t="shared" si="1129"/>
        <v/>
      </c>
      <c r="AF3409" s="10" t="str">
        <f t="shared" si="1130"/>
        <v/>
      </c>
      <c r="AG3409" s="10" t="str">
        <f t="shared" si="1131"/>
        <v/>
      </c>
      <c r="AH3409" s="10" t="str">
        <f t="shared" si="1132"/>
        <v/>
      </c>
      <c r="AI3409" s="10" t="str">
        <f t="shared" si="1133"/>
        <v/>
      </c>
      <c r="AJ3409" s="10" t="str">
        <f t="shared" si="1134"/>
        <v/>
      </c>
      <c r="AK3409" s="10" t="str">
        <f t="shared" si="1135"/>
        <v/>
      </c>
      <c r="AN3409" s="10" t="str">
        <f t="shared" si="1136"/>
        <v/>
      </c>
      <c r="AO3409" s="10" t="str">
        <f t="shared" si="1137"/>
        <v/>
      </c>
      <c r="AP3409" s="10" t="str">
        <f t="shared" si="1138"/>
        <v/>
      </c>
      <c r="AT3409" s="10" t="str">
        <f t="shared" si="1139"/>
        <v/>
      </c>
      <c r="AU3409" s="10" t="str">
        <f t="shared" si="1140"/>
        <v/>
      </c>
      <c r="AV3409" s="10" t="str">
        <f t="shared" si="1141"/>
        <v/>
      </c>
      <c r="AW3409" s="10" t="str">
        <f t="shared" si="1142"/>
        <v/>
      </c>
      <c r="AX3409" s="10" t="str">
        <f t="shared" si="1124"/>
        <v/>
      </c>
      <c r="AY3409" s="10" t="str">
        <f t="shared" si="1126"/>
        <v/>
      </c>
      <c r="AZ3409" s="10" t="str">
        <f t="shared" si="1125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7"/>
        <v/>
      </c>
      <c r="AD3410" s="10" t="str">
        <f t="shared" si="1128"/>
        <v/>
      </c>
      <c r="AE3410" s="10" t="str">
        <f t="shared" si="1129"/>
        <v/>
      </c>
      <c r="AF3410" s="10" t="str">
        <f t="shared" si="1130"/>
        <v/>
      </c>
      <c r="AG3410" s="10" t="str">
        <f t="shared" si="1131"/>
        <v/>
      </c>
      <c r="AH3410" s="10" t="str">
        <f t="shared" si="1132"/>
        <v/>
      </c>
      <c r="AI3410" s="10" t="str">
        <f t="shared" si="1133"/>
        <v/>
      </c>
      <c r="AJ3410" s="10" t="str">
        <f t="shared" si="1134"/>
        <v/>
      </c>
      <c r="AK3410" s="10" t="str">
        <f t="shared" si="1135"/>
        <v/>
      </c>
      <c r="AN3410" s="10" t="str">
        <f t="shared" si="1136"/>
        <v/>
      </c>
      <c r="AO3410" s="10" t="str">
        <f t="shared" si="1137"/>
        <v/>
      </c>
      <c r="AP3410" s="10" t="str">
        <f t="shared" si="1138"/>
        <v/>
      </c>
      <c r="AT3410" s="10" t="str">
        <f t="shared" si="1139"/>
        <v/>
      </c>
      <c r="AU3410" s="10" t="str">
        <f t="shared" si="1140"/>
        <v/>
      </c>
      <c r="AV3410" s="10" t="str">
        <f t="shared" si="1141"/>
        <v/>
      </c>
      <c r="AW3410" s="10" t="str">
        <f t="shared" si="1142"/>
        <v/>
      </c>
      <c r="AX3410" s="10" t="str">
        <f t="shared" si="1124"/>
        <v/>
      </c>
      <c r="AY3410" s="10" t="str">
        <f t="shared" si="1126"/>
        <v/>
      </c>
      <c r="AZ3410" s="10" t="str">
        <f t="shared" si="1125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7"/>
        <v/>
      </c>
      <c r="AD3411" s="10" t="str">
        <f t="shared" si="1128"/>
        <v/>
      </c>
      <c r="AE3411" s="10" t="str">
        <f t="shared" si="1129"/>
        <v/>
      </c>
      <c r="AF3411" s="10" t="str">
        <f t="shared" si="1130"/>
        <v/>
      </c>
      <c r="AG3411" s="10" t="str">
        <f t="shared" si="1131"/>
        <v/>
      </c>
      <c r="AH3411" s="10" t="str">
        <f t="shared" si="1132"/>
        <v/>
      </c>
      <c r="AI3411" s="10" t="str">
        <f t="shared" si="1133"/>
        <v/>
      </c>
      <c r="AJ3411" s="10" t="str">
        <f t="shared" si="1134"/>
        <v/>
      </c>
      <c r="AK3411" s="10" t="str">
        <f t="shared" si="1135"/>
        <v/>
      </c>
      <c r="AN3411" s="10" t="str">
        <f t="shared" si="1136"/>
        <v/>
      </c>
      <c r="AO3411" s="10" t="str">
        <f t="shared" si="1137"/>
        <v/>
      </c>
      <c r="AP3411" s="10" t="str">
        <f t="shared" si="1138"/>
        <v/>
      </c>
      <c r="AT3411" s="10" t="str">
        <f t="shared" si="1139"/>
        <v/>
      </c>
      <c r="AU3411" s="10" t="str">
        <f t="shared" si="1140"/>
        <v/>
      </c>
      <c r="AV3411" s="10" t="str">
        <f t="shared" si="1141"/>
        <v/>
      </c>
      <c r="AW3411" s="10" t="str">
        <f t="shared" si="1142"/>
        <v/>
      </c>
      <c r="AX3411" s="10" t="str">
        <f t="shared" si="1124"/>
        <v/>
      </c>
      <c r="AY3411" s="10" t="str">
        <f t="shared" si="1126"/>
        <v/>
      </c>
      <c r="AZ3411" s="10" t="str">
        <f t="shared" si="1125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7"/>
        <v/>
      </c>
      <c r="AD3412" s="10" t="str">
        <f t="shared" si="1128"/>
        <v/>
      </c>
      <c r="AE3412" s="10" t="str">
        <f t="shared" si="1129"/>
        <v/>
      </c>
      <c r="AF3412" s="10" t="str">
        <f t="shared" si="1130"/>
        <v/>
      </c>
      <c r="AG3412" s="10" t="str">
        <f t="shared" si="1131"/>
        <v/>
      </c>
      <c r="AH3412" s="10" t="str">
        <f t="shared" si="1132"/>
        <v/>
      </c>
      <c r="AI3412" s="10" t="str">
        <f t="shared" si="1133"/>
        <v/>
      </c>
      <c r="AJ3412" s="10" t="str">
        <f t="shared" si="1134"/>
        <v/>
      </c>
      <c r="AK3412" s="10" t="str">
        <f t="shared" si="1135"/>
        <v/>
      </c>
      <c r="AN3412" s="10" t="str">
        <f t="shared" si="1136"/>
        <v/>
      </c>
      <c r="AO3412" s="10" t="str">
        <f t="shared" si="1137"/>
        <v/>
      </c>
      <c r="AP3412" s="10" t="str">
        <f t="shared" si="1138"/>
        <v/>
      </c>
      <c r="AT3412" s="10" t="str">
        <f t="shared" si="1139"/>
        <v/>
      </c>
      <c r="AU3412" s="10" t="str">
        <f t="shared" si="1140"/>
        <v/>
      </c>
      <c r="AV3412" s="10" t="str">
        <f t="shared" si="1141"/>
        <v/>
      </c>
      <c r="AW3412" s="10" t="str">
        <f t="shared" si="1142"/>
        <v/>
      </c>
      <c r="AX3412" s="10" t="str">
        <f t="shared" si="1124"/>
        <v/>
      </c>
      <c r="AY3412" s="10" t="str">
        <f t="shared" si="1126"/>
        <v/>
      </c>
      <c r="AZ3412" s="10" t="str">
        <f t="shared" si="1125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7"/>
        <v/>
      </c>
      <c r="AD3413" s="10" t="str">
        <f t="shared" si="1128"/>
        <v/>
      </c>
      <c r="AE3413" s="10" t="str">
        <f t="shared" si="1129"/>
        <v/>
      </c>
      <c r="AF3413" s="10" t="str">
        <f t="shared" si="1130"/>
        <v/>
      </c>
      <c r="AG3413" s="10" t="str">
        <f t="shared" si="1131"/>
        <v/>
      </c>
      <c r="AH3413" s="10" t="str">
        <f t="shared" si="1132"/>
        <v/>
      </c>
      <c r="AI3413" s="10" t="str">
        <f t="shared" si="1133"/>
        <v/>
      </c>
      <c r="AJ3413" s="10" t="str">
        <f t="shared" si="1134"/>
        <v/>
      </c>
      <c r="AK3413" s="10" t="str">
        <f t="shared" si="1135"/>
        <v/>
      </c>
      <c r="AN3413" s="10" t="str">
        <f t="shared" si="1136"/>
        <v/>
      </c>
      <c r="AO3413" s="10" t="str">
        <f t="shared" si="1137"/>
        <v/>
      </c>
      <c r="AP3413" s="10" t="str">
        <f t="shared" si="1138"/>
        <v/>
      </c>
      <c r="AT3413" s="10" t="str">
        <f t="shared" si="1139"/>
        <v/>
      </c>
      <c r="AU3413" s="10" t="str">
        <f t="shared" si="1140"/>
        <v/>
      </c>
      <c r="AV3413" s="10" t="str">
        <f t="shared" si="1141"/>
        <v/>
      </c>
      <c r="AW3413" s="10" t="str">
        <f t="shared" si="1142"/>
        <v/>
      </c>
      <c r="AX3413" s="10" t="str">
        <f t="shared" si="1124"/>
        <v/>
      </c>
      <c r="AY3413" s="10" t="str">
        <f t="shared" si="1126"/>
        <v/>
      </c>
      <c r="AZ3413" s="10" t="str">
        <f t="shared" si="1125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7"/>
        <v/>
      </c>
      <c r="AD3414" s="10" t="str">
        <f t="shared" si="1128"/>
        <v/>
      </c>
      <c r="AE3414" s="10" t="str">
        <f t="shared" si="1129"/>
        <v/>
      </c>
      <c r="AF3414" s="10" t="str">
        <f t="shared" si="1130"/>
        <v/>
      </c>
      <c r="AG3414" s="10" t="str">
        <f t="shared" si="1131"/>
        <v/>
      </c>
      <c r="AH3414" s="10" t="str">
        <f t="shared" si="1132"/>
        <v/>
      </c>
      <c r="AI3414" s="10" t="str">
        <f t="shared" si="1133"/>
        <v/>
      </c>
      <c r="AJ3414" s="10" t="str">
        <f t="shared" si="1134"/>
        <v/>
      </c>
      <c r="AK3414" s="10" t="str">
        <f t="shared" si="1135"/>
        <v/>
      </c>
      <c r="AN3414" s="10" t="str">
        <f t="shared" si="1136"/>
        <v/>
      </c>
      <c r="AO3414" s="10" t="str">
        <f t="shared" si="1137"/>
        <v/>
      </c>
      <c r="AP3414" s="10" t="str">
        <f t="shared" si="1138"/>
        <v/>
      </c>
      <c r="AT3414" s="10" t="str">
        <f t="shared" si="1139"/>
        <v/>
      </c>
      <c r="AU3414" s="10" t="str">
        <f t="shared" si="1140"/>
        <v/>
      </c>
      <c r="AV3414" s="10" t="str">
        <f t="shared" si="1141"/>
        <v/>
      </c>
      <c r="AW3414" s="10" t="str">
        <f t="shared" si="1142"/>
        <v/>
      </c>
      <c r="AX3414" s="10" t="str">
        <f t="shared" si="1124"/>
        <v/>
      </c>
      <c r="AY3414" s="10" t="str">
        <f t="shared" si="1126"/>
        <v/>
      </c>
      <c r="AZ3414" s="10" t="str">
        <f t="shared" si="1125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7"/>
        <v/>
      </c>
      <c r="AD3415" s="10" t="str">
        <f t="shared" si="1128"/>
        <v/>
      </c>
      <c r="AE3415" s="10" t="str">
        <f t="shared" si="1129"/>
        <v/>
      </c>
      <c r="AF3415" s="10" t="str">
        <f t="shared" si="1130"/>
        <v/>
      </c>
      <c r="AG3415" s="10" t="str">
        <f t="shared" si="1131"/>
        <v/>
      </c>
      <c r="AH3415" s="10" t="str">
        <f t="shared" si="1132"/>
        <v/>
      </c>
      <c r="AI3415" s="10" t="str">
        <f t="shared" si="1133"/>
        <v/>
      </c>
      <c r="AJ3415" s="10" t="str">
        <f t="shared" si="1134"/>
        <v/>
      </c>
      <c r="AK3415" s="10" t="str">
        <f t="shared" si="1135"/>
        <v/>
      </c>
      <c r="AN3415" s="10" t="str">
        <f t="shared" si="1136"/>
        <v/>
      </c>
      <c r="AO3415" s="10" t="str">
        <f t="shared" si="1137"/>
        <v/>
      </c>
      <c r="AP3415" s="10" t="str">
        <f t="shared" si="1138"/>
        <v/>
      </c>
      <c r="AT3415" s="10" t="str">
        <f t="shared" si="1139"/>
        <v/>
      </c>
      <c r="AU3415" s="10" t="str">
        <f t="shared" si="1140"/>
        <v/>
      </c>
      <c r="AV3415" s="10" t="str">
        <f t="shared" si="1141"/>
        <v/>
      </c>
      <c r="AW3415" s="10" t="str">
        <f t="shared" si="1142"/>
        <v/>
      </c>
      <c r="AX3415" s="10" t="str">
        <f t="shared" si="1124"/>
        <v/>
      </c>
      <c r="AY3415" s="10" t="str">
        <f t="shared" si="1126"/>
        <v/>
      </c>
      <c r="AZ3415" s="10" t="str">
        <f t="shared" si="1125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7"/>
        <v/>
      </c>
      <c r="AD3416" s="10" t="str">
        <f t="shared" si="1128"/>
        <v/>
      </c>
      <c r="AE3416" s="10" t="str">
        <f t="shared" si="1129"/>
        <v/>
      </c>
      <c r="AF3416" s="10" t="str">
        <f t="shared" si="1130"/>
        <v/>
      </c>
      <c r="AG3416" s="10" t="str">
        <f t="shared" si="1131"/>
        <v/>
      </c>
      <c r="AH3416" s="10" t="str">
        <f t="shared" si="1132"/>
        <v/>
      </c>
      <c r="AI3416" s="10" t="str">
        <f t="shared" si="1133"/>
        <v/>
      </c>
      <c r="AJ3416" s="10" t="str">
        <f t="shared" si="1134"/>
        <v/>
      </c>
      <c r="AK3416" s="10" t="str">
        <f t="shared" si="1135"/>
        <v/>
      </c>
      <c r="AN3416" s="10" t="str">
        <f t="shared" si="1136"/>
        <v/>
      </c>
      <c r="AO3416" s="10" t="str">
        <f t="shared" si="1137"/>
        <v/>
      </c>
      <c r="AP3416" s="10" t="str">
        <f t="shared" si="1138"/>
        <v/>
      </c>
      <c r="AT3416" s="10" t="str">
        <f t="shared" si="1139"/>
        <v/>
      </c>
      <c r="AU3416" s="10" t="str">
        <f t="shared" si="1140"/>
        <v/>
      </c>
      <c r="AV3416" s="10" t="str">
        <f t="shared" si="1141"/>
        <v/>
      </c>
      <c r="AW3416" s="10" t="str">
        <f t="shared" si="1142"/>
        <v/>
      </c>
      <c r="AX3416" s="10" t="str">
        <f t="shared" si="1124"/>
        <v/>
      </c>
      <c r="AY3416" s="10" t="str">
        <f t="shared" si="1126"/>
        <v/>
      </c>
      <c r="AZ3416" s="10" t="str">
        <f t="shared" si="1125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7"/>
        <v/>
      </c>
      <c r="AD3417" s="10" t="str">
        <f t="shared" si="1128"/>
        <v/>
      </c>
      <c r="AE3417" s="10" t="str">
        <f t="shared" si="1129"/>
        <v/>
      </c>
      <c r="AF3417" s="10" t="str">
        <f t="shared" si="1130"/>
        <v/>
      </c>
      <c r="AG3417" s="10" t="str">
        <f t="shared" si="1131"/>
        <v/>
      </c>
      <c r="AH3417" s="10" t="str">
        <f t="shared" si="1132"/>
        <v/>
      </c>
      <c r="AI3417" s="10" t="str">
        <f t="shared" si="1133"/>
        <v/>
      </c>
      <c r="AJ3417" s="10" t="str">
        <f t="shared" si="1134"/>
        <v/>
      </c>
      <c r="AK3417" s="10" t="str">
        <f t="shared" si="1135"/>
        <v/>
      </c>
      <c r="AN3417" s="10" t="str">
        <f t="shared" si="1136"/>
        <v/>
      </c>
      <c r="AO3417" s="10" t="str">
        <f t="shared" si="1137"/>
        <v/>
      </c>
      <c r="AP3417" s="10" t="str">
        <f t="shared" si="1138"/>
        <v/>
      </c>
      <c r="AT3417" s="10" t="str">
        <f t="shared" si="1139"/>
        <v/>
      </c>
      <c r="AU3417" s="10" t="str">
        <f t="shared" si="1140"/>
        <v/>
      </c>
      <c r="AV3417" s="10" t="str">
        <f t="shared" si="1141"/>
        <v/>
      </c>
      <c r="AW3417" s="10" t="str">
        <f t="shared" si="1142"/>
        <v/>
      </c>
      <c r="AX3417" s="10" t="str">
        <f t="shared" si="1124"/>
        <v/>
      </c>
      <c r="AY3417" s="10" t="str">
        <f t="shared" si="1126"/>
        <v/>
      </c>
      <c r="AZ3417" s="10" t="str">
        <f t="shared" si="1125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7"/>
        <v/>
      </c>
      <c r="AD3418" s="10" t="str">
        <f t="shared" si="1128"/>
        <v/>
      </c>
      <c r="AE3418" s="10" t="str">
        <f t="shared" si="1129"/>
        <v/>
      </c>
      <c r="AF3418" s="10" t="str">
        <f t="shared" si="1130"/>
        <v/>
      </c>
      <c r="AG3418" s="10" t="str">
        <f t="shared" si="1131"/>
        <v/>
      </c>
      <c r="AH3418" s="10" t="str">
        <f t="shared" si="1132"/>
        <v/>
      </c>
      <c r="AI3418" s="10" t="str">
        <f t="shared" si="1133"/>
        <v/>
      </c>
      <c r="AJ3418" s="10" t="str">
        <f t="shared" si="1134"/>
        <v/>
      </c>
      <c r="AK3418" s="10" t="str">
        <f t="shared" si="1135"/>
        <v/>
      </c>
      <c r="AN3418" s="10" t="str">
        <f t="shared" si="1136"/>
        <v/>
      </c>
      <c r="AO3418" s="10" t="str">
        <f t="shared" si="1137"/>
        <v/>
      </c>
      <c r="AP3418" s="10" t="str">
        <f t="shared" si="1138"/>
        <v/>
      </c>
      <c r="AT3418" s="10" t="str">
        <f t="shared" si="1139"/>
        <v/>
      </c>
      <c r="AU3418" s="10" t="str">
        <f t="shared" si="1140"/>
        <v/>
      </c>
      <c r="AV3418" s="10" t="str">
        <f t="shared" si="1141"/>
        <v/>
      </c>
      <c r="AW3418" s="10" t="str">
        <f t="shared" si="1142"/>
        <v/>
      </c>
      <c r="AX3418" s="10" t="str">
        <f t="shared" si="1124"/>
        <v/>
      </c>
      <c r="AY3418" s="10" t="str">
        <f t="shared" si="1126"/>
        <v/>
      </c>
      <c r="AZ3418" s="10" t="str">
        <f t="shared" si="1125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7"/>
        <v/>
      </c>
      <c r="AD3419" s="10" t="str">
        <f t="shared" si="1128"/>
        <v/>
      </c>
      <c r="AE3419" s="10" t="str">
        <f t="shared" si="1129"/>
        <v/>
      </c>
      <c r="AF3419" s="10" t="str">
        <f t="shared" si="1130"/>
        <v/>
      </c>
      <c r="AG3419" s="10" t="str">
        <f t="shared" si="1131"/>
        <v/>
      </c>
      <c r="AH3419" s="10" t="str">
        <f t="shared" si="1132"/>
        <v/>
      </c>
      <c r="AI3419" s="10" t="str">
        <f t="shared" si="1133"/>
        <v/>
      </c>
      <c r="AJ3419" s="10" t="str">
        <f t="shared" si="1134"/>
        <v/>
      </c>
      <c r="AK3419" s="10" t="str">
        <f t="shared" si="1135"/>
        <v/>
      </c>
      <c r="AN3419" s="10" t="str">
        <f t="shared" si="1136"/>
        <v/>
      </c>
      <c r="AO3419" s="10" t="str">
        <f t="shared" si="1137"/>
        <v/>
      </c>
      <c r="AP3419" s="10" t="str">
        <f t="shared" si="1138"/>
        <v/>
      </c>
      <c r="AT3419" s="10" t="str">
        <f t="shared" si="1139"/>
        <v/>
      </c>
      <c r="AU3419" s="10" t="str">
        <f t="shared" si="1140"/>
        <v/>
      </c>
      <c r="AV3419" s="10" t="str">
        <f t="shared" si="1141"/>
        <v/>
      </c>
      <c r="AW3419" s="10" t="str">
        <f t="shared" si="1142"/>
        <v/>
      </c>
      <c r="AX3419" s="10" t="str">
        <f t="shared" si="1124"/>
        <v/>
      </c>
      <c r="AY3419" s="10" t="str">
        <f t="shared" si="1126"/>
        <v/>
      </c>
      <c r="AZ3419" s="10" t="str">
        <f t="shared" si="1125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7"/>
        <v/>
      </c>
      <c r="AD3420" s="10" t="str">
        <f t="shared" si="1128"/>
        <v/>
      </c>
      <c r="AE3420" s="10" t="str">
        <f t="shared" si="1129"/>
        <v/>
      </c>
      <c r="AF3420" s="10" t="str">
        <f t="shared" si="1130"/>
        <v/>
      </c>
      <c r="AG3420" s="10" t="str">
        <f t="shared" si="1131"/>
        <v/>
      </c>
      <c r="AH3420" s="10" t="str">
        <f t="shared" si="1132"/>
        <v/>
      </c>
      <c r="AI3420" s="10" t="str">
        <f t="shared" si="1133"/>
        <v/>
      </c>
      <c r="AJ3420" s="10" t="str">
        <f t="shared" si="1134"/>
        <v/>
      </c>
      <c r="AK3420" s="10" t="str">
        <f t="shared" si="1135"/>
        <v/>
      </c>
      <c r="AN3420" s="10" t="str">
        <f t="shared" si="1136"/>
        <v/>
      </c>
      <c r="AO3420" s="10" t="str">
        <f t="shared" si="1137"/>
        <v/>
      </c>
      <c r="AP3420" s="10" t="str">
        <f t="shared" si="1138"/>
        <v/>
      </c>
      <c r="AT3420" s="10" t="str">
        <f t="shared" si="1139"/>
        <v/>
      </c>
      <c r="AU3420" s="10" t="str">
        <f t="shared" si="1140"/>
        <v/>
      </c>
      <c r="AV3420" s="10" t="str">
        <f t="shared" si="1141"/>
        <v/>
      </c>
      <c r="AW3420" s="10" t="str">
        <f t="shared" si="1142"/>
        <v/>
      </c>
      <c r="AX3420" s="10" t="str">
        <f t="shared" si="1124"/>
        <v/>
      </c>
      <c r="AY3420" s="10" t="str">
        <f t="shared" si="1126"/>
        <v/>
      </c>
      <c r="AZ3420" s="10" t="str">
        <f t="shared" si="1125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7"/>
        <v/>
      </c>
      <c r="AD3421" s="10" t="str">
        <f t="shared" si="1128"/>
        <v/>
      </c>
      <c r="AE3421" s="10" t="str">
        <f t="shared" si="1129"/>
        <v/>
      </c>
      <c r="AF3421" s="10" t="str">
        <f t="shared" si="1130"/>
        <v/>
      </c>
      <c r="AG3421" s="10" t="str">
        <f t="shared" si="1131"/>
        <v/>
      </c>
      <c r="AH3421" s="10" t="str">
        <f t="shared" si="1132"/>
        <v/>
      </c>
      <c r="AI3421" s="10" t="str">
        <f t="shared" si="1133"/>
        <v/>
      </c>
      <c r="AJ3421" s="10" t="str">
        <f t="shared" si="1134"/>
        <v/>
      </c>
      <c r="AK3421" s="10" t="str">
        <f t="shared" si="1135"/>
        <v/>
      </c>
      <c r="AN3421" s="10" t="str">
        <f t="shared" si="1136"/>
        <v/>
      </c>
      <c r="AO3421" s="10" t="str">
        <f t="shared" si="1137"/>
        <v/>
      </c>
      <c r="AP3421" s="10" t="str">
        <f t="shared" si="1138"/>
        <v/>
      </c>
      <c r="AT3421" s="10" t="str">
        <f t="shared" si="1139"/>
        <v/>
      </c>
      <c r="AU3421" s="10" t="str">
        <f t="shared" si="1140"/>
        <v/>
      </c>
      <c r="AV3421" s="10" t="str">
        <f t="shared" si="1141"/>
        <v/>
      </c>
      <c r="AW3421" s="10" t="str">
        <f t="shared" si="1142"/>
        <v/>
      </c>
      <c r="AX3421" s="10" t="str">
        <f t="shared" si="1124"/>
        <v/>
      </c>
      <c r="AY3421" s="10" t="str">
        <f t="shared" si="1126"/>
        <v/>
      </c>
      <c r="AZ3421" s="10" t="str">
        <f t="shared" si="1125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si="1127"/>
        <v/>
      </c>
      <c r="AD3422" s="10" t="str">
        <f t="shared" si="1128"/>
        <v/>
      </c>
      <c r="AE3422" s="10" t="str">
        <f t="shared" si="1129"/>
        <v/>
      </c>
      <c r="AF3422" s="10" t="str">
        <f t="shared" si="1130"/>
        <v/>
      </c>
      <c r="AG3422" s="10" t="str">
        <f t="shared" si="1131"/>
        <v/>
      </c>
      <c r="AH3422" s="10" t="str">
        <f t="shared" si="1132"/>
        <v/>
      </c>
      <c r="AI3422" s="10" t="str">
        <f t="shared" si="1133"/>
        <v/>
      </c>
      <c r="AJ3422" s="10" t="str">
        <f t="shared" si="1134"/>
        <v/>
      </c>
      <c r="AK3422" s="10" t="str">
        <f t="shared" si="1135"/>
        <v/>
      </c>
      <c r="AN3422" s="10" t="str">
        <f t="shared" si="1136"/>
        <v/>
      </c>
      <c r="AO3422" s="10" t="str">
        <f t="shared" si="1137"/>
        <v/>
      </c>
      <c r="AP3422" s="10" t="str">
        <f t="shared" si="1138"/>
        <v/>
      </c>
      <c r="AT3422" s="10" t="str">
        <f t="shared" si="1139"/>
        <v/>
      </c>
      <c r="AU3422" s="10" t="str">
        <f t="shared" si="1140"/>
        <v/>
      </c>
      <c r="AV3422" s="10" t="str">
        <f t="shared" si="1141"/>
        <v/>
      </c>
      <c r="AW3422" s="10" t="str">
        <f t="shared" si="1142"/>
        <v/>
      </c>
      <c r="AX3422" s="10" t="str">
        <f t="shared" ref="AX3422:AX3485" si="1145">IF(AW3422&lt;&gt;"",AW3422&amp;" "&amp;$AD$1,"")</f>
        <v/>
      </c>
      <c r="AY3422" s="10" t="str">
        <f t="shared" si="1126"/>
        <v/>
      </c>
      <c r="AZ3422" s="10" t="str">
        <f t="shared" ref="AZ3422:AZ3485" si="1146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27"/>
        <v/>
      </c>
      <c r="AD3423" s="10" t="str">
        <f t="shared" si="1128"/>
        <v/>
      </c>
      <c r="AE3423" s="10" t="str">
        <f t="shared" si="1129"/>
        <v/>
      </c>
      <c r="AF3423" s="10" t="str">
        <f t="shared" si="1130"/>
        <v/>
      </c>
      <c r="AG3423" s="10" t="str">
        <f t="shared" si="1131"/>
        <v/>
      </c>
      <c r="AH3423" s="10" t="str">
        <f t="shared" si="1132"/>
        <v/>
      </c>
      <c r="AI3423" s="10" t="str">
        <f t="shared" si="1133"/>
        <v/>
      </c>
      <c r="AJ3423" s="10" t="str">
        <f t="shared" si="1134"/>
        <v/>
      </c>
      <c r="AK3423" s="10" t="str">
        <f t="shared" si="1135"/>
        <v/>
      </c>
      <c r="AN3423" s="10" t="str">
        <f t="shared" si="1136"/>
        <v/>
      </c>
      <c r="AO3423" s="10" t="str">
        <f t="shared" si="1137"/>
        <v/>
      </c>
      <c r="AP3423" s="10" t="str">
        <f t="shared" si="1138"/>
        <v/>
      </c>
      <c r="AT3423" s="10" t="str">
        <f t="shared" si="1139"/>
        <v/>
      </c>
      <c r="AU3423" s="10" t="str">
        <f t="shared" si="1140"/>
        <v/>
      </c>
      <c r="AV3423" s="10" t="str">
        <f t="shared" si="1141"/>
        <v/>
      </c>
      <c r="AW3423" s="10" t="str">
        <f t="shared" si="1142"/>
        <v/>
      </c>
      <c r="AX3423" s="10" t="str">
        <f t="shared" si="1145"/>
        <v/>
      </c>
      <c r="AY3423" s="10" t="str">
        <f t="shared" si="1126"/>
        <v/>
      </c>
      <c r="AZ3423" s="10" t="str">
        <f t="shared" si="1146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27"/>
        <v/>
      </c>
      <c r="AD3424" s="10" t="str">
        <f t="shared" si="1128"/>
        <v/>
      </c>
      <c r="AE3424" s="10" t="str">
        <f t="shared" si="1129"/>
        <v/>
      </c>
      <c r="AF3424" s="10" t="str">
        <f t="shared" si="1130"/>
        <v/>
      </c>
      <c r="AG3424" s="10" t="str">
        <f t="shared" si="1131"/>
        <v/>
      </c>
      <c r="AH3424" s="10" t="str">
        <f t="shared" si="1132"/>
        <v/>
      </c>
      <c r="AI3424" s="10" t="str">
        <f t="shared" si="1133"/>
        <v/>
      </c>
      <c r="AJ3424" s="10" t="str">
        <f t="shared" si="1134"/>
        <v/>
      </c>
      <c r="AK3424" s="10" t="str">
        <f t="shared" si="1135"/>
        <v/>
      </c>
      <c r="AN3424" s="10" t="str">
        <f t="shared" si="1136"/>
        <v/>
      </c>
      <c r="AO3424" s="10" t="str">
        <f t="shared" si="1137"/>
        <v/>
      </c>
      <c r="AP3424" s="10" t="str">
        <f t="shared" si="1138"/>
        <v/>
      </c>
      <c r="AT3424" s="10" t="str">
        <f t="shared" si="1139"/>
        <v/>
      </c>
      <c r="AU3424" s="10" t="str">
        <f t="shared" si="1140"/>
        <v/>
      </c>
      <c r="AV3424" s="10" t="str">
        <f t="shared" si="1141"/>
        <v/>
      </c>
      <c r="AW3424" s="10" t="str">
        <f t="shared" si="1142"/>
        <v/>
      </c>
      <c r="AX3424" s="10" t="str">
        <f t="shared" si="1145"/>
        <v/>
      </c>
      <c r="AY3424" s="10" t="str">
        <f t="shared" si="1126"/>
        <v/>
      </c>
      <c r="AZ3424" s="10" t="str">
        <f t="shared" si="1146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27"/>
        <v/>
      </c>
      <c r="AD3425" s="10" t="str">
        <f t="shared" si="1128"/>
        <v/>
      </c>
      <c r="AE3425" s="10" t="str">
        <f t="shared" si="1129"/>
        <v/>
      </c>
      <c r="AF3425" s="10" t="str">
        <f t="shared" si="1130"/>
        <v/>
      </c>
      <c r="AG3425" s="10" t="str">
        <f t="shared" si="1131"/>
        <v/>
      </c>
      <c r="AH3425" s="10" t="str">
        <f t="shared" si="1132"/>
        <v/>
      </c>
      <c r="AI3425" s="10" t="str">
        <f t="shared" si="1133"/>
        <v/>
      </c>
      <c r="AJ3425" s="10" t="str">
        <f t="shared" si="1134"/>
        <v/>
      </c>
      <c r="AK3425" s="10" t="str">
        <f t="shared" si="1135"/>
        <v/>
      </c>
      <c r="AN3425" s="10" t="str">
        <f t="shared" si="1136"/>
        <v/>
      </c>
      <c r="AO3425" s="10" t="str">
        <f t="shared" si="1137"/>
        <v/>
      </c>
      <c r="AP3425" s="10" t="str">
        <f t="shared" si="1138"/>
        <v/>
      </c>
      <c r="AT3425" s="10" t="str">
        <f t="shared" si="1139"/>
        <v/>
      </c>
      <c r="AU3425" s="10" t="str">
        <f t="shared" si="1140"/>
        <v/>
      </c>
      <c r="AV3425" s="10" t="str">
        <f t="shared" si="1141"/>
        <v/>
      </c>
      <c r="AW3425" s="10" t="str">
        <f t="shared" si="1142"/>
        <v/>
      </c>
      <c r="AX3425" s="10" t="str">
        <f t="shared" si="1145"/>
        <v/>
      </c>
      <c r="AY3425" s="10" t="str">
        <f t="shared" si="1126"/>
        <v/>
      </c>
      <c r="AZ3425" s="10" t="str">
        <f t="shared" si="1146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27"/>
        <v/>
      </c>
      <c r="AD3426" s="10" t="str">
        <f t="shared" si="1128"/>
        <v/>
      </c>
      <c r="AE3426" s="10" t="str">
        <f t="shared" si="1129"/>
        <v/>
      </c>
      <c r="AF3426" s="10" t="str">
        <f t="shared" si="1130"/>
        <v/>
      </c>
      <c r="AG3426" s="10" t="str">
        <f t="shared" si="1131"/>
        <v/>
      </c>
      <c r="AH3426" s="10" t="str">
        <f t="shared" si="1132"/>
        <v/>
      </c>
      <c r="AI3426" s="10" t="str">
        <f t="shared" si="1133"/>
        <v/>
      </c>
      <c r="AJ3426" s="10" t="str">
        <f t="shared" si="1134"/>
        <v/>
      </c>
      <c r="AK3426" s="10" t="str">
        <f t="shared" si="1135"/>
        <v/>
      </c>
      <c r="AN3426" s="10" t="str">
        <f t="shared" si="1136"/>
        <v/>
      </c>
      <c r="AO3426" s="10" t="str">
        <f t="shared" si="1137"/>
        <v/>
      </c>
      <c r="AP3426" s="10" t="str">
        <f t="shared" si="1138"/>
        <v/>
      </c>
      <c r="AT3426" s="10" t="str">
        <f t="shared" si="1139"/>
        <v/>
      </c>
      <c r="AU3426" s="10" t="str">
        <f t="shared" si="1140"/>
        <v/>
      </c>
      <c r="AV3426" s="10" t="str">
        <f t="shared" si="1141"/>
        <v/>
      </c>
      <c r="AW3426" s="10" t="str">
        <f t="shared" si="1142"/>
        <v/>
      </c>
      <c r="AX3426" s="10" t="str">
        <f t="shared" si="1145"/>
        <v/>
      </c>
      <c r="AY3426" s="10" t="str">
        <f t="shared" si="1126"/>
        <v/>
      </c>
      <c r="AZ3426" s="10" t="str">
        <f t="shared" si="1146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27"/>
        <v/>
      </c>
      <c r="AD3427" s="10" t="str">
        <f t="shared" si="1128"/>
        <v/>
      </c>
      <c r="AE3427" s="10" t="str">
        <f t="shared" si="1129"/>
        <v/>
      </c>
      <c r="AF3427" s="10" t="str">
        <f t="shared" si="1130"/>
        <v/>
      </c>
      <c r="AG3427" s="10" t="str">
        <f t="shared" si="1131"/>
        <v/>
      </c>
      <c r="AH3427" s="10" t="str">
        <f t="shared" si="1132"/>
        <v/>
      </c>
      <c r="AI3427" s="10" t="str">
        <f t="shared" si="1133"/>
        <v/>
      </c>
      <c r="AJ3427" s="10" t="str">
        <f t="shared" si="1134"/>
        <v/>
      </c>
      <c r="AK3427" s="10" t="str">
        <f t="shared" si="1135"/>
        <v/>
      </c>
      <c r="AN3427" s="10" t="str">
        <f t="shared" si="1136"/>
        <v/>
      </c>
      <c r="AO3427" s="10" t="str">
        <f t="shared" si="1137"/>
        <v/>
      </c>
      <c r="AP3427" s="10" t="str">
        <f t="shared" si="1138"/>
        <v/>
      </c>
      <c r="AT3427" s="10" t="str">
        <f t="shared" si="1139"/>
        <v/>
      </c>
      <c r="AU3427" s="10" t="str">
        <f t="shared" si="1140"/>
        <v/>
      </c>
      <c r="AV3427" s="10" t="str">
        <f t="shared" si="1141"/>
        <v/>
      </c>
      <c r="AW3427" s="10" t="str">
        <f t="shared" si="1142"/>
        <v/>
      </c>
      <c r="AX3427" s="10" t="str">
        <f t="shared" si="1145"/>
        <v/>
      </c>
      <c r="AY3427" s="10" t="str">
        <f t="shared" si="1126"/>
        <v/>
      </c>
      <c r="AZ3427" s="10" t="str">
        <f t="shared" si="1146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27"/>
        <v/>
      </c>
      <c r="AD3428" s="10" t="str">
        <f t="shared" si="1128"/>
        <v/>
      </c>
      <c r="AE3428" s="10" t="str">
        <f t="shared" si="1129"/>
        <v/>
      </c>
      <c r="AF3428" s="10" t="str">
        <f t="shared" si="1130"/>
        <v/>
      </c>
      <c r="AG3428" s="10" t="str">
        <f t="shared" si="1131"/>
        <v/>
      </c>
      <c r="AH3428" s="10" t="str">
        <f t="shared" si="1132"/>
        <v/>
      </c>
      <c r="AI3428" s="10" t="str">
        <f t="shared" si="1133"/>
        <v/>
      </c>
      <c r="AJ3428" s="10" t="str">
        <f t="shared" si="1134"/>
        <v/>
      </c>
      <c r="AK3428" s="10" t="str">
        <f t="shared" si="1135"/>
        <v/>
      </c>
      <c r="AN3428" s="10" t="str">
        <f t="shared" si="1136"/>
        <v/>
      </c>
      <c r="AO3428" s="10" t="str">
        <f t="shared" si="1137"/>
        <v/>
      </c>
      <c r="AP3428" s="10" t="str">
        <f t="shared" si="1138"/>
        <v/>
      </c>
      <c r="AT3428" s="10" t="str">
        <f t="shared" si="1139"/>
        <v/>
      </c>
      <c r="AU3428" s="10" t="str">
        <f t="shared" si="1140"/>
        <v/>
      </c>
      <c r="AV3428" s="10" t="str">
        <f t="shared" si="1141"/>
        <v/>
      </c>
      <c r="AW3428" s="10" t="str">
        <f t="shared" si="1142"/>
        <v/>
      </c>
      <c r="AX3428" s="10" t="str">
        <f t="shared" si="1145"/>
        <v/>
      </c>
      <c r="AY3428" s="10" t="str">
        <f t="shared" si="1126"/>
        <v/>
      </c>
      <c r="AZ3428" s="10" t="str">
        <f t="shared" si="1146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27"/>
        <v/>
      </c>
      <c r="AD3429" s="10" t="str">
        <f t="shared" si="1128"/>
        <v/>
      </c>
      <c r="AE3429" s="10" t="str">
        <f t="shared" si="1129"/>
        <v/>
      </c>
      <c r="AF3429" s="10" t="str">
        <f t="shared" si="1130"/>
        <v/>
      </c>
      <c r="AG3429" s="10" t="str">
        <f t="shared" si="1131"/>
        <v/>
      </c>
      <c r="AH3429" s="10" t="str">
        <f t="shared" si="1132"/>
        <v/>
      </c>
      <c r="AI3429" s="10" t="str">
        <f t="shared" si="1133"/>
        <v/>
      </c>
      <c r="AJ3429" s="10" t="str">
        <f t="shared" si="1134"/>
        <v/>
      </c>
      <c r="AK3429" s="10" t="str">
        <f t="shared" si="1135"/>
        <v/>
      </c>
      <c r="AN3429" s="10" t="str">
        <f t="shared" si="1136"/>
        <v/>
      </c>
      <c r="AO3429" s="10" t="str">
        <f t="shared" si="1137"/>
        <v/>
      </c>
      <c r="AP3429" s="10" t="str">
        <f t="shared" si="1138"/>
        <v/>
      </c>
      <c r="AT3429" s="10" t="str">
        <f t="shared" si="1139"/>
        <v/>
      </c>
      <c r="AU3429" s="10" t="str">
        <f t="shared" si="1140"/>
        <v/>
      </c>
      <c r="AV3429" s="10" t="str">
        <f t="shared" si="1141"/>
        <v/>
      </c>
      <c r="AW3429" s="10" t="str">
        <f t="shared" si="1142"/>
        <v/>
      </c>
      <c r="AX3429" s="10" t="str">
        <f t="shared" si="1145"/>
        <v/>
      </c>
      <c r="AY3429" s="10" t="str">
        <f t="shared" si="1126"/>
        <v/>
      </c>
      <c r="AZ3429" s="10" t="str">
        <f t="shared" si="1146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27"/>
        <v/>
      </c>
      <c r="AD3430" s="10" t="str">
        <f t="shared" si="1128"/>
        <v/>
      </c>
      <c r="AE3430" s="10" t="str">
        <f t="shared" si="1129"/>
        <v/>
      </c>
      <c r="AF3430" s="10" t="str">
        <f t="shared" si="1130"/>
        <v/>
      </c>
      <c r="AG3430" s="10" t="str">
        <f t="shared" si="1131"/>
        <v/>
      </c>
      <c r="AH3430" s="10" t="str">
        <f t="shared" si="1132"/>
        <v/>
      </c>
      <c r="AI3430" s="10" t="str">
        <f t="shared" si="1133"/>
        <v/>
      </c>
      <c r="AJ3430" s="10" t="str">
        <f t="shared" si="1134"/>
        <v/>
      </c>
      <c r="AK3430" s="10" t="str">
        <f t="shared" si="1135"/>
        <v/>
      </c>
      <c r="AN3430" s="10" t="str">
        <f t="shared" si="1136"/>
        <v/>
      </c>
      <c r="AO3430" s="10" t="str">
        <f t="shared" si="1137"/>
        <v/>
      </c>
      <c r="AP3430" s="10" t="str">
        <f t="shared" si="1138"/>
        <v/>
      </c>
      <c r="AT3430" s="10" t="str">
        <f t="shared" si="1139"/>
        <v/>
      </c>
      <c r="AU3430" s="10" t="str">
        <f t="shared" si="1140"/>
        <v/>
      </c>
      <c r="AV3430" s="10" t="str">
        <f t="shared" si="1141"/>
        <v/>
      </c>
      <c r="AW3430" s="10" t="str">
        <f t="shared" si="1142"/>
        <v/>
      </c>
      <c r="AX3430" s="10" t="str">
        <f t="shared" si="1145"/>
        <v/>
      </c>
      <c r="AY3430" s="10" t="str">
        <f t="shared" si="1126"/>
        <v/>
      </c>
      <c r="AZ3430" s="10" t="str">
        <f t="shared" si="1146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27"/>
        <v/>
      </c>
      <c r="AD3431" s="10" t="str">
        <f t="shared" si="1128"/>
        <v/>
      </c>
      <c r="AE3431" s="10" t="str">
        <f t="shared" si="1129"/>
        <v/>
      </c>
      <c r="AF3431" s="10" t="str">
        <f t="shared" si="1130"/>
        <v/>
      </c>
      <c r="AG3431" s="10" t="str">
        <f t="shared" si="1131"/>
        <v/>
      </c>
      <c r="AH3431" s="10" t="str">
        <f t="shared" si="1132"/>
        <v/>
      </c>
      <c r="AI3431" s="10" t="str">
        <f t="shared" si="1133"/>
        <v/>
      </c>
      <c r="AJ3431" s="10" t="str">
        <f t="shared" si="1134"/>
        <v/>
      </c>
      <c r="AK3431" s="10" t="str">
        <f t="shared" si="1135"/>
        <v/>
      </c>
      <c r="AN3431" s="10" t="str">
        <f t="shared" si="1136"/>
        <v/>
      </c>
      <c r="AO3431" s="10" t="str">
        <f t="shared" si="1137"/>
        <v/>
      </c>
      <c r="AP3431" s="10" t="str">
        <f t="shared" si="1138"/>
        <v/>
      </c>
      <c r="AT3431" s="10" t="str">
        <f t="shared" si="1139"/>
        <v/>
      </c>
      <c r="AU3431" s="10" t="str">
        <f t="shared" si="1140"/>
        <v/>
      </c>
      <c r="AV3431" s="10" t="str">
        <f t="shared" si="1141"/>
        <v/>
      </c>
      <c r="AW3431" s="10" t="str">
        <f t="shared" si="1142"/>
        <v/>
      </c>
      <c r="AX3431" s="10" t="str">
        <f t="shared" si="1145"/>
        <v/>
      </c>
      <c r="AY3431" s="10" t="str">
        <f t="shared" si="1126"/>
        <v/>
      </c>
      <c r="AZ3431" s="10" t="str">
        <f t="shared" si="1146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27"/>
        <v/>
      </c>
      <c r="AD3432" s="10" t="str">
        <f t="shared" si="1128"/>
        <v/>
      </c>
      <c r="AE3432" s="10" t="str">
        <f t="shared" si="1129"/>
        <v/>
      </c>
      <c r="AF3432" s="10" t="str">
        <f t="shared" si="1130"/>
        <v/>
      </c>
      <c r="AG3432" s="10" t="str">
        <f t="shared" si="1131"/>
        <v/>
      </c>
      <c r="AH3432" s="10" t="str">
        <f t="shared" si="1132"/>
        <v/>
      </c>
      <c r="AI3432" s="10" t="str">
        <f t="shared" si="1133"/>
        <v/>
      </c>
      <c r="AJ3432" s="10" t="str">
        <f t="shared" si="1134"/>
        <v/>
      </c>
      <c r="AK3432" s="10" t="str">
        <f t="shared" si="1135"/>
        <v/>
      </c>
      <c r="AN3432" s="10" t="str">
        <f t="shared" si="1136"/>
        <v/>
      </c>
      <c r="AO3432" s="10" t="str">
        <f t="shared" si="1137"/>
        <v/>
      </c>
      <c r="AP3432" s="10" t="str">
        <f t="shared" si="1138"/>
        <v/>
      </c>
      <c r="AT3432" s="10" t="str">
        <f t="shared" si="1139"/>
        <v/>
      </c>
      <c r="AU3432" s="10" t="str">
        <f t="shared" si="1140"/>
        <v/>
      </c>
      <c r="AV3432" s="10" t="str">
        <f t="shared" si="1141"/>
        <v/>
      </c>
      <c r="AW3432" s="10" t="str">
        <f t="shared" si="1142"/>
        <v/>
      </c>
      <c r="AX3432" s="10" t="str">
        <f t="shared" si="1145"/>
        <v/>
      </c>
      <c r="AY3432" s="10" t="str">
        <f t="shared" si="1126"/>
        <v/>
      </c>
      <c r="AZ3432" s="10" t="str">
        <f t="shared" si="1146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27"/>
        <v/>
      </c>
      <c r="AD3433" s="10" t="str">
        <f t="shared" si="1128"/>
        <v/>
      </c>
      <c r="AE3433" s="10" t="str">
        <f t="shared" si="1129"/>
        <v/>
      </c>
      <c r="AF3433" s="10" t="str">
        <f t="shared" si="1130"/>
        <v/>
      </c>
      <c r="AG3433" s="10" t="str">
        <f t="shared" si="1131"/>
        <v/>
      </c>
      <c r="AH3433" s="10" t="str">
        <f t="shared" si="1132"/>
        <v/>
      </c>
      <c r="AI3433" s="10" t="str">
        <f t="shared" si="1133"/>
        <v/>
      </c>
      <c r="AJ3433" s="10" t="str">
        <f t="shared" si="1134"/>
        <v/>
      </c>
      <c r="AK3433" s="10" t="str">
        <f t="shared" si="1135"/>
        <v/>
      </c>
      <c r="AN3433" s="10" t="str">
        <f t="shared" si="1136"/>
        <v/>
      </c>
      <c r="AO3433" s="10" t="str">
        <f t="shared" si="1137"/>
        <v/>
      </c>
      <c r="AP3433" s="10" t="str">
        <f t="shared" si="1138"/>
        <v/>
      </c>
      <c r="AT3433" s="10" t="str">
        <f t="shared" si="1139"/>
        <v/>
      </c>
      <c r="AU3433" s="10" t="str">
        <f t="shared" si="1140"/>
        <v/>
      </c>
      <c r="AV3433" s="10" t="str">
        <f t="shared" si="1141"/>
        <v/>
      </c>
      <c r="AW3433" s="10" t="str">
        <f t="shared" si="1142"/>
        <v/>
      </c>
      <c r="AX3433" s="10" t="str">
        <f t="shared" si="1145"/>
        <v/>
      </c>
      <c r="AY3433" s="10" t="str">
        <f t="shared" si="1126"/>
        <v/>
      </c>
      <c r="AZ3433" s="10" t="str">
        <f t="shared" si="1146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27"/>
        <v/>
      </c>
      <c r="AD3434" s="10" t="str">
        <f t="shared" si="1128"/>
        <v/>
      </c>
      <c r="AE3434" s="10" t="str">
        <f t="shared" si="1129"/>
        <v/>
      </c>
      <c r="AF3434" s="10" t="str">
        <f t="shared" si="1130"/>
        <v/>
      </c>
      <c r="AG3434" s="10" t="str">
        <f t="shared" si="1131"/>
        <v/>
      </c>
      <c r="AH3434" s="10" t="str">
        <f t="shared" si="1132"/>
        <v/>
      </c>
      <c r="AI3434" s="10" t="str">
        <f t="shared" si="1133"/>
        <v/>
      </c>
      <c r="AJ3434" s="10" t="str">
        <f t="shared" si="1134"/>
        <v/>
      </c>
      <c r="AK3434" s="10" t="str">
        <f t="shared" si="1135"/>
        <v/>
      </c>
      <c r="AN3434" s="10" t="str">
        <f t="shared" si="1136"/>
        <v/>
      </c>
      <c r="AO3434" s="10" t="str">
        <f t="shared" si="1137"/>
        <v/>
      </c>
      <c r="AP3434" s="10" t="str">
        <f t="shared" si="1138"/>
        <v/>
      </c>
      <c r="AT3434" s="10" t="str">
        <f t="shared" si="1139"/>
        <v/>
      </c>
      <c r="AU3434" s="10" t="str">
        <f t="shared" si="1140"/>
        <v/>
      </c>
      <c r="AV3434" s="10" t="str">
        <f t="shared" si="1141"/>
        <v/>
      </c>
      <c r="AW3434" s="10" t="str">
        <f t="shared" si="1142"/>
        <v/>
      </c>
      <c r="AX3434" s="10" t="str">
        <f t="shared" si="1145"/>
        <v/>
      </c>
      <c r="AY3434" s="10" t="str">
        <f t="shared" si="1126"/>
        <v/>
      </c>
      <c r="AZ3434" s="10" t="str">
        <f t="shared" si="1146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27"/>
        <v/>
      </c>
      <c r="AD3435" s="10" t="str">
        <f t="shared" si="1128"/>
        <v/>
      </c>
      <c r="AE3435" s="10" t="str">
        <f t="shared" si="1129"/>
        <v/>
      </c>
      <c r="AF3435" s="10" t="str">
        <f t="shared" si="1130"/>
        <v/>
      </c>
      <c r="AG3435" s="10" t="str">
        <f t="shared" si="1131"/>
        <v/>
      </c>
      <c r="AH3435" s="10" t="str">
        <f t="shared" si="1132"/>
        <v/>
      </c>
      <c r="AI3435" s="10" t="str">
        <f t="shared" si="1133"/>
        <v/>
      </c>
      <c r="AJ3435" s="10" t="str">
        <f t="shared" si="1134"/>
        <v/>
      </c>
      <c r="AK3435" s="10" t="str">
        <f t="shared" si="1135"/>
        <v/>
      </c>
      <c r="AN3435" s="10" t="str">
        <f t="shared" si="1136"/>
        <v/>
      </c>
      <c r="AO3435" s="10" t="str">
        <f t="shared" si="1137"/>
        <v/>
      </c>
      <c r="AP3435" s="10" t="str">
        <f t="shared" si="1138"/>
        <v/>
      </c>
      <c r="AT3435" s="10" t="str">
        <f t="shared" si="1139"/>
        <v/>
      </c>
      <c r="AU3435" s="10" t="str">
        <f t="shared" si="1140"/>
        <v/>
      </c>
      <c r="AV3435" s="10" t="str">
        <f t="shared" si="1141"/>
        <v/>
      </c>
      <c r="AW3435" s="10" t="str">
        <f t="shared" si="1142"/>
        <v/>
      </c>
      <c r="AX3435" s="10" t="str">
        <f t="shared" si="1145"/>
        <v/>
      </c>
      <c r="AY3435" s="10" t="str">
        <f t="shared" si="1126"/>
        <v/>
      </c>
      <c r="AZ3435" s="10" t="str">
        <f t="shared" si="1146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27"/>
        <v/>
      </c>
      <c r="AD3436" s="10" t="str">
        <f t="shared" si="1128"/>
        <v/>
      </c>
      <c r="AE3436" s="10" t="str">
        <f t="shared" si="1129"/>
        <v/>
      </c>
      <c r="AF3436" s="10" t="str">
        <f t="shared" si="1130"/>
        <v/>
      </c>
      <c r="AG3436" s="10" t="str">
        <f t="shared" si="1131"/>
        <v/>
      </c>
      <c r="AH3436" s="10" t="str">
        <f t="shared" si="1132"/>
        <v/>
      </c>
      <c r="AI3436" s="10" t="str">
        <f t="shared" si="1133"/>
        <v/>
      </c>
      <c r="AJ3436" s="10" t="str">
        <f t="shared" si="1134"/>
        <v/>
      </c>
      <c r="AK3436" s="10" t="str">
        <f t="shared" si="1135"/>
        <v/>
      </c>
      <c r="AN3436" s="10" t="str">
        <f t="shared" si="1136"/>
        <v/>
      </c>
      <c r="AO3436" s="10" t="str">
        <f t="shared" si="1137"/>
        <v/>
      </c>
      <c r="AP3436" s="10" t="str">
        <f t="shared" si="1138"/>
        <v/>
      </c>
      <c r="AT3436" s="10" t="str">
        <f t="shared" si="1139"/>
        <v/>
      </c>
      <c r="AU3436" s="10" t="str">
        <f t="shared" si="1140"/>
        <v/>
      </c>
      <c r="AV3436" s="10" t="str">
        <f t="shared" si="1141"/>
        <v/>
      </c>
      <c r="AW3436" s="10" t="str">
        <f t="shared" si="1142"/>
        <v/>
      </c>
      <c r="AX3436" s="10" t="str">
        <f t="shared" si="1145"/>
        <v/>
      </c>
      <c r="AY3436" s="10" t="str">
        <f t="shared" si="1126"/>
        <v/>
      </c>
      <c r="AZ3436" s="10" t="str">
        <f t="shared" si="1146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27"/>
        <v/>
      </c>
      <c r="AD3437" s="10" t="str">
        <f t="shared" si="1128"/>
        <v/>
      </c>
      <c r="AE3437" s="10" t="str">
        <f t="shared" si="1129"/>
        <v/>
      </c>
      <c r="AF3437" s="10" t="str">
        <f t="shared" si="1130"/>
        <v/>
      </c>
      <c r="AG3437" s="10" t="str">
        <f t="shared" si="1131"/>
        <v/>
      </c>
      <c r="AH3437" s="10" t="str">
        <f t="shared" si="1132"/>
        <v/>
      </c>
      <c r="AI3437" s="10" t="str">
        <f t="shared" si="1133"/>
        <v/>
      </c>
      <c r="AJ3437" s="10" t="str">
        <f t="shared" si="1134"/>
        <v/>
      </c>
      <c r="AK3437" s="10" t="str">
        <f t="shared" si="1135"/>
        <v/>
      </c>
      <c r="AN3437" s="10" t="str">
        <f t="shared" si="1136"/>
        <v/>
      </c>
      <c r="AO3437" s="10" t="str">
        <f t="shared" si="1137"/>
        <v/>
      </c>
      <c r="AP3437" s="10" t="str">
        <f t="shared" si="1138"/>
        <v/>
      </c>
      <c r="AT3437" s="10" t="str">
        <f t="shared" si="1139"/>
        <v/>
      </c>
      <c r="AU3437" s="10" t="str">
        <f t="shared" si="1140"/>
        <v/>
      </c>
      <c r="AV3437" s="10" t="str">
        <f t="shared" si="1141"/>
        <v/>
      </c>
      <c r="AW3437" s="10" t="str">
        <f t="shared" si="1142"/>
        <v/>
      </c>
      <c r="AX3437" s="10" t="str">
        <f t="shared" si="1145"/>
        <v/>
      </c>
      <c r="AY3437" s="10" t="str">
        <f t="shared" si="1126"/>
        <v/>
      </c>
      <c r="AZ3437" s="10" t="str">
        <f t="shared" si="1146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27"/>
        <v/>
      </c>
      <c r="AD3438" s="10" t="str">
        <f t="shared" si="1128"/>
        <v/>
      </c>
      <c r="AE3438" s="10" t="str">
        <f t="shared" si="1129"/>
        <v/>
      </c>
      <c r="AF3438" s="10" t="str">
        <f t="shared" si="1130"/>
        <v/>
      </c>
      <c r="AG3438" s="10" t="str">
        <f t="shared" si="1131"/>
        <v/>
      </c>
      <c r="AH3438" s="10" t="str">
        <f t="shared" si="1132"/>
        <v/>
      </c>
      <c r="AI3438" s="10" t="str">
        <f t="shared" si="1133"/>
        <v/>
      </c>
      <c r="AJ3438" s="10" t="str">
        <f t="shared" si="1134"/>
        <v/>
      </c>
      <c r="AK3438" s="10" t="str">
        <f t="shared" si="1135"/>
        <v/>
      </c>
      <c r="AN3438" s="10" t="str">
        <f t="shared" si="1136"/>
        <v/>
      </c>
      <c r="AO3438" s="10" t="str">
        <f t="shared" si="1137"/>
        <v/>
      </c>
      <c r="AP3438" s="10" t="str">
        <f t="shared" si="1138"/>
        <v/>
      </c>
      <c r="AT3438" s="10" t="str">
        <f t="shared" si="1139"/>
        <v/>
      </c>
      <c r="AU3438" s="10" t="str">
        <f t="shared" si="1140"/>
        <v/>
      </c>
      <c r="AV3438" s="10" t="str">
        <f t="shared" si="1141"/>
        <v/>
      </c>
      <c r="AW3438" s="10" t="str">
        <f t="shared" si="1142"/>
        <v/>
      </c>
      <c r="AX3438" s="10" t="str">
        <f t="shared" si="1145"/>
        <v/>
      </c>
      <c r="AY3438" s="10" t="str">
        <f t="shared" si="1126"/>
        <v/>
      </c>
      <c r="AZ3438" s="10" t="str">
        <f t="shared" si="1146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27"/>
        <v/>
      </c>
      <c r="AD3439" s="10" t="str">
        <f t="shared" si="1128"/>
        <v/>
      </c>
      <c r="AE3439" s="10" t="str">
        <f t="shared" si="1129"/>
        <v/>
      </c>
      <c r="AF3439" s="10" t="str">
        <f t="shared" si="1130"/>
        <v/>
      </c>
      <c r="AG3439" s="10" t="str">
        <f t="shared" si="1131"/>
        <v/>
      </c>
      <c r="AH3439" s="10" t="str">
        <f t="shared" si="1132"/>
        <v/>
      </c>
      <c r="AI3439" s="10" t="str">
        <f t="shared" si="1133"/>
        <v/>
      </c>
      <c r="AJ3439" s="10" t="str">
        <f t="shared" si="1134"/>
        <v/>
      </c>
      <c r="AK3439" s="10" t="str">
        <f t="shared" si="1135"/>
        <v/>
      </c>
      <c r="AN3439" s="10" t="str">
        <f t="shared" si="1136"/>
        <v/>
      </c>
      <c r="AO3439" s="10" t="str">
        <f t="shared" si="1137"/>
        <v/>
      </c>
      <c r="AP3439" s="10" t="str">
        <f t="shared" si="1138"/>
        <v/>
      </c>
      <c r="AT3439" s="10" t="str">
        <f t="shared" si="1139"/>
        <v/>
      </c>
      <c r="AU3439" s="10" t="str">
        <f t="shared" si="1140"/>
        <v/>
      </c>
      <c r="AV3439" s="10" t="str">
        <f t="shared" si="1141"/>
        <v/>
      </c>
      <c r="AW3439" s="10" t="str">
        <f t="shared" si="1142"/>
        <v/>
      </c>
      <c r="AX3439" s="10" t="str">
        <f t="shared" si="1145"/>
        <v/>
      </c>
      <c r="AY3439" s="10" t="str">
        <f t="shared" si="1126"/>
        <v/>
      </c>
      <c r="AZ3439" s="10" t="str">
        <f t="shared" si="1146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27"/>
        <v/>
      </c>
      <c r="AD3440" s="10" t="str">
        <f t="shared" si="1128"/>
        <v/>
      </c>
      <c r="AE3440" s="10" t="str">
        <f t="shared" si="1129"/>
        <v/>
      </c>
      <c r="AF3440" s="10" t="str">
        <f t="shared" si="1130"/>
        <v/>
      </c>
      <c r="AG3440" s="10" t="str">
        <f t="shared" si="1131"/>
        <v/>
      </c>
      <c r="AH3440" s="10" t="str">
        <f t="shared" si="1132"/>
        <v/>
      </c>
      <c r="AI3440" s="10" t="str">
        <f t="shared" si="1133"/>
        <v/>
      </c>
      <c r="AJ3440" s="10" t="str">
        <f t="shared" si="1134"/>
        <v/>
      </c>
      <c r="AK3440" s="10" t="str">
        <f t="shared" si="1135"/>
        <v/>
      </c>
      <c r="AN3440" s="10" t="str">
        <f t="shared" si="1136"/>
        <v/>
      </c>
      <c r="AO3440" s="10" t="str">
        <f t="shared" si="1137"/>
        <v/>
      </c>
      <c r="AP3440" s="10" t="str">
        <f t="shared" si="1138"/>
        <v/>
      </c>
      <c r="AT3440" s="10" t="str">
        <f t="shared" si="1139"/>
        <v/>
      </c>
      <c r="AU3440" s="10" t="str">
        <f t="shared" si="1140"/>
        <v/>
      </c>
      <c r="AV3440" s="10" t="str">
        <f t="shared" si="1141"/>
        <v/>
      </c>
      <c r="AW3440" s="10" t="str">
        <f t="shared" si="1142"/>
        <v/>
      </c>
      <c r="AX3440" s="10" t="str">
        <f t="shared" si="1145"/>
        <v/>
      </c>
      <c r="AY3440" s="10" t="str">
        <f t="shared" si="1126"/>
        <v/>
      </c>
      <c r="AZ3440" s="10" t="str">
        <f t="shared" si="1146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27"/>
        <v/>
      </c>
      <c r="AD3441" s="10" t="str">
        <f t="shared" si="1128"/>
        <v/>
      </c>
      <c r="AE3441" s="10" t="str">
        <f t="shared" si="1129"/>
        <v/>
      </c>
      <c r="AF3441" s="10" t="str">
        <f t="shared" si="1130"/>
        <v/>
      </c>
      <c r="AG3441" s="10" t="str">
        <f t="shared" si="1131"/>
        <v/>
      </c>
      <c r="AH3441" s="10" t="str">
        <f t="shared" si="1132"/>
        <v/>
      </c>
      <c r="AI3441" s="10" t="str">
        <f t="shared" si="1133"/>
        <v/>
      </c>
      <c r="AJ3441" s="10" t="str">
        <f t="shared" si="1134"/>
        <v/>
      </c>
      <c r="AK3441" s="10" t="str">
        <f t="shared" si="1135"/>
        <v/>
      </c>
      <c r="AN3441" s="10" t="str">
        <f t="shared" si="1136"/>
        <v/>
      </c>
      <c r="AO3441" s="10" t="str">
        <f t="shared" si="1137"/>
        <v/>
      </c>
      <c r="AP3441" s="10" t="str">
        <f t="shared" si="1138"/>
        <v/>
      </c>
      <c r="AT3441" s="10" t="str">
        <f t="shared" si="1139"/>
        <v/>
      </c>
      <c r="AU3441" s="10" t="str">
        <f t="shared" si="1140"/>
        <v/>
      </c>
      <c r="AV3441" s="10" t="str">
        <f t="shared" si="1141"/>
        <v/>
      </c>
      <c r="AW3441" s="10" t="str">
        <f t="shared" si="1142"/>
        <v/>
      </c>
      <c r="AX3441" s="10" t="str">
        <f t="shared" si="1145"/>
        <v/>
      </c>
      <c r="AY3441" s="10" t="str">
        <f t="shared" si="1126"/>
        <v/>
      </c>
      <c r="AZ3441" s="10" t="str">
        <f t="shared" si="1146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27"/>
        <v/>
      </c>
      <c r="AD3442" s="10" t="str">
        <f t="shared" si="1128"/>
        <v/>
      </c>
      <c r="AE3442" s="10" t="str">
        <f t="shared" si="1129"/>
        <v/>
      </c>
      <c r="AF3442" s="10" t="str">
        <f t="shared" si="1130"/>
        <v/>
      </c>
      <c r="AG3442" s="10" t="str">
        <f t="shared" si="1131"/>
        <v/>
      </c>
      <c r="AH3442" s="10" t="str">
        <f t="shared" si="1132"/>
        <v/>
      </c>
      <c r="AI3442" s="10" t="str">
        <f t="shared" si="1133"/>
        <v/>
      </c>
      <c r="AJ3442" s="10" t="str">
        <f t="shared" si="1134"/>
        <v/>
      </c>
      <c r="AK3442" s="10" t="str">
        <f t="shared" si="1135"/>
        <v/>
      </c>
      <c r="AN3442" s="10" t="str">
        <f t="shared" si="1136"/>
        <v/>
      </c>
      <c r="AO3442" s="10" t="str">
        <f t="shared" si="1137"/>
        <v/>
      </c>
      <c r="AP3442" s="10" t="str">
        <f t="shared" si="1138"/>
        <v/>
      </c>
      <c r="AT3442" s="10" t="str">
        <f t="shared" si="1139"/>
        <v/>
      </c>
      <c r="AU3442" s="10" t="str">
        <f t="shared" si="1140"/>
        <v/>
      </c>
      <c r="AV3442" s="10" t="str">
        <f t="shared" si="1141"/>
        <v/>
      </c>
      <c r="AW3442" s="10" t="str">
        <f t="shared" si="1142"/>
        <v/>
      </c>
      <c r="AX3442" s="10" t="str">
        <f t="shared" si="1145"/>
        <v/>
      </c>
      <c r="AY3442" s="10" t="str">
        <f t="shared" si="1126"/>
        <v/>
      </c>
      <c r="AZ3442" s="10" t="str">
        <f t="shared" si="1146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27"/>
        <v/>
      </c>
      <c r="AD3443" s="10" t="str">
        <f t="shared" si="1128"/>
        <v/>
      </c>
      <c r="AE3443" s="10" t="str">
        <f t="shared" si="1129"/>
        <v/>
      </c>
      <c r="AF3443" s="10" t="str">
        <f t="shared" si="1130"/>
        <v/>
      </c>
      <c r="AG3443" s="10" t="str">
        <f t="shared" si="1131"/>
        <v/>
      </c>
      <c r="AH3443" s="10" t="str">
        <f t="shared" si="1132"/>
        <v/>
      </c>
      <c r="AI3443" s="10" t="str">
        <f t="shared" si="1133"/>
        <v/>
      </c>
      <c r="AJ3443" s="10" t="str">
        <f t="shared" si="1134"/>
        <v/>
      </c>
      <c r="AK3443" s="10" t="str">
        <f t="shared" si="1135"/>
        <v/>
      </c>
      <c r="AN3443" s="10" t="str">
        <f t="shared" si="1136"/>
        <v/>
      </c>
      <c r="AO3443" s="10" t="str">
        <f t="shared" si="1137"/>
        <v/>
      </c>
      <c r="AP3443" s="10" t="str">
        <f t="shared" si="1138"/>
        <v/>
      </c>
      <c r="AT3443" s="10" t="str">
        <f t="shared" si="1139"/>
        <v/>
      </c>
      <c r="AU3443" s="10" t="str">
        <f t="shared" si="1140"/>
        <v/>
      </c>
      <c r="AV3443" s="10" t="str">
        <f t="shared" si="1141"/>
        <v/>
      </c>
      <c r="AW3443" s="10" t="str">
        <f t="shared" si="1142"/>
        <v/>
      </c>
      <c r="AX3443" s="10" t="str">
        <f t="shared" si="1145"/>
        <v/>
      </c>
      <c r="AY3443" s="10" t="str">
        <f t="shared" si="1126"/>
        <v/>
      </c>
      <c r="AZ3443" s="10" t="str">
        <f t="shared" si="1146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27"/>
        <v/>
      </c>
      <c r="AD3444" s="10" t="str">
        <f t="shared" si="1128"/>
        <v/>
      </c>
      <c r="AE3444" s="10" t="str">
        <f t="shared" si="1129"/>
        <v/>
      </c>
      <c r="AF3444" s="10" t="str">
        <f t="shared" si="1130"/>
        <v/>
      </c>
      <c r="AG3444" s="10" t="str">
        <f t="shared" si="1131"/>
        <v/>
      </c>
      <c r="AH3444" s="10" t="str">
        <f t="shared" si="1132"/>
        <v/>
      </c>
      <c r="AI3444" s="10" t="str">
        <f t="shared" si="1133"/>
        <v/>
      </c>
      <c r="AJ3444" s="10" t="str">
        <f t="shared" si="1134"/>
        <v/>
      </c>
      <c r="AK3444" s="10" t="str">
        <f t="shared" si="1135"/>
        <v/>
      </c>
      <c r="AN3444" s="10" t="str">
        <f t="shared" si="1136"/>
        <v/>
      </c>
      <c r="AO3444" s="10" t="str">
        <f t="shared" si="1137"/>
        <v/>
      </c>
      <c r="AP3444" s="10" t="str">
        <f t="shared" si="1138"/>
        <v/>
      </c>
      <c r="AT3444" s="10" t="str">
        <f t="shared" si="1139"/>
        <v/>
      </c>
      <c r="AU3444" s="10" t="str">
        <f t="shared" si="1140"/>
        <v/>
      </c>
      <c r="AV3444" s="10" t="str">
        <f t="shared" si="1141"/>
        <v/>
      </c>
      <c r="AW3444" s="10" t="str">
        <f t="shared" si="1142"/>
        <v/>
      </c>
      <c r="AX3444" s="10" t="str">
        <f t="shared" si="1145"/>
        <v/>
      </c>
      <c r="AY3444" s="10" t="str">
        <f t="shared" si="1126"/>
        <v/>
      </c>
      <c r="AZ3444" s="10" t="str">
        <f t="shared" si="1146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27"/>
        <v/>
      </c>
      <c r="AD3445" s="10" t="str">
        <f t="shared" si="1128"/>
        <v/>
      </c>
      <c r="AE3445" s="10" t="str">
        <f t="shared" si="1129"/>
        <v/>
      </c>
      <c r="AF3445" s="10" t="str">
        <f t="shared" si="1130"/>
        <v/>
      </c>
      <c r="AG3445" s="10" t="str">
        <f t="shared" si="1131"/>
        <v/>
      </c>
      <c r="AH3445" s="10" t="str">
        <f t="shared" si="1132"/>
        <v/>
      </c>
      <c r="AI3445" s="10" t="str">
        <f t="shared" si="1133"/>
        <v/>
      </c>
      <c r="AJ3445" s="10" t="str">
        <f t="shared" si="1134"/>
        <v/>
      </c>
      <c r="AK3445" s="10" t="str">
        <f t="shared" si="1135"/>
        <v/>
      </c>
      <c r="AN3445" s="10" t="str">
        <f t="shared" si="1136"/>
        <v/>
      </c>
      <c r="AO3445" s="10" t="str">
        <f t="shared" si="1137"/>
        <v/>
      </c>
      <c r="AP3445" s="10" t="str">
        <f t="shared" si="1138"/>
        <v/>
      </c>
      <c r="AT3445" s="10" t="str">
        <f t="shared" si="1139"/>
        <v/>
      </c>
      <c r="AU3445" s="10" t="str">
        <f t="shared" si="1140"/>
        <v/>
      </c>
      <c r="AV3445" s="10" t="str">
        <f t="shared" si="1141"/>
        <v/>
      </c>
      <c r="AW3445" s="10" t="str">
        <f t="shared" si="1142"/>
        <v/>
      </c>
      <c r="AX3445" s="10" t="str">
        <f t="shared" si="1145"/>
        <v/>
      </c>
      <c r="AY3445" s="10" t="str">
        <f t="shared" si="1126"/>
        <v/>
      </c>
      <c r="AZ3445" s="10" t="str">
        <f t="shared" si="1146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27"/>
        <v/>
      </c>
      <c r="AD3446" s="10" t="str">
        <f t="shared" si="1128"/>
        <v/>
      </c>
      <c r="AE3446" s="10" t="str">
        <f t="shared" si="1129"/>
        <v/>
      </c>
      <c r="AF3446" s="10" t="str">
        <f t="shared" si="1130"/>
        <v/>
      </c>
      <c r="AG3446" s="10" t="str">
        <f t="shared" si="1131"/>
        <v/>
      </c>
      <c r="AH3446" s="10" t="str">
        <f t="shared" si="1132"/>
        <v/>
      </c>
      <c r="AI3446" s="10" t="str">
        <f t="shared" si="1133"/>
        <v/>
      </c>
      <c r="AJ3446" s="10" t="str">
        <f t="shared" si="1134"/>
        <v/>
      </c>
      <c r="AK3446" s="10" t="str">
        <f t="shared" si="1135"/>
        <v/>
      </c>
      <c r="AN3446" s="10" t="str">
        <f t="shared" si="1136"/>
        <v/>
      </c>
      <c r="AO3446" s="10" t="str">
        <f t="shared" si="1137"/>
        <v/>
      </c>
      <c r="AP3446" s="10" t="str">
        <f t="shared" si="1138"/>
        <v/>
      </c>
      <c r="AT3446" s="10" t="str">
        <f t="shared" si="1139"/>
        <v/>
      </c>
      <c r="AU3446" s="10" t="str">
        <f t="shared" si="1140"/>
        <v/>
      </c>
      <c r="AV3446" s="10" t="str">
        <f t="shared" si="1141"/>
        <v/>
      </c>
      <c r="AW3446" s="10" t="str">
        <f t="shared" si="1142"/>
        <v/>
      </c>
      <c r="AX3446" s="10" t="str">
        <f t="shared" si="1145"/>
        <v/>
      </c>
      <c r="AY3446" s="10" t="str">
        <f t="shared" si="1126"/>
        <v/>
      </c>
      <c r="AZ3446" s="10" t="str">
        <f t="shared" si="1146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27"/>
        <v/>
      </c>
      <c r="AD3447" s="10" t="str">
        <f t="shared" si="1128"/>
        <v/>
      </c>
      <c r="AE3447" s="10" t="str">
        <f t="shared" si="1129"/>
        <v/>
      </c>
      <c r="AF3447" s="10" t="str">
        <f t="shared" si="1130"/>
        <v/>
      </c>
      <c r="AG3447" s="10" t="str">
        <f t="shared" si="1131"/>
        <v/>
      </c>
      <c r="AH3447" s="10" t="str">
        <f t="shared" si="1132"/>
        <v/>
      </c>
      <c r="AI3447" s="10" t="str">
        <f t="shared" si="1133"/>
        <v/>
      </c>
      <c r="AJ3447" s="10" t="str">
        <f t="shared" si="1134"/>
        <v/>
      </c>
      <c r="AK3447" s="10" t="str">
        <f t="shared" si="1135"/>
        <v/>
      </c>
      <c r="AN3447" s="10" t="str">
        <f t="shared" si="1136"/>
        <v/>
      </c>
      <c r="AO3447" s="10" t="str">
        <f t="shared" si="1137"/>
        <v/>
      </c>
      <c r="AP3447" s="10" t="str">
        <f t="shared" si="1138"/>
        <v/>
      </c>
      <c r="AT3447" s="10" t="str">
        <f t="shared" si="1139"/>
        <v/>
      </c>
      <c r="AU3447" s="10" t="str">
        <f t="shared" si="1140"/>
        <v/>
      </c>
      <c r="AV3447" s="10" t="str">
        <f t="shared" si="1141"/>
        <v/>
      </c>
      <c r="AW3447" s="10" t="str">
        <f t="shared" si="1142"/>
        <v/>
      </c>
      <c r="AX3447" s="10" t="str">
        <f t="shared" si="1145"/>
        <v/>
      </c>
      <c r="AY3447" s="10" t="str">
        <f t="shared" si="1126"/>
        <v/>
      </c>
      <c r="AZ3447" s="10" t="str">
        <f t="shared" si="1146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27"/>
        <v/>
      </c>
      <c r="AD3448" s="10" t="str">
        <f t="shared" si="1128"/>
        <v/>
      </c>
      <c r="AE3448" s="10" t="str">
        <f t="shared" si="1129"/>
        <v/>
      </c>
      <c r="AF3448" s="10" t="str">
        <f t="shared" si="1130"/>
        <v/>
      </c>
      <c r="AG3448" s="10" t="str">
        <f t="shared" si="1131"/>
        <v/>
      </c>
      <c r="AH3448" s="10" t="str">
        <f t="shared" si="1132"/>
        <v/>
      </c>
      <c r="AI3448" s="10" t="str">
        <f t="shared" si="1133"/>
        <v/>
      </c>
      <c r="AJ3448" s="10" t="str">
        <f t="shared" si="1134"/>
        <v/>
      </c>
      <c r="AK3448" s="10" t="str">
        <f t="shared" si="1135"/>
        <v/>
      </c>
      <c r="AN3448" s="10" t="str">
        <f t="shared" si="1136"/>
        <v/>
      </c>
      <c r="AO3448" s="10" t="str">
        <f t="shared" si="1137"/>
        <v/>
      </c>
      <c r="AP3448" s="10" t="str">
        <f t="shared" si="1138"/>
        <v/>
      </c>
      <c r="AT3448" s="10" t="str">
        <f t="shared" si="1139"/>
        <v/>
      </c>
      <c r="AU3448" s="10" t="str">
        <f t="shared" si="1140"/>
        <v/>
      </c>
      <c r="AV3448" s="10" t="str">
        <f t="shared" si="1141"/>
        <v/>
      </c>
      <c r="AW3448" s="10" t="str">
        <f t="shared" si="1142"/>
        <v/>
      </c>
      <c r="AX3448" s="10" t="str">
        <f t="shared" si="1145"/>
        <v/>
      </c>
      <c r="AY3448" s="10" t="str">
        <f t="shared" si="1126"/>
        <v/>
      </c>
      <c r="AZ3448" s="10" t="str">
        <f t="shared" si="1146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27"/>
        <v/>
      </c>
      <c r="AD3449" s="10" t="str">
        <f t="shared" si="1128"/>
        <v/>
      </c>
      <c r="AE3449" s="10" t="str">
        <f t="shared" si="1129"/>
        <v/>
      </c>
      <c r="AF3449" s="10" t="str">
        <f t="shared" si="1130"/>
        <v/>
      </c>
      <c r="AG3449" s="10" t="str">
        <f t="shared" si="1131"/>
        <v/>
      </c>
      <c r="AH3449" s="10" t="str">
        <f t="shared" si="1132"/>
        <v/>
      </c>
      <c r="AI3449" s="10" t="str">
        <f t="shared" si="1133"/>
        <v/>
      </c>
      <c r="AJ3449" s="10" t="str">
        <f t="shared" si="1134"/>
        <v/>
      </c>
      <c r="AK3449" s="10" t="str">
        <f t="shared" si="1135"/>
        <v/>
      </c>
      <c r="AN3449" s="10" t="str">
        <f t="shared" si="1136"/>
        <v/>
      </c>
      <c r="AO3449" s="10" t="str">
        <f t="shared" si="1137"/>
        <v/>
      </c>
      <c r="AP3449" s="10" t="str">
        <f t="shared" si="1138"/>
        <v/>
      </c>
      <c r="AT3449" s="10" t="str">
        <f t="shared" si="1139"/>
        <v/>
      </c>
      <c r="AU3449" s="10" t="str">
        <f t="shared" si="1140"/>
        <v/>
      </c>
      <c r="AV3449" s="10" t="str">
        <f t="shared" si="1141"/>
        <v/>
      </c>
      <c r="AW3449" s="10" t="str">
        <f t="shared" si="1142"/>
        <v/>
      </c>
      <c r="AX3449" s="10" t="str">
        <f t="shared" si="1145"/>
        <v/>
      </c>
      <c r="AY3449" s="10" t="str">
        <f t="shared" si="1126"/>
        <v/>
      </c>
      <c r="AZ3449" s="10" t="str">
        <f t="shared" si="1146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27"/>
        <v/>
      </c>
      <c r="AD3450" s="10" t="str">
        <f t="shared" si="1128"/>
        <v/>
      </c>
      <c r="AE3450" s="10" t="str">
        <f t="shared" si="1129"/>
        <v/>
      </c>
      <c r="AF3450" s="10" t="str">
        <f t="shared" si="1130"/>
        <v/>
      </c>
      <c r="AG3450" s="10" t="str">
        <f t="shared" si="1131"/>
        <v/>
      </c>
      <c r="AH3450" s="10" t="str">
        <f t="shared" si="1132"/>
        <v/>
      </c>
      <c r="AI3450" s="10" t="str">
        <f t="shared" si="1133"/>
        <v/>
      </c>
      <c r="AJ3450" s="10" t="str">
        <f t="shared" si="1134"/>
        <v/>
      </c>
      <c r="AK3450" s="10" t="str">
        <f t="shared" si="1135"/>
        <v/>
      </c>
      <c r="AN3450" s="10" t="str">
        <f t="shared" si="1136"/>
        <v/>
      </c>
      <c r="AO3450" s="10" t="str">
        <f t="shared" si="1137"/>
        <v/>
      </c>
      <c r="AP3450" s="10" t="str">
        <f t="shared" si="1138"/>
        <v/>
      </c>
      <c r="AT3450" s="10" t="str">
        <f t="shared" si="1139"/>
        <v/>
      </c>
      <c r="AU3450" s="10" t="str">
        <f t="shared" si="1140"/>
        <v/>
      </c>
      <c r="AV3450" s="10" t="str">
        <f t="shared" si="1141"/>
        <v/>
      </c>
      <c r="AW3450" s="10" t="str">
        <f t="shared" si="1142"/>
        <v/>
      </c>
      <c r="AX3450" s="10" t="str">
        <f t="shared" si="1145"/>
        <v/>
      </c>
      <c r="AY3450" s="10" t="str">
        <f t="shared" si="1126"/>
        <v/>
      </c>
      <c r="AZ3450" s="10" t="str">
        <f t="shared" si="1146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27"/>
        <v/>
      </c>
      <c r="AD3451" s="10" t="str">
        <f t="shared" si="1128"/>
        <v/>
      </c>
      <c r="AE3451" s="10" t="str">
        <f t="shared" si="1129"/>
        <v/>
      </c>
      <c r="AF3451" s="10" t="str">
        <f t="shared" si="1130"/>
        <v/>
      </c>
      <c r="AG3451" s="10" t="str">
        <f t="shared" si="1131"/>
        <v/>
      </c>
      <c r="AH3451" s="10" t="str">
        <f t="shared" si="1132"/>
        <v/>
      </c>
      <c r="AI3451" s="10" t="str">
        <f t="shared" si="1133"/>
        <v/>
      </c>
      <c r="AJ3451" s="10" t="str">
        <f t="shared" si="1134"/>
        <v/>
      </c>
      <c r="AK3451" s="10" t="str">
        <f t="shared" si="1135"/>
        <v/>
      </c>
      <c r="AN3451" s="10" t="str">
        <f t="shared" si="1136"/>
        <v/>
      </c>
      <c r="AO3451" s="10" t="str">
        <f t="shared" si="1137"/>
        <v/>
      </c>
      <c r="AP3451" s="10" t="str">
        <f t="shared" si="1138"/>
        <v/>
      </c>
      <c r="AT3451" s="10" t="str">
        <f t="shared" si="1139"/>
        <v/>
      </c>
      <c r="AU3451" s="10" t="str">
        <f t="shared" si="1140"/>
        <v/>
      </c>
      <c r="AV3451" s="10" t="str">
        <f t="shared" si="1141"/>
        <v/>
      </c>
      <c r="AW3451" s="10" t="str">
        <f t="shared" si="1142"/>
        <v/>
      </c>
      <c r="AX3451" s="10" t="str">
        <f t="shared" si="1145"/>
        <v/>
      </c>
      <c r="AY3451" s="10" t="str">
        <f t="shared" si="1126"/>
        <v/>
      </c>
      <c r="AZ3451" s="10" t="str">
        <f t="shared" si="1146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27"/>
        <v/>
      </c>
      <c r="AD3452" s="10" t="str">
        <f t="shared" si="1128"/>
        <v/>
      </c>
      <c r="AE3452" s="10" t="str">
        <f t="shared" si="1129"/>
        <v/>
      </c>
      <c r="AF3452" s="10" t="str">
        <f t="shared" si="1130"/>
        <v/>
      </c>
      <c r="AG3452" s="10" t="str">
        <f t="shared" si="1131"/>
        <v/>
      </c>
      <c r="AH3452" s="10" t="str">
        <f t="shared" si="1132"/>
        <v/>
      </c>
      <c r="AI3452" s="10" t="str">
        <f t="shared" si="1133"/>
        <v/>
      </c>
      <c r="AJ3452" s="10" t="str">
        <f t="shared" si="1134"/>
        <v/>
      </c>
      <c r="AK3452" s="10" t="str">
        <f t="shared" si="1135"/>
        <v/>
      </c>
      <c r="AN3452" s="10" t="str">
        <f t="shared" si="1136"/>
        <v/>
      </c>
      <c r="AO3452" s="10" t="str">
        <f t="shared" si="1137"/>
        <v/>
      </c>
      <c r="AP3452" s="10" t="str">
        <f t="shared" si="1138"/>
        <v/>
      </c>
      <c r="AT3452" s="10" t="str">
        <f t="shared" si="1139"/>
        <v/>
      </c>
      <c r="AU3452" s="10" t="str">
        <f t="shared" si="1140"/>
        <v/>
      </c>
      <c r="AV3452" s="10" t="str">
        <f t="shared" si="1141"/>
        <v/>
      </c>
      <c r="AW3452" s="10" t="str">
        <f t="shared" si="1142"/>
        <v/>
      </c>
      <c r="AX3452" s="10" t="str">
        <f t="shared" si="1145"/>
        <v/>
      </c>
      <c r="AY3452" s="10" t="str">
        <f t="shared" si="1126"/>
        <v/>
      </c>
      <c r="AZ3452" s="10" t="str">
        <f t="shared" si="1146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27"/>
        <v/>
      </c>
      <c r="AD3453" s="10" t="str">
        <f t="shared" si="1128"/>
        <v/>
      </c>
      <c r="AE3453" s="10" t="str">
        <f t="shared" si="1129"/>
        <v/>
      </c>
      <c r="AF3453" s="10" t="str">
        <f t="shared" si="1130"/>
        <v/>
      </c>
      <c r="AG3453" s="10" t="str">
        <f t="shared" si="1131"/>
        <v/>
      </c>
      <c r="AH3453" s="10" t="str">
        <f t="shared" si="1132"/>
        <v/>
      </c>
      <c r="AI3453" s="10" t="str">
        <f t="shared" si="1133"/>
        <v/>
      </c>
      <c r="AJ3453" s="10" t="str">
        <f t="shared" si="1134"/>
        <v/>
      </c>
      <c r="AK3453" s="10" t="str">
        <f t="shared" si="1135"/>
        <v/>
      </c>
      <c r="AN3453" s="10" t="str">
        <f t="shared" si="1136"/>
        <v/>
      </c>
      <c r="AO3453" s="10" t="str">
        <f t="shared" si="1137"/>
        <v/>
      </c>
      <c r="AP3453" s="10" t="str">
        <f t="shared" si="1138"/>
        <v/>
      </c>
      <c r="AT3453" s="10" t="str">
        <f t="shared" si="1139"/>
        <v/>
      </c>
      <c r="AU3453" s="10" t="str">
        <f t="shared" si="1140"/>
        <v/>
      </c>
      <c r="AV3453" s="10" t="str">
        <f t="shared" si="1141"/>
        <v/>
      </c>
      <c r="AW3453" s="10" t="str">
        <f t="shared" si="1142"/>
        <v/>
      </c>
      <c r="AX3453" s="10" t="str">
        <f t="shared" si="1145"/>
        <v/>
      </c>
      <c r="AY3453" s="10" t="str">
        <f t="shared" si="1126"/>
        <v/>
      </c>
      <c r="AZ3453" s="10" t="str">
        <f t="shared" si="1146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27"/>
        <v/>
      </c>
      <c r="AD3454" s="10" t="str">
        <f t="shared" si="1128"/>
        <v/>
      </c>
      <c r="AE3454" s="10" t="str">
        <f t="shared" si="1129"/>
        <v/>
      </c>
      <c r="AF3454" s="10" t="str">
        <f t="shared" si="1130"/>
        <v/>
      </c>
      <c r="AG3454" s="10" t="str">
        <f t="shared" si="1131"/>
        <v/>
      </c>
      <c r="AH3454" s="10" t="str">
        <f t="shared" si="1132"/>
        <v/>
      </c>
      <c r="AI3454" s="10" t="str">
        <f t="shared" si="1133"/>
        <v/>
      </c>
      <c r="AJ3454" s="10" t="str">
        <f t="shared" si="1134"/>
        <v/>
      </c>
      <c r="AK3454" s="10" t="str">
        <f t="shared" si="1135"/>
        <v/>
      </c>
      <c r="AN3454" s="10" t="str">
        <f t="shared" si="1136"/>
        <v/>
      </c>
      <c r="AO3454" s="10" t="str">
        <f t="shared" si="1137"/>
        <v/>
      </c>
      <c r="AP3454" s="10" t="str">
        <f t="shared" si="1138"/>
        <v/>
      </c>
      <c r="AT3454" s="10" t="str">
        <f t="shared" si="1139"/>
        <v/>
      </c>
      <c r="AU3454" s="10" t="str">
        <f t="shared" si="1140"/>
        <v/>
      </c>
      <c r="AV3454" s="10" t="str">
        <f t="shared" si="1141"/>
        <v/>
      </c>
      <c r="AW3454" s="10" t="str">
        <f t="shared" si="1142"/>
        <v/>
      </c>
      <c r="AX3454" s="10" t="str">
        <f t="shared" si="1145"/>
        <v/>
      </c>
      <c r="AY3454" s="10" t="str">
        <f t="shared" si="1126"/>
        <v/>
      </c>
      <c r="AZ3454" s="10" t="str">
        <f t="shared" si="1146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27"/>
        <v/>
      </c>
      <c r="AD3455" s="10" t="str">
        <f t="shared" si="1128"/>
        <v/>
      </c>
      <c r="AE3455" s="10" t="str">
        <f t="shared" si="1129"/>
        <v/>
      </c>
      <c r="AF3455" s="10" t="str">
        <f t="shared" si="1130"/>
        <v/>
      </c>
      <c r="AG3455" s="10" t="str">
        <f t="shared" si="1131"/>
        <v/>
      </c>
      <c r="AH3455" s="10" t="str">
        <f t="shared" si="1132"/>
        <v/>
      </c>
      <c r="AI3455" s="10" t="str">
        <f t="shared" si="1133"/>
        <v/>
      </c>
      <c r="AJ3455" s="10" t="str">
        <f t="shared" si="1134"/>
        <v/>
      </c>
      <c r="AK3455" s="10" t="str">
        <f t="shared" si="1135"/>
        <v/>
      </c>
      <c r="AN3455" s="10" t="str">
        <f t="shared" si="1136"/>
        <v/>
      </c>
      <c r="AO3455" s="10" t="str">
        <f t="shared" si="1137"/>
        <v/>
      </c>
      <c r="AP3455" s="10" t="str">
        <f t="shared" si="1138"/>
        <v/>
      </c>
      <c r="AT3455" s="10" t="str">
        <f t="shared" si="1139"/>
        <v/>
      </c>
      <c r="AU3455" s="10" t="str">
        <f t="shared" si="1140"/>
        <v/>
      </c>
      <c r="AV3455" s="10" t="str">
        <f t="shared" si="1141"/>
        <v/>
      </c>
      <c r="AW3455" s="10" t="str">
        <f t="shared" si="1142"/>
        <v/>
      </c>
      <c r="AX3455" s="10" t="str">
        <f t="shared" si="1145"/>
        <v/>
      </c>
      <c r="AY3455" s="10" t="str">
        <f t="shared" si="1126"/>
        <v/>
      </c>
      <c r="AZ3455" s="10" t="str">
        <f t="shared" si="1146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27"/>
        <v/>
      </c>
      <c r="AD3456" s="10" t="str">
        <f t="shared" si="1128"/>
        <v/>
      </c>
      <c r="AE3456" s="10" t="str">
        <f t="shared" si="1129"/>
        <v/>
      </c>
      <c r="AF3456" s="10" t="str">
        <f t="shared" si="1130"/>
        <v/>
      </c>
      <c r="AG3456" s="10" t="str">
        <f t="shared" si="1131"/>
        <v/>
      </c>
      <c r="AH3456" s="10" t="str">
        <f t="shared" si="1132"/>
        <v/>
      </c>
      <c r="AI3456" s="10" t="str">
        <f t="shared" si="1133"/>
        <v/>
      </c>
      <c r="AJ3456" s="10" t="str">
        <f t="shared" si="1134"/>
        <v/>
      </c>
      <c r="AK3456" s="10" t="str">
        <f t="shared" si="1135"/>
        <v/>
      </c>
      <c r="AN3456" s="10" t="str">
        <f t="shared" si="1136"/>
        <v/>
      </c>
      <c r="AO3456" s="10" t="str">
        <f t="shared" si="1137"/>
        <v/>
      </c>
      <c r="AP3456" s="10" t="str">
        <f t="shared" si="1138"/>
        <v/>
      </c>
      <c r="AT3456" s="10" t="str">
        <f t="shared" si="1139"/>
        <v/>
      </c>
      <c r="AU3456" s="10" t="str">
        <f t="shared" si="1140"/>
        <v/>
      </c>
      <c r="AV3456" s="10" t="str">
        <f t="shared" si="1141"/>
        <v/>
      </c>
      <c r="AW3456" s="10" t="str">
        <f t="shared" si="1142"/>
        <v/>
      </c>
      <c r="AX3456" s="10" t="str">
        <f t="shared" si="1145"/>
        <v/>
      </c>
      <c r="AY3456" s="10" t="str">
        <f t="shared" si="1126"/>
        <v/>
      </c>
      <c r="AZ3456" s="10" t="str">
        <f t="shared" si="1146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27"/>
        <v/>
      </c>
      <c r="AD3457" s="10" t="str">
        <f t="shared" si="1128"/>
        <v/>
      </c>
      <c r="AE3457" s="10" t="str">
        <f t="shared" si="1129"/>
        <v/>
      </c>
      <c r="AF3457" s="10" t="str">
        <f t="shared" si="1130"/>
        <v/>
      </c>
      <c r="AG3457" s="10" t="str">
        <f t="shared" si="1131"/>
        <v/>
      </c>
      <c r="AH3457" s="10" t="str">
        <f t="shared" si="1132"/>
        <v/>
      </c>
      <c r="AI3457" s="10" t="str">
        <f t="shared" si="1133"/>
        <v/>
      </c>
      <c r="AJ3457" s="10" t="str">
        <f t="shared" si="1134"/>
        <v/>
      </c>
      <c r="AK3457" s="10" t="str">
        <f t="shared" si="1135"/>
        <v/>
      </c>
      <c r="AN3457" s="10" t="str">
        <f t="shared" si="1136"/>
        <v/>
      </c>
      <c r="AO3457" s="10" t="str">
        <f t="shared" si="1137"/>
        <v/>
      </c>
      <c r="AP3457" s="10" t="str">
        <f t="shared" si="1138"/>
        <v/>
      </c>
      <c r="AT3457" s="10" t="str">
        <f t="shared" si="1139"/>
        <v/>
      </c>
      <c r="AU3457" s="10" t="str">
        <f t="shared" si="1140"/>
        <v/>
      </c>
      <c r="AV3457" s="10" t="str">
        <f t="shared" si="1141"/>
        <v/>
      </c>
      <c r="AW3457" s="10" t="str">
        <f t="shared" si="1142"/>
        <v/>
      </c>
      <c r="AX3457" s="10" t="str">
        <f t="shared" si="1145"/>
        <v/>
      </c>
      <c r="AY3457" s="10" t="str">
        <f t="shared" si="1126"/>
        <v/>
      </c>
      <c r="AZ3457" s="10" t="str">
        <f t="shared" si="1146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27"/>
        <v/>
      </c>
      <c r="AD3458" s="10" t="str">
        <f t="shared" si="1128"/>
        <v/>
      </c>
      <c r="AE3458" s="10" t="str">
        <f t="shared" si="1129"/>
        <v/>
      </c>
      <c r="AF3458" s="10" t="str">
        <f t="shared" si="1130"/>
        <v/>
      </c>
      <c r="AG3458" s="10" t="str">
        <f t="shared" si="1131"/>
        <v/>
      </c>
      <c r="AH3458" s="10" t="str">
        <f t="shared" si="1132"/>
        <v/>
      </c>
      <c r="AI3458" s="10" t="str">
        <f t="shared" si="1133"/>
        <v/>
      </c>
      <c r="AJ3458" s="10" t="str">
        <f t="shared" si="1134"/>
        <v/>
      </c>
      <c r="AK3458" s="10" t="str">
        <f t="shared" si="1135"/>
        <v/>
      </c>
      <c r="AN3458" s="10" t="str">
        <f t="shared" si="1136"/>
        <v/>
      </c>
      <c r="AO3458" s="10" t="str">
        <f t="shared" si="1137"/>
        <v/>
      </c>
      <c r="AP3458" s="10" t="str">
        <f t="shared" si="1138"/>
        <v/>
      </c>
      <c r="AT3458" s="10" t="str">
        <f t="shared" si="1139"/>
        <v/>
      </c>
      <c r="AU3458" s="10" t="str">
        <f t="shared" si="1140"/>
        <v/>
      </c>
      <c r="AV3458" s="10" t="str">
        <f t="shared" si="1141"/>
        <v/>
      </c>
      <c r="AW3458" s="10" t="str">
        <f t="shared" si="1142"/>
        <v/>
      </c>
      <c r="AX3458" s="10" t="str">
        <f t="shared" si="1145"/>
        <v/>
      </c>
      <c r="AY3458" s="10" t="str">
        <f t="shared" si="1126"/>
        <v/>
      </c>
      <c r="AZ3458" s="10" t="str">
        <f t="shared" si="1146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27"/>
        <v/>
      </c>
      <c r="AD3459" s="10" t="str">
        <f t="shared" si="1128"/>
        <v/>
      </c>
      <c r="AE3459" s="10" t="str">
        <f t="shared" si="1129"/>
        <v/>
      </c>
      <c r="AF3459" s="10" t="str">
        <f t="shared" si="1130"/>
        <v/>
      </c>
      <c r="AG3459" s="10" t="str">
        <f t="shared" si="1131"/>
        <v/>
      </c>
      <c r="AH3459" s="10" t="str">
        <f t="shared" si="1132"/>
        <v/>
      </c>
      <c r="AI3459" s="10" t="str">
        <f t="shared" si="1133"/>
        <v/>
      </c>
      <c r="AJ3459" s="10" t="str">
        <f t="shared" si="1134"/>
        <v/>
      </c>
      <c r="AK3459" s="10" t="str">
        <f t="shared" si="1135"/>
        <v/>
      </c>
      <c r="AN3459" s="10" t="str">
        <f t="shared" si="1136"/>
        <v/>
      </c>
      <c r="AO3459" s="10" t="str">
        <f t="shared" si="1137"/>
        <v/>
      </c>
      <c r="AP3459" s="10" t="str">
        <f t="shared" si="1138"/>
        <v/>
      </c>
      <c r="AT3459" s="10" t="str">
        <f t="shared" si="1139"/>
        <v/>
      </c>
      <c r="AU3459" s="10" t="str">
        <f t="shared" si="1140"/>
        <v/>
      </c>
      <c r="AV3459" s="10" t="str">
        <f t="shared" si="1141"/>
        <v/>
      </c>
      <c r="AW3459" s="10" t="str">
        <f t="shared" si="1142"/>
        <v/>
      </c>
      <c r="AX3459" s="10" t="str">
        <f t="shared" si="1145"/>
        <v/>
      </c>
      <c r="AY3459" s="10" t="str">
        <f t="shared" si="1126"/>
        <v/>
      </c>
      <c r="AZ3459" s="10" t="str">
        <f t="shared" si="1146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27"/>
        <v/>
      </c>
      <c r="AD3460" s="10" t="str">
        <f t="shared" si="1128"/>
        <v/>
      </c>
      <c r="AE3460" s="10" t="str">
        <f t="shared" si="1129"/>
        <v/>
      </c>
      <c r="AF3460" s="10" t="str">
        <f t="shared" si="1130"/>
        <v/>
      </c>
      <c r="AG3460" s="10" t="str">
        <f t="shared" si="1131"/>
        <v/>
      </c>
      <c r="AH3460" s="10" t="str">
        <f t="shared" si="1132"/>
        <v/>
      </c>
      <c r="AI3460" s="10" t="str">
        <f t="shared" si="1133"/>
        <v/>
      </c>
      <c r="AJ3460" s="10" t="str">
        <f t="shared" si="1134"/>
        <v/>
      </c>
      <c r="AK3460" s="10" t="str">
        <f t="shared" si="1135"/>
        <v/>
      </c>
      <c r="AN3460" s="10" t="str">
        <f t="shared" si="1136"/>
        <v/>
      </c>
      <c r="AO3460" s="10" t="str">
        <f t="shared" si="1137"/>
        <v/>
      </c>
      <c r="AP3460" s="10" t="str">
        <f t="shared" si="1138"/>
        <v/>
      </c>
      <c r="AT3460" s="10" t="str">
        <f t="shared" si="1139"/>
        <v/>
      </c>
      <c r="AU3460" s="10" t="str">
        <f t="shared" si="1140"/>
        <v/>
      </c>
      <c r="AV3460" s="10" t="str">
        <f t="shared" si="1141"/>
        <v/>
      </c>
      <c r="AW3460" s="10" t="str">
        <f t="shared" si="1142"/>
        <v/>
      </c>
      <c r="AX3460" s="10" t="str">
        <f t="shared" si="1145"/>
        <v/>
      </c>
      <c r="AY3460" s="10" t="str">
        <f t="shared" ref="AY3460:AY3523" si="1147">VLOOKUP(AX3460,AO:AP,2,FALSE)</f>
        <v/>
      </c>
      <c r="AZ3460" s="10" t="str">
        <f t="shared" si="1146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ref="AC3461:AC3524" si="1148">IF($E3461=$AD$1,IF($G3461=$AE$1,A3461,""),"")</f>
        <v/>
      </c>
      <c r="AD3461" s="10" t="str">
        <f t="shared" ref="AD3461:AD3524" si="1149">IF($E3461=$AD$1,IF($G3461=$AE$1,E3461,""),"")</f>
        <v/>
      </c>
      <c r="AE3461" s="10" t="str">
        <f t="shared" ref="AE3461:AE3524" si="1150">IF($E3461=$AD$1,IF($G3461=$AE$1,F3461,""),"")</f>
        <v/>
      </c>
      <c r="AF3461" s="10" t="str">
        <f t="shared" ref="AF3461:AF3524" si="1151">IF($E3461=$AD$1,IF($G3461=$AE$1,G3461,""),"")</f>
        <v/>
      </c>
      <c r="AG3461" s="10" t="str">
        <f t="shared" ref="AG3461:AG3524" si="1152">IF($E3461=$AD$1,IF($G3461=$AE$1,I3461,""),"")</f>
        <v/>
      </c>
      <c r="AH3461" s="10" t="str">
        <f t="shared" ref="AH3461:AH3524" si="1153">IF($E3461=$AD$1,IF($G3461=$AE$1,J3461,""),"")</f>
        <v/>
      </c>
      <c r="AI3461" s="10" t="str">
        <f t="shared" ref="AI3461:AI3524" si="1154">IF($E3461=$AD$1,IF($G3461=$AE$1,K3461,""),"")</f>
        <v/>
      </c>
      <c r="AJ3461" s="10" t="str">
        <f t="shared" ref="AJ3461:AJ3524" si="1155">IF($E3461=$AD$1,IF($G3461=$AE$1,B3461,""),"")</f>
        <v/>
      </c>
      <c r="AK3461" s="10" t="str">
        <f t="shared" ref="AK3461:AK3524" si="1156">IF($E3461=$AD$1,IF($G3461=$AE$1,C3461,""),"")</f>
        <v/>
      </c>
      <c r="AN3461" s="10" t="str">
        <f t="shared" ref="AN3461:AN3524" si="1157">LEFT(AO3461,7)</f>
        <v/>
      </c>
      <c r="AO3461" s="10" t="str">
        <f t="shared" ref="AO3461:AO3524" si="1158">IF(AF3461=$AE$1,AJ3461&amp;"/"&amp;AK3461&amp;" "&amp;AD3461,"")</f>
        <v/>
      </c>
      <c r="AP3461" s="10" t="str">
        <f t="shared" ref="AP3461:AP3524" si="1159">IF(AO3461&lt;&gt;"",AI3461,"")</f>
        <v/>
      </c>
      <c r="AT3461" s="10" t="str">
        <f t="shared" ref="AT3461:AT3524" si="1160">IF($Q3461=$AD$1,N3461,"")</f>
        <v/>
      </c>
      <c r="AU3461" s="10" t="str">
        <f t="shared" ref="AU3461:AU3524" si="1161">IF($Q3461=$AD$1,O3461,"")</f>
        <v/>
      </c>
      <c r="AV3461" s="10" t="str">
        <f t="shared" ref="AV3461:AV3524" si="1162">IF($Q3461=$AD$1,P3461,"")</f>
        <v/>
      </c>
      <c r="AW3461" s="10" t="str">
        <f t="shared" ref="AW3461:AW3524" si="1163">IF($Q3461=$AD$1,T3461,"")</f>
        <v/>
      </c>
      <c r="AX3461" s="10" t="str">
        <f t="shared" si="1145"/>
        <v/>
      </c>
      <c r="AY3461" s="10" t="str">
        <f t="shared" si="1147"/>
        <v/>
      </c>
      <c r="AZ3461" s="10" t="str">
        <f t="shared" si="1146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8"/>
        <v/>
      </c>
      <c r="AD3462" s="10" t="str">
        <f t="shared" si="1149"/>
        <v/>
      </c>
      <c r="AE3462" s="10" t="str">
        <f t="shared" si="1150"/>
        <v/>
      </c>
      <c r="AF3462" s="10" t="str">
        <f t="shared" si="1151"/>
        <v/>
      </c>
      <c r="AG3462" s="10" t="str">
        <f t="shared" si="1152"/>
        <v/>
      </c>
      <c r="AH3462" s="10" t="str">
        <f t="shared" si="1153"/>
        <v/>
      </c>
      <c r="AI3462" s="10" t="str">
        <f t="shared" si="1154"/>
        <v/>
      </c>
      <c r="AJ3462" s="10" t="str">
        <f t="shared" si="1155"/>
        <v/>
      </c>
      <c r="AK3462" s="10" t="str">
        <f t="shared" si="1156"/>
        <v/>
      </c>
      <c r="AN3462" s="10" t="str">
        <f t="shared" si="1157"/>
        <v/>
      </c>
      <c r="AO3462" s="10" t="str">
        <f t="shared" si="1158"/>
        <v/>
      </c>
      <c r="AP3462" s="10" t="str">
        <f t="shared" si="1159"/>
        <v/>
      </c>
      <c r="AT3462" s="10" t="str">
        <f t="shared" si="1160"/>
        <v/>
      </c>
      <c r="AU3462" s="10" t="str">
        <f t="shared" si="1161"/>
        <v/>
      </c>
      <c r="AV3462" s="10" t="str">
        <f t="shared" si="1162"/>
        <v/>
      </c>
      <c r="AW3462" s="10" t="str">
        <f t="shared" si="1163"/>
        <v/>
      </c>
      <c r="AX3462" s="10" t="str">
        <f t="shared" si="1145"/>
        <v/>
      </c>
      <c r="AY3462" s="10" t="str">
        <f t="shared" si="1147"/>
        <v/>
      </c>
      <c r="AZ3462" s="10" t="str">
        <f t="shared" si="1146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8"/>
        <v/>
      </c>
      <c r="AD3463" s="10" t="str">
        <f t="shared" si="1149"/>
        <v/>
      </c>
      <c r="AE3463" s="10" t="str">
        <f t="shared" si="1150"/>
        <v/>
      </c>
      <c r="AF3463" s="10" t="str">
        <f t="shared" si="1151"/>
        <v/>
      </c>
      <c r="AG3463" s="10" t="str">
        <f t="shared" si="1152"/>
        <v/>
      </c>
      <c r="AH3463" s="10" t="str">
        <f t="shared" si="1153"/>
        <v/>
      </c>
      <c r="AI3463" s="10" t="str">
        <f t="shared" si="1154"/>
        <v/>
      </c>
      <c r="AJ3463" s="10" t="str">
        <f t="shared" si="1155"/>
        <v/>
      </c>
      <c r="AK3463" s="10" t="str">
        <f t="shared" si="1156"/>
        <v/>
      </c>
      <c r="AN3463" s="10" t="str">
        <f t="shared" si="1157"/>
        <v/>
      </c>
      <c r="AO3463" s="10" t="str">
        <f t="shared" si="1158"/>
        <v/>
      </c>
      <c r="AP3463" s="10" t="str">
        <f t="shared" si="1159"/>
        <v/>
      </c>
      <c r="AT3463" s="10" t="str">
        <f t="shared" si="1160"/>
        <v/>
      </c>
      <c r="AU3463" s="10" t="str">
        <f t="shared" si="1161"/>
        <v/>
      </c>
      <c r="AV3463" s="10" t="str">
        <f t="shared" si="1162"/>
        <v/>
      </c>
      <c r="AW3463" s="10" t="str">
        <f t="shared" si="1163"/>
        <v/>
      </c>
      <c r="AX3463" s="10" t="str">
        <f t="shared" si="1145"/>
        <v/>
      </c>
      <c r="AY3463" s="10" t="str">
        <f t="shared" si="1147"/>
        <v/>
      </c>
      <c r="AZ3463" s="10" t="str">
        <f t="shared" si="1146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8"/>
        <v/>
      </c>
      <c r="AD3464" s="10" t="str">
        <f t="shared" si="1149"/>
        <v/>
      </c>
      <c r="AE3464" s="10" t="str">
        <f t="shared" si="1150"/>
        <v/>
      </c>
      <c r="AF3464" s="10" t="str">
        <f t="shared" si="1151"/>
        <v/>
      </c>
      <c r="AG3464" s="10" t="str">
        <f t="shared" si="1152"/>
        <v/>
      </c>
      <c r="AH3464" s="10" t="str">
        <f t="shared" si="1153"/>
        <v/>
      </c>
      <c r="AI3464" s="10" t="str">
        <f t="shared" si="1154"/>
        <v/>
      </c>
      <c r="AJ3464" s="10" t="str">
        <f t="shared" si="1155"/>
        <v/>
      </c>
      <c r="AK3464" s="10" t="str">
        <f t="shared" si="1156"/>
        <v/>
      </c>
      <c r="AN3464" s="10" t="str">
        <f t="shared" si="1157"/>
        <v/>
      </c>
      <c r="AO3464" s="10" t="str">
        <f t="shared" si="1158"/>
        <v/>
      </c>
      <c r="AP3464" s="10" t="str">
        <f t="shared" si="1159"/>
        <v/>
      </c>
      <c r="AT3464" s="10" t="str">
        <f t="shared" si="1160"/>
        <v/>
      </c>
      <c r="AU3464" s="10" t="str">
        <f t="shared" si="1161"/>
        <v/>
      </c>
      <c r="AV3464" s="10" t="str">
        <f t="shared" si="1162"/>
        <v/>
      </c>
      <c r="AW3464" s="10" t="str">
        <f t="shared" si="1163"/>
        <v/>
      </c>
      <c r="AX3464" s="10" t="str">
        <f t="shared" si="1145"/>
        <v/>
      </c>
      <c r="AY3464" s="10" t="str">
        <f t="shared" si="1147"/>
        <v/>
      </c>
      <c r="AZ3464" s="10" t="str">
        <f t="shared" si="1146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8"/>
        <v/>
      </c>
      <c r="AD3465" s="10" t="str">
        <f t="shared" si="1149"/>
        <v/>
      </c>
      <c r="AE3465" s="10" t="str">
        <f t="shared" si="1150"/>
        <v/>
      </c>
      <c r="AF3465" s="10" t="str">
        <f t="shared" si="1151"/>
        <v/>
      </c>
      <c r="AG3465" s="10" t="str">
        <f t="shared" si="1152"/>
        <v/>
      </c>
      <c r="AH3465" s="10" t="str">
        <f t="shared" si="1153"/>
        <v/>
      </c>
      <c r="AI3465" s="10" t="str">
        <f t="shared" si="1154"/>
        <v/>
      </c>
      <c r="AJ3465" s="10" t="str">
        <f t="shared" si="1155"/>
        <v/>
      </c>
      <c r="AK3465" s="10" t="str">
        <f t="shared" si="1156"/>
        <v/>
      </c>
      <c r="AN3465" s="10" t="str">
        <f t="shared" si="1157"/>
        <v/>
      </c>
      <c r="AO3465" s="10" t="str">
        <f t="shared" si="1158"/>
        <v/>
      </c>
      <c r="AP3465" s="10" t="str">
        <f t="shared" si="1159"/>
        <v/>
      </c>
      <c r="AT3465" s="10" t="str">
        <f t="shared" si="1160"/>
        <v/>
      </c>
      <c r="AU3465" s="10" t="str">
        <f t="shared" si="1161"/>
        <v/>
      </c>
      <c r="AV3465" s="10" t="str">
        <f t="shared" si="1162"/>
        <v/>
      </c>
      <c r="AW3465" s="10" t="str">
        <f t="shared" si="1163"/>
        <v/>
      </c>
      <c r="AX3465" s="10" t="str">
        <f t="shared" si="1145"/>
        <v/>
      </c>
      <c r="AY3465" s="10" t="str">
        <f t="shared" si="1147"/>
        <v/>
      </c>
      <c r="AZ3465" s="10" t="str">
        <f t="shared" si="1146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8"/>
        <v/>
      </c>
      <c r="AD3466" s="10" t="str">
        <f t="shared" si="1149"/>
        <v/>
      </c>
      <c r="AE3466" s="10" t="str">
        <f t="shared" si="1150"/>
        <v/>
      </c>
      <c r="AF3466" s="10" t="str">
        <f t="shared" si="1151"/>
        <v/>
      </c>
      <c r="AG3466" s="10" t="str">
        <f t="shared" si="1152"/>
        <v/>
      </c>
      <c r="AH3466" s="10" t="str">
        <f t="shared" si="1153"/>
        <v/>
      </c>
      <c r="AI3466" s="10" t="str">
        <f t="shared" si="1154"/>
        <v/>
      </c>
      <c r="AJ3466" s="10" t="str">
        <f t="shared" si="1155"/>
        <v/>
      </c>
      <c r="AK3466" s="10" t="str">
        <f t="shared" si="1156"/>
        <v/>
      </c>
      <c r="AN3466" s="10" t="str">
        <f t="shared" si="1157"/>
        <v/>
      </c>
      <c r="AO3466" s="10" t="str">
        <f t="shared" si="1158"/>
        <v/>
      </c>
      <c r="AP3466" s="10" t="str">
        <f t="shared" si="1159"/>
        <v/>
      </c>
      <c r="AT3466" s="10" t="str">
        <f t="shared" si="1160"/>
        <v/>
      </c>
      <c r="AU3466" s="10" t="str">
        <f t="shared" si="1161"/>
        <v/>
      </c>
      <c r="AV3466" s="10" t="str">
        <f t="shared" si="1162"/>
        <v/>
      </c>
      <c r="AW3466" s="10" t="str">
        <f t="shared" si="1163"/>
        <v/>
      </c>
      <c r="AX3466" s="10" t="str">
        <f t="shared" si="1145"/>
        <v/>
      </c>
      <c r="AY3466" s="10" t="str">
        <f t="shared" si="1147"/>
        <v/>
      </c>
      <c r="AZ3466" s="10" t="str">
        <f t="shared" si="1146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8"/>
        <v/>
      </c>
      <c r="AD3467" s="10" t="str">
        <f t="shared" si="1149"/>
        <v/>
      </c>
      <c r="AE3467" s="10" t="str">
        <f t="shared" si="1150"/>
        <v/>
      </c>
      <c r="AF3467" s="10" t="str">
        <f t="shared" si="1151"/>
        <v/>
      </c>
      <c r="AG3467" s="10" t="str">
        <f t="shared" si="1152"/>
        <v/>
      </c>
      <c r="AH3467" s="10" t="str">
        <f t="shared" si="1153"/>
        <v/>
      </c>
      <c r="AI3467" s="10" t="str">
        <f t="shared" si="1154"/>
        <v/>
      </c>
      <c r="AJ3467" s="10" t="str">
        <f t="shared" si="1155"/>
        <v/>
      </c>
      <c r="AK3467" s="10" t="str">
        <f t="shared" si="1156"/>
        <v/>
      </c>
      <c r="AN3467" s="10" t="str">
        <f t="shared" si="1157"/>
        <v/>
      </c>
      <c r="AO3467" s="10" t="str">
        <f t="shared" si="1158"/>
        <v/>
      </c>
      <c r="AP3467" s="10" t="str">
        <f t="shared" si="1159"/>
        <v/>
      </c>
      <c r="AT3467" s="10" t="str">
        <f t="shared" si="1160"/>
        <v/>
      </c>
      <c r="AU3467" s="10" t="str">
        <f t="shared" si="1161"/>
        <v/>
      </c>
      <c r="AV3467" s="10" t="str">
        <f t="shared" si="1162"/>
        <v/>
      </c>
      <c r="AW3467" s="10" t="str">
        <f t="shared" si="1163"/>
        <v/>
      </c>
      <c r="AX3467" s="10" t="str">
        <f t="shared" si="1145"/>
        <v/>
      </c>
      <c r="AY3467" s="10" t="str">
        <f t="shared" si="1147"/>
        <v/>
      </c>
      <c r="AZ3467" s="10" t="str">
        <f t="shared" si="1146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8"/>
        <v/>
      </c>
      <c r="AD3468" s="10" t="str">
        <f t="shared" si="1149"/>
        <v/>
      </c>
      <c r="AE3468" s="10" t="str">
        <f t="shared" si="1150"/>
        <v/>
      </c>
      <c r="AF3468" s="10" t="str">
        <f t="shared" si="1151"/>
        <v/>
      </c>
      <c r="AG3468" s="10" t="str">
        <f t="shared" si="1152"/>
        <v/>
      </c>
      <c r="AH3468" s="10" t="str">
        <f t="shared" si="1153"/>
        <v/>
      </c>
      <c r="AI3468" s="10" t="str">
        <f t="shared" si="1154"/>
        <v/>
      </c>
      <c r="AJ3468" s="10" t="str">
        <f t="shared" si="1155"/>
        <v/>
      </c>
      <c r="AK3468" s="10" t="str">
        <f t="shared" si="1156"/>
        <v/>
      </c>
      <c r="AN3468" s="10" t="str">
        <f t="shared" si="1157"/>
        <v/>
      </c>
      <c r="AO3468" s="10" t="str">
        <f t="shared" si="1158"/>
        <v/>
      </c>
      <c r="AP3468" s="10" t="str">
        <f t="shared" si="1159"/>
        <v/>
      </c>
      <c r="AT3468" s="10" t="str">
        <f t="shared" si="1160"/>
        <v/>
      </c>
      <c r="AU3468" s="10" t="str">
        <f t="shared" si="1161"/>
        <v/>
      </c>
      <c r="AV3468" s="10" t="str">
        <f t="shared" si="1162"/>
        <v/>
      </c>
      <c r="AW3468" s="10" t="str">
        <f t="shared" si="1163"/>
        <v/>
      </c>
      <c r="AX3468" s="10" t="str">
        <f t="shared" si="1145"/>
        <v/>
      </c>
      <c r="AY3468" s="10" t="str">
        <f t="shared" si="1147"/>
        <v/>
      </c>
      <c r="AZ3468" s="10" t="str">
        <f t="shared" si="1146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8"/>
        <v/>
      </c>
      <c r="AD3469" s="10" t="str">
        <f t="shared" si="1149"/>
        <v/>
      </c>
      <c r="AE3469" s="10" t="str">
        <f t="shared" si="1150"/>
        <v/>
      </c>
      <c r="AF3469" s="10" t="str">
        <f t="shared" si="1151"/>
        <v/>
      </c>
      <c r="AG3469" s="10" t="str">
        <f t="shared" si="1152"/>
        <v/>
      </c>
      <c r="AH3469" s="10" t="str">
        <f t="shared" si="1153"/>
        <v/>
      </c>
      <c r="AI3469" s="10" t="str">
        <f t="shared" si="1154"/>
        <v/>
      </c>
      <c r="AJ3469" s="10" t="str">
        <f t="shared" si="1155"/>
        <v/>
      </c>
      <c r="AK3469" s="10" t="str">
        <f t="shared" si="1156"/>
        <v/>
      </c>
      <c r="AN3469" s="10" t="str">
        <f t="shared" si="1157"/>
        <v/>
      </c>
      <c r="AO3469" s="10" t="str">
        <f t="shared" si="1158"/>
        <v/>
      </c>
      <c r="AP3469" s="10" t="str">
        <f t="shared" si="1159"/>
        <v/>
      </c>
      <c r="AT3469" s="10" t="str">
        <f t="shared" si="1160"/>
        <v/>
      </c>
      <c r="AU3469" s="10" t="str">
        <f t="shared" si="1161"/>
        <v/>
      </c>
      <c r="AV3469" s="10" t="str">
        <f t="shared" si="1162"/>
        <v/>
      </c>
      <c r="AW3469" s="10" t="str">
        <f t="shared" si="1163"/>
        <v/>
      </c>
      <c r="AX3469" s="10" t="str">
        <f t="shared" si="1145"/>
        <v/>
      </c>
      <c r="AY3469" s="10" t="str">
        <f t="shared" si="1147"/>
        <v/>
      </c>
      <c r="AZ3469" s="10" t="str">
        <f t="shared" si="1146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8"/>
        <v/>
      </c>
      <c r="AD3470" s="10" t="str">
        <f t="shared" si="1149"/>
        <v/>
      </c>
      <c r="AE3470" s="10" t="str">
        <f t="shared" si="1150"/>
        <v/>
      </c>
      <c r="AF3470" s="10" t="str">
        <f t="shared" si="1151"/>
        <v/>
      </c>
      <c r="AG3470" s="10" t="str">
        <f t="shared" si="1152"/>
        <v/>
      </c>
      <c r="AH3470" s="10" t="str">
        <f t="shared" si="1153"/>
        <v/>
      </c>
      <c r="AI3470" s="10" t="str">
        <f t="shared" si="1154"/>
        <v/>
      </c>
      <c r="AJ3470" s="10" t="str">
        <f t="shared" si="1155"/>
        <v/>
      </c>
      <c r="AK3470" s="10" t="str">
        <f t="shared" si="1156"/>
        <v/>
      </c>
      <c r="AN3470" s="10" t="str">
        <f t="shared" si="1157"/>
        <v/>
      </c>
      <c r="AO3470" s="10" t="str">
        <f t="shared" si="1158"/>
        <v/>
      </c>
      <c r="AP3470" s="10" t="str">
        <f t="shared" si="1159"/>
        <v/>
      </c>
      <c r="AT3470" s="10" t="str">
        <f t="shared" si="1160"/>
        <v/>
      </c>
      <c r="AU3470" s="10" t="str">
        <f t="shared" si="1161"/>
        <v/>
      </c>
      <c r="AV3470" s="10" t="str">
        <f t="shared" si="1162"/>
        <v/>
      </c>
      <c r="AW3470" s="10" t="str">
        <f t="shared" si="1163"/>
        <v/>
      </c>
      <c r="AX3470" s="10" t="str">
        <f t="shared" si="1145"/>
        <v/>
      </c>
      <c r="AY3470" s="10" t="str">
        <f t="shared" si="1147"/>
        <v/>
      </c>
      <c r="AZ3470" s="10" t="str">
        <f t="shared" si="1146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8"/>
        <v/>
      </c>
      <c r="AD3471" s="10" t="str">
        <f t="shared" si="1149"/>
        <v/>
      </c>
      <c r="AE3471" s="10" t="str">
        <f t="shared" si="1150"/>
        <v/>
      </c>
      <c r="AF3471" s="10" t="str">
        <f t="shared" si="1151"/>
        <v/>
      </c>
      <c r="AG3471" s="10" t="str">
        <f t="shared" si="1152"/>
        <v/>
      </c>
      <c r="AH3471" s="10" t="str">
        <f t="shared" si="1153"/>
        <v/>
      </c>
      <c r="AI3471" s="10" t="str">
        <f t="shared" si="1154"/>
        <v/>
      </c>
      <c r="AJ3471" s="10" t="str">
        <f t="shared" si="1155"/>
        <v/>
      </c>
      <c r="AK3471" s="10" t="str">
        <f t="shared" si="1156"/>
        <v/>
      </c>
      <c r="AN3471" s="10" t="str">
        <f t="shared" si="1157"/>
        <v/>
      </c>
      <c r="AO3471" s="10" t="str">
        <f t="shared" si="1158"/>
        <v/>
      </c>
      <c r="AP3471" s="10" t="str">
        <f t="shared" si="1159"/>
        <v/>
      </c>
      <c r="AT3471" s="10" t="str">
        <f t="shared" si="1160"/>
        <v/>
      </c>
      <c r="AU3471" s="10" t="str">
        <f t="shared" si="1161"/>
        <v/>
      </c>
      <c r="AV3471" s="10" t="str">
        <f t="shared" si="1162"/>
        <v/>
      </c>
      <c r="AW3471" s="10" t="str">
        <f t="shared" si="1163"/>
        <v/>
      </c>
      <c r="AX3471" s="10" t="str">
        <f t="shared" si="1145"/>
        <v/>
      </c>
      <c r="AY3471" s="10" t="str">
        <f t="shared" si="1147"/>
        <v/>
      </c>
      <c r="AZ3471" s="10" t="str">
        <f t="shared" si="1146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8"/>
        <v/>
      </c>
      <c r="AD3472" s="10" t="str">
        <f t="shared" si="1149"/>
        <v/>
      </c>
      <c r="AE3472" s="10" t="str">
        <f t="shared" si="1150"/>
        <v/>
      </c>
      <c r="AF3472" s="10" t="str">
        <f t="shared" si="1151"/>
        <v/>
      </c>
      <c r="AG3472" s="10" t="str">
        <f t="shared" si="1152"/>
        <v/>
      </c>
      <c r="AH3472" s="10" t="str">
        <f t="shared" si="1153"/>
        <v/>
      </c>
      <c r="AI3472" s="10" t="str">
        <f t="shared" si="1154"/>
        <v/>
      </c>
      <c r="AJ3472" s="10" t="str">
        <f t="shared" si="1155"/>
        <v/>
      </c>
      <c r="AK3472" s="10" t="str">
        <f t="shared" si="1156"/>
        <v/>
      </c>
      <c r="AN3472" s="10" t="str">
        <f t="shared" si="1157"/>
        <v/>
      </c>
      <c r="AO3472" s="10" t="str">
        <f t="shared" si="1158"/>
        <v/>
      </c>
      <c r="AP3472" s="10" t="str">
        <f t="shared" si="1159"/>
        <v/>
      </c>
      <c r="AT3472" s="10" t="str">
        <f t="shared" si="1160"/>
        <v/>
      </c>
      <c r="AU3472" s="10" t="str">
        <f t="shared" si="1161"/>
        <v/>
      </c>
      <c r="AV3472" s="10" t="str">
        <f t="shared" si="1162"/>
        <v/>
      </c>
      <c r="AW3472" s="10" t="str">
        <f t="shared" si="1163"/>
        <v/>
      </c>
      <c r="AX3472" s="10" t="str">
        <f t="shared" si="1145"/>
        <v/>
      </c>
      <c r="AY3472" s="10" t="str">
        <f t="shared" si="1147"/>
        <v/>
      </c>
      <c r="AZ3472" s="10" t="str">
        <f t="shared" si="1146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8"/>
        <v/>
      </c>
      <c r="AD3473" s="10" t="str">
        <f t="shared" si="1149"/>
        <v/>
      </c>
      <c r="AE3473" s="10" t="str">
        <f t="shared" si="1150"/>
        <v/>
      </c>
      <c r="AF3473" s="10" t="str">
        <f t="shared" si="1151"/>
        <v/>
      </c>
      <c r="AG3473" s="10" t="str">
        <f t="shared" si="1152"/>
        <v/>
      </c>
      <c r="AH3473" s="10" t="str">
        <f t="shared" si="1153"/>
        <v/>
      </c>
      <c r="AI3473" s="10" t="str">
        <f t="shared" si="1154"/>
        <v/>
      </c>
      <c r="AJ3473" s="10" t="str">
        <f t="shared" si="1155"/>
        <v/>
      </c>
      <c r="AK3473" s="10" t="str">
        <f t="shared" si="1156"/>
        <v/>
      </c>
      <c r="AN3473" s="10" t="str">
        <f t="shared" si="1157"/>
        <v/>
      </c>
      <c r="AO3473" s="10" t="str">
        <f t="shared" si="1158"/>
        <v/>
      </c>
      <c r="AP3473" s="10" t="str">
        <f t="shared" si="1159"/>
        <v/>
      </c>
      <c r="AT3473" s="10" t="str">
        <f t="shared" si="1160"/>
        <v/>
      </c>
      <c r="AU3473" s="10" t="str">
        <f t="shared" si="1161"/>
        <v/>
      </c>
      <c r="AV3473" s="10" t="str">
        <f t="shared" si="1162"/>
        <v/>
      </c>
      <c r="AW3473" s="10" t="str">
        <f t="shared" si="1163"/>
        <v/>
      </c>
      <c r="AX3473" s="10" t="str">
        <f t="shared" si="1145"/>
        <v/>
      </c>
      <c r="AY3473" s="10" t="str">
        <f t="shared" si="1147"/>
        <v/>
      </c>
      <c r="AZ3473" s="10" t="str">
        <f t="shared" si="1146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8"/>
        <v/>
      </c>
      <c r="AD3474" s="10" t="str">
        <f t="shared" si="1149"/>
        <v/>
      </c>
      <c r="AE3474" s="10" t="str">
        <f t="shared" si="1150"/>
        <v/>
      </c>
      <c r="AF3474" s="10" t="str">
        <f t="shared" si="1151"/>
        <v/>
      </c>
      <c r="AG3474" s="10" t="str">
        <f t="shared" si="1152"/>
        <v/>
      </c>
      <c r="AH3474" s="10" t="str">
        <f t="shared" si="1153"/>
        <v/>
      </c>
      <c r="AI3474" s="10" t="str">
        <f t="shared" si="1154"/>
        <v/>
      </c>
      <c r="AJ3474" s="10" t="str">
        <f t="shared" si="1155"/>
        <v/>
      </c>
      <c r="AK3474" s="10" t="str">
        <f t="shared" si="1156"/>
        <v/>
      </c>
      <c r="AN3474" s="10" t="str">
        <f t="shared" si="1157"/>
        <v/>
      </c>
      <c r="AO3474" s="10" t="str">
        <f t="shared" si="1158"/>
        <v/>
      </c>
      <c r="AP3474" s="10" t="str">
        <f t="shared" si="1159"/>
        <v/>
      </c>
      <c r="AT3474" s="10" t="str">
        <f t="shared" si="1160"/>
        <v/>
      </c>
      <c r="AU3474" s="10" t="str">
        <f t="shared" si="1161"/>
        <v/>
      </c>
      <c r="AV3474" s="10" t="str">
        <f t="shared" si="1162"/>
        <v/>
      </c>
      <c r="AW3474" s="10" t="str">
        <f t="shared" si="1163"/>
        <v/>
      </c>
      <c r="AX3474" s="10" t="str">
        <f t="shared" si="1145"/>
        <v/>
      </c>
      <c r="AY3474" s="10" t="str">
        <f t="shared" si="1147"/>
        <v/>
      </c>
      <c r="AZ3474" s="10" t="str">
        <f t="shared" si="1146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8"/>
        <v/>
      </c>
      <c r="AD3475" s="10" t="str">
        <f t="shared" si="1149"/>
        <v/>
      </c>
      <c r="AE3475" s="10" t="str">
        <f t="shared" si="1150"/>
        <v/>
      </c>
      <c r="AF3475" s="10" t="str">
        <f t="shared" si="1151"/>
        <v/>
      </c>
      <c r="AG3475" s="10" t="str">
        <f t="shared" si="1152"/>
        <v/>
      </c>
      <c r="AH3475" s="10" t="str">
        <f t="shared" si="1153"/>
        <v/>
      </c>
      <c r="AI3475" s="10" t="str">
        <f t="shared" si="1154"/>
        <v/>
      </c>
      <c r="AJ3475" s="10" t="str">
        <f t="shared" si="1155"/>
        <v/>
      </c>
      <c r="AK3475" s="10" t="str">
        <f t="shared" si="1156"/>
        <v/>
      </c>
      <c r="AN3475" s="10" t="str">
        <f t="shared" si="1157"/>
        <v/>
      </c>
      <c r="AO3475" s="10" t="str">
        <f t="shared" si="1158"/>
        <v/>
      </c>
      <c r="AP3475" s="10" t="str">
        <f t="shared" si="1159"/>
        <v/>
      </c>
      <c r="AT3475" s="10" t="str">
        <f t="shared" si="1160"/>
        <v/>
      </c>
      <c r="AU3475" s="10" t="str">
        <f t="shared" si="1161"/>
        <v/>
      </c>
      <c r="AV3475" s="10" t="str">
        <f t="shared" si="1162"/>
        <v/>
      </c>
      <c r="AW3475" s="10" t="str">
        <f t="shared" si="1163"/>
        <v/>
      </c>
      <c r="AX3475" s="10" t="str">
        <f t="shared" si="1145"/>
        <v/>
      </c>
      <c r="AY3475" s="10" t="str">
        <f t="shared" si="1147"/>
        <v/>
      </c>
      <c r="AZ3475" s="10" t="str">
        <f t="shared" si="1146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8"/>
        <v/>
      </c>
      <c r="AD3476" s="10" t="str">
        <f t="shared" si="1149"/>
        <v/>
      </c>
      <c r="AE3476" s="10" t="str">
        <f t="shared" si="1150"/>
        <v/>
      </c>
      <c r="AF3476" s="10" t="str">
        <f t="shared" si="1151"/>
        <v/>
      </c>
      <c r="AG3476" s="10" t="str">
        <f t="shared" si="1152"/>
        <v/>
      </c>
      <c r="AH3476" s="10" t="str">
        <f t="shared" si="1153"/>
        <v/>
      </c>
      <c r="AI3476" s="10" t="str">
        <f t="shared" si="1154"/>
        <v/>
      </c>
      <c r="AJ3476" s="10" t="str">
        <f t="shared" si="1155"/>
        <v/>
      </c>
      <c r="AK3476" s="10" t="str">
        <f t="shared" si="1156"/>
        <v/>
      </c>
      <c r="AN3476" s="10" t="str">
        <f t="shared" si="1157"/>
        <v/>
      </c>
      <c r="AO3476" s="10" t="str">
        <f t="shared" si="1158"/>
        <v/>
      </c>
      <c r="AP3476" s="10" t="str">
        <f t="shared" si="1159"/>
        <v/>
      </c>
      <c r="AT3476" s="10" t="str">
        <f t="shared" si="1160"/>
        <v/>
      </c>
      <c r="AU3476" s="10" t="str">
        <f t="shared" si="1161"/>
        <v/>
      </c>
      <c r="AV3476" s="10" t="str">
        <f t="shared" si="1162"/>
        <v/>
      </c>
      <c r="AW3476" s="10" t="str">
        <f t="shared" si="1163"/>
        <v/>
      </c>
      <c r="AX3476" s="10" t="str">
        <f t="shared" si="1145"/>
        <v/>
      </c>
      <c r="AY3476" s="10" t="str">
        <f t="shared" si="1147"/>
        <v/>
      </c>
      <c r="AZ3476" s="10" t="str">
        <f t="shared" si="1146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8"/>
        <v/>
      </c>
      <c r="AD3477" s="10" t="str">
        <f t="shared" si="1149"/>
        <v/>
      </c>
      <c r="AE3477" s="10" t="str">
        <f t="shared" si="1150"/>
        <v/>
      </c>
      <c r="AF3477" s="10" t="str">
        <f t="shared" si="1151"/>
        <v/>
      </c>
      <c r="AG3477" s="10" t="str">
        <f t="shared" si="1152"/>
        <v/>
      </c>
      <c r="AH3477" s="10" t="str">
        <f t="shared" si="1153"/>
        <v/>
      </c>
      <c r="AI3477" s="10" t="str">
        <f t="shared" si="1154"/>
        <v/>
      </c>
      <c r="AJ3477" s="10" t="str">
        <f t="shared" si="1155"/>
        <v/>
      </c>
      <c r="AK3477" s="10" t="str">
        <f t="shared" si="1156"/>
        <v/>
      </c>
      <c r="AN3477" s="10" t="str">
        <f t="shared" si="1157"/>
        <v/>
      </c>
      <c r="AO3477" s="10" t="str">
        <f t="shared" si="1158"/>
        <v/>
      </c>
      <c r="AP3477" s="10" t="str">
        <f t="shared" si="1159"/>
        <v/>
      </c>
      <c r="AT3477" s="10" t="str">
        <f t="shared" si="1160"/>
        <v/>
      </c>
      <c r="AU3477" s="10" t="str">
        <f t="shared" si="1161"/>
        <v/>
      </c>
      <c r="AV3477" s="10" t="str">
        <f t="shared" si="1162"/>
        <v/>
      </c>
      <c r="AW3477" s="10" t="str">
        <f t="shared" si="1163"/>
        <v/>
      </c>
      <c r="AX3477" s="10" t="str">
        <f t="shared" si="1145"/>
        <v/>
      </c>
      <c r="AY3477" s="10" t="str">
        <f t="shared" si="1147"/>
        <v/>
      </c>
      <c r="AZ3477" s="10" t="str">
        <f t="shared" si="1146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8"/>
        <v/>
      </c>
      <c r="AD3478" s="10" t="str">
        <f t="shared" si="1149"/>
        <v/>
      </c>
      <c r="AE3478" s="10" t="str">
        <f t="shared" si="1150"/>
        <v/>
      </c>
      <c r="AF3478" s="10" t="str">
        <f t="shared" si="1151"/>
        <v/>
      </c>
      <c r="AG3478" s="10" t="str">
        <f t="shared" si="1152"/>
        <v/>
      </c>
      <c r="AH3478" s="10" t="str">
        <f t="shared" si="1153"/>
        <v/>
      </c>
      <c r="AI3478" s="10" t="str">
        <f t="shared" si="1154"/>
        <v/>
      </c>
      <c r="AJ3478" s="10" t="str">
        <f t="shared" si="1155"/>
        <v/>
      </c>
      <c r="AK3478" s="10" t="str">
        <f t="shared" si="1156"/>
        <v/>
      </c>
      <c r="AN3478" s="10" t="str">
        <f t="shared" si="1157"/>
        <v/>
      </c>
      <c r="AO3478" s="10" t="str">
        <f t="shared" si="1158"/>
        <v/>
      </c>
      <c r="AP3478" s="10" t="str">
        <f t="shared" si="1159"/>
        <v/>
      </c>
      <c r="AT3478" s="10" t="str">
        <f t="shared" si="1160"/>
        <v/>
      </c>
      <c r="AU3478" s="10" t="str">
        <f t="shared" si="1161"/>
        <v/>
      </c>
      <c r="AV3478" s="10" t="str">
        <f t="shared" si="1162"/>
        <v/>
      </c>
      <c r="AW3478" s="10" t="str">
        <f t="shared" si="1163"/>
        <v/>
      </c>
      <c r="AX3478" s="10" t="str">
        <f t="shared" si="1145"/>
        <v/>
      </c>
      <c r="AY3478" s="10" t="str">
        <f t="shared" si="1147"/>
        <v/>
      </c>
      <c r="AZ3478" s="10" t="str">
        <f t="shared" si="1146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8"/>
        <v/>
      </c>
      <c r="AD3479" s="10" t="str">
        <f t="shared" si="1149"/>
        <v/>
      </c>
      <c r="AE3479" s="10" t="str">
        <f t="shared" si="1150"/>
        <v/>
      </c>
      <c r="AF3479" s="10" t="str">
        <f t="shared" si="1151"/>
        <v/>
      </c>
      <c r="AG3479" s="10" t="str">
        <f t="shared" si="1152"/>
        <v/>
      </c>
      <c r="AH3479" s="10" t="str">
        <f t="shared" si="1153"/>
        <v/>
      </c>
      <c r="AI3479" s="10" t="str">
        <f t="shared" si="1154"/>
        <v/>
      </c>
      <c r="AJ3479" s="10" t="str">
        <f t="shared" si="1155"/>
        <v/>
      </c>
      <c r="AK3479" s="10" t="str">
        <f t="shared" si="1156"/>
        <v/>
      </c>
      <c r="AN3479" s="10" t="str">
        <f t="shared" si="1157"/>
        <v/>
      </c>
      <c r="AO3479" s="10" t="str">
        <f t="shared" si="1158"/>
        <v/>
      </c>
      <c r="AP3479" s="10" t="str">
        <f t="shared" si="1159"/>
        <v/>
      </c>
      <c r="AT3479" s="10" t="str">
        <f t="shared" si="1160"/>
        <v/>
      </c>
      <c r="AU3479" s="10" t="str">
        <f t="shared" si="1161"/>
        <v/>
      </c>
      <c r="AV3479" s="10" t="str">
        <f t="shared" si="1162"/>
        <v/>
      </c>
      <c r="AW3479" s="10" t="str">
        <f t="shared" si="1163"/>
        <v/>
      </c>
      <c r="AX3479" s="10" t="str">
        <f t="shared" si="1145"/>
        <v/>
      </c>
      <c r="AY3479" s="10" t="str">
        <f t="shared" si="1147"/>
        <v/>
      </c>
      <c r="AZ3479" s="10" t="str">
        <f t="shared" si="1146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8"/>
        <v/>
      </c>
      <c r="AD3480" s="10" t="str">
        <f t="shared" si="1149"/>
        <v/>
      </c>
      <c r="AE3480" s="10" t="str">
        <f t="shared" si="1150"/>
        <v/>
      </c>
      <c r="AF3480" s="10" t="str">
        <f t="shared" si="1151"/>
        <v/>
      </c>
      <c r="AG3480" s="10" t="str">
        <f t="shared" si="1152"/>
        <v/>
      </c>
      <c r="AH3480" s="10" t="str">
        <f t="shared" si="1153"/>
        <v/>
      </c>
      <c r="AI3480" s="10" t="str">
        <f t="shared" si="1154"/>
        <v/>
      </c>
      <c r="AJ3480" s="10" t="str">
        <f t="shared" si="1155"/>
        <v/>
      </c>
      <c r="AK3480" s="10" t="str">
        <f t="shared" si="1156"/>
        <v/>
      </c>
      <c r="AN3480" s="10" t="str">
        <f t="shared" si="1157"/>
        <v/>
      </c>
      <c r="AO3480" s="10" t="str">
        <f t="shared" si="1158"/>
        <v/>
      </c>
      <c r="AP3480" s="10" t="str">
        <f t="shared" si="1159"/>
        <v/>
      </c>
      <c r="AT3480" s="10" t="str">
        <f t="shared" si="1160"/>
        <v/>
      </c>
      <c r="AU3480" s="10" t="str">
        <f t="shared" si="1161"/>
        <v/>
      </c>
      <c r="AV3480" s="10" t="str">
        <f t="shared" si="1162"/>
        <v/>
      </c>
      <c r="AW3480" s="10" t="str">
        <f t="shared" si="1163"/>
        <v/>
      </c>
      <c r="AX3480" s="10" t="str">
        <f t="shared" si="1145"/>
        <v/>
      </c>
      <c r="AY3480" s="10" t="str">
        <f t="shared" si="1147"/>
        <v/>
      </c>
      <c r="AZ3480" s="10" t="str">
        <f t="shared" si="1146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8"/>
        <v/>
      </c>
      <c r="AD3481" s="10" t="str">
        <f t="shared" si="1149"/>
        <v/>
      </c>
      <c r="AE3481" s="10" t="str">
        <f t="shared" si="1150"/>
        <v/>
      </c>
      <c r="AF3481" s="10" t="str">
        <f t="shared" si="1151"/>
        <v/>
      </c>
      <c r="AG3481" s="10" t="str">
        <f t="shared" si="1152"/>
        <v/>
      </c>
      <c r="AH3481" s="10" t="str">
        <f t="shared" si="1153"/>
        <v/>
      </c>
      <c r="AI3481" s="10" t="str">
        <f t="shared" si="1154"/>
        <v/>
      </c>
      <c r="AJ3481" s="10" t="str">
        <f t="shared" si="1155"/>
        <v/>
      </c>
      <c r="AK3481" s="10" t="str">
        <f t="shared" si="1156"/>
        <v/>
      </c>
      <c r="AN3481" s="10" t="str">
        <f t="shared" si="1157"/>
        <v/>
      </c>
      <c r="AO3481" s="10" t="str">
        <f t="shared" si="1158"/>
        <v/>
      </c>
      <c r="AP3481" s="10" t="str">
        <f t="shared" si="1159"/>
        <v/>
      </c>
      <c r="AT3481" s="10" t="str">
        <f t="shared" si="1160"/>
        <v/>
      </c>
      <c r="AU3481" s="10" t="str">
        <f t="shared" si="1161"/>
        <v/>
      </c>
      <c r="AV3481" s="10" t="str">
        <f t="shared" si="1162"/>
        <v/>
      </c>
      <c r="AW3481" s="10" t="str">
        <f t="shared" si="1163"/>
        <v/>
      </c>
      <c r="AX3481" s="10" t="str">
        <f t="shared" si="1145"/>
        <v/>
      </c>
      <c r="AY3481" s="10" t="str">
        <f t="shared" si="1147"/>
        <v/>
      </c>
      <c r="AZ3481" s="10" t="str">
        <f t="shared" si="1146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8"/>
        <v/>
      </c>
      <c r="AD3482" s="10" t="str">
        <f t="shared" si="1149"/>
        <v/>
      </c>
      <c r="AE3482" s="10" t="str">
        <f t="shared" si="1150"/>
        <v/>
      </c>
      <c r="AF3482" s="10" t="str">
        <f t="shared" si="1151"/>
        <v/>
      </c>
      <c r="AG3482" s="10" t="str">
        <f t="shared" si="1152"/>
        <v/>
      </c>
      <c r="AH3482" s="10" t="str">
        <f t="shared" si="1153"/>
        <v/>
      </c>
      <c r="AI3482" s="10" t="str">
        <f t="shared" si="1154"/>
        <v/>
      </c>
      <c r="AJ3482" s="10" t="str">
        <f t="shared" si="1155"/>
        <v/>
      </c>
      <c r="AK3482" s="10" t="str">
        <f t="shared" si="1156"/>
        <v/>
      </c>
      <c r="AN3482" s="10" t="str">
        <f t="shared" si="1157"/>
        <v/>
      </c>
      <c r="AO3482" s="10" t="str">
        <f t="shared" si="1158"/>
        <v/>
      </c>
      <c r="AP3482" s="10" t="str">
        <f t="shared" si="1159"/>
        <v/>
      </c>
      <c r="AT3482" s="10" t="str">
        <f t="shared" si="1160"/>
        <v/>
      </c>
      <c r="AU3482" s="10" t="str">
        <f t="shared" si="1161"/>
        <v/>
      </c>
      <c r="AV3482" s="10" t="str">
        <f t="shared" si="1162"/>
        <v/>
      </c>
      <c r="AW3482" s="10" t="str">
        <f t="shared" si="1163"/>
        <v/>
      </c>
      <c r="AX3482" s="10" t="str">
        <f t="shared" si="1145"/>
        <v/>
      </c>
      <c r="AY3482" s="10" t="str">
        <f t="shared" si="1147"/>
        <v/>
      </c>
      <c r="AZ3482" s="10" t="str">
        <f t="shared" si="1146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8"/>
        <v/>
      </c>
      <c r="AD3483" s="10" t="str">
        <f t="shared" si="1149"/>
        <v/>
      </c>
      <c r="AE3483" s="10" t="str">
        <f t="shared" si="1150"/>
        <v/>
      </c>
      <c r="AF3483" s="10" t="str">
        <f t="shared" si="1151"/>
        <v/>
      </c>
      <c r="AG3483" s="10" t="str">
        <f t="shared" si="1152"/>
        <v/>
      </c>
      <c r="AH3483" s="10" t="str">
        <f t="shared" si="1153"/>
        <v/>
      </c>
      <c r="AI3483" s="10" t="str">
        <f t="shared" si="1154"/>
        <v/>
      </c>
      <c r="AJ3483" s="10" t="str">
        <f t="shared" si="1155"/>
        <v/>
      </c>
      <c r="AK3483" s="10" t="str">
        <f t="shared" si="1156"/>
        <v/>
      </c>
      <c r="AN3483" s="10" t="str">
        <f t="shared" si="1157"/>
        <v/>
      </c>
      <c r="AO3483" s="10" t="str">
        <f t="shared" si="1158"/>
        <v/>
      </c>
      <c r="AP3483" s="10" t="str">
        <f t="shared" si="1159"/>
        <v/>
      </c>
      <c r="AT3483" s="10" t="str">
        <f t="shared" si="1160"/>
        <v/>
      </c>
      <c r="AU3483" s="10" t="str">
        <f t="shared" si="1161"/>
        <v/>
      </c>
      <c r="AV3483" s="10" t="str">
        <f t="shared" si="1162"/>
        <v/>
      </c>
      <c r="AW3483" s="10" t="str">
        <f t="shared" si="1163"/>
        <v/>
      </c>
      <c r="AX3483" s="10" t="str">
        <f t="shared" si="1145"/>
        <v/>
      </c>
      <c r="AY3483" s="10" t="str">
        <f t="shared" si="1147"/>
        <v/>
      </c>
      <c r="AZ3483" s="10" t="str">
        <f t="shared" si="1146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8"/>
        <v/>
      </c>
      <c r="AD3484" s="10" t="str">
        <f t="shared" si="1149"/>
        <v/>
      </c>
      <c r="AE3484" s="10" t="str">
        <f t="shared" si="1150"/>
        <v/>
      </c>
      <c r="AF3484" s="10" t="str">
        <f t="shared" si="1151"/>
        <v/>
      </c>
      <c r="AG3484" s="10" t="str">
        <f t="shared" si="1152"/>
        <v/>
      </c>
      <c r="AH3484" s="10" t="str">
        <f t="shared" si="1153"/>
        <v/>
      </c>
      <c r="AI3484" s="10" t="str">
        <f t="shared" si="1154"/>
        <v/>
      </c>
      <c r="AJ3484" s="10" t="str">
        <f t="shared" si="1155"/>
        <v/>
      </c>
      <c r="AK3484" s="10" t="str">
        <f t="shared" si="1156"/>
        <v/>
      </c>
      <c r="AN3484" s="10" t="str">
        <f t="shared" si="1157"/>
        <v/>
      </c>
      <c r="AO3484" s="10" t="str">
        <f t="shared" si="1158"/>
        <v/>
      </c>
      <c r="AP3484" s="10" t="str">
        <f t="shared" si="1159"/>
        <v/>
      </c>
      <c r="AT3484" s="10" t="str">
        <f t="shared" si="1160"/>
        <v/>
      </c>
      <c r="AU3484" s="10" t="str">
        <f t="shared" si="1161"/>
        <v/>
      </c>
      <c r="AV3484" s="10" t="str">
        <f t="shared" si="1162"/>
        <v/>
      </c>
      <c r="AW3484" s="10" t="str">
        <f t="shared" si="1163"/>
        <v/>
      </c>
      <c r="AX3484" s="10" t="str">
        <f t="shared" si="1145"/>
        <v/>
      </c>
      <c r="AY3484" s="10" t="str">
        <f t="shared" si="1147"/>
        <v/>
      </c>
      <c r="AZ3484" s="10" t="str">
        <f t="shared" si="1146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8"/>
        <v/>
      </c>
      <c r="AD3485" s="10" t="str">
        <f t="shared" si="1149"/>
        <v/>
      </c>
      <c r="AE3485" s="10" t="str">
        <f t="shared" si="1150"/>
        <v/>
      </c>
      <c r="AF3485" s="10" t="str">
        <f t="shared" si="1151"/>
        <v/>
      </c>
      <c r="AG3485" s="10" t="str">
        <f t="shared" si="1152"/>
        <v/>
      </c>
      <c r="AH3485" s="10" t="str">
        <f t="shared" si="1153"/>
        <v/>
      </c>
      <c r="AI3485" s="10" t="str">
        <f t="shared" si="1154"/>
        <v/>
      </c>
      <c r="AJ3485" s="10" t="str">
        <f t="shared" si="1155"/>
        <v/>
      </c>
      <c r="AK3485" s="10" t="str">
        <f t="shared" si="1156"/>
        <v/>
      </c>
      <c r="AN3485" s="10" t="str">
        <f t="shared" si="1157"/>
        <v/>
      </c>
      <c r="AO3485" s="10" t="str">
        <f t="shared" si="1158"/>
        <v/>
      </c>
      <c r="AP3485" s="10" t="str">
        <f t="shared" si="1159"/>
        <v/>
      </c>
      <c r="AT3485" s="10" t="str">
        <f t="shared" si="1160"/>
        <v/>
      </c>
      <c r="AU3485" s="10" t="str">
        <f t="shared" si="1161"/>
        <v/>
      </c>
      <c r="AV3485" s="10" t="str">
        <f t="shared" si="1162"/>
        <v/>
      </c>
      <c r="AW3485" s="10" t="str">
        <f t="shared" si="1163"/>
        <v/>
      </c>
      <c r="AX3485" s="10" t="str">
        <f t="shared" si="1145"/>
        <v/>
      </c>
      <c r="AY3485" s="10" t="str">
        <f t="shared" si="1147"/>
        <v/>
      </c>
      <c r="AZ3485" s="10" t="str">
        <f t="shared" si="1146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si="1148"/>
        <v/>
      </c>
      <c r="AD3486" s="10" t="str">
        <f t="shared" si="1149"/>
        <v/>
      </c>
      <c r="AE3486" s="10" t="str">
        <f t="shared" si="1150"/>
        <v/>
      </c>
      <c r="AF3486" s="10" t="str">
        <f t="shared" si="1151"/>
        <v/>
      </c>
      <c r="AG3486" s="10" t="str">
        <f t="shared" si="1152"/>
        <v/>
      </c>
      <c r="AH3486" s="10" t="str">
        <f t="shared" si="1153"/>
        <v/>
      </c>
      <c r="AI3486" s="10" t="str">
        <f t="shared" si="1154"/>
        <v/>
      </c>
      <c r="AJ3486" s="10" t="str">
        <f t="shared" si="1155"/>
        <v/>
      </c>
      <c r="AK3486" s="10" t="str">
        <f t="shared" si="1156"/>
        <v/>
      </c>
      <c r="AN3486" s="10" t="str">
        <f t="shared" si="1157"/>
        <v/>
      </c>
      <c r="AO3486" s="10" t="str">
        <f t="shared" si="1158"/>
        <v/>
      </c>
      <c r="AP3486" s="10" t="str">
        <f t="shared" si="1159"/>
        <v/>
      </c>
      <c r="AT3486" s="10" t="str">
        <f t="shared" si="1160"/>
        <v/>
      </c>
      <c r="AU3486" s="10" t="str">
        <f t="shared" si="1161"/>
        <v/>
      </c>
      <c r="AV3486" s="10" t="str">
        <f t="shared" si="1162"/>
        <v/>
      </c>
      <c r="AW3486" s="10" t="str">
        <f t="shared" si="1163"/>
        <v/>
      </c>
      <c r="AX3486" s="10" t="str">
        <f t="shared" ref="AX3486:AX3549" si="1166">IF(AW3486&lt;&gt;"",AW3486&amp;" "&amp;$AD$1,"")</f>
        <v/>
      </c>
      <c r="AY3486" s="10" t="str">
        <f t="shared" si="1147"/>
        <v/>
      </c>
      <c r="AZ3486" s="10" t="str">
        <f t="shared" ref="AZ3486:AZ3549" si="1167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48"/>
        <v/>
      </c>
      <c r="AD3487" s="10" t="str">
        <f t="shared" si="1149"/>
        <v/>
      </c>
      <c r="AE3487" s="10" t="str">
        <f t="shared" si="1150"/>
        <v/>
      </c>
      <c r="AF3487" s="10" t="str">
        <f t="shared" si="1151"/>
        <v/>
      </c>
      <c r="AG3487" s="10" t="str">
        <f t="shared" si="1152"/>
        <v/>
      </c>
      <c r="AH3487" s="10" t="str">
        <f t="shared" si="1153"/>
        <v/>
      </c>
      <c r="AI3487" s="10" t="str">
        <f t="shared" si="1154"/>
        <v/>
      </c>
      <c r="AJ3487" s="10" t="str">
        <f t="shared" si="1155"/>
        <v/>
      </c>
      <c r="AK3487" s="10" t="str">
        <f t="shared" si="1156"/>
        <v/>
      </c>
      <c r="AN3487" s="10" t="str">
        <f t="shared" si="1157"/>
        <v/>
      </c>
      <c r="AO3487" s="10" t="str">
        <f t="shared" si="1158"/>
        <v/>
      </c>
      <c r="AP3487" s="10" t="str">
        <f t="shared" si="1159"/>
        <v/>
      </c>
      <c r="AT3487" s="10" t="str">
        <f t="shared" si="1160"/>
        <v/>
      </c>
      <c r="AU3487" s="10" t="str">
        <f t="shared" si="1161"/>
        <v/>
      </c>
      <c r="AV3487" s="10" t="str">
        <f t="shared" si="1162"/>
        <v/>
      </c>
      <c r="AW3487" s="10" t="str">
        <f t="shared" si="1163"/>
        <v/>
      </c>
      <c r="AX3487" s="10" t="str">
        <f t="shared" si="1166"/>
        <v/>
      </c>
      <c r="AY3487" s="10" t="str">
        <f t="shared" si="1147"/>
        <v/>
      </c>
      <c r="AZ3487" s="10" t="str">
        <f t="shared" si="1167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48"/>
        <v/>
      </c>
      <c r="AD3488" s="10" t="str">
        <f t="shared" si="1149"/>
        <v/>
      </c>
      <c r="AE3488" s="10" t="str">
        <f t="shared" si="1150"/>
        <v/>
      </c>
      <c r="AF3488" s="10" t="str">
        <f t="shared" si="1151"/>
        <v/>
      </c>
      <c r="AG3488" s="10" t="str">
        <f t="shared" si="1152"/>
        <v/>
      </c>
      <c r="AH3488" s="10" t="str">
        <f t="shared" si="1153"/>
        <v/>
      </c>
      <c r="AI3488" s="10" t="str">
        <f t="shared" si="1154"/>
        <v/>
      </c>
      <c r="AJ3488" s="10" t="str">
        <f t="shared" si="1155"/>
        <v/>
      </c>
      <c r="AK3488" s="10" t="str">
        <f t="shared" si="1156"/>
        <v/>
      </c>
      <c r="AN3488" s="10" t="str">
        <f t="shared" si="1157"/>
        <v/>
      </c>
      <c r="AO3488" s="10" t="str">
        <f t="shared" si="1158"/>
        <v/>
      </c>
      <c r="AP3488" s="10" t="str">
        <f t="shared" si="1159"/>
        <v/>
      </c>
      <c r="AT3488" s="10" t="str">
        <f t="shared" si="1160"/>
        <v/>
      </c>
      <c r="AU3488" s="10" t="str">
        <f t="shared" si="1161"/>
        <v/>
      </c>
      <c r="AV3488" s="10" t="str">
        <f t="shared" si="1162"/>
        <v/>
      </c>
      <c r="AW3488" s="10" t="str">
        <f t="shared" si="1163"/>
        <v/>
      </c>
      <c r="AX3488" s="10" t="str">
        <f t="shared" si="1166"/>
        <v/>
      </c>
      <c r="AY3488" s="10" t="str">
        <f t="shared" si="1147"/>
        <v/>
      </c>
      <c r="AZ3488" s="10" t="str">
        <f t="shared" si="1167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48"/>
        <v/>
      </c>
      <c r="AD3489" s="10" t="str">
        <f t="shared" si="1149"/>
        <v/>
      </c>
      <c r="AE3489" s="10" t="str">
        <f t="shared" si="1150"/>
        <v/>
      </c>
      <c r="AF3489" s="10" t="str">
        <f t="shared" si="1151"/>
        <v/>
      </c>
      <c r="AG3489" s="10" t="str">
        <f t="shared" si="1152"/>
        <v/>
      </c>
      <c r="AH3489" s="10" t="str">
        <f t="shared" si="1153"/>
        <v/>
      </c>
      <c r="AI3489" s="10" t="str">
        <f t="shared" si="1154"/>
        <v/>
      </c>
      <c r="AJ3489" s="10" t="str">
        <f t="shared" si="1155"/>
        <v/>
      </c>
      <c r="AK3489" s="10" t="str">
        <f t="shared" si="1156"/>
        <v/>
      </c>
      <c r="AN3489" s="10" t="str">
        <f t="shared" si="1157"/>
        <v/>
      </c>
      <c r="AO3489" s="10" t="str">
        <f t="shared" si="1158"/>
        <v/>
      </c>
      <c r="AP3489" s="10" t="str">
        <f t="shared" si="1159"/>
        <v/>
      </c>
      <c r="AT3489" s="10" t="str">
        <f t="shared" si="1160"/>
        <v/>
      </c>
      <c r="AU3489" s="10" t="str">
        <f t="shared" si="1161"/>
        <v/>
      </c>
      <c r="AV3489" s="10" t="str">
        <f t="shared" si="1162"/>
        <v/>
      </c>
      <c r="AW3489" s="10" t="str">
        <f t="shared" si="1163"/>
        <v/>
      </c>
      <c r="AX3489" s="10" t="str">
        <f t="shared" si="1166"/>
        <v/>
      </c>
      <c r="AY3489" s="10" t="str">
        <f t="shared" si="1147"/>
        <v/>
      </c>
      <c r="AZ3489" s="10" t="str">
        <f t="shared" si="1167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48"/>
        <v/>
      </c>
      <c r="AD3490" s="10" t="str">
        <f t="shared" si="1149"/>
        <v/>
      </c>
      <c r="AE3490" s="10" t="str">
        <f t="shared" si="1150"/>
        <v/>
      </c>
      <c r="AF3490" s="10" t="str">
        <f t="shared" si="1151"/>
        <v/>
      </c>
      <c r="AG3490" s="10" t="str">
        <f t="shared" si="1152"/>
        <v/>
      </c>
      <c r="AH3490" s="10" t="str">
        <f t="shared" si="1153"/>
        <v/>
      </c>
      <c r="AI3490" s="10" t="str">
        <f t="shared" si="1154"/>
        <v/>
      </c>
      <c r="AJ3490" s="10" t="str">
        <f t="shared" si="1155"/>
        <v/>
      </c>
      <c r="AK3490" s="10" t="str">
        <f t="shared" si="1156"/>
        <v/>
      </c>
      <c r="AN3490" s="10" t="str">
        <f t="shared" si="1157"/>
        <v/>
      </c>
      <c r="AO3490" s="10" t="str">
        <f t="shared" si="1158"/>
        <v/>
      </c>
      <c r="AP3490" s="10" t="str">
        <f t="shared" si="1159"/>
        <v/>
      </c>
      <c r="AT3490" s="10" t="str">
        <f t="shared" si="1160"/>
        <v/>
      </c>
      <c r="AU3490" s="10" t="str">
        <f t="shared" si="1161"/>
        <v/>
      </c>
      <c r="AV3490" s="10" t="str">
        <f t="shared" si="1162"/>
        <v/>
      </c>
      <c r="AW3490" s="10" t="str">
        <f t="shared" si="1163"/>
        <v/>
      </c>
      <c r="AX3490" s="10" t="str">
        <f t="shared" si="1166"/>
        <v/>
      </c>
      <c r="AY3490" s="10" t="str">
        <f t="shared" si="1147"/>
        <v/>
      </c>
      <c r="AZ3490" s="10" t="str">
        <f t="shared" si="1167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48"/>
        <v/>
      </c>
      <c r="AD3491" s="10" t="str">
        <f t="shared" si="1149"/>
        <v/>
      </c>
      <c r="AE3491" s="10" t="str">
        <f t="shared" si="1150"/>
        <v/>
      </c>
      <c r="AF3491" s="10" t="str">
        <f t="shared" si="1151"/>
        <v/>
      </c>
      <c r="AG3491" s="10" t="str">
        <f t="shared" si="1152"/>
        <v/>
      </c>
      <c r="AH3491" s="10" t="str">
        <f t="shared" si="1153"/>
        <v/>
      </c>
      <c r="AI3491" s="10" t="str">
        <f t="shared" si="1154"/>
        <v/>
      </c>
      <c r="AJ3491" s="10" t="str">
        <f t="shared" si="1155"/>
        <v/>
      </c>
      <c r="AK3491" s="10" t="str">
        <f t="shared" si="1156"/>
        <v/>
      </c>
      <c r="AN3491" s="10" t="str">
        <f t="shared" si="1157"/>
        <v/>
      </c>
      <c r="AO3491" s="10" t="str">
        <f t="shared" si="1158"/>
        <v/>
      </c>
      <c r="AP3491" s="10" t="str">
        <f t="shared" si="1159"/>
        <v/>
      </c>
      <c r="AT3491" s="10" t="str">
        <f t="shared" si="1160"/>
        <v/>
      </c>
      <c r="AU3491" s="10" t="str">
        <f t="shared" si="1161"/>
        <v/>
      </c>
      <c r="AV3491" s="10" t="str">
        <f t="shared" si="1162"/>
        <v/>
      </c>
      <c r="AW3491" s="10" t="str">
        <f t="shared" si="1163"/>
        <v/>
      </c>
      <c r="AX3491" s="10" t="str">
        <f t="shared" si="1166"/>
        <v/>
      </c>
      <c r="AY3491" s="10" t="str">
        <f t="shared" si="1147"/>
        <v/>
      </c>
      <c r="AZ3491" s="10" t="str">
        <f t="shared" si="1167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48"/>
        <v/>
      </c>
      <c r="AD3492" s="10" t="str">
        <f t="shared" si="1149"/>
        <v/>
      </c>
      <c r="AE3492" s="10" t="str">
        <f t="shared" si="1150"/>
        <v/>
      </c>
      <c r="AF3492" s="10" t="str">
        <f t="shared" si="1151"/>
        <v/>
      </c>
      <c r="AG3492" s="10" t="str">
        <f t="shared" si="1152"/>
        <v/>
      </c>
      <c r="AH3492" s="10" t="str">
        <f t="shared" si="1153"/>
        <v/>
      </c>
      <c r="AI3492" s="10" t="str">
        <f t="shared" si="1154"/>
        <v/>
      </c>
      <c r="AJ3492" s="10" t="str">
        <f t="shared" si="1155"/>
        <v/>
      </c>
      <c r="AK3492" s="10" t="str">
        <f t="shared" si="1156"/>
        <v/>
      </c>
      <c r="AN3492" s="10" t="str">
        <f t="shared" si="1157"/>
        <v/>
      </c>
      <c r="AO3492" s="10" t="str">
        <f t="shared" si="1158"/>
        <v/>
      </c>
      <c r="AP3492" s="10" t="str">
        <f t="shared" si="1159"/>
        <v/>
      </c>
      <c r="AT3492" s="10" t="str">
        <f t="shared" si="1160"/>
        <v/>
      </c>
      <c r="AU3492" s="10" t="str">
        <f t="shared" si="1161"/>
        <v/>
      </c>
      <c r="AV3492" s="10" t="str">
        <f t="shared" si="1162"/>
        <v/>
      </c>
      <c r="AW3492" s="10" t="str">
        <f t="shared" si="1163"/>
        <v/>
      </c>
      <c r="AX3492" s="10" t="str">
        <f t="shared" si="1166"/>
        <v/>
      </c>
      <c r="AY3492" s="10" t="str">
        <f t="shared" si="1147"/>
        <v/>
      </c>
      <c r="AZ3492" s="10" t="str">
        <f t="shared" si="1167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48"/>
        <v/>
      </c>
      <c r="AD3493" s="10" t="str">
        <f t="shared" si="1149"/>
        <v/>
      </c>
      <c r="AE3493" s="10" t="str">
        <f t="shared" si="1150"/>
        <v/>
      </c>
      <c r="AF3493" s="10" t="str">
        <f t="shared" si="1151"/>
        <v/>
      </c>
      <c r="AG3493" s="10" t="str">
        <f t="shared" si="1152"/>
        <v/>
      </c>
      <c r="AH3493" s="10" t="str">
        <f t="shared" si="1153"/>
        <v/>
      </c>
      <c r="AI3493" s="10" t="str">
        <f t="shared" si="1154"/>
        <v/>
      </c>
      <c r="AJ3493" s="10" t="str">
        <f t="shared" si="1155"/>
        <v/>
      </c>
      <c r="AK3493" s="10" t="str">
        <f t="shared" si="1156"/>
        <v/>
      </c>
      <c r="AN3493" s="10" t="str">
        <f t="shared" si="1157"/>
        <v/>
      </c>
      <c r="AO3493" s="10" t="str">
        <f t="shared" si="1158"/>
        <v/>
      </c>
      <c r="AP3493" s="10" t="str">
        <f t="shared" si="1159"/>
        <v/>
      </c>
      <c r="AT3493" s="10" t="str">
        <f t="shared" si="1160"/>
        <v/>
      </c>
      <c r="AU3493" s="10" t="str">
        <f t="shared" si="1161"/>
        <v/>
      </c>
      <c r="AV3493" s="10" t="str">
        <f t="shared" si="1162"/>
        <v/>
      </c>
      <c r="AW3493" s="10" t="str">
        <f t="shared" si="1163"/>
        <v/>
      </c>
      <c r="AX3493" s="10" t="str">
        <f t="shared" si="1166"/>
        <v/>
      </c>
      <c r="AY3493" s="10" t="str">
        <f t="shared" si="1147"/>
        <v/>
      </c>
      <c r="AZ3493" s="10" t="str">
        <f t="shared" si="1167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48"/>
        <v/>
      </c>
      <c r="AD3494" s="10" t="str">
        <f t="shared" si="1149"/>
        <v/>
      </c>
      <c r="AE3494" s="10" t="str">
        <f t="shared" si="1150"/>
        <v/>
      </c>
      <c r="AF3494" s="10" t="str">
        <f t="shared" si="1151"/>
        <v/>
      </c>
      <c r="AG3494" s="10" t="str">
        <f t="shared" si="1152"/>
        <v/>
      </c>
      <c r="AH3494" s="10" t="str">
        <f t="shared" si="1153"/>
        <v/>
      </c>
      <c r="AI3494" s="10" t="str">
        <f t="shared" si="1154"/>
        <v/>
      </c>
      <c r="AJ3494" s="10" t="str">
        <f t="shared" si="1155"/>
        <v/>
      </c>
      <c r="AK3494" s="10" t="str">
        <f t="shared" si="1156"/>
        <v/>
      </c>
      <c r="AN3494" s="10" t="str">
        <f t="shared" si="1157"/>
        <v/>
      </c>
      <c r="AO3494" s="10" t="str">
        <f t="shared" si="1158"/>
        <v/>
      </c>
      <c r="AP3494" s="10" t="str">
        <f t="shared" si="1159"/>
        <v/>
      </c>
      <c r="AT3494" s="10" t="str">
        <f t="shared" si="1160"/>
        <v/>
      </c>
      <c r="AU3494" s="10" t="str">
        <f t="shared" si="1161"/>
        <v/>
      </c>
      <c r="AV3494" s="10" t="str">
        <f t="shared" si="1162"/>
        <v/>
      </c>
      <c r="AW3494" s="10" t="str">
        <f t="shared" si="1163"/>
        <v/>
      </c>
      <c r="AX3494" s="10" t="str">
        <f t="shared" si="1166"/>
        <v/>
      </c>
      <c r="AY3494" s="10" t="str">
        <f t="shared" si="1147"/>
        <v/>
      </c>
      <c r="AZ3494" s="10" t="str">
        <f t="shared" si="1167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48"/>
        <v/>
      </c>
      <c r="AD3495" s="10" t="str">
        <f t="shared" si="1149"/>
        <v/>
      </c>
      <c r="AE3495" s="10" t="str">
        <f t="shared" si="1150"/>
        <v/>
      </c>
      <c r="AF3495" s="10" t="str">
        <f t="shared" si="1151"/>
        <v/>
      </c>
      <c r="AG3495" s="10" t="str">
        <f t="shared" si="1152"/>
        <v/>
      </c>
      <c r="AH3495" s="10" t="str">
        <f t="shared" si="1153"/>
        <v/>
      </c>
      <c r="AI3495" s="10" t="str">
        <f t="shared" si="1154"/>
        <v/>
      </c>
      <c r="AJ3495" s="10" t="str">
        <f t="shared" si="1155"/>
        <v/>
      </c>
      <c r="AK3495" s="10" t="str">
        <f t="shared" si="1156"/>
        <v/>
      </c>
      <c r="AN3495" s="10" t="str">
        <f t="shared" si="1157"/>
        <v/>
      </c>
      <c r="AO3495" s="10" t="str">
        <f t="shared" si="1158"/>
        <v/>
      </c>
      <c r="AP3495" s="10" t="str">
        <f t="shared" si="1159"/>
        <v/>
      </c>
      <c r="AT3495" s="10" t="str">
        <f t="shared" si="1160"/>
        <v/>
      </c>
      <c r="AU3495" s="10" t="str">
        <f t="shared" si="1161"/>
        <v/>
      </c>
      <c r="AV3495" s="10" t="str">
        <f t="shared" si="1162"/>
        <v/>
      </c>
      <c r="AW3495" s="10" t="str">
        <f t="shared" si="1163"/>
        <v/>
      </c>
      <c r="AX3495" s="10" t="str">
        <f t="shared" si="1166"/>
        <v/>
      </c>
      <c r="AY3495" s="10" t="str">
        <f t="shared" si="1147"/>
        <v/>
      </c>
      <c r="AZ3495" s="10" t="str">
        <f t="shared" si="1167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48"/>
        <v/>
      </c>
      <c r="AD3496" s="10" t="str">
        <f t="shared" si="1149"/>
        <v/>
      </c>
      <c r="AE3496" s="10" t="str">
        <f t="shared" si="1150"/>
        <v/>
      </c>
      <c r="AF3496" s="10" t="str">
        <f t="shared" si="1151"/>
        <v/>
      </c>
      <c r="AG3496" s="10" t="str">
        <f t="shared" si="1152"/>
        <v/>
      </c>
      <c r="AH3496" s="10" t="str">
        <f t="shared" si="1153"/>
        <v/>
      </c>
      <c r="AI3496" s="10" t="str">
        <f t="shared" si="1154"/>
        <v/>
      </c>
      <c r="AJ3496" s="10" t="str">
        <f t="shared" si="1155"/>
        <v/>
      </c>
      <c r="AK3496" s="10" t="str">
        <f t="shared" si="1156"/>
        <v/>
      </c>
      <c r="AN3496" s="10" t="str">
        <f t="shared" si="1157"/>
        <v/>
      </c>
      <c r="AO3496" s="10" t="str">
        <f t="shared" si="1158"/>
        <v/>
      </c>
      <c r="AP3496" s="10" t="str">
        <f t="shared" si="1159"/>
        <v/>
      </c>
      <c r="AT3496" s="10" t="str">
        <f t="shared" si="1160"/>
        <v/>
      </c>
      <c r="AU3496" s="10" t="str">
        <f t="shared" si="1161"/>
        <v/>
      </c>
      <c r="AV3496" s="10" t="str">
        <f t="shared" si="1162"/>
        <v/>
      </c>
      <c r="AW3496" s="10" t="str">
        <f t="shared" si="1163"/>
        <v/>
      </c>
      <c r="AX3496" s="10" t="str">
        <f t="shared" si="1166"/>
        <v/>
      </c>
      <c r="AY3496" s="10" t="str">
        <f t="shared" si="1147"/>
        <v/>
      </c>
      <c r="AZ3496" s="10" t="str">
        <f t="shared" si="1167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48"/>
        <v/>
      </c>
      <c r="AD3497" s="10" t="str">
        <f t="shared" si="1149"/>
        <v/>
      </c>
      <c r="AE3497" s="10" t="str">
        <f t="shared" si="1150"/>
        <v/>
      </c>
      <c r="AF3497" s="10" t="str">
        <f t="shared" si="1151"/>
        <v/>
      </c>
      <c r="AG3497" s="10" t="str">
        <f t="shared" si="1152"/>
        <v/>
      </c>
      <c r="AH3497" s="10" t="str">
        <f t="shared" si="1153"/>
        <v/>
      </c>
      <c r="AI3497" s="10" t="str">
        <f t="shared" si="1154"/>
        <v/>
      </c>
      <c r="AJ3497" s="10" t="str">
        <f t="shared" si="1155"/>
        <v/>
      </c>
      <c r="AK3497" s="10" t="str">
        <f t="shared" si="1156"/>
        <v/>
      </c>
      <c r="AN3497" s="10" t="str">
        <f t="shared" si="1157"/>
        <v/>
      </c>
      <c r="AO3497" s="10" t="str">
        <f t="shared" si="1158"/>
        <v/>
      </c>
      <c r="AP3497" s="10" t="str">
        <f t="shared" si="1159"/>
        <v/>
      </c>
      <c r="AT3497" s="10" t="str">
        <f t="shared" si="1160"/>
        <v/>
      </c>
      <c r="AU3497" s="10" t="str">
        <f t="shared" si="1161"/>
        <v/>
      </c>
      <c r="AV3497" s="10" t="str">
        <f t="shared" si="1162"/>
        <v/>
      </c>
      <c r="AW3497" s="10" t="str">
        <f t="shared" si="1163"/>
        <v/>
      </c>
      <c r="AX3497" s="10" t="str">
        <f t="shared" si="1166"/>
        <v/>
      </c>
      <c r="AY3497" s="10" t="str">
        <f t="shared" si="1147"/>
        <v/>
      </c>
      <c r="AZ3497" s="10" t="str">
        <f t="shared" si="1167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48"/>
        <v/>
      </c>
      <c r="AD3498" s="10" t="str">
        <f t="shared" si="1149"/>
        <v/>
      </c>
      <c r="AE3498" s="10" t="str">
        <f t="shared" si="1150"/>
        <v/>
      </c>
      <c r="AF3498" s="10" t="str">
        <f t="shared" si="1151"/>
        <v/>
      </c>
      <c r="AG3498" s="10" t="str">
        <f t="shared" si="1152"/>
        <v/>
      </c>
      <c r="AH3498" s="10" t="str">
        <f t="shared" si="1153"/>
        <v/>
      </c>
      <c r="AI3498" s="10" t="str">
        <f t="shared" si="1154"/>
        <v/>
      </c>
      <c r="AJ3498" s="10" t="str">
        <f t="shared" si="1155"/>
        <v/>
      </c>
      <c r="AK3498" s="10" t="str">
        <f t="shared" si="1156"/>
        <v/>
      </c>
      <c r="AN3498" s="10" t="str">
        <f t="shared" si="1157"/>
        <v/>
      </c>
      <c r="AO3498" s="10" t="str">
        <f t="shared" si="1158"/>
        <v/>
      </c>
      <c r="AP3498" s="10" t="str">
        <f t="shared" si="1159"/>
        <v/>
      </c>
      <c r="AT3498" s="10" t="str">
        <f t="shared" si="1160"/>
        <v/>
      </c>
      <c r="AU3498" s="10" t="str">
        <f t="shared" si="1161"/>
        <v/>
      </c>
      <c r="AV3498" s="10" t="str">
        <f t="shared" si="1162"/>
        <v/>
      </c>
      <c r="AW3498" s="10" t="str">
        <f t="shared" si="1163"/>
        <v/>
      </c>
      <c r="AX3498" s="10" t="str">
        <f t="shared" si="1166"/>
        <v/>
      </c>
      <c r="AY3498" s="10" t="str">
        <f t="shared" si="1147"/>
        <v/>
      </c>
      <c r="AZ3498" s="10" t="str">
        <f t="shared" si="1167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48"/>
        <v/>
      </c>
      <c r="AD3499" s="10" t="str">
        <f t="shared" si="1149"/>
        <v/>
      </c>
      <c r="AE3499" s="10" t="str">
        <f t="shared" si="1150"/>
        <v/>
      </c>
      <c r="AF3499" s="10" t="str">
        <f t="shared" si="1151"/>
        <v/>
      </c>
      <c r="AG3499" s="10" t="str">
        <f t="shared" si="1152"/>
        <v/>
      </c>
      <c r="AH3499" s="10" t="str">
        <f t="shared" si="1153"/>
        <v/>
      </c>
      <c r="AI3499" s="10" t="str">
        <f t="shared" si="1154"/>
        <v/>
      </c>
      <c r="AJ3499" s="10" t="str">
        <f t="shared" si="1155"/>
        <v/>
      </c>
      <c r="AK3499" s="10" t="str">
        <f t="shared" si="1156"/>
        <v/>
      </c>
      <c r="AN3499" s="10" t="str">
        <f t="shared" si="1157"/>
        <v/>
      </c>
      <c r="AO3499" s="10" t="str">
        <f t="shared" si="1158"/>
        <v/>
      </c>
      <c r="AP3499" s="10" t="str">
        <f t="shared" si="1159"/>
        <v/>
      </c>
      <c r="AT3499" s="10" t="str">
        <f t="shared" si="1160"/>
        <v/>
      </c>
      <c r="AU3499" s="10" t="str">
        <f t="shared" si="1161"/>
        <v/>
      </c>
      <c r="AV3499" s="10" t="str">
        <f t="shared" si="1162"/>
        <v/>
      </c>
      <c r="AW3499" s="10" t="str">
        <f t="shared" si="1163"/>
        <v/>
      </c>
      <c r="AX3499" s="10" t="str">
        <f t="shared" si="1166"/>
        <v/>
      </c>
      <c r="AY3499" s="10" t="str">
        <f t="shared" si="1147"/>
        <v/>
      </c>
      <c r="AZ3499" s="10" t="str">
        <f t="shared" si="1167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48"/>
        <v/>
      </c>
      <c r="AD3500" s="10" t="str">
        <f t="shared" si="1149"/>
        <v/>
      </c>
      <c r="AE3500" s="10" t="str">
        <f t="shared" si="1150"/>
        <v/>
      </c>
      <c r="AF3500" s="10" t="str">
        <f t="shared" si="1151"/>
        <v/>
      </c>
      <c r="AG3500" s="10" t="str">
        <f t="shared" si="1152"/>
        <v/>
      </c>
      <c r="AH3500" s="10" t="str">
        <f t="shared" si="1153"/>
        <v/>
      </c>
      <c r="AI3500" s="10" t="str">
        <f t="shared" si="1154"/>
        <v/>
      </c>
      <c r="AJ3500" s="10" t="str">
        <f t="shared" si="1155"/>
        <v/>
      </c>
      <c r="AK3500" s="10" t="str">
        <f t="shared" si="1156"/>
        <v/>
      </c>
      <c r="AN3500" s="10" t="str">
        <f t="shared" si="1157"/>
        <v/>
      </c>
      <c r="AO3500" s="10" t="str">
        <f t="shared" si="1158"/>
        <v/>
      </c>
      <c r="AP3500" s="10" t="str">
        <f t="shared" si="1159"/>
        <v/>
      </c>
      <c r="AT3500" s="10" t="str">
        <f t="shared" si="1160"/>
        <v/>
      </c>
      <c r="AU3500" s="10" t="str">
        <f t="shared" si="1161"/>
        <v/>
      </c>
      <c r="AV3500" s="10" t="str">
        <f t="shared" si="1162"/>
        <v/>
      </c>
      <c r="AW3500" s="10" t="str">
        <f t="shared" si="1163"/>
        <v/>
      </c>
      <c r="AX3500" s="10" t="str">
        <f t="shared" si="1166"/>
        <v/>
      </c>
      <c r="AY3500" s="10" t="str">
        <f t="shared" si="1147"/>
        <v/>
      </c>
      <c r="AZ3500" s="10" t="str">
        <f t="shared" si="1167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48"/>
        <v/>
      </c>
      <c r="AD3501" s="10" t="str">
        <f t="shared" si="1149"/>
        <v/>
      </c>
      <c r="AE3501" s="10" t="str">
        <f t="shared" si="1150"/>
        <v/>
      </c>
      <c r="AF3501" s="10" t="str">
        <f t="shared" si="1151"/>
        <v/>
      </c>
      <c r="AG3501" s="10" t="str">
        <f t="shared" si="1152"/>
        <v/>
      </c>
      <c r="AH3501" s="10" t="str">
        <f t="shared" si="1153"/>
        <v/>
      </c>
      <c r="AI3501" s="10" t="str">
        <f t="shared" si="1154"/>
        <v/>
      </c>
      <c r="AJ3501" s="10" t="str">
        <f t="shared" si="1155"/>
        <v/>
      </c>
      <c r="AK3501" s="10" t="str">
        <f t="shared" si="1156"/>
        <v/>
      </c>
      <c r="AN3501" s="10" t="str">
        <f t="shared" si="1157"/>
        <v/>
      </c>
      <c r="AO3501" s="10" t="str">
        <f t="shared" si="1158"/>
        <v/>
      </c>
      <c r="AP3501" s="10" t="str">
        <f t="shared" si="1159"/>
        <v/>
      </c>
      <c r="AT3501" s="10" t="str">
        <f t="shared" si="1160"/>
        <v/>
      </c>
      <c r="AU3501" s="10" t="str">
        <f t="shared" si="1161"/>
        <v/>
      </c>
      <c r="AV3501" s="10" t="str">
        <f t="shared" si="1162"/>
        <v/>
      </c>
      <c r="AW3501" s="10" t="str">
        <f t="shared" si="1163"/>
        <v/>
      </c>
      <c r="AX3501" s="10" t="str">
        <f t="shared" si="1166"/>
        <v/>
      </c>
      <c r="AY3501" s="10" t="str">
        <f t="shared" si="1147"/>
        <v/>
      </c>
      <c r="AZ3501" s="10" t="str">
        <f t="shared" si="1167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48"/>
        <v/>
      </c>
      <c r="AD3502" s="10" t="str">
        <f t="shared" si="1149"/>
        <v/>
      </c>
      <c r="AE3502" s="10" t="str">
        <f t="shared" si="1150"/>
        <v/>
      </c>
      <c r="AF3502" s="10" t="str">
        <f t="shared" si="1151"/>
        <v/>
      </c>
      <c r="AG3502" s="10" t="str">
        <f t="shared" si="1152"/>
        <v/>
      </c>
      <c r="AH3502" s="10" t="str">
        <f t="shared" si="1153"/>
        <v/>
      </c>
      <c r="AI3502" s="10" t="str">
        <f t="shared" si="1154"/>
        <v/>
      </c>
      <c r="AJ3502" s="10" t="str">
        <f t="shared" si="1155"/>
        <v/>
      </c>
      <c r="AK3502" s="10" t="str">
        <f t="shared" si="1156"/>
        <v/>
      </c>
      <c r="AN3502" s="10" t="str">
        <f t="shared" si="1157"/>
        <v/>
      </c>
      <c r="AO3502" s="10" t="str">
        <f t="shared" si="1158"/>
        <v/>
      </c>
      <c r="AP3502" s="10" t="str">
        <f t="shared" si="1159"/>
        <v/>
      </c>
      <c r="AT3502" s="10" t="str">
        <f t="shared" si="1160"/>
        <v/>
      </c>
      <c r="AU3502" s="10" t="str">
        <f t="shared" si="1161"/>
        <v/>
      </c>
      <c r="AV3502" s="10" t="str">
        <f t="shared" si="1162"/>
        <v/>
      </c>
      <c r="AW3502" s="10" t="str">
        <f t="shared" si="1163"/>
        <v/>
      </c>
      <c r="AX3502" s="10" t="str">
        <f t="shared" si="1166"/>
        <v/>
      </c>
      <c r="AY3502" s="10" t="str">
        <f t="shared" si="1147"/>
        <v/>
      </c>
      <c r="AZ3502" s="10" t="str">
        <f t="shared" si="1167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48"/>
        <v/>
      </c>
      <c r="AD3503" s="10" t="str">
        <f t="shared" si="1149"/>
        <v/>
      </c>
      <c r="AE3503" s="10" t="str">
        <f t="shared" si="1150"/>
        <v/>
      </c>
      <c r="AF3503" s="10" t="str">
        <f t="shared" si="1151"/>
        <v/>
      </c>
      <c r="AG3503" s="10" t="str">
        <f t="shared" si="1152"/>
        <v/>
      </c>
      <c r="AH3503" s="10" t="str">
        <f t="shared" si="1153"/>
        <v/>
      </c>
      <c r="AI3503" s="10" t="str">
        <f t="shared" si="1154"/>
        <v/>
      </c>
      <c r="AJ3503" s="10" t="str">
        <f t="shared" si="1155"/>
        <v/>
      </c>
      <c r="AK3503" s="10" t="str">
        <f t="shared" si="1156"/>
        <v/>
      </c>
      <c r="AN3503" s="10" t="str">
        <f t="shared" si="1157"/>
        <v/>
      </c>
      <c r="AO3503" s="10" t="str">
        <f t="shared" si="1158"/>
        <v/>
      </c>
      <c r="AP3503" s="10" t="str">
        <f t="shared" si="1159"/>
        <v/>
      </c>
      <c r="AT3503" s="10" t="str">
        <f t="shared" si="1160"/>
        <v/>
      </c>
      <c r="AU3503" s="10" t="str">
        <f t="shared" si="1161"/>
        <v/>
      </c>
      <c r="AV3503" s="10" t="str">
        <f t="shared" si="1162"/>
        <v/>
      </c>
      <c r="AW3503" s="10" t="str">
        <f t="shared" si="1163"/>
        <v/>
      </c>
      <c r="AX3503" s="10" t="str">
        <f t="shared" si="1166"/>
        <v/>
      </c>
      <c r="AY3503" s="10" t="str">
        <f t="shared" si="1147"/>
        <v/>
      </c>
      <c r="AZ3503" s="10" t="str">
        <f t="shared" si="1167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48"/>
        <v/>
      </c>
      <c r="AD3504" s="10" t="str">
        <f t="shared" si="1149"/>
        <v/>
      </c>
      <c r="AE3504" s="10" t="str">
        <f t="shared" si="1150"/>
        <v/>
      </c>
      <c r="AF3504" s="10" t="str">
        <f t="shared" si="1151"/>
        <v/>
      </c>
      <c r="AG3504" s="10" t="str">
        <f t="shared" si="1152"/>
        <v/>
      </c>
      <c r="AH3504" s="10" t="str">
        <f t="shared" si="1153"/>
        <v/>
      </c>
      <c r="AI3504" s="10" t="str">
        <f t="shared" si="1154"/>
        <v/>
      </c>
      <c r="AJ3504" s="10" t="str">
        <f t="shared" si="1155"/>
        <v/>
      </c>
      <c r="AK3504" s="10" t="str">
        <f t="shared" si="1156"/>
        <v/>
      </c>
      <c r="AN3504" s="10" t="str">
        <f t="shared" si="1157"/>
        <v/>
      </c>
      <c r="AO3504" s="10" t="str">
        <f t="shared" si="1158"/>
        <v/>
      </c>
      <c r="AP3504" s="10" t="str">
        <f t="shared" si="1159"/>
        <v/>
      </c>
      <c r="AT3504" s="10" t="str">
        <f t="shared" si="1160"/>
        <v/>
      </c>
      <c r="AU3504" s="10" t="str">
        <f t="shared" si="1161"/>
        <v/>
      </c>
      <c r="AV3504" s="10" t="str">
        <f t="shared" si="1162"/>
        <v/>
      </c>
      <c r="AW3504" s="10" t="str">
        <f t="shared" si="1163"/>
        <v/>
      </c>
      <c r="AX3504" s="10" t="str">
        <f t="shared" si="1166"/>
        <v/>
      </c>
      <c r="AY3504" s="10" t="str">
        <f t="shared" si="1147"/>
        <v/>
      </c>
      <c r="AZ3504" s="10" t="str">
        <f t="shared" si="1167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48"/>
        <v/>
      </c>
      <c r="AD3505" s="10" t="str">
        <f t="shared" si="1149"/>
        <v/>
      </c>
      <c r="AE3505" s="10" t="str">
        <f t="shared" si="1150"/>
        <v/>
      </c>
      <c r="AF3505" s="10" t="str">
        <f t="shared" si="1151"/>
        <v/>
      </c>
      <c r="AG3505" s="10" t="str">
        <f t="shared" si="1152"/>
        <v/>
      </c>
      <c r="AH3505" s="10" t="str">
        <f t="shared" si="1153"/>
        <v/>
      </c>
      <c r="AI3505" s="10" t="str">
        <f t="shared" si="1154"/>
        <v/>
      </c>
      <c r="AJ3505" s="10" t="str">
        <f t="shared" si="1155"/>
        <v/>
      </c>
      <c r="AK3505" s="10" t="str">
        <f t="shared" si="1156"/>
        <v/>
      </c>
      <c r="AN3505" s="10" t="str">
        <f t="shared" si="1157"/>
        <v/>
      </c>
      <c r="AO3505" s="10" t="str">
        <f t="shared" si="1158"/>
        <v/>
      </c>
      <c r="AP3505" s="10" t="str">
        <f t="shared" si="1159"/>
        <v/>
      </c>
      <c r="AT3505" s="10" t="str">
        <f t="shared" si="1160"/>
        <v/>
      </c>
      <c r="AU3505" s="10" t="str">
        <f t="shared" si="1161"/>
        <v/>
      </c>
      <c r="AV3505" s="10" t="str">
        <f t="shared" si="1162"/>
        <v/>
      </c>
      <c r="AW3505" s="10" t="str">
        <f t="shared" si="1163"/>
        <v/>
      </c>
      <c r="AX3505" s="10" t="str">
        <f t="shared" si="1166"/>
        <v/>
      </c>
      <c r="AY3505" s="10" t="str">
        <f t="shared" si="1147"/>
        <v/>
      </c>
      <c r="AZ3505" s="10" t="str">
        <f t="shared" si="1167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48"/>
        <v/>
      </c>
      <c r="AD3506" s="10" t="str">
        <f t="shared" si="1149"/>
        <v/>
      </c>
      <c r="AE3506" s="10" t="str">
        <f t="shared" si="1150"/>
        <v/>
      </c>
      <c r="AF3506" s="10" t="str">
        <f t="shared" si="1151"/>
        <v/>
      </c>
      <c r="AG3506" s="10" t="str">
        <f t="shared" si="1152"/>
        <v/>
      </c>
      <c r="AH3506" s="10" t="str">
        <f t="shared" si="1153"/>
        <v/>
      </c>
      <c r="AI3506" s="10" t="str">
        <f t="shared" si="1154"/>
        <v/>
      </c>
      <c r="AJ3506" s="10" t="str">
        <f t="shared" si="1155"/>
        <v/>
      </c>
      <c r="AK3506" s="10" t="str">
        <f t="shared" si="1156"/>
        <v/>
      </c>
      <c r="AN3506" s="10" t="str">
        <f t="shared" si="1157"/>
        <v/>
      </c>
      <c r="AO3506" s="10" t="str">
        <f t="shared" si="1158"/>
        <v/>
      </c>
      <c r="AP3506" s="10" t="str">
        <f t="shared" si="1159"/>
        <v/>
      </c>
      <c r="AT3506" s="10" t="str">
        <f t="shared" si="1160"/>
        <v/>
      </c>
      <c r="AU3506" s="10" t="str">
        <f t="shared" si="1161"/>
        <v/>
      </c>
      <c r="AV3506" s="10" t="str">
        <f t="shared" si="1162"/>
        <v/>
      </c>
      <c r="AW3506" s="10" t="str">
        <f t="shared" si="1163"/>
        <v/>
      </c>
      <c r="AX3506" s="10" t="str">
        <f t="shared" si="1166"/>
        <v/>
      </c>
      <c r="AY3506" s="10" t="str">
        <f t="shared" si="1147"/>
        <v/>
      </c>
      <c r="AZ3506" s="10" t="str">
        <f t="shared" si="1167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48"/>
        <v/>
      </c>
      <c r="AD3507" s="10" t="str">
        <f t="shared" si="1149"/>
        <v/>
      </c>
      <c r="AE3507" s="10" t="str">
        <f t="shared" si="1150"/>
        <v/>
      </c>
      <c r="AF3507" s="10" t="str">
        <f t="shared" si="1151"/>
        <v/>
      </c>
      <c r="AG3507" s="10" t="str">
        <f t="shared" si="1152"/>
        <v/>
      </c>
      <c r="AH3507" s="10" t="str">
        <f t="shared" si="1153"/>
        <v/>
      </c>
      <c r="AI3507" s="10" t="str">
        <f t="shared" si="1154"/>
        <v/>
      </c>
      <c r="AJ3507" s="10" t="str">
        <f t="shared" si="1155"/>
        <v/>
      </c>
      <c r="AK3507" s="10" t="str">
        <f t="shared" si="1156"/>
        <v/>
      </c>
      <c r="AN3507" s="10" t="str">
        <f t="shared" si="1157"/>
        <v/>
      </c>
      <c r="AO3507" s="10" t="str">
        <f t="shared" si="1158"/>
        <v/>
      </c>
      <c r="AP3507" s="10" t="str">
        <f t="shared" si="1159"/>
        <v/>
      </c>
      <c r="AT3507" s="10" t="str">
        <f t="shared" si="1160"/>
        <v/>
      </c>
      <c r="AU3507" s="10" t="str">
        <f t="shared" si="1161"/>
        <v/>
      </c>
      <c r="AV3507" s="10" t="str">
        <f t="shared" si="1162"/>
        <v/>
      </c>
      <c r="AW3507" s="10" t="str">
        <f t="shared" si="1163"/>
        <v/>
      </c>
      <c r="AX3507" s="10" t="str">
        <f t="shared" si="1166"/>
        <v/>
      </c>
      <c r="AY3507" s="10" t="str">
        <f t="shared" si="1147"/>
        <v/>
      </c>
      <c r="AZ3507" s="10" t="str">
        <f t="shared" si="1167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48"/>
        <v/>
      </c>
      <c r="AD3508" s="10" t="str">
        <f t="shared" si="1149"/>
        <v/>
      </c>
      <c r="AE3508" s="10" t="str">
        <f t="shared" si="1150"/>
        <v/>
      </c>
      <c r="AF3508" s="10" t="str">
        <f t="shared" si="1151"/>
        <v/>
      </c>
      <c r="AG3508" s="10" t="str">
        <f t="shared" si="1152"/>
        <v/>
      </c>
      <c r="AH3508" s="10" t="str">
        <f t="shared" si="1153"/>
        <v/>
      </c>
      <c r="AI3508" s="10" t="str">
        <f t="shared" si="1154"/>
        <v/>
      </c>
      <c r="AJ3508" s="10" t="str">
        <f t="shared" si="1155"/>
        <v/>
      </c>
      <c r="AK3508" s="10" t="str">
        <f t="shared" si="1156"/>
        <v/>
      </c>
      <c r="AN3508" s="10" t="str">
        <f t="shared" si="1157"/>
        <v/>
      </c>
      <c r="AO3508" s="10" t="str">
        <f t="shared" si="1158"/>
        <v/>
      </c>
      <c r="AP3508" s="10" t="str">
        <f t="shared" si="1159"/>
        <v/>
      </c>
      <c r="AT3508" s="10" t="str">
        <f t="shared" si="1160"/>
        <v/>
      </c>
      <c r="AU3508" s="10" t="str">
        <f t="shared" si="1161"/>
        <v/>
      </c>
      <c r="AV3508" s="10" t="str">
        <f t="shared" si="1162"/>
        <v/>
      </c>
      <c r="AW3508" s="10" t="str">
        <f t="shared" si="1163"/>
        <v/>
      </c>
      <c r="AX3508" s="10" t="str">
        <f t="shared" si="1166"/>
        <v/>
      </c>
      <c r="AY3508" s="10" t="str">
        <f t="shared" si="1147"/>
        <v/>
      </c>
      <c r="AZ3508" s="10" t="str">
        <f t="shared" si="1167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48"/>
        <v/>
      </c>
      <c r="AD3509" s="10" t="str">
        <f t="shared" si="1149"/>
        <v/>
      </c>
      <c r="AE3509" s="10" t="str">
        <f t="shared" si="1150"/>
        <v/>
      </c>
      <c r="AF3509" s="10" t="str">
        <f t="shared" si="1151"/>
        <v/>
      </c>
      <c r="AG3509" s="10" t="str">
        <f t="shared" si="1152"/>
        <v/>
      </c>
      <c r="AH3509" s="10" t="str">
        <f t="shared" si="1153"/>
        <v/>
      </c>
      <c r="AI3509" s="10" t="str">
        <f t="shared" si="1154"/>
        <v/>
      </c>
      <c r="AJ3509" s="10" t="str">
        <f t="shared" si="1155"/>
        <v/>
      </c>
      <c r="AK3509" s="10" t="str">
        <f t="shared" si="1156"/>
        <v/>
      </c>
      <c r="AN3509" s="10" t="str">
        <f t="shared" si="1157"/>
        <v/>
      </c>
      <c r="AO3509" s="10" t="str">
        <f t="shared" si="1158"/>
        <v/>
      </c>
      <c r="AP3509" s="10" t="str">
        <f t="shared" si="1159"/>
        <v/>
      </c>
      <c r="AT3509" s="10" t="str">
        <f t="shared" si="1160"/>
        <v/>
      </c>
      <c r="AU3509" s="10" t="str">
        <f t="shared" si="1161"/>
        <v/>
      </c>
      <c r="AV3509" s="10" t="str">
        <f t="shared" si="1162"/>
        <v/>
      </c>
      <c r="AW3509" s="10" t="str">
        <f t="shared" si="1163"/>
        <v/>
      </c>
      <c r="AX3509" s="10" t="str">
        <f t="shared" si="1166"/>
        <v/>
      </c>
      <c r="AY3509" s="10" t="str">
        <f t="shared" si="1147"/>
        <v/>
      </c>
      <c r="AZ3509" s="10" t="str">
        <f t="shared" si="1167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48"/>
        <v/>
      </c>
      <c r="AD3510" s="10" t="str">
        <f t="shared" si="1149"/>
        <v/>
      </c>
      <c r="AE3510" s="10" t="str">
        <f t="shared" si="1150"/>
        <v/>
      </c>
      <c r="AF3510" s="10" t="str">
        <f t="shared" si="1151"/>
        <v/>
      </c>
      <c r="AG3510" s="10" t="str">
        <f t="shared" si="1152"/>
        <v/>
      </c>
      <c r="AH3510" s="10" t="str">
        <f t="shared" si="1153"/>
        <v/>
      </c>
      <c r="AI3510" s="10" t="str">
        <f t="shared" si="1154"/>
        <v/>
      </c>
      <c r="AJ3510" s="10" t="str">
        <f t="shared" si="1155"/>
        <v/>
      </c>
      <c r="AK3510" s="10" t="str">
        <f t="shared" si="1156"/>
        <v/>
      </c>
      <c r="AN3510" s="10" t="str">
        <f t="shared" si="1157"/>
        <v/>
      </c>
      <c r="AO3510" s="10" t="str">
        <f t="shared" si="1158"/>
        <v/>
      </c>
      <c r="AP3510" s="10" t="str">
        <f t="shared" si="1159"/>
        <v/>
      </c>
      <c r="AT3510" s="10" t="str">
        <f t="shared" si="1160"/>
        <v/>
      </c>
      <c r="AU3510" s="10" t="str">
        <f t="shared" si="1161"/>
        <v/>
      </c>
      <c r="AV3510" s="10" t="str">
        <f t="shared" si="1162"/>
        <v/>
      </c>
      <c r="AW3510" s="10" t="str">
        <f t="shared" si="1163"/>
        <v/>
      </c>
      <c r="AX3510" s="10" t="str">
        <f t="shared" si="1166"/>
        <v/>
      </c>
      <c r="AY3510" s="10" t="str">
        <f t="shared" si="1147"/>
        <v/>
      </c>
      <c r="AZ3510" s="10" t="str">
        <f t="shared" si="1167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48"/>
        <v/>
      </c>
      <c r="AD3511" s="10" t="str">
        <f t="shared" si="1149"/>
        <v/>
      </c>
      <c r="AE3511" s="10" t="str">
        <f t="shared" si="1150"/>
        <v/>
      </c>
      <c r="AF3511" s="10" t="str">
        <f t="shared" si="1151"/>
        <v/>
      </c>
      <c r="AG3511" s="10" t="str">
        <f t="shared" si="1152"/>
        <v/>
      </c>
      <c r="AH3511" s="10" t="str">
        <f t="shared" si="1153"/>
        <v/>
      </c>
      <c r="AI3511" s="10" t="str">
        <f t="shared" si="1154"/>
        <v/>
      </c>
      <c r="AJ3511" s="10" t="str">
        <f t="shared" si="1155"/>
        <v/>
      </c>
      <c r="AK3511" s="10" t="str">
        <f t="shared" si="1156"/>
        <v/>
      </c>
      <c r="AN3511" s="10" t="str">
        <f t="shared" si="1157"/>
        <v/>
      </c>
      <c r="AO3511" s="10" t="str">
        <f t="shared" si="1158"/>
        <v/>
      </c>
      <c r="AP3511" s="10" t="str">
        <f t="shared" si="1159"/>
        <v/>
      </c>
      <c r="AT3511" s="10" t="str">
        <f t="shared" si="1160"/>
        <v/>
      </c>
      <c r="AU3511" s="10" t="str">
        <f t="shared" si="1161"/>
        <v/>
      </c>
      <c r="AV3511" s="10" t="str">
        <f t="shared" si="1162"/>
        <v/>
      </c>
      <c r="AW3511" s="10" t="str">
        <f t="shared" si="1163"/>
        <v/>
      </c>
      <c r="AX3511" s="10" t="str">
        <f t="shared" si="1166"/>
        <v/>
      </c>
      <c r="AY3511" s="10" t="str">
        <f t="shared" si="1147"/>
        <v/>
      </c>
      <c r="AZ3511" s="10" t="str">
        <f t="shared" si="1167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48"/>
        <v/>
      </c>
      <c r="AD3512" s="10" t="str">
        <f t="shared" si="1149"/>
        <v/>
      </c>
      <c r="AE3512" s="10" t="str">
        <f t="shared" si="1150"/>
        <v/>
      </c>
      <c r="AF3512" s="10" t="str">
        <f t="shared" si="1151"/>
        <v/>
      </c>
      <c r="AG3512" s="10" t="str">
        <f t="shared" si="1152"/>
        <v/>
      </c>
      <c r="AH3512" s="10" t="str">
        <f t="shared" si="1153"/>
        <v/>
      </c>
      <c r="AI3512" s="10" t="str">
        <f t="shared" si="1154"/>
        <v/>
      </c>
      <c r="AJ3512" s="10" t="str">
        <f t="shared" si="1155"/>
        <v/>
      </c>
      <c r="AK3512" s="10" t="str">
        <f t="shared" si="1156"/>
        <v/>
      </c>
      <c r="AN3512" s="10" t="str">
        <f t="shared" si="1157"/>
        <v/>
      </c>
      <c r="AO3512" s="10" t="str">
        <f t="shared" si="1158"/>
        <v/>
      </c>
      <c r="AP3512" s="10" t="str">
        <f t="shared" si="1159"/>
        <v/>
      </c>
      <c r="AT3512" s="10" t="str">
        <f t="shared" si="1160"/>
        <v/>
      </c>
      <c r="AU3512" s="10" t="str">
        <f t="shared" si="1161"/>
        <v/>
      </c>
      <c r="AV3512" s="10" t="str">
        <f t="shared" si="1162"/>
        <v/>
      </c>
      <c r="AW3512" s="10" t="str">
        <f t="shared" si="1163"/>
        <v/>
      </c>
      <c r="AX3512" s="10" t="str">
        <f t="shared" si="1166"/>
        <v/>
      </c>
      <c r="AY3512" s="10" t="str">
        <f t="shared" si="1147"/>
        <v/>
      </c>
      <c r="AZ3512" s="10" t="str">
        <f t="shared" si="1167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48"/>
        <v/>
      </c>
      <c r="AD3513" s="10" t="str">
        <f t="shared" si="1149"/>
        <v/>
      </c>
      <c r="AE3513" s="10" t="str">
        <f t="shared" si="1150"/>
        <v/>
      </c>
      <c r="AF3513" s="10" t="str">
        <f t="shared" si="1151"/>
        <v/>
      </c>
      <c r="AG3513" s="10" t="str">
        <f t="shared" si="1152"/>
        <v/>
      </c>
      <c r="AH3513" s="10" t="str">
        <f t="shared" si="1153"/>
        <v/>
      </c>
      <c r="AI3513" s="10" t="str">
        <f t="shared" si="1154"/>
        <v/>
      </c>
      <c r="AJ3513" s="10" t="str">
        <f t="shared" si="1155"/>
        <v/>
      </c>
      <c r="AK3513" s="10" t="str">
        <f t="shared" si="1156"/>
        <v/>
      </c>
      <c r="AN3513" s="10" t="str">
        <f t="shared" si="1157"/>
        <v/>
      </c>
      <c r="AO3513" s="10" t="str">
        <f t="shared" si="1158"/>
        <v/>
      </c>
      <c r="AP3513" s="10" t="str">
        <f t="shared" si="1159"/>
        <v/>
      </c>
      <c r="AT3513" s="10" t="str">
        <f t="shared" si="1160"/>
        <v/>
      </c>
      <c r="AU3513" s="10" t="str">
        <f t="shared" si="1161"/>
        <v/>
      </c>
      <c r="AV3513" s="10" t="str">
        <f t="shared" si="1162"/>
        <v/>
      </c>
      <c r="AW3513" s="10" t="str">
        <f t="shared" si="1163"/>
        <v/>
      </c>
      <c r="AX3513" s="10" t="str">
        <f t="shared" si="1166"/>
        <v/>
      </c>
      <c r="AY3513" s="10" t="str">
        <f t="shared" si="1147"/>
        <v/>
      </c>
      <c r="AZ3513" s="10" t="str">
        <f t="shared" si="1167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48"/>
        <v/>
      </c>
      <c r="AD3514" s="10" t="str">
        <f t="shared" si="1149"/>
        <v/>
      </c>
      <c r="AE3514" s="10" t="str">
        <f t="shared" si="1150"/>
        <v/>
      </c>
      <c r="AF3514" s="10" t="str">
        <f t="shared" si="1151"/>
        <v/>
      </c>
      <c r="AG3514" s="10" t="str">
        <f t="shared" si="1152"/>
        <v/>
      </c>
      <c r="AH3514" s="10" t="str">
        <f t="shared" si="1153"/>
        <v/>
      </c>
      <c r="AI3514" s="10" t="str">
        <f t="shared" si="1154"/>
        <v/>
      </c>
      <c r="AJ3514" s="10" t="str">
        <f t="shared" si="1155"/>
        <v/>
      </c>
      <c r="AK3514" s="10" t="str">
        <f t="shared" si="1156"/>
        <v/>
      </c>
      <c r="AN3514" s="10" t="str">
        <f t="shared" si="1157"/>
        <v/>
      </c>
      <c r="AO3514" s="10" t="str">
        <f t="shared" si="1158"/>
        <v/>
      </c>
      <c r="AP3514" s="10" t="str">
        <f t="shared" si="1159"/>
        <v/>
      </c>
      <c r="AT3514" s="10" t="str">
        <f t="shared" si="1160"/>
        <v/>
      </c>
      <c r="AU3514" s="10" t="str">
        <f t="shared" si="1161"/>
        <v/>
      </c>
      <c r="AV3514" s="10" t="str">
        <f t="shared" si="1162"/>
        <v/>
      </c>
      <c r="AW3514" s="10" t="str">
        <f t="shared" si="1163"/>
        <v/>
      </c>
      <c r="AX3514" s="10" t="str">
        <f t="shared" si="1166"/>
        <v/>
      </c>
      <c r="AY3514" s="10" t="str">
        <f t="shared" si="1147"/>
        <v/>
      </c>
      <c r="AZ3514" s="10" t="str">
        <f t="shared" si="1167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48"/>
        <v/>
      </c>
      <c r="AD3515" s="10" t="str">
        <f t="shared" si="1149"/>
        <v/>
      </c>
      <c r="AE3515" s="10" t="str">
        <f t="shared" si="1150"/>
        <v/>
      </c>
      <c r="AF3515" s="10" t="str">
        <f t="shared" si="1151"/>
        <v/>
      </c>
      <c r="AG3515" s="10" t="str">
        <f t="shared" si="1152"/>
        <v/>
      </c>
      <c r="AH3515" s="10" t="str">
        <f t="shared" si="1153"/>
        <v/>
      </c>
      <c r="AI3515" s="10" t="str">
        <f t="shared" si="1154"/>
        <v/>
      </c>
      <c r="AJ3515" s="10" t="str">
        <f t="shared" si="1155"/>
        <v/>
      </c>
      <c r="AK3515" s="10" t="str">
        <f t="shared" si="1156"/>
        <v/>
      </c>
      <c r="AN3515" s="10" t="str">
        <f t="shared" si="1157"/>
        <v/>
      </c>
      <c r="AO3515" s="10" t="str">
        <f t="shared" si="1158"/>
        <v/>
      </c>
      <c r="AP3515" s="10" t="str">
        <f t="shared" si="1159"/>
        <v/>
      </c>
      <c r="AT3515" s="10" t="str">
        <f t="shared" si="1160"/>
        <v/>
      </c>
      <c r="AU3515" s="10" t="str">
        <f t="shared" si="1161"/>
        <v/>
      </c>
      <c r="AV3515" s="10" t="str">
        <f t="shared" si="1162"/>
        <v/>
      </c>
      <c r="AW3515" s="10" t="str">
        <f t="shared" si="1163"/>
        <v/>
      </c>
      <c r="AX3515" s="10" t="str">
        <f t="shared" si="1166"/>
        <v/>
      </c>
      <c r="AY3515" s="10" t="str">
        <f t="shared" si="1147"/>
        <v/>
      </c>
      <c r="AZ3515" s="10" t="str">
        <f t="shared" si="1167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48"/>
        <v/>
      </c>
      <c r="AD3516" s="10" t="str">
        <f t="shared" si="1149"/>
        <v/>
      </c>
      <c r="AE3516" s="10" t="str">
        <f t="shared" si="1150"/>
        <v/>
      </c>
      <c r="AF3516" s="10" t="str">
        <f t="shared" si="1151"/>
        <v/>
      </c>
      <c r="AG3516" s="10" t="str">
        <f t="shared" si="1152"/>
        <v/>
      </c>
      <c r="AH3516" s="10" t="str">
        <f t="shared" si="1153"/>
        <v/>
      </c>
      <c r="AI3516" s="10" t="str">
        <f t="shared" si="1154"/>
        <v/>
      </c>
      <c r="AJ3516" s="10" t="str">
        <f t="shared" si="1155"/>
        <v/>
      </c>
      <c r="AK3516" s="10" t="str">
        <f t="shared" si="1156"/>
        <v/>
      </c>
      <c r="AN3516" s="10" t="str">
        <f t="shared" si="1157"/>
        <v/>
      </c>
      <c r="AO3516" s="10" t="str">
        <f t="shared" si="1158"/>
        <v/>
      </c>
      <c r="AP3516" s="10" t="str">
        <f t="shared" si="1159"/>
        <v/>
      </c>
      <c r="AT3516" s="10" t="str">
        <f t="shared" si="1160"/>
        <v/>
      </c>
      <c r="AU3516" s="10" t="str">
        <f t="shared" si="1161"/>
        <v/>
      </c>
      <c r="AV3516" s="10" t="str">
        <f t="shared" si="1162"/>
        <v/>
      </c>
      <c r="AW3516" s="10" t="str">
        <f t="shared" si="1163"/>
        <v/>
      </c>
      <c r="AX3516" s="10" t="str">
        <f t="shared" si="1166"/>
        <v/>
      </c>
      <c r="AY3516" s="10" t="str">
        <f t="shared" si="1147"/>
        <v/>
      </c>
      <c r="AZ3516" s="10" t="str">
        <f t="shared" si="1167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48"/>
        <v/>
      </c>
      <c r="AD3517" s="10" t="str">
        <f t="shared" si="1149"/>
        <v/>
      </c>
      <c r="AE3517" s="10" t="str">
        <f t="shared" si="1150"/>
        <v/>
      </c>
      <c r="AF3517" s="10" t="str">
        <f t="shared" si="1151"/>
        <v/>
      </c>
      <c r="AG3517" s="10" t="str">
        <f t="shared" si="1152"/>
        <v/>
      </c>
      <c r="AH3517" s="10" t="str">
        <f t="shared" si="1153"/>
        <v/>
      </c>
      <c r="AI3517" s="10" t="str">
        <f t="shared" si="1154"/>
        <v/>
      </c>
      <c r="AJ3517" s="10" t="str">
        <f t="shared" si="1155"/>
        <v/>
      </c>
      <c r="AK3517" s="10" t="str">
        <f t="shared" si="1156"/>
        <v/>
      </c>
      <c r="AN3517" s="10" t="str">
        <f t="shared" si="1157"/>
        <v/>
      </c>
      <c r="AO3517" s="10" t="str">
        <f t="shared" si="1158"/>
        <v/>
      </c>
      <c r="AP3517" s="10" t="str">
        <f t="shared" si="1159"/>
        <v/>
      </c>
      <c r="AT3517" s="10" t="str">
        <f t="shared" si="1160"/>
        <v/>
      </c>
      <c r="AU3517" s="10" t="str">
        <f t="shared" si="1161"/>
        <v/>
      </c>
      <c r="AV3517" s="10" t="str">
        <f t="shared" si="1162"/>
        <v/>
      </c>
      <c r="AW3517" s="10" t="str">
        <f t="shared" si="1163"/>
        <v/>
      </c>
      <c r="AX3517" s="10" t="str">
        <f t="shared" si="1166"/>
        <v/>
      </c>
      <c r="AY3517" s="10" t="str">
        <f t="shared" si="1147"/>
        <v/>
      </c>
      <c r="AZ3517" s="10" t="str">
        <f t="shared" si="1167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48"/>
        <v/>
      </c>
      <c r="AD3518" s="10" t="str">
        <f t="shared" si="1149"/>
        <v/>
      </c>
      <c r="AE3518" s="10" t="str">
        <f t="shared" si="1150"/>
        <v/>
      </c>
      <c r="AF3518" s="10" t="str">
        <f t="shared" si="1151"/>
        <v/>
      </c>
      <c r="AG3518" s="10" t="str">
        <f t="shared" si="1152"/>
        <v/>
      </c>
      <c r="AH3518" s="10" t="str">
        <f t="shared" si="1153"/>
        <v/>
      </c>
      <c r="AI3518" s="10" t="str">
        <f t="shared" si="1154"/>
        <v/>
      </c>
      <c r="AJ3518" s="10" t="str">
        <f t="shared" si="1155"/>
        <v/>
      </c>
      <c r="AK3518" s="10" t="str">
        <f t="shared" si="1156"/>
        <v/>
      </c>
      <c r="AN3518" s="10" t="str">
        <f t="shared" si="1157"/>
        <v/>
      </c>
      <c r="AO3518" s="10" t="str">
        <f t="shared" si="1158"/>
        <v/>
      </c>
      <c r="AP3518" s="10" t="str">
        <f t="shared" si="1159"/>
        <v/>
      </c>
      <c r="AT3518" s="10" t="str">
        <f t="shared" si="1160"/>
        <v/>
      </c>
      <c r="AU3518" s="10" t="str">
        <f t="shared" si="1161"/>
        <v/>
      </c>
      <c r="AV3518" s="10" t="str">
        <f t="shared" si="1162"/>
        <v/>
      </c>
      <c r="AW3518" s="10" t="str">
        <f t="shared" si="1163"/>
        <v/>
      </c>
      <c r="AX3518" s="10" t="str">
        <f t="shared" si="1166"/>
        <v/>
      </c>
      <c r="AY3518" s="10" t="str">
        <f t="shared" si="1147"/>
        <v/>
      </c>
      <c r="AZ3518" s="10" t="str">
        <f t="shared" si="1167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48"/>
        <v/>
      </c>
      <c r="AD3519" s="10" t="str">
        <f t="shared" si="1149"/>
        <v/>
      </c>
      <c r="AE3519" s="10" t="str">
        <f t="shared" si="1150"/>
        <v/>
      </c>
      <c r="AF3519" s="10" t="str">
        <f t="shared" si="1151"/>
        <v/>
      </c>
      <c r="AG3519" s="10" t="str">
        <f t="shared" si="1152"/>
        <v/>
      </c>
      <c r="AH3519" s="10" t="str">
        <f t="shared" si="1153"/>
        <v/>
      </c>
      <c r="AI3519" s="10" t="str">
        <f t="shared" si="1154"/>
        <v/>
      </c>
      <c r="AJ3519" s="10" t="str">
        <f t="shared" si="1155"/>
        <v/>
      </c>
      <c r="AK3519" s="10" t="str">
        <f t="shared" si="1156"/>
        <v/>
      </c>
      <c r="AN3519" s="10" t="str">
        <f t="shared" si="1157"/>
        <v/>
      </c>
      <c r="AO3519" s="10" t="str">
        <f t="shared" si="1158"/>
        <v/>
      </c>
      <c r="AP3519" s="10" t="str">
        <f t="shared" si="1159"/>
        <v/>
      </c>
      <c r="AT3519" s="10" t="str">
        <f t="shared" si="1160"/>
        <v/>
      </c>
      <c r="AU3519" s="10" t="str">
        <f t="shared" si="1161"/>
        <v/>
      </c>
      <c r="AV3519" s="10" t="str">
        <f t="shared" si="1162"/>
        <v/>
      </c>
      <c r="AW3519" s="10" t="str">
        <f t="shared" si="1163"/>
        <v/>
      </c>
      <c r="AX3519" s="10" t="str">
        <f t="shared" si="1166"/>
        <v/>
      </c>
      <c r="AY3519" s="10" t="str">
        <f t="shared" si="1147"/>
        <v/>
      </c>
      <c r="AZ3519" s="10" t="str">
        <f t="shared" si="1167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48"/>
        <v/>
      </c>
      <c r="AD3520" s="10" t="str">
        <f t="shared" si="1149"/>
        <v/>
      </c>
      <c r="AE3520" s="10" t="str">
        <f t="shared" si="1150"/>
        <v/>
      </c>
      <c r="AF3520" s="10" t="str">
        <f t="shared" si="1151"/>
        <v/>
      </c>
      <c r="AG3520" s="10" t="str">
        <f t="shared" si="1152"/>
        <v/>
      </c>
      <c r="AH3520" s="10" t="str">
        <f t="shared" si="1153"/>
        <v/>
      </c>
      <c r="AI3520" s="10" t="str">
        <f t="shared" si="1154"/>
        <v/>
      </c>
      <c r="AJ3520" s="10" t="str">
        <f t="shared" si="1155"/>
        <v/>
      </c>
      <c r="AK3520" s="10" t="str">
        <f t="shared" si="1156"/>
        <v/>
      </c>
      <c r="AN3520" s="10" t="str">
        <f t="shared" si="1157"/>
        <v/>
      </c>
      <c r="AO3520" s="10" t="str">
        <f t="shared" si="1158"/>
        <v/>
      </c>
      <c r="AP3520" s="10" t="str">
        <f t="shared" si="1159"/>
        <v/>
      </c>
      <c r="AT3520" s="10" t="str">
        <f t="shared" si="1160"/>
        <v/>
      </c>
      <c r="AU3520" s="10" t="str">
        <f t="shared" si="1161"/>
        <v/>
      </c>
      <c r="AV3520" s="10" t="str">
        <f t="shared" si="1162"/>
        <v/>
      </c>
      <c r="AW3520" s="10" t="str">
        <f t="shared" si="1163"/>
        <v/>
      </c>
      <c r="AX3520" s="10" t="str">
        <f t="shared" si="1166"/>
        <v/>
      </c>
      <c r="AY3520" s="10" t="str">
        <f t="shared" si="1147"/>
        <v/>
      </c>
      <c r="AZ3520" s="10" t="str">
        <f t="shared" si="1167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48"/>
        <v/>
      </c>
      <c r="AD3521" s="10" t="str">
        <f t="shared" si="1149"/>
        <v/>
      </c>
      <c r="AE3521" s="10" t="str">
        <f t="shared" si="1150"/>
        <v/>
      </c>
      <c r="AF3521" s="10" t="str">
        <f t="shared" si="1151"/>
        <v/>
      </c>
      <c r="AG3521" s="10" t="str">
        <f t="shared" si="1152"/>
        <v/>
      </c>
      <c r="AH3521" s="10" t="str">
        <f t="shared" si="1153"/>
        <v/>
      </c>
      <c r="AI3521" s="10" t="str">
        <f t="shared" si="1154"/>
        <v/>
      </c>
      <c r="AJ3521" s="10" t="str">
        <f t="shared" si="1155"/>
        <v/>
      </c>
      <c r="AK3521" s="10" t="str">
        <f t="shared" si="1156"/>
        <v/>
      </c>
      <c r="AN3521" s="10" t="str">
        <f t="shared" si="1157"/>
        <v/>
      </c>
      <c r="AO3521" s="10" t="str">
        <f t="shared" si="1158"/>
        <v/>
      </c>
      <c r="AP3521" s="10" t="str">
        <f t="shared" si="1159"/>
        <v/>
      </c>
      <c r="AT3521" s="10" t="str">
        <f t="shared" si="1160"/>
        <v/>
      </c>
      <c r="AU3521" s="10" t="str">
        <f t="shared" si="1161"/>
        <v/>
      </c>
      <c r="AV3521" s="10" t="str">
        <f t="shared" si="1162"/>
        <v/>
      </c>
      <c r="AW3521" s="10" t="str">
        <f t="shared" si="1163"/>
        <v/>
      </c>
      <c r="AX3521" s="10" t="str">
        <f t="shared" si="1166"/>
        <v/>
      </c>
      <c r="AY3521" s="10" t="str">
        <f t="shared" si="1147"/>
        <v/>
      </c>
      <c r="AZ3521" s="10" t="str">
        <f t="shared" si="1167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48"/>
        <v/>
      </c>
      <c r="AD3522" s="10" t="str">
        <f t="shared" si="1149"/>
        <v/>
      </c>
      <c r="AE3522" s="10" t="str">
        <f t="shared" si="1150"/>
        <v/>
      </c>
      <c r="AF3522" s="10" t="str">
        <f t="shared" si="1151"/>
        <v/>
      </c>
      <c r="AG3522" s="10" t="str">
        <f t="shared" si="1152"/>
        <v/>
      </c>
      <c r="AH3522" s="10" t="str">
        <f t="shared" si="1153"/>
        <v/>
      </c>
      <c r="AI3522" s="10" t="str">
        <f t="shared" si="1154"/>
        <v/>
      </c>
      <c r="AJ3522" s="10" t="str">
        <f t="shared" si="1155"/>
        <v/>
      </c>
      <c r="AK3522" s="10" t="str">
        <f t="shared" si="1156"/>
        <v/>
      </c>
      <c r="AN3522" s="10" t="str">
        <f t="shared" si="1157"/>
        <v/>
      </c>
      <c r="AO3522" s="10" t="str">
        <f t="shared" si="1158"/>
        <v/>
      </c>
      <c r="AP3522" s="10" t="str">
        <f t="shared" si="1159"/>
        <v/>
      </c>
      <c r="AT3522" s="10" t="str">
        <f t="shared" si="1160"/>
        <v/>
      </c>
      <c r="AU3522" s="10" t="str">
        <f t="shared" si="1161"/>
        <v/>
      </c>
      <c r="AV3522" s="10" t="str">
        <f t="shared" si="1162"/>
        <v/>
      </c>
      <c r="AW3522" s="10" t="str">
        <f t="shared" si="1163"/>
        <v/>
      </c>
      <c r="AX3522" s="10" t="str">
        <f t="shared" si="1166"/>
        <v/>
      </c>
      <c r="AY3522" s="10" t="str">
        <f t="shared" si="1147"/>
        <v/>
      </c>
      <c r="AZ3522" s="10" t="str">
        <f t="shared" si="1167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48"/>
        <v/>
      </c>
      <c r="AD3523" s="10" t="str">
        <f t="shared" si="1149"/>
        <v/>
      </c>
      <c r="AE3523" s="10" t="str">
        <f t="shared" si="1150"/>
        <v/>
      </c>
      <c r="AF3523" s="10" t="str">
        <f t="shared" si="1151"/>
        <v/>
      </c>
      <c r="AG3523" s="10" t="str">
        <f t="shared" si="1152"/>
        <v/>
      </c>
      <c r="AH3523" s="10" t="str">
        <f t="shared" si="1153"/>
        <v/>
      </c>
      <c r="AI3523" s="10" t="str">
        <f t="shared" si="1154"/>
        <v/>
      </c>
      <c r="AJ3523" s="10" t="str">
        <f t="shared" si="1155"/>
        <v/>
      </c>
      <c r="AK3523" s="10" t="str">
        <f t="shared" si="1156"/>
        <v/>
      </c>
      <c r="AN3523" s="10" t="str">
        <f t="shared" si="1157"/>
        <v/>
      </c>
      <c r="AO3523" s="10" t="str">
        <f t="shared" si="1158"/>
        <v/>
      </c>
      <c r="AP3523" s="10" t="str">
        <f t="shared" si="1159"/>
        <v/>
      </c>
      <c r="AT3523" s="10" t="str">
        <f t="shared" si="1160"/>
        <v/>
      </c>
      <c r="AU3523" s="10" t="str">
        <f t="shared" si="1161"/>
        <v/>
      </c>
      <c r="AV3523" s="10" t="str">
        <f t="shared" si="1162"/>
        <v/>
      </c>
      <c r="AW3523" s="10" t="str">
        <f t="shared" si="1163"/>
        <v/>
      </c>
      <c r="AX3523" s="10" t="str">
        <f t="shared" si="1166"/>
        <v/>
      </c>
      <c r="AY3523" s="10" t="str">
        <f t="shared" si="1147"/>
        <v/>
      </c>
      <c r="AZ3523" s="10" t="str">
        <f t="shared" si="1167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48"/>
        <v/>
      </c>
      <c r="AD3524" s="10" t="str">
        <f t="shared" si="1149"/>
        <v/>
      </c>
      <c r="AE3524" s="10" t="str">
        <f t="shared" si="1150"/>
        <v/>
      </c>
      <c r="AF3524" s="10" t="str">
        <f t="shared" si="1151"/>
        <v/>
      </c>
      <c r="AG3524" s="10" t="str">
        <f t="shared" si="1152"/>
        <v/>
      </c>
      <c r="AH3524" s="10" t="str">
        <f t="shared" si="1153"/>
        <v/>
      </c>
      <c r="AI3524" s="10" t="str">
        <f t="shared" si="1154"/>
        <v/>
      </c>
      <c r="AJ3524" s="10" t="str">
        <f t="shared" si="1155"/>
        <v/>
      </c>
      <c r="AK3524" s="10" t="str">
        <f t="shared" si="1156"/>
        <v/>
      </c>
      <c r="AN3524" s="10" t="str">
        <f t="shared" si="1157"/>
        <v/>
      </c>
      <c r="AO3524" s="10" t="str">
        <f t="shared" si="1158"/>
        <v/>
      </c>
      <c r="AP3524" s="10" t="str">
        <f t="shared" si="1159"/>
        <v/>
      </c>
      <c r="AT3524" s="10" t="str">
        <f t="shared" si="1160"/>
        <v/>
      </c>
      <c r="AU3524" s="10" t="str">
        <f t="shared" si="1161"/>
        <v/>
      </c>
      <c r="AV3524" s="10" t="str">
        <f t="shared" si="1162"/>
        <v/>
      </c>
      <c r="AW3524" s="10" t="str">
        <f t="shared" si="1163"/>
        <v/>
      </c>
      <c r="AX3524" s="10" t="str">
        <f t="shared" si="1166"/>
        <v/>
      </c>
      <c r="AY3524" s="10" t="str">
        <f t="shared" ref="AY3524:AY3587" si="1168">VLOOKUP(AX3524,AO:AP,2,FALSE)</f>
        <v/>
      </c>
      <c r="AZ3524" s="10" t="str">
        <f t="shared" si="1167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ref="AC3525:AC3588" si="1169">IF($E3525=$AD$1,IF($G3525=$AE$1,A3525,""),"")</f>
        <v/>
      </c>
      <c r="AD3525" s="10" t="str">
        <f t="shared" ref="AD3525:AD3588" si="1170">IF($E3525=$AD$1,IF($G3525=$AE$1,E3525,""),"")</f>
        <v/>
      </c>
      <c r="AE3525" s="10" t="str">
        <f t="shared" ref="AE3525:AE3588" si="1171">IF($E3525=$AD$1,IF($G3525=$AE$1,F3525,""),"")</f>
        <v/>
      </c>
      <c r="AF3525" s="10" t="str">
        <f t="shared" ref="AF3525:AF3588" si="1172">IF($E3525=$AD$1,IF($G3525=$AE$1,G3525,""),"")</f>
        <v/>
      </c>
      <c r="AG3525" s="10" t="str">
        <f t="shared" ref="AG3525:AG3588" si="1173">IF($E3525=$AD$1,IF($G3525=$AE$1,I3525,""),"")</f>
        <v/>
      </c>
      <c r="AH3525" s="10" t="str">
        <f t="shared" ref="AH3525:AH3588" si="1174">IF($E3525=$AD$1,IF($G3525=$AE$1,J3525,""),"")</f>
        <v/>
      </c>
      <c r="AI3525" s="10" t="str">
        <f t="shared" ref="AI3525:AI3588" si="1175">IF($E3525=$AD$1,IF($G3525=$AE$1,K3525,""),"")</f>
        <v/>
      </c>
      <c r="AJ3525" s="10" t="str">
        <f t="shared" ref="AJ3525:AJ3588" si="1176">IF($E3525=$AD$1,IF($G3525=$AE$1,B3525,""),"")</f>
        <v/>
      </c>
      <c r="AK3525" s="10" t="str">
        <f t="shared" ref="AK3525:AK3588" si="1177">IF($E3525=$AD$1,IF($G3525=$AE$1,C3525,""),"")</f>
        <v/>
      </c>
      <c r="AN3525" s="10" t="str">
        <f t="shared" ref="AN3525:AN3588" si="1178">LEFT(AO3525,7)</f>
        <v/>
      </c>
      <c r="AO3525" s="10" t="str">
        <f t="shared" ref="AO3525:AO3588" si="1179">IF(AF3525=$AE$1,AJ3525&amp;"/"&amp;AK3525&amp;" "&amp;AD3525,"")</f>
        <v/>
      </c>
      <c r="AP3525" s="10" t="str">
        <f t="shared" ref="AP3525:AP3588" si="1180">IF(AO3525&lt;&gt;"",AI3525,"")</f>
        <v/>
      </c>
      <c r="AT3525" s="10" t="str">
        <f t="shared" ref="AT3525:AT3588" si="1181">IF($Q3525=$AD$1,N3525,"")</f>
        <v/>
      </c>
      <c r="AU3525" s="10" t="str">
        <f t="shared" ref="AU3525:AU3588" si="1182">IF($Q3525=$AD$1,O3525,"")</f>
        <v/>
      </c>
      <c r="AV3525" s="10" t="str">
        <f t="shared" ref="AV3525:AV3588" si="1183">IF($Q3525=$AD$1,P3525,"")</f>
        <v/>
      </c>
      <c r="AW3525" s="10" t="str">
        <f t="shared" ref="AW3525:AW3588" si="1184">IF($Q3525=$AD$1,T3525,"")</f>
        <v/>
      </c>
      <c r="AX3525" s="10" t="str">
        <f t="shared" si="1166"/>
        <v/>
      </c>
      <c r="AY3525" s="10" t="str">
        <f t="shared" si="1168"/>
        <v/>
      </c>
      <c r="AZ3525" s="10" t="str">
        <f t="shared" si="1167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9"/>
        <v/>
      </c>
      <c r="AD3526" s="10" t="str">
        <f t="shared" si="1170"/>
        <v/>
      </c>
      <c r="AE3526" s="10" t="str">
        <f t="shared" si="1171"/>
        <v/>
      </c>
      <c r="AF3526" s="10" t="str">
        <f t="shared" si="1172"/>
        <v/>
      </c>
      <c r="AG3526" s="10" t="str">
        <f t="shared" si="1173"/>
        <v/>
      </c>
      <c r="AH3526" s="10" t="str">
        <f t="shared" si="1174"/>
        <v/>
      </c>
      <c r="AI3526" s="10" t="str">
        <f t="shared" si="1175"/>
        <v/>
      </c>
      <c r="AJ3526" s="10" t="str">
        <f t="shared" si="1176"/>
        <v/>
      </c>
      <c r="AK3526" s="10" t="str">
        <f t="shared" si="1177"/>
        <v/>
      </c>
      <c r="AN3526" s="10" t="str">
        <f t="shared" si="1178"/>
        <v/>
      </c>
      <c r="AO3526" s="10" t="str">
        <f t="shared" si="1179"/>
        <v/>
      </c>
      <c r="AP3526" s="10" t="str">
        <f t="shared" si="1180"/>
        <v/>
      </c>
      <c r="AT3526" s="10" t="str">
        <f t="shared" si="1181"/>
        <v/>
      </c>
      <c r="AU3526" s="10" t="str">
        <f t="shared" si="1182"/>
        <v/>
      </c>
      <c r="AV3526" s="10" t="str">
        <f t="shared" si="1183"/>
        <v/>
      </c>
      <c r="AW3526" s="10" t="str">
        <f t="shared" si="1184"/>
        <v/>
      </c>
      <c r="AX3526" s="10" t="str">
        <f t="shared" si="1166"/>
        <v/>
      </c>
      <c r="AY3526" s="10" t="str">
        <f t="shared" si="1168"/>
        <v/>
      </c>
      <c r="AZ3526" s="10" t="str">
        <f t="shared" si="1167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9"/>
        <v/>
      </c>
      <c r="AD3527" s="10" t="str">
        <f t="shared" si="1170"/>
        <v/>
      </c>
      <c r="AE3527" s="10" t="str">
        <f t="shared" si="1171"/>
        <v/>
      </c>
      <c r="AF3527" s="10" t="str">
        <f t="shared" si="1172"/>
        <v/>
      </c>
      <c r="AG3527" s="10" t="str">
        <f t="shared" si="1173"/>
        <v/>
      </c>
      <c r="AH3527" s="10" t="str">
        <f t="shared" si="1174"/>
        <v/>
      </c>
      <c r="AI3527" s="10" t="str">
        <f t="shared" si="1175"/>
        <v/>
      </c>
      <c r="AJ3527" s="10" t="str">
        <f t="shared" si="1176"/>
        <v/>
      </c>
      <c r="AK3527" s="10" t="str">
        <f t="shared" si="1177"/>
        <v/>
      </c>
      <c r="AN3527" s="10" t="str">
        <f t="shared" si="1178"/>
        <v/>
      </c>
      <c r="AO3527" s="10" t="str">
        <f t="shared" si="1179"/>
        <v/>
      </c>
      <c r="AP3527" s="10" t="str">
        <f t="shared" si="1180"/>
        <v/>
      </c>
      <c r="AT3527" s="10" t="str">
        <f t="shared" si="1181"/>
        <v/>
      </c>
      <c r="AU3527" s="10" t="str">
        <f t="shared" si="1182"/>
        <v/>
      </c>
      <c r="AV3527" s="10" t="str">
        <f t="shared" si="1183"/>
        <v/>
      </c>
      <c r="AW3527" s="10" t="str">
        <f t="shared" si="1184"/>
        <v/>
      </c>
      <c r="AX3527" s="10" t="str">
        <f t="shared" si="1166"/>
        <v/>
      </c>
      <c r="AY3527" s="10" t="str">
        <f t="shared" si="1168"/>
        <v/>
      </c>
      <c r="AZ3527" s="10" t="str">
        <f t="shared" si="1167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9"/>
        <v/>
      </c>
      <c r="AD3528" s="10" t="str">
        <f t="shared" si="1170"/>
        <v/>
      </c>
      <c r="AE3528" s="10" t="str">
        <f t="shared" si="1171"/>
        <v/>
      </c>
      <c r="AF3528" s="10" t="str">
        <f t="shared" si="1172"/>
        <v/>
      </c>
      <c r="AG3528" s="10" t="str">
        <f t="shared" si="1173"/>
        <v/>
      </c>
      <c r="AH3528" s="10" t="str">
        <f t="shared" si="1174"/>
        <v/>
      </c>
      <c r="AI3528" s="10" t="str">
        <f t="shared" si="1175"/>
        <v/>
      </c>
      <c r="AJ3528" s="10" t="str">
        <f t="shared" si="1176"/>
        <v/>
      </c>
      <c r="AK3528" s="10" t="str">
        <f t="shared" si="1177"/>
        <v/>
      </c>
      <c r="AN3528" s="10" t="str">
        <f t="shared" si="1178"/>
        <v/>
      </c>
      <c r="AO3528" s="10" t="str">
        <f t="shared" si="1179"/>
        <v/>
      </c>
      <c r="AP3528" s="10" t="str">
        <f t="shared" si="1180"/>
        <v/>
      </c>
      <c r="AT3528" s="10" t="str">
        <f t="shared" si="1181"/>
        <v/>
      </c>
      <c r="AU3528" s="10" t="str">
        <f t="shared" si="1182"/>
        <v/>
      </c>
      <c r="AV3528" s="10" t="str">
        <f t="shared" si="1183"/>
        <v/>
      </c>
      <c r="AW3528" s="10" t="str">
        <f t="shared" si="1184"/>
        <v/>
      </c>
      <c r="AX3528" s="10" t="str">
        <f t="shared" si="1166"/>
        <v/>
      </c>
      <c r="AY3528" s="10" t="str">
        <f t="shared" si="1168"/>
        <v/>
      </c>
      <c r="AZ3528" s="10" t="str">
        <f t="shared" si="1167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9"/>
        <v/>
      </c>
      <c r="AD3529" s="10" t="str">
        <f t="shared" si="1170"/>
        <v/>
      </c>
      <c r="AE3529" s="10" t="str">
        <f t="shared" si="1171"/>
        <v/>
      </c>
      <c r="AF3529" s="10" t="str">
        <f t="shared" si="1172"/>
        <v/>
      </c>
      <c r="AG3529" s="10" t="str">
        <f t="shared" si="1173"/>
        <v/>
      </c>
      <c r="AH3529" s="10" t="str">
        <f t="shared" si="1174"/>
        <v/>
      </c>
      <c r="AI3529" s="10" t="str">
        <f t="shared" si="1175"/>
        <v/>
      </c>
      <c r="AJ3529" s="10" t="str">
        <f t="shared" si="1176"/>
        <v/>
      </c>
      <c r="AK3529" s="10" t="str">
        <f t="shared" si="1177"/>
        <v/>
      </c>
      <c r="AN3529" s="10" t="str">
        <f t="shared" si="1178"/>
        <v/>
      </c>
      <c r="AO3529" s="10" t="str">
        <f t="shared" si="1179"/>
        <v/>
      </c>
      <c r="AP3529" s="10" t="str">
        <f t="shared" si="1180"/>
        <v/>
      </c>
      <c r="AT3529" s="10" t="str">
        <f t="shared" si="1181"/>
        <v/>
      </c>
      <c r="AU3529" s="10" t="str">
        <f t="shared" si="1182"/>
        <v/>
      </c>
      <c r="AV3529" s="10" t="str">
        <f t="shared" si="1183"/>
        <v/>
      </c>
      <c r="AW3529" s="10" t="str">
        <f t="shared" si="1184"/>
        <v/>
      </c>
      <c r="AX3529" s="10" t="str">
        <f t="shared" si="1166"/>
        <v/>
      </c>
      <c r="AY3529" s="10" t="str">
        <f t="shared" si="1168"/>
        <v/>
      </c>
      <c r="AZ3529" s="10" t="str">
        <f t="shared" si="1167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9"/>
        <v/>
      </c>
      <c r="AD3530" s="10" t="str">
        <f t="shared" si="1170"/>
        <v/>
      </c>
      <c r="AE3530" s="10" t="str">
        <f t="shared" si="1171"/>
        <v/>
      </c>
      <c r="AF3530" s="10" t="str">
        <f t="shared" si="1172"/>
        <v/>
      </c>
      <c r="AG3530" s="10" t="str">
        <f t="shared" si="1173"/>
        <v/>
      </c>
      <c r="AH3530" s="10" t="str">
        <f t="shared" si="1174"/>
        <v/>
      </c>
      <c r="AI3530" s="10" t="str">
        <f t="shared" si="1175"/>
        <v/>
      </c>
      <c r="AJ3530" s="10" t="str">
        <f t="shared" si="1176"/>
        <v/>
      </c>
      <c r="AK3530" s="10" t="str">
        <f t="shared" si="1177"/>
        <v/>
      </c>
      <c r="AN3530" s="10" t="str">
        <f t="shared" si="1178"/>
        <v/>
      </c>
      <c r="AO3530" s="10" t="str">
        <f t="shared" si="1179"/>
        <v/>
      </c>
      <c r="AP3530" s="10" t="str">
        <f t="shared" si="1180"/>
        <v/>
      </c>
      <c r="AT3530" s="10" t="str">
        <f t="shared" si="1181"/>
        <v/>
      </c>
      <c r="AU3530" s="10" t="str">
        <f t="shared" si="1182"/>
        <v/>
      </c>
      <c r="AV3530" s="10" t="str">
        <f t="shared" si="1183"/>
        <v/>
      </c>
      <c r="AW3530" s="10" t="str">
        <f t="shared" si="1184"/>
        <v/>
      </c>
      <c r="AX3530" s="10" t="str">
        <f t="shared" si="1166"/>
        <v/>
      </c>
      <c r="AY3530" s="10" t="str">
        <f t="shared" si="1168"/>
        <v/>
      </c>
      <c r="AZ3530" s="10" t="str">
        <f t="shared" si="1167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9"/>
        <v/>
      </c>
      <c r="AD3531" s="10" t="str">
        <f t="shared" si="1170"/>
        <v/>
      </c>
      <c r="AE3531" s="10" t="str">
        <f t="shared" si="1171"/>
        <v/>
      </c>
      <c r="AF3531" s="10" t="str">
        <f t="shared" si="1172"/>
        <v/>
      </c>
      <c r="AG3531" s="10" t="str">
        <f t="shared" si="1173"/>
        <v/>
      </c>
      <c r="AH3531" s="10" t="str">
        <f t="shared" si="1174"/>
        <v/>
      </c>
      <c r="AI3531" s="10" t="str">
        <f t="shared" si="1175"/>
        <v/>
      </c>
      <c r="AJ3531" s="10" t="str">
        <f t="shared" si="1176"/>
        <v/>
      </c>
      <c r="AK3531" s="10" t="str">
        <f t="shared" si="1177"/>
        <v/>
      </c>
      <c r="AN3531" s="10" t="str">
        <f t="shared" si="1178"/>
        <v/>
      </c>
      <c r="AO3531" s="10" t="str">
        <f t="shared" si="1179"/>
        <v/>
      </c>
      <c r="AP3531" s="10" t="str">
        <f t="shared" si="1180"/>
        <v/>
      </c>
      <c r="AT3531" s="10" t="str">
        <f t="shared" si="1181"/>
        <v/>
      </c>
      <c r="AU3531" s="10" t="str">
        <f t="shared" si="1182"/>
        <v/>
      </c>
      <c r="AV3531" s="10" t="str">
        <f t="shared" si="1183"/>
        <v/>
      </c>
      <c r="AW3531" s="10" t="str">
        <f t="shared" si="1184"/>
        <v/>
      </c>
      <c r="AX3531" s="10" t="str">
        <f t="shared" si="1166"/>
        <v/>
      </c>
      <c r="AY3531" s="10" t="str">
        <f t="shared" si="1168"/>
        <v/>
      </c>
      <c r="AZ3531" s="10" t="str">
        <f t="shared" si="1167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9"/>
        <v/>
      </c>
      <c r="AD3532" s="10" t="str">
        <f t="shared" si="1170"/>
        <v/>
      </c>
      <c r="AE3532" s="10" t="str">
        <f t="shared" si="1171"/>
        <v/>
      </c>
      <c r="AF3532" s="10" t="str">
        <f t="shared" si="1172"/>
        <v/>
      </c>
      <c r="AG3532" s="10" t="str">
        <f t="shared" si="1173"/>
        <v/>
      </c>
      <c r="AH3532" s="10" t="str">
        <f t="shared" si="1174"/>
        <v/>
      </c>
      <c r="AI3532" s="10" t="str">
        <f t="shared" si="1175"/>
        <v/>
      </c>
      <c r="AJ3532" s="10" t="str">
        <f t="shared" si="1176"/>
        <v/>
      </c>
      <c r="AK3532" s="10" t="str">
        <f t="shared" si="1177"/>
        <v/>
      </c>
      <c r="AN3532" s="10" t="str">
        <f t="shared" si="1178"/>
        <v/>
      </c>
      <c r="AO3532" s="10" t="str">
        <f t="shared" si="1179"/>
        <v/>
      </c>
      <c r="AP3532" s="10" t="str">
        <f t="shared" si="1180"/>
        <v/>
      </c>
      <c r="AT3532" s="10" t="str">
        <f t="shared" si="1181"/>
        <v/>
      </c>
      <c r="AU3532" s="10" t="str">
        <f t="shared" si="1182"/>
        <v/>
      </c>
      <c r="AV3532" s="10" t="str">
        <f t="shared" si="1183"/>
        <v/>
      </c>
      <c r="AW3532" s="10" t="str">
        <f t="shared" si="1184"/>
        <v/>
      </c>
      <c r="AX3532" s="10" t="str">
        <f t="shared" si="1166"/>
        <v/>
      </c>
      <c r="AY3532" s="10" t="str">
        <f t="shared" si="1168"/>
        <v/>
      </c>
      <c r="AZ3532" s="10" t="str">
        <f t="shared" si="1167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9"/>
        <v/>
      </c>
      <c r="AD3533" s="10" t="str">
        <f t="shared" si="1170"/>
        <v/>
      </c>
      <c r="AE3533" s="10" t="str">
        <f t="shared" si="1171"/>
        <v/>
      </c>
      <c r="AF3533" s="10" t="str">
        <f t="shared" si="1172"/>
        <v/>
      </c>
      <c r="AG3533" s="10" t="str">
        <f t="shared" si="1173"/>
        <v/>
      </c>
      <c r="AH3533" s="10" t="str">
        <f t="shared" si="1174"/>
        <v/>
      </c>
      <c r="AI3533" s="10" t="str">
        <f t="shared" si="1175"/>
        <v/>
      </c>
      <c r="AJ3533" s="10" t="str">
        <f t="shared" si="1176"/>
        <v/>
      </c>
      <c r="AK3533" s="10" t="str">
        <f t="shared" si="1177"/>
        <v/>
      </c>
      <c r="AN3533" s="10" t="str">
        <f t="shared" si="1178"/>
        <v/>
      </c>
      <c r="AO3533" s="10" t="str">
        <f t="shared" si="1179"/>
        <v/>
      </c>
      <c r="AP3533" s="10" t="str">
        <f t="shared" si="1180"/>
        <v/>
      </c>
      <c r="AT3533" s="10" t="str">
        <f t="shared" si="1181"/>
        <v/>
      </c>
      <c r="AU3533" s="10" t="str">
        <f t="shared" si="1182"/>
        <v/>
      </c>
      <c r="AV3533" s="10" t="str">
        <f t="shared" si="1183"/>
        <v/>
      </c>
      <c r="AW3533" s="10" t="str">
        <f t="shared" si="1184"/>
        <v/>
      </c>
      <c r="AX3533" s="10" t="str">
        <f t="shared" si="1166"/>
        <v/>
      </c>
      <c r="AY3533" s="10" t="str">
        <f t="shared" si="1168"/>
        <v/>
      </c>
      <c r="AZ3533" s="10" t="str">
        <f t="shared" si="1167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9"/>
        <v/>
      </c>
      <c r="AD3534" s="10" t="str">
        <f t="shared" si="1170"/>
        <v/>
      </c>
      <c r="AE3534" s="10" t="str">
        <f t="shared" si="1171"/>
        <v/>
      </c>
      <c r="AF3534" s="10" t="str">
        <f t="shared" si="1172"/>
        <v/>
      </c>
      <c r="AG3534" s="10" t="str">
        <f t="shared" si="1173"/>
        <v/>
      </c>
      <c r="AH3534" s="10" t="str">
        <f t="shared" si="1174"/>
        <v/>
      </c>
      <c r="AI3534" s="10" t="str">
        <f t="shared" si="1175"/>
        <v/>
      </c>
      <c r="AJ3534" s="10" t="str">
        <f t="shared" si="1176"/>
        <v/>
      </c>
      <c r="AK3534" s="10" t="str">
        <f t="shared" si="1177"/>
        <v/>
      </c>
      <c r="AN3534" s="10" t="str">
        <f t="shared" si="1178"/>
        <v/>
      </c>
      <c r="AO3534" s="10" t="str">
        <f t="shared" si="1179"/>
        <v/>
      </c>
      <c r="AP3534" s="10" t="str">
        <f t="shared" si="1180"/>
        <v/>
      </c>
      <c r="AT3534" s="10" t="str">
        <f t="shared" si="1181"/>
        <v/>
      </c>
      <c r="AU3534" s="10" t="str">
        <f t="shared" si="1182"/>
        <v/>
      </c>
      <c r="AV3534" s="10" t="str">
        <f t="shared" si="1183"/>
        <v/>
      </c>
      <c r="AW3534" s="10" t="str">
        <f t="shared" si="1184"/>
        <v/>
      </c>
      <c r="AX3534" s="10" t="str">
        <f t="shared" si="1166"/>
        <v/>
      </c>
      <c r="AY3534" s="10" t="str">
        <f t="shared" si="1168"/>
        <v/>
      </c>
      <c r="AZ3534" s="10" t="str">
        <f t="shared" si="1167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9"/>
        <v/>
      </c>
      <c r="AD3535" s="10" t="str">
        <f t="shared" si="1170"/>
        <v/>
      </c>
      <c r="AE3535" s="10" t="str">
        <f t="shared" si="1171"/>
        <v/>
      </c>
      <c r="AF3535" s="10" t="str">
        <f t="shared" si="1172"/>
        <v/>
      </c>
      <c r="AG3535" s="10" t="str">
        <f t="shared" si="1173"/>
        <v/>
      </c>
      <c r="AH3535" s="10" t="str">
        <f t="shared" si="1174"/>
        <v/>
      </c>
      <c r="AI3535" s="10" t="str">
        <f t="shared" si="1175"/>
        <v/>
      </c>
      <c r="AJ3535" s="10" t="str">
        <f t="shared" si="1176"/>
        <v/>
      </c>
      <c r="AK3535" s="10" t="str">
        <f t="shared" si="1177"/>
        <v/>
      </c>
      <c r="AN3535" s="10" t="str">
        <f t="shared" si="1178"/>
        <v/>
      </c>
      <c r="AO3535" s="10" t="str">
        <f t="shared" si="1179"/>
        <v/>
      </c>
      <c r="AP3535" s="10" t="str">
        <f t="shared" si="1180"/>
        <v/>
      </c>
      <c r="AT3535" s="10" t="str">
        <f t="shared" si="1181"/>
        <v/>
      </c>
      <c r="AU3535" s="10" t="str">
        <f t="shared" si="1182"/>
        <v/>
      </c>
      <c r="AV3535" s="10" t="str">
        <f t="shared" si="1183"/>
        <v/>
      </c>
      <c r="AW3535" s="10" t="str">
        <f t="shared" si="1184"/>
        <v/>
      </c>
      <c r="AX3535" s="10" t="str">
        <f t="shared" si="1166"/>
        <v/>
      </c>
      <c r="AY3535" s="10" t="str">
        <f t="shared" si="1168"/>
        <v/>
      </c>
      <c r="AZ3535" s="10" t="str">
        <f t="shared" si="1167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9"/>
        <v/>
      </c>
      <c r="AD3536" s="10" t="str">
        <f t="shared" si="1170"/>
        <v/>
      </c>
      <c r="AE3536" s="10" t="str">
        <f t="shared" si="1171"/>
        <v/>
      </c>
      <c r="AF3536" s="10" t="str">
        <f t="shared" si="1172"/>
        <v/>
      </c>
      <c r="AG3536" s="10" t="str">
        <f t="shared" si="1173"/>
        <v/>
      </c>
      <c r="AH3536" s="10" t="str">
        <f t="shared" si="1174"/>
        <v/>
      </c>
      <c r="AI3536" s="10" t="str">
        <f t="shared" si="1175"/>
        <v/>
      </c>
      <c r="AJ3536" s="10" t="str">
        <f t="shared" si="1176"/>
        <v/>
      </c>
      <c r="AK3536" s="10" t="str">
        <f t="shared" si="1177"/>
        <v/>
      </c>
      <c r="AN3536" s="10" t="str">
        <f t="shared" si="1178"/>
        <v/>
      </c>
      <c r="AO3536" s="10" t="str">
        <f t="shared" si="1179"/>
        <v/>
      </c>
      <c r="AP3536" s="10" t="str">
        <f t="shared" si="1180"/>
        <v/>
      </c>
      <c r="AT3536" s="10" t="str">
        <f t="shared" si="1181"/>
        <v/>
      </c>
      <c r="AU3536" s="10" t="str">
        <f t="shared" si="1182"/>
        <v/>
      </c>
      <c r="AV3536" s="10" t="str">
        <f t="shared" si="1183"/>
        <v/>
      </c>
      <c r="AW3536" s="10" t="str">
        <f t="shared" si="1184"/>
        <v/>
      </c>
      <c r="AX3536" s="10" t="str">
        <f t="shared" si="1166"/>
        <v/>
      </c>
      <c r="AY3536" s="10" t="str">
        <f t="shared" si="1168"/>
        <v/>
      </c>
      <c r="AZ3536" s="10" t="str">
        <f t="shared" si="1167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9"/>
        <v/>
      </c>
      <c r="AD3537" s="10" t="str">
        <f t="shared" si="1170"/>
        <v/>
      </c>
      <c r="AE3537" s="10" t="str">
        <f t="shared" si="1171"/>
        <v/>
      </c>
      <c r="AF3537" s="10" t="str">
        <f t="shared" si="1172"/>
        <v/>
      </c>
      <c r="AG3537" s="10" t="str">
        <f t="shared" si="1173"/>
        <v/>
      </c>
      <c r="AH3537" s="10" t="str">
        <f t="shared" si="1174"/>
        <v/>
      </c>
      <c r="AI3537" s="10" t="str">
        <f t="shared" si="1175"/>
        <v/>
      </c>
      <c r="AJ3537" s="10" t="str">
        <f t="shared" si="1176"/>
        <v/>
      </c>
      <c r="AK3537" s="10" t="str">
        <f t="shared" si="1177"/>
        <v/>
      </c>
      <c r="AN3537" s="10" t="str">
        <f t="shared" si="1178"/>
        <v/>
      </c>
      <c r="AO3537" s="10" t="str">
        <f t="shared" si="1179"/>
        <v/>
      </c>
      <c r="AP3537" s="10" t="str">
        <f t="shared" si="1180"/>
        <v/>
      </c>
      <c r="AT3537" s="10" t="str">
        <f t="shared" si="1181"/>
        <v/>
      </c>
      <c r="AU3537" s="10" t="str">
        <f t="shared" si="1182"/>
        <v/>
      </c>
      <c r="AV3537" s="10" t="str">
        <f t="shared" si="1183"/>
        <v/>
      </c>
      <c r="AW3537" s="10" t="str">
        <f t="shared" si="1184"/>
        <v/>
      </c>
      <c r="AX3537" s="10" t="str">
        <f t="shared" si="1166"/>
        <v/>
      </c>
      <c r="AY3537" s="10" t="str">
        <f t="shared" si="1168"/>
        <v/>
      </c>
      <c r="AZ3537" s="10" t="str">
        <f t="shared" si="1167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9"/>
        <v/>
      </c>
      <c r="AD3538" s="10" t="str">
        <f t="shared" si="1170"/>
        <v/>
      </c>
      <c r="AE3538" s="10" t="str">
        <f t="shared" si="1171"/>
        <v/>
      </c>
      <c r="AF3538" s="10" t="str">
        <f t="shared" si="1172"/>
        <v/>
      </c>
      <c r="AG3538" s="10" t="str">
        <f t="shared" si="1173"/>
        <v/>
      </c>
      <c r="AH3538" s="10" t="str">
        <f t="shared" si="1174"/>
        <v/>
      </c>
      <c r="AI3538" s="10" t="str">
        <f t="shared" si="1175"/>
        <v/>
      </c>
      <c r="AJ3538" s="10" t="str">
        <f t="shared" si="1176"/>
        <v/>
      </c>
      <c r="AK3538" s="10" t="str">
        <f t="shared" si="1177"/>
        <v/>
      </c>
      <c r="AN3538" s="10" t="str">
        <f t="shared" si="1178"/>
        <v/>
      </c>
      <c r="AO3538" s="10" t="str">
        <f t="shared" si="1179"/>
        <v/>
      </c>
      <c r="AP3538" s="10" t="str">
        <f t="shared" si="1180"/>
        <v/>
      </c>
      <c r="AT3538" s="10" t="str">
        <f t="shared" si="1181"/>
        <v/>
      </c>
      <c r="AU3538" s="10" t="str">
        <f t="shared" si="1182"/>
        <v/>
      </c>
      <c r="AV3538" s="10" t="str">
        <f t="shared" si="1183"/>
        <v/>
      </c>
      <c r="AW3538" s="10" t="str">
        <f t="shared" si="1184"/>
        <v/>
      </c>
      <c r="AX3538" s="10" t="str">
        <f t="shared" si="1166"/>
        <v/>
      </c>
      <c r="AY3538" s="10" t="str">
        <f t="shared" si="1168"/>
        <v/>
      </c>
      <c r="AZ3538" s="10" t="str">
        <f t="shared" si="1167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9"/>
        <v/>
      </c>
      <c r="AD3539" s="10" t="str">
        <f t="shared" si="1170"/>
        <v/>
      </c>
      <c r="AE3539" s="10" t="str">
        <f t="shared" si="1171"/>
        <v/>
      </c>
      <c r="AF3539" s="10" t="str">
        <f t="shared" si="1172"/>
        <v/>
      </c>
      <c r="AG3539" s="10" t="str">
        <f t="shared" si="1173"/>
        <v/>
      </c>
      <c r="AH3539" s="10" t="str">
        <f t="shared" si="1174"/>
        <v/>
      </c>
      <c r="AI3539" s="10" t="str">
        <f t="shared" si="1175"/>
        <v/>
      </c>
      <c r="AJ3539" s="10" t="str">
        <f t="shared" si="1176"/>
        <v/>
      </c>
      <c r="AK3539" s="10" t="str">
        <f t="shared" si="1177"/>
        <v/>
      </c>
      <c r="AN3539" s="10" t="str">
        <f t="shared" si="1178"/>
        <v/>
      </c>
      <c r="AO3539" s="10" t="str">
        <f t="shared" si="1179"/>
        <v/>
      </c>
      <c r="AP3539" s="10" t="str">
        <f t="shared" si="1180"/>
        <v/>
      </c>
      <c r="AT3539" s="10" t="str">
        <f t="shared" si="1181"/>
        <v/>
      </c>
      <c r="AU3539" s="10" t="str">
        <f t="shared" si="1182"/>
        <v/>
      </c>
      <c r="AV3539" s="10" t="str">
        <f t="shared" si="1183"/>
        <v/>
      </c>
      <c r="AW3539" s="10" t="str">
        <f t="shared" si="1184"/>
        <v/>
      </c>
      <c r="AX3539" s="10" t="str">
        <f t="shared" si="1166"/>
        <v/>
      </c>
      <c r="AY3539" s="10" t="str">
        <f t="shared" si="1168"/>
        <v/>
      </c>
      <c r="AZ3539" s="10" t="str">
        <f t="shared" si="1167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9"/>
        <v/>
      </c>
      <c r="AD3540" s="10" t="str">
        <f t="shared" si="1170"/>
        <v/>
      </c>
      <c r="AE3540" s="10" t="str">
        <f t="shared" si="1171"/>
        <v/>
      </c>
      <c r="AF3540" s="10" t="str">
        <f t="shared" si="1172"/>
        <v/>
      </c>
      <c r="AG3540" s="10" t="str">
        <f t="shared" si="1173"/>
        <v/>
      </c>
      <c r="AH3540" s="10" t="str">
        <f t="shared" si="1174"/>
        <v/>
      </c>
      <c r="AI3540" s="10" t="str">
        <f t="shared" si="1175"/>
        <v/>
      </c>
      <c r="AJ3540" s="10" t="str">
        <f t="shared" si="1176"/>
        <v/>
      </c>
      <c r="AK3540" s="10" t="str">
        <f t="shared" si="1177"/>
        <v/>
      </c>
      <c r="AN3540" s="10" t="str">
        <f t="shared" si="1178"/>
        <v/>
      </c>
      <c r="AO3540" s="10" t="str">
        <f t="shared" si="1179"/>
        <v/>
      </c>
      <c r="AP3540" s="10" t="str">
        <f t="shared" si="1180"/>
        <v/>
      </c>
      <c r="AT3540" s="10" t="str">
        <f t="shared" si="1181"/>
        <v/>
      </c>
      <c r="AU3540" s="10" t="str">
        <f t="shared" si="1182"/>
        <v/>
      </c>
      <c r="AV3540" s="10" t="str">
        <f t="shared" si="1183"/>
        <v/>
      </c>
      <c r="AW3540" s="10" t="str">
        <f t="shared" si="1184"/>
        <v/>
      </c>
      <c r="AX3540" s="10" t="str">
        <f t="shared" si="1166"/>
        <v/>
      </c>
      <c r="AY3540" s="10" t="str">
        <f t="shared" si="1168"/>
        <v/>
      </c>
      <c r="AZ3540" s="10" t="str">
        <f t="shared" si="1167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9"/>
        <v/>
      </c>
      <c r="AD3541" s="10" t="str">
        <f t="shared" si="1170"/>
        <v/>
      </c>
      <c r="AE3541" s="10" t="str">
        <f t="shared" si="1171"/>
        <v/>
      </c>
      <c r="AF3541" s="10" t="str">
        <f t="shared" si="1172"/>
        <v/>
      </c>
      <c r="AG3541" s="10" t="str">
        <f t="shared" si="1173"/>
        <v/>
      </c>
      <c r="AH3541" s="10" t="str">
        <f t="shared" si="1174"/>
        <v/>
      </c>
      <c r="AI3541" s="10" t="str">
        <f t="shared" si="1175"/>
        <v/>
      </c>
      <c r="AJ3541" s="10" t="str">
        <f t="shared" si="1176"/>
        <v/>
      </c>
      <c r="AK3541" s="10" t="str">
        <f t="shared" si="1177"/>
        <v/>
      </c>
      <c r="AN3541" s="10" t="str">
        <f t="shared" si="1178"/>
        <v/>
      </c>
      <c r="AO3541" s="10" t="str">
        <f t="shared" si="1179"/>
        <v/>
      </c>
      <c r="AP3541" s="10" t="str">
        <f t="shared" si="1180"/>
        <v/>
      </c>
      <c r="AT3541" s="10" t="str">
        <f t="shared" si="1181"/>
        <v/>
      </c>
      <c r="AU3541" s="10" t="str">
        <f t="shared" si="1182"/>
        <v/>
      </c>
      <c r="AV3541" s="10" t="str">
        <f t="shared" si="1183"/>
        <v/>
      </c>
      <c r="AW3541" s="10" t="str">
        <f t="shared" si="1184"/>
        <v/>
      </c>
      <c r="AX3541" s="10" t="str">
        <f t="shared" si="1166"/>
        <v/>
      </c>
      <c r="AY3541" s="10" t="str">
        <f t="shared" si="1168"/>
        <v/>
      </c>
      <c r="AZ3541" s="10" t="str">
        <f t="shared" si="1167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9"/>
        <v/>
      </c>
      <c r="AD3542" s="10" t="str">
        <f t="shared" si="1170"/>
        <v/>
      </c>
      <c r="AE3542" s="10" t="str">
        <f t="shared" si="1171"/>
        <v/>
      </c>
      <c r="AF3542" s="10" t="str">
        <f t="shared" si="1172"/>
        <v/>
      </c>
      <c r="AG3542" s="10" t="str">
        <f t="shared" si="1173"/>
        <v/>
      </c>
      <c r="AH3542" s="10" t="str">
        <f t="shared" si="1174"/>
        <v/>
      </c>
      <c r="AI3542" s="10" t="str">
        <f t="shared" si="1175"/>
        <v/>
      </c>
      <c r="AJ3542" s="10" t="str">
        <f t="shared" si="1176"/>
        <v/>
      </c>
      <c r="AK3542" s="10" t="str">
        <f t="shared" si="1177"/>
        <v/>
      </c>
      <c r="AN3542" s="10" t="str">
        <f t="shared" si="1178"/>
        <v/>
      </c>
      <c r="AO3542" s="10" t="str">
        <f t="shared" si="1179"/>
        <v/>
      </c>
      <c r="AP3542" s="10" t="str">
        <f t="shared" si="1180"/>
        <v/>
      </c>
      <c r="AT3542" s="10" t="str">
        <f t="shared" si="1181"/>
        <v/>
      </c>
      <c r="AU3542" s="10" t="str">
        <f t="shared" si="1182"/>
        <v/>
      </c>
      <c r="AV3542" s="10" t="str">
        <f t="shared" si="1183"/>
        <v/>
      </c>
      <c r="AW3542" s="10" t="str">
        <f t="shared" si="1184"/>
        <v/>
      </c>
      <c r="AX3542" s="10" t="str">
        <f t="shared" si="1166"/>
        <v/>
      </c>
      <c r="AY3542" s="10" t="str">
        <f t="shared" si="1168"/>
        <v/>
      </c>
      <c r="AZ3542" s="10" t="str">
        <f t="shared" si="1167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9"/>
        <v/>
      </c>
      <c r="AD3543" s="10" t="str">
        <f t="shared" si="1170"/>
        <v/>
      </c>
      <c r="AE3543" s="10" t="str">
        <f t="shared" si="1171"/>
        <v/>
      </c>
      <c r="AF3543" s="10" t="str">
        <f t="shared" si="1172"/>
        <v/>
      </c>
      <c r="AG3543" s="10" t="str">
        <f t="shared" si="1173"/>
        <v/>
      </c>
      <c r="AH3543" s="10" t="str">
        <f t="shared" si="1174"/>
        <v/>
      </c>
      <c r="AI3543" s="10" t="str">
        <f t="shared" si="1175"/>
        <v/>
      </c>
      <c r="AJ3543" s="10" t="str">
        <f t="shared" si="1176"/>
        <v/>
      </c>
      <c r="AK3543" s="10" t="str">
        <f t="shared" si="1177"/>
        <v/>
      </c>
      <c r="AN3543" s="10" t="str">
        <f t="shared" si="1178"/>
        <v/>
      </c>
      <c r="AO3543" s="10" t="str">
        <f t="shared" si="1179"/>
        <v/>
      </c>
      <c r="AP3543" s="10" t="str">
        <f t="shared" si="1180"/>
        <v/>
      </c>
      <c r="AT3543" s="10" t="str">
        <f t="shared" si="1181"/>
        <v/>
      </c>
      <c r="AU3543" s="10" t="str">
        <f t="shared" si="1182"/>
        <v/>
      </c>
      <c r="AV3543" s="10" t="str">
        <f t="shared" si="1183"/>
        <v/>
      </c>
      <c r="AW3543" s="10" t="str">
        <f t="shared" si="1184"/>
        <v/>
      </c>
      <c r="AX3543" s="10" t="str">
        <f t="shared" si="1166"/>
        <v/>
      </c>
      <c r="AY3543" s="10" t="str">
        <f t="shared" si="1168"/>
        <v/>
      </c>
      <c r="AZ3543" s="10" t="str">
        <f t="shared" si="1167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9"/>
        <v/>
      </c>
      <c r="AD3544" s="10" t="str">
        <f t="shared" si="1170"/>
        <v/>
      </c>
      <c r="AE3544" s="10" t="str">
        <f t="shared" si="1171"/>
        <v/>
      </c>
      <c r="AF3544" s="10" t="str">
        <f t="shared" si="1172"/>
        <v/>
      </c>
      <c r="AG3544" s="10" t="str">
        <f t="shared" si="1173"/>
        <v/>
      </c>
      <c r="AH3544" s="10" t="str">
        <f t="shared" si="1174"/>
        <v/>
      </c>
      <c r="AI3544" s="10" t="str">
        <f t="shared" si="1175"/>
        <v/>
      </c>
      <c r="AJ3544" s="10" t="str">
        <f t="shared" si="1176"/>
        <v/>
      </c>
      <c r="AK3544" s="10" t="str">
        <f t="shared" si="1177"/>
        <v/>
      </c>
      <c r="AN3544" s="10" t="str">
        <f t="shared" si="1178"/>
        <v/>
      </c>
      <c r="AO3544" s="10" t="str">
        <f t="shared" si="1179"/>
        <v/>
      </c>
      <c r="AP3544" s="10" t="str">
        <f t="shared" si="1180"/>
        <v/>
      </c>
      <c r="AT3544" s="10" t="str">
        <f t="shared" si="1181"/>
        <v/>
      </c>
      <c r="AU3544" s="10" t="str">
        <f t="shared" si="1182"/>
        <v/>
      </c>
      <c r="AV3544" s="10" t="str">
        <f t="shared" si="1183"/>
        <v/>
      </c>
      <c r="AW3544" s="10" t="str">
        <f t="shared" si="1184"/>
        <v/>
      </c>
      <c r="AX3544" s="10" t="str">
        <f t="shared" si="1166"/>
        <v/>
      </c>
      <c r="AY3544" s="10" t="str">
        <f t="shared" si="1168"/>
        <v/>
      </c>
      <c r="AZ3544" s="10" t="str">
        <f t="shared" si="1167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9"/>
        <v/>
      </c>
      <c r="AD3545" s="10" t="str">
        <f t="shared" si="1170"/>
        <v/>
      </c>
      <c r="AE3545" s="10" t="str">
        <f t="shared" si="1171"/>
        <v/>
      </c>
      <c r="AF3545" s="10" t="str">
        <f t="shared" si="1172"/>
        <v/>
      </c>
      <c r="AG3545" s="10" t="str">
        <f t="shared" si="1173"/>
        <v/>
      </c>
      <c r="AH3545" s="10" t="str">
        <f t="shared" si="1174"/>
        <v/>
      </c>
      <c r="AI3545" s="10" t="str">
        <f t="shared" si="1175"/>
        <v/>
      </c>
      <c r="AJ3545" s="10" t="str">
        <f t="shared" si="1176"/>
        <v/>
      </c>
      <c r="AK3545" s="10" t="str">
        <f t="shared" si="1177"/>
        <v/>
      </c>
      <c r="AN3545" s="10" t="str">
        <f t="shared" si="1178"/>
        <v/>
      </c>
      <c r="AO3545" s="10" t="str">
        <f t="shared" si="1179"/>
        <v/>
      </c>
      <c r="AP3545" s="10" t="str">
        <f t="shared" si="1180"/>
        <v/>
      </c>
      <c r="AT3545" s="10" t="str">
        <f t="shared" si="1181"/>
        <v/>
      </c>
      <c r="AU3545" s="10" t="str">
        <f t="shared" si="1182"/>
        <v/>
      </c>
      <c r="AV3545" s="10" t="str">
        <f t="shared" si="1183"/>
        <v/>
      </c>
      <c r="AW3545" s="10" t="str">
        <f t="shared" si="1184"/>
        <v/>
      </c>
      <c r="AX3545" s="10" t="str">
        <f t="shared" si="1166"/>
        <v/>
      </c>
      <c r="AY3545" s="10" t="str">
        <f t="shared" si="1168"/>
        <v/>
      </c>
      <c r="AZ3545" s="10" t="str">
        <f t="shared" si="1167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9"/>
        <v/>
      </c>
      <c r="AD3546" s="10" t="str">
        <f t="shared" si="1170"/>
        <v/>
      </c>
      <c r="AE3546" s="10" t="str">
        <f t="shared" si="1171"/>
        <v/>
      </c>
      <c r="AF3546" s="10" t="str">
        <f t="shared" si="1172"/>
        <v/>
      </c>
      <c r="AG3546" s="10" t="str">
        <f t="shared" si="1173"/>
        <v/>
      </c>
      <c r="AH3546" s="10" t="str">
        <f t="shared" si="1174"/>
        <v/>
      </c>
      <c r="AI3546" s="10" t="str">
        <f t="shared" si="1175"/>
        <v/>
      </c>
      <c r="AJ3546" s="10" t="str">
        <f t="shared" si="1176"/>
        <v/>
      </c>
      <c r="AK3546" s="10" t="str">
        <f t="shared" si="1177"/>
        <v/>
      </c>
      <c r="AN3546" s="10" t="str">
        <f t="shared" si="1178"/>
        <v/>
      </c>
      <c r="AO3546" s="10" t="str">
        <f t="shared" si="1179"/>
        <v/>
      </c>
      <c r="AP3546" s="10" t="str">
        <f t="shared" si="1180"/>
        <v/>
      </c>
      <c r="AT3546" s="10" t="str">
        <f t="shared" si="1181"/>
        <v/>
      </c>
      <c r="AU3546" s="10" t="str">
        <f t="shared" si="1182"/>
        <v/>
      </c>
      <c r="AV3546" s="10" t="str">
        <f t="shared" si="1183"/>
        <v/>
      </c>
      <c r="AW3546" s="10" t="str">
        <f t="shared" si="1184"/>
        <v/>
      </c>
      <c r="AX3546" s="10" t="str">
        <f t="shared" si="1166"/>
        <v/>
      </c>
      <c r="AY3546" s="10" t="str">
        <f t="shared" si="1168"/>
        <v/>
      </c>
      <c r="AZ3546" s="10" t="str">
        <f t="shared" si="1167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9"/>
        <v/>
      </c>
      <c r="AD3547" s="10" t="str">
        <f t="shared" si="1170"/>
        <v/>
      </c>
      <c r="AE3547" s="10" t="str">
        <f t="shared" si="1171"/>
        <v/>
      </c>
      <c r="AF3547" s="10" t="str">
        <f t="shared" si="1172"/>
        <v/>
      </c>
      <c r="AG3547" s="10" t="str">
        <f t="shared" si="1173"/>
        <v/>
      </c>
      <c r="AH3547" s="10" t="str">
        <f t="shared" si="1174"/>
        <v/>
      </c>
      <c r="AI3547" s="10" t="str">
        <f t="shared" si="1175"/>
        <v/>
      </c>
      <c r="AJ3547" s="10" t="str">
        <f t="shared" si="1176"/>
        <v/>
      </c>
      <c r="AK3547" s="10" t="str">
        <f t="shared" si="1177"/>
        <v/>
      </c>
      <c r="AN3547" s="10" t="str">
        <f t="shared" si="1178"/>
        <v/>
      </c>
      <c r="AO3547" s="10" t="str">
        <f t="shared" si="1179"/>
        <v/>
      </c>
      <c r="AP3547" s="10" t="str">
        <f t="shared" si="1180"/>
        <v/>
      </c>
      <c r="AT3547" s="10" t="str">
        <f t="shared" si="1181"/>
        <v/>
      </c>
      <c r="AU3547" s="10" t="str">
        <f t="shared" si="1182"/>
        <v/>
      </c>
      <c r="AV3547" s="10" t="str">
        <f t="shared" si="1183"/>
        <v/>
      </c>
      <c r="AW3547" s="10" t="str">
        <f t="shared" si="1184"/>
        <v/>
      </c>
      <c r="AX3547" s="10" t="str">
        <f t="shared" si="1166"/>
        <v/>
      </c>
      <c r="AY3547" s="10" t="str">
        <f t="shared" si="1168"/>
        <v/>
      </c>
      <c r="AZ3547" s="10" t="str">
        <f t="shared" si="1167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9"/>
        <v/>
      </c>
      <c r="AD3548" s="10" t="str">
        <f t="shared" si="1170"/>
        <v/>
      </c>
      <c r="AE3548" s="10" t="str">
        <f t="shared" si="1171"/>
        <v/>
      </c>
      <c r="AF3548" s="10" t="str">
        <f t="shared" si="1172"/>
        <v/>
      </c>
      <c r="AG3548" s="10" t="str">
        <f t="shared" si="1173"/>
        <v/>
      </c>
      <c r="AH3548" s="10" t="str">
        <f t="shared" si="1174"/>
        <v/>
      </c>
      <c r="AI3548" s="10" t="str">
        <f t="shared" si="1175"/>
        <v/>
      </c>
      <c r="AJ3548" s="10" t="str">
        <f t="shared" si="1176"/>
        <v/>
      </c>
      <c r="AK3548" s="10" t="str">
        <f t="shared" si="1177"/>
        <v/>
      </c>
      <c r="AN3548" s="10" t="str">
        <f t="shared" si="1178"/>
        <v/>
      </c>
      <c r="AO3548" s="10" t="str">
        <f t="shared" si="1179"/>
        <v/>
      </c>
      <c r="AP3548" s="10" t="str">
        <f t="shared" si="1180"/>
        <v/>
      </c>
      <c r="AT3548" s="10" t="str">
        <f t="shared" si="1181"/>
        <v/>
      </c>
      <c r="AU3548" s="10" t="str">
        <f t="shared" si="1182"/>
        <v/>
      </c>
      <c r="AV3548" s="10" t="str">
        <f t="shared" si="1183"/>
        <v/>
      </c>
      <c r="AW3548" s="10" t="str">
        <f t="shared" si="1184"/>
        <v/>
      </c>
      <c r="AX3548" s="10" t="str">
        <f t="shared" si="1166"/>
        <v/>
      </c>
      <c r="AY3548" s="10" t="str">
        <f t="shared" si="1168"/>
        <v/>
      </c>
      <c r="AZ3548" s="10" t="str">
        <f t="shared" si="1167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9"/>
        <v/>
      </c>
      <c r="AD3549" s="10" t="str">
        <f t="shared" si="1170"/>
        <v/>
      </c>
      <c r="AE3549" s="10" t="str">
        <f t="shared" si="1171"/>
        <v/>
      </c>
      <c r="AF3549" s="10" t="str">
        <f t="shared" si="1172"/>
        <v/>
      </c>
      <c r="AG3549" s="10" t="str">
        <f t="shared" si="1173"/>
        <v/>
      </c>
      <c r="AH3549" s="10" t="str">
        <f t="shared" si="1174"/>
        <v/>
      </c>
      <c r="AI3549" s="10" t="str">
        <f t="shared" si="1175"/>
        <v/>
      </c>
      <c r="AJ3549" s="10" t="str">
        <f t="shared" si="1176"/>
        <v/>
      </c>
      <c r="AK3549" s="10" t="str">
        <f t="shared" si="1177"/>
        <v/>
      </c>
      <c r="AN3549" s="10" t="str">
        <f t="shared" si="1178"/>
        <v/>
      </c>
      <c r="AO3549" s="10" t="str">
        <f t="shared" si="1179"/>
        <v/>
      </c>
      <c r="AP3549" s="10" t="str">
        <f t="shared" si="1180"/>
        <v/>
      </c>
      <c r="AT3549" s="10" t="str">
        <f t="shared" si="1181"/>
        <v/>
      </c>
      <c r="AU3549" s="10" t="str">
        <f t="shared" si="1182"/>
        <v/>
      </c>
      <c r="AV3549" s="10" t="str">
        <f t="shared" si="1183"/>
        <v/>
      </c>
      <c r="AW3549" s="10" t="str">
        <f t="shared" si="1184"/>
        <v/>
      </c>
      <c r="AX3549" s="10" t="str">
        <f t="shared" si="1166"/>
        <v/>
      </c>
      <c r="AY3549" s="10" t="str">
        <f t="shared" si="1168"/>
        <v/>
      </c>
      <c r="AZ3549" s="10" t="str">
        <f t="shared" si="1167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si="1169"/>
        <v/>
      </c>
      <c r="AD3550" s="10" t="str">
        <f t="shared" si="1170"/>
        <v/>
      </c>
      <c r="AE3550" s="10" t="str">
        <f t="shared" si="1171"/>
        <v/>
      </c>
      <c r="AF3550" s="10" t="str">
        <f t="shared" si="1172"/>
        <v/>
      </c>
      <c r="AG3550" s="10" t="str">
        <f t="shared" si="1173"/>
        <v/>
      </c>
      <c r="AH3550" s="10" t="str">
        <f t="shared" si="1174"/>
        <v/>
      </c>
      <c r="AI3550" s="10" t="str">
        <f t="shared" si="1175"/>
        <v/>
      </c>
      <c r="AJ3550" s="10" t="str">
        <f t="shared" si="1176"/>
        <v/>
      </c>
      <c r="AK3550" s="10" t="str">
        <f t="shared" si="1177"/>
        <v/>
      </c>
      <c r="AN3550" s="10" t="str">
        <f t="shared" si="1178"/>
        <v/>
      </c>
      <c r="AO3550" s="10" t="str">
        <f t="shared" si="1179"/>
        <v/>
      </c>
      <c r="AP3550" s="10" t="str">
        <f t="shared" si="1180"/>
        <v/>
      </c>
      <c r="AT3550" s="10" t="str">
        <f t="shared" si="1181"/>
        <v/>
      </c>
      <c r="AU3550" s="10" t="str">
        <f t="shared" si="1182"/>
        <v/>
      </c>
      <c r="AV3550" s="10" t="str">
        <f t="shared" si="1183"/>
        <v/>
      </c>
      <c r="AW3550" s="10" t="str">
        <f t="shared" si="1184"/>
        <v/>
      </c>
      <c r="AX3550" s="10" t="str">
        <f t="shared" ref="AX3550:AX3613" si="1187">IF(AW3550&lt;&gt;"",AW3550&amp;" "&amp;$AD$1,"")</f>
        <v/>
      </c>
      <c r="AY3550" s="10" t="str">
        <f t="shared" si="1168"/>
        <v/>
      </c>
      <c r="AZ3550" s="10" t="str">
        <f t="shared" ref="AZ3550:AZ3613" si="1188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69"/>
        <v/>
      </c>
      <c r="AD3551" s="10" t="str">
        <f t="shared" si="1170"/>
        <v/>
      </c>
      <c r="AE3551" s="10" t="str">
        <f t="shared" si="1171"/>
        <v/>
      </c>
      <c r="AF3551" s="10" t="str">
        <f t="shared" si="1172"/>
        <v/>
      </c>
      <c r="AG3551" s="10" t="str">
        <f t="shared" si="1173"/>
        <v/>
      </c>
      <c r="AH3551" s="10" t="str">
        <f t="shared" si="1174"/>
        <v/>
      </c>
      <c r="AI3551" s="10" t="str">
        <f t="shared" si="1175"/>
        <v/>
      </c>
      <c r="AJ3551" s="10" t="str">
        <f t="shared" si="1176"/>
        <v/>
      </c>
      <c r="AK3551" s="10" t="str">
        <f t="shared" si="1177"/>
        <v/>
      </c>
      <c r="AN3551" s="10" t="str">
        <f t="shared" si="1178"/>
        <v/>
      </c>
      <c r="AO3551" s="10" t="str">
        <f t="shared" si="1179"/>
        <v/>
      </c>
      <c r="AP3551" s="10" t="str">
        <f t="shared" si="1180"/>
        <v/>
      </c>
      <c r="AT3551" s="10" t="str">
        <f t="shared" si="1181"/>
        <v/>
      </c>
      <c r="AU3551" s="10" t="str">
        <f t="shared" si="1182"/>
        <v/>
      </c>
      <c r="AV3551" s="10" t="str">
        <f t="shared" si="1183"/>
        <v/>
      </c>
      <c r="AW3551" s="10" t="str">
        <f t="shared" si="1184"/>
        <v/>
      </c>
      <c r="AX3551" s="10" t="str">
        <f t="shared" si="1187"/>
        <v/>
      </c>
      <c r="AY3551" s="10" t="str">
        <f t="shared" si="1168"/>
        <v/>
      </c>
      <c r="AZ3551" s="10" t="str">
        <f t="shared" si="1188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69"/>
        <v/>
      </c>
      <c r="AD3552" s="10" t="str">
        <f t="shared" si="1170"/>
        <v/>
      </c>
      <c r="AE3552" s="10" t="str">
        <f t="shared" si="1171"/>
        <v/>
      </c>
      <c r="AF3552" s="10" t="str">
        <f t="shared" si="1172"/>
        <v/>
      </c>
      <c r="AG3552" s="10" t="str">
        <f t="shared" si="1173"/>
        <v/>
      </c>
      <c r="AH3552" s="10" t="str">
        <f t="shared" si="1174"/>
        <v/>
      </c>
      <c r="AI3552" s="10" t="str">
        <f t="shared" si="1175"/>
        <v/>
      </c>
      <c r="AJ3552" s="10" t="str">
        <f t="shared" si="1176"/>
        <v/>
      </c>
      <c r="AK3552" s="10" t="str">
        <f t="shared" si="1177"/>
        <v/>
      </c>
      <c r="AN3552" s="10" t="str">
        <f t="shared" si="1178"/>
        <v/>
      </c>
      <c r="AO3552" s="10" t="str">
        <f t="shared" si="1179"/>
        <v/>
      </c>
      <c r="AP3552" s="10" t="str">
        <f t="shared" si="1180"/>
        <v/>
      </c>
      <c r="AT3552" s="10" t="str">
        <f t="shared" si="1181"/>
        <v/>
      </c>
      <c r="AU3552" s="10" t="str">
        <f t="shared" si="1182"/>
        <v/>
      </c>
      <c r="AV3552" s="10" t="str">
        <f t="shared" si="1183"/>
        <v/>
      </c>
      <c r="AW3552" s="10" t="str">
        <f t="shared" si="1184"/>
        <v/>
      </c>
      <c r="AX3552" s="10" t="str">
        <f t="shared" si="1187"/>
        <v/>
      </c>
      <c r="AY3552" s="10" t="str">
        <f t="shared" si="1168"/>
        <v/>
      </c>
      <c r="AZ3552" s="10" t="str">
        <f t="shared" si="1188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69"/>
        <v/>
      </c>
      <c r="AD3553" s="10" t="str">
        <f t="shared" si="1170"/>
        <v/>
      </c>
      <c r="AE3553" s="10" t="str">
        <f t="shared" si="1171"/>
        <v/>
      </c>
      <c r="AF3553" s="10" t="str">
        <f t="shared" si="1172"/>
        <v/>
      </c>
      <c r="AG3553" s="10" t="str">
        <f t="shared" si="1173"/>
        <v/>
      </c>
      <c r="AH3553" s="10" t="str">
        <f t="shared" si="1174"/>
        <v/>
      </c>
      <c r="AI3553" s="10" t="str">
        <f t="shared" si="1175"/>
        <v/>
      </c>
      <c r="AJ3553" s="10" t="str">
        <f t="shared" si="1176"/>
        <v/>
      </c>
      <c r="AK3553" s="10" t="str">
        <f t="shared" si="1177"/>
        <v/>
      </c>
      <c r="AN3553" s="10" t="str">
        <f t="shared" si="1178"/>
        <v/>
      </c>
      <c r="AO3553" s="10" t="str">
        <f t="shared" si="1179"/>
        <v/>
      </c>
      <c r="AP3553" s="10" t="str">
        <f t="shared" si="1180"/>
        <v/>
      </c>
      <c r="AT3553" s="10" t="str">
        <f t="shared" si="1181"/>
        <v/>
      </c>
      <c r="AU3553" s="10" t="str">
        <f t="shared" si="1182"/>
        <v/>
      </c>
      <c r="AV3553" s="10" t="str">
        <f t="shared" si="1183"/>
        <v/>
      </c>
      <c r="AW3553" s="10" t="str">
        <f t="shared" si="1184"/>
        <v/>
      </c>
      <c r="AX3553" s="10" t="str">
        <f t="shared" si="1187"/>
        <v/>
      </c>
      <c r="AY3553" s="10" t="str">
        <f t="shared" si="1168"/>
        <v/>
      </c>
      <c r="AZ3553" s="10" t="str">
        <f t="shared" si="1188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69"/>
        <v/>
      </c>
      <c r="AD3554" s="10" t="str">
        <f t="shared" si="1170"/>
        <v/>
      </c>
      <c r="AE3554" s="10" t="str">
        <f t="shared" si="1171"/>
        <v/>
      </c>
      <c r="AF3554" s="10" t="str">
        <f t="shared" si="1172"/>
        <v/>
      </c>
      <c r="AG3554" s="10" t="str">
        <f t="shared" si="1173"/>
        <v/>
      </c>
      <c r="AH3554" s="10" t="str">
        <f t="shared" si="1174"/>
        <v/>
      </c>
      <c r="AI3554" s="10" t="str">
        <f t="shared" si="1175"/>
        <v/>
      </c>
      <c r="AJ3554" s="10" t="str">
        <f t="shared" si="1176"/>
        <v/>
      </c>
      <c r="AK3554" s="10" t="str">
        <f t="shared" si="1177"/>
        <v/>
      </c>
      <c r="AN3554" s="10" t="str">
        <f t="shared" si="1178"/>
        <v/>
      </c>
      <c r="AO3554" s="10" t="str">
        <f t="shared" si="1179"/>
        <v/>
      </c>
      <c r="AP3554" s="10" t="str">
        <f t="shared" si="1180"/>
        <v/>
      </c>
      <c r="AT3554" s="10" t="str">
        <f t="shared" si="1181"/>
        <v/>
      </c>
      <c r="AU3554" s="10" t="str">
        <f t="shared" si="1182"/>
        <v/>
      </c>
      <c r="AV3554" s="10" t="str">
        <f t="shared" si="1183"/>
        <v/>
      </c>
      <c r="AW3554" s="10" t="str">
        <f t="shared" si="1184"/>
        <v/>
      </c>
      <c r="AX3554" s="10" t="str">
        <f t="shared" si="1187"/>
        <v/>
      </c>
      <c r="AY3554" s="10" t="str">
        <f t="shared" si="1168"/>
        <v/>
      </c>
      <c r="AZ3554" s="10" t="str">
        <f t="shared" si="1188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69"/>
        <v/>
      </c>
      <c r="AD3555" s="10" t="str">
        <f t="shared" si="1170"/>
        <v/>
      </c>
      <c r="AE3555" s="10" t="str">
        <f t="shared" si="1171"/>
        <v/>
      </c>
      <c r="AF3555" s="10" t="str">
        <f t="shared" si="1172"/>
        <v/>
      </c>
      <c r="AG3555" s="10" t="str">
        <f t="shared" si="1173"/>
        <v/>
      </c>
      <c r="AH3555" s="10" t="str">
        <f t="shared" si="1174"/>
        <v/>
      </c>
      <c r="AI3555" s="10" t="str">
        <f t="shared" si="1175"/>
        <v/>
      </c>
      <c r="AJ3555" s="10" t="str">
        <f t="shared" si="1176"/>
        <v/>
      </c>
      <c r="AK3555" s="10" t="str">
        <f t="shared" si="1177"/>
        <v/>
      </c>
      <c r="AN3555" s="10" t="str">
        <f t="shared" si="1178"/>
        <v/>
      </c>
      <c r="AO3555" s="10" t="str">
        <f t="shared" si="1179"/>
        <v/>
      </c>
      <c r="AP3555" s="10" t="str">
        <f t="shared" si="1180"/>
        <v/>
      </c>
      <c r="AT3555" s="10" t="str">
        <f t="shared" si="1181"/>
        <v/>
      </c>
      <c r="AU3555" s="10" t="str">
        <f t="shared" si="1182"/>
        <v/>
      </c>
      <c r="AV3555" s="10" t="str">
        <f t="shared" si="1183"/>
        <v/>
      </c>
      <c r="AW3555" s="10" t="str">
        <f t="shared" si="1184"/>
        <v/>
      </c>
      <c r="AX3555" s="10" t="str">
        <f t="shared" si="1187"/>
        <v/>
      </c>
      <c r="AY3555" s="10" t="str">
        <f t="shared" si="1168"/>
        <v/>
      </c>
      <c r="AZ3555" s="10" t="str">
        <f t="shared" si="1188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69"/>
        <v/>
      </c>
      <c r="AD3556" s="10" t="str">
        <f t="shared" si="1170"/>
        <v/>
      </c>
      <c r="AE3556" s="10" t="str">
        <f t="shared" si="1171"/>
        <v/>
      </c>
      <c r="AF3556" s="10" t="str">
        <f t="shared" si="1172"/>
        <v/>
      </c>
      <c r="AG3556" s="10" t="str">
        <f t="shared" si="1173"/>
        <v/>
      </c>
      <c r="AH3556" s="10" t="str">
        <f t="shared" si="1174"/>
        <v/>
      </c>
      <c r="AI3556" s="10" t="str">
        <f t="shared" si="1175"/>
        <v/>
      </c>
      <c r="AJ3556" s="10" t="str">
        <f t="shared" si="1176"/>
        <v/>
      </c>
      <c r="AK3556" s="10" t="str">
        <f t="shared" si="1177"/>
        <v/>
      </c>
      <c r="AN3556" s="10" t="str">
        <f t="shared" si="1178"/>
        <v/>
      </c>
      <c r="AO3556" s="10" t="str">
        <f t="shared" si="1179"/>
        <v/>
      </c>
      <c r="AP3556" s="10" t="str">
        <f t="shared" si="1180"/>
        <v/>
      </c>
      <c r="AT3556" s="10" t="str">
        <f t="shared" si="1181"/>
        <v/>
      </c>
      <c r="AU3556" s="10" t="str">
        <f t="shared" si="1182"/>
        <v/>
      </c>
      <c r="AV3556" s="10" t="str">
        <f t="shared" si="1183"/>
        <v/>
      </c>
      <c r="AW3556" s="10" t="str">
        <f t="shared" si="1184"/>
        <v/>
      </c>
      <c r="AX3556" s="10" t="str">
        <f t="shared" si="1187"/>
        <v/>
      </c>
      <c r="AY3556" s="10" t="str">
        <f t="shared" si="1168"/>
        <v/>
      </c>
      <c r="AZ3556" s="10" t="str">
        <f t="shared" si="1188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69"/>
        <v/>
      </c>
      <c r="AD3557" s="10" t="str">
        <f t="shared" si="1170"/>
        <v/>
      </c>
      <c r="AE3557" s="10" t="str">
        <f t="shared" si="1171"/>
        <v/>
      </c>
      <c r="AF3557" s="10" t="str">
        <f t="shared" si="1172"/>
        <v/>
      </c>
      <c r="AG3557" s="10" t="str">
        <f t="shared" si="1173"/>
        <v/>
      </c>
      <c r="AH3557" s="10" t="str">
        <f t="shared" si="1174"/>
        <v/>
      </c>
      <c r="AI3557" s="10" t="str">
        <f t="shared" si="1175"/>
        <v/>
      </c>
      <c r="AJ3557" s="10" t="str">
        <f t="shared" si="1176"/>
        <v/>
      </c>
      <c r="AK3557" s="10" t="str">
        <f t="shared" si="1177"/>
        <v/>
      </c>
      <c r="AN3557" s="10" t="str">
        <f t="shared" si="1178"/>
        <v/>
      </c>
      <c r="AO3557" s="10" t="str">
        <f t="shared" si="1179"/>
        <v/>
      </c>
      <c r="AP3557" s="10" t="str">
        <f t="shared" si="1180"/>
        <v/>
      </c>
      <c r="AT3557" s="10" t="str">
        <f t="shared" si="1181"/>
        <v/>
      </c>
      <c r="AU3557" s="10" t="str">
        <f t="shared" si="1182"/>
        <v/>
      </c>
      <c r="AV3557" s="10" t="str">
        <f t="shared" si="1183"/>
        <v/>
      </c>
      <c r="AW3557" s="10" t="str">
        <f t="shared" si="1184"/>
        <v/>
      </c>
      <c r="AX3557" s="10" t="str">
        <f t="shared" si="1187"/>
        <v/>
      </c>
      <c r="AY3557" s="10" t="str">
        <f t="shared" si="1168"/>
        <v/>
      </c>
      <c r="AZ3557" s="10" t="str">
        <f t="shared" si="1188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69"/>
        <v/>
      </c>
      <c r="AD3558" s="10" t="str">
        <f t="shared" si="1170"/>
        <v/>
      </c>
      <c r="AE3558" s="10" t="str">
        <f t="shared" si="1171"/>
        <v/>
      </c>
      <c r="AF3558" s="10" t="str">
        <f t="shared" si="1172"/>
        <v/>
      </c>
      <c r="AG3558" s="10" t="str">
        <f t="shared" si="1173"/>
        <v/>
      </c>
      <c r="AH3558" s="10" t="str">
        <f t="shared" si="1174"/>
        <v/>
      </c>
      <c r="AI3558" s="10" t="str">
        <f t="shared" si="1175"/>
        <v/>
      </c>
      <c r="AJ3558" s="10" t="str">
        <f t="shared" si="1176"/>
        <v/>
      </c>
      <c r="AK3558" s="10" t="str">
        <f t="shared" si="1177"/>
        <v/>
      </c>
      <c r="AN3558" s="10" t="str">
        <f t="shared" si="1178"/>
        <v/>
      </c>
      <c r="AO3558" s="10" t="str">
        <f t="shared" si="1179"/>
        <v/>
      </c>
      <c r="AP3558" s="10" t="str">
        <f t="shared" si="1180"/>
        <v/>
      </c>
      <c r="AT3558" s="10" t="str">
        <f t="shared" si="1181"/>
        <v/>
      </c>
      <c r="AU3558" s="10" t="str">
        <f t="shared" si="1182"/>
        <v/>
      </c>
      <c r="AV3558" s="10" t="str">
        <f t="shared" si="1183"/>
        <v/>
      </c>
      <c r="AW3558" s="10" t="str">
        <f t="shared" si="1184"/>
        <v/>
      </c>
      <c r="AX3558" s="10" t="str">
        <f t="shared" si="1187"/>
        <v/>
      </c>
      <c r="AY3558" s="10" t="str">
        <f t="shared" si="1168"/>
        <v/>
      </c>
      <c r="AZ3558" s="10" t="str">
        <f t="shared" si="1188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69"/>
        <v/>
      </c>
      <c r="AD3559" s="10" t="str">
        <f t="shared" si="1170"/>
        <v/>
      </c>
      <c r="AE3559" s="10" t="str">
        <f t="shared" si="1171"/>
        <v/>
      </c>
      <c r="AF3559" s="10" t="str">
        <f t="shared" si="1172"/>
        <v/>
      </c>
      <c r="AG3559" s="10" t="str">
        <f t="shared" si="1173"/>
        <v/>
      </c>
      <c r="AH3559" s="10" t="str">
        <f t="shared" si="1174"/>
        <v/>
      </c>
      <c r="AI3559" s="10" t="str">
        <f t="shared" si="1175"/>
        <v/>
      </c>
      <c r="AJ3559" s="10" t="str">
        <f t="shared" si="1176"/>
        <v/>
      </c>
      <c r="AK3559" s="10" t="str">
        <f t="shared" si="1177"/>
        <v/>
      </c>
      <c r="AN3559" s="10" t="str">
        <f t="shared" si="1178"/>
        <v/>
      </c>
      <c r="AO3559" s="10" t="str">
        <f t="shared" si="1179"/>
        <v/>
      </c>
      <c r="AP3559" s="10" t="str">
        <f t="shared" si="1180"/>
        <v/>
      </c>
      <c r="AT3559" s="10" t="str">
        <f t="shared" si="1181"/>
        <v/>
      </c>
      <c r="AU3559" s="10" t="str">
        <f t="shared" si="1182"/>
        <v/>
      </c>
      <c r="AV3559" s="10" t="str">
        <f t="shared" si="1183"/>
        <v/>
      </c>
      <c r="AW3559" s="10" t="str">
        <f t="shared" si="1184"/>
        <v/>
      </c>
      <c r="AX3559" s="10" t="str">
        <f t="shared" si="1187"/>
        <v/>
      </c>
      <c r="AY3559" s="10" t="str">
        <f t="shared" si="1168"/>
        <v/>
      </c>
      <c r="AZ3559" s="10" t="str">
        <f t="shared" si="1188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69"/>
        <v/>
      </c>
      <c r="AD3560" s="10" t="str">
        <f t="shared" si="1170"/>
        <v/>
      </c>
      <c r="AE3560" s="10" t="str">
        <f t="shared" si="1171"/>
        <v/>
      </c>
      <c r="AF3560" s="10" t="str">
        <f t="shared" si="1172"/>
        <v/>
      </c>
      <c r="AG3560" s="10" t="str">
        <f t="shared" si="1173"/>
        <v/>
      </c>
      <c r="AH3560" s="10" t="str">
        <f t="shared" si="1174"/>
        <v/>
      </c>
      <c r="AI3560" s="10" t="str">
        <f t="shared" si="1175"/>
        <v/>
      </c>
      <c r="AJ3560" s="10" t="str">
        <f t="shared" si="1176"/>
        <v/>
      </c>
      <c r="AK3560" s="10" t="str">
        <f t="shared" si="1177"/>
        <v/>
      </c>
      <c r="AN3560" s="10" t="str">
        <f t="shared" si="1178"/>
        <v/>
      </c>
      <c r="AO3560" s="10" t="str">
        <f t="shared" si="1179"/>
        <v/>
      </c>
      <c r="AP3560" s="10" t="str">
        <f t="shared" si="1180"/>
        <v/>
      </c>
      <c r="AT3560" s="10" t="str">
        <f t="shared" si="1181"/>
        <v/>
      </c>
      <c r="AU3560" s="10" t="str">
        <f t="shared" si="1182"/>
        <v/>
      </c>
      <c r="AV3560" s="10" t="str">
        <f t="shared" si="1183"/>
        <v/>
      </c>
      <c r="AW3560" s="10" t="str">
        <f t="shared" si="1184"/>
        <v/>
      </c>
      <c r="AX3560" s="10" t="str">
        <f t="shared" si="1187"/>
        <v/>
      </c>
      <c r="AY3560" s="10" t="str">
        <f t="shared" si="1168"/>
        <v/>
      </c>
      <c r="AZ3560" s="10" t="str">
        <f t="shared" si="1188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69"/>
        <v/>
      </c>
      <c r="AD3561" s="10" t="str">
        <f t="shared" si="1170"/>
        <v/>
      </c>
      <c r="AE3561" s="10" t="str">
        <f t="shared" si="1171"/>
        <v/>
      </c>
      <c r="AF3561" s="10" t="str">
        <f t="shared" si="1172"/>
        <v/>
      </c>
      <c r="AG3561" s="10" t="str">
        <f t="shared" si="1173"/>
        <v/>
      </c>
      <c r="AH3561" s="10" t="str">
        <f t="shared" si="1174"/>
        <v/>
      </c>
      <c r="AI3561" s="10" t="str">
        <f t="shared" si="1175"/>
        <v/>
      </c>
      <c r="AJ3561" s="10" t="str">
        <f t="shared" si="1176"/>
        <v/>
      </c>
      <c r="AK3561" s="10" t="str">
        <f t="shared" si="1177"/>
        <v/>
      </c>
      <c r="AN3561" s="10" t="str">
        <f t="shared" si="1178"/>
        <v/>
      </c>
      <c r="AO3561" s="10" t="str">
        <f t="shared" si="1179"/>
        <v/>
      </c>
      <c r="AP3561" s="10" t="str">
        <f t="shared" si="1180"/>
        <v/>
      </c>
      <c r="AT3561" s="10" t="str">
        <f t="shared" si="1181"/>
        <v/>
      </c>
      <c r="AU3561" s="10" t="str">
        <f t="shared" si="1182"/>
        <v/>
      </c>
      <c r="AV3561" s="10" t="str">
        <f t="shared" si="1183"/>
        <v/>
      </c>
      <c r="AW3561" s="10" t="str">
        <f t="shared" si="1184"/>
        <v/>
      </c>
      <c r="AX3561" s="10" t="str">
        <f t="shared" si="1187"/>
        <v/>
      </c>
      <c r="AY3561" s="10" t="str">
        <f t="shared" si="1168"/>
        <v/>
      </c>
      <c r="AZ3561" s="10" t="str">
        <f t="shared" si="1188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69"/>
        <v/>
      </c>
      <c r="AD3562" s="10" t="str">
        <f t="shared" si="1170"/>
        <v/>
      </c>
      <c r="AE3562" s="10" t="str">
        <f t="shared" si="1171"/>
        <v/>
      </c>
      <c r="AF3562" s="10" t="str">
        <f t="shared" si="1172"/>
        <v/>
      </c>
      <c r="AG3562" s="10" t="str">
        <f t="shared" si="1173"/>
        <v/>
      </c>
      <c r="AH3562" s="10" t="str">
        <f t="shared" si="1174"/>
        <v/>
      </c>
      <c r="AI3562" s="10" t="str">
        <f t="shared" si="1175"/>
        <v/>
      </c>
      <c r="AJ3562" s="10" t="str">
        <f t="shared" si="1176"/>
        <v/>
      </c>
      <c r="AK3562" s="10" t="str">
        <f t="shared" si="1177"/>
        <v/>
      </c>
      <c r="AN3562" s="10" t="str">
        <f t="shared" si="1178"/>
        <v/>
      </c>
      <c r="AO3562" s="10" t="str">
        <f t="shared" si="1179"/>
        <v/>
      </c>
      <c r="AP3562" s="10" t="str">
        <f t="shared" si="1180"/>
        <v/>
      </c>
      <c r="AT3562" s="10" t="str">
        <f t="shared" si="1181"/>
        <v/>
      </c>
      <c r="AU3562" s="10" t="str">
        <f t="shared" si="1182"/>
        <v/>
      </c>
      <c r="AV3562" s="10" t="str">
        <f t="shared" si="1183"/>
        <v/>
      </c>
      <c r="AW3562" s="10" t="str">
        <f t="shared" si="1184"/>
        <v/>
      </c>
      <c r="AX3562" s="10" t="str">
        <f t="shared" si="1187"/>
        <v/>
      </c>
      <c r="AY3562" s="10" t="str">
        <f t="shared" si="1168"/>
        <v/>
      </c>
      <c r="AZ3562" s="10" t="str">
        <f t="shared" si="1188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69"/>
        <v/>
      </c>
      <c r="AD3563" s="10" t="str">
        <f t="shared" si="1170"/>
        <v/>
      </c>
      <c r="AE3563" s="10" t="str">
        <f t="shared" si="1171"/>
        <v/>
      </c>
      <c r="AF3563" s="10" t="str">
        <f t="shared" si="1172"/>
        <v/>
      </c>
      <c r="AG3563" s="10" t="str">
        <f t="shared" si="1173"/>
        <v/>
      </c>
      <c r="AH3563" s="10" t="str">
        <f t="shared" si="1174"/>
        <v/>
      </c>
      <c r="AI3563" s="10" t="str">
        <f t="shared" si="1175"/>
        <v/>
      </c>
      <c r="AJ3563" s="10" t="str">
        <f t="shared" si="1176"/>
        <v/>
      </c>
      <c r="AK3563" s="10" t="str">
        <f t="shared" si="1177"/>
        <v/>
      </c>
      <c r="AN3563" s="10" t="str">
        <f t="shared" si="1178"/>
        <v/>
      </c>
      <c r="AO3563" s="10" t="str">
        <f t="shared" si="1179"/>
        <v/>
      </c>
      <c r="AP3563" s="10" t="str">
        <f t="shared" si="1180"/>
        <v/>
      </c>
      <c r="AT3563" s="10" t="str">
        <f t="shared" si="1181"/>
        <v/>
      </c>
      <c r="AU3563" s="10" t="str">
        <f t="shared" si="1182"/>
        <v/>
      </c>
      <c r="AV3563" s="10" t="str">
        <f t="shared" si="1183"/>
        <v/>
      </c>
      <c r="AW3563" s="10" t="str">
        <f t="shared" si="1184"/>
        <v/>
      </c>
      <c r="AX3563" s="10" t="str">
        <f t="shared" si="1187"/>
        <v/>
      </c>
      <c r="AY3563" s="10" t="str">
        <f t="shared" si="1168"/>
        <v/>
      </c>
      <c r="AZ3563" s="10" t="str">
        <f t="shared" si="1188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69"/>
        <v/>
      </c>
      <c r="AD3564" s="10" t="str">
        <f t="shared" si="1170"/>
        <v/>
      </c>
      <c r="AE3564" s="10" t="str">
        <f t="shared" si="1171"/>
        <v/>
      </c>
      <c r="AF3564" s="10" t="str">
        <f t="shared" si="1172"/>
        <v/>
      </c>
      <c r="AG3564" s="10" t="str">
        <f t="shared" si="1173"/>
        <v/>
      </c>
      <c r="AH3564" s="10" t="str">
        <f t="shared" si="1174"/>
        <v/>
      </c>
      <c r="AI3564" s="10" t="str">
        <f t="shared" si="1175"/>
        <v/>
      </c>
      <c r="AJ3564" s="10" t="str">
        <f t="shared" si="1176"/>
        <v/>
      </c>
      <c r="AK3564" s="10" t="str">
        <f t="shared" si="1177"/>
        <v/>
      </c>
      <c r="AN3564" s="10" t="str">
        <f t="shared" si="1178"/>
        <v/>
      </c>
      <c r="AO3564" s="10" t="str">
        <f t="shared" si="1179"/>
        <v/>
      </c>
      <c r="AP3564" s="10" t="str">
        <f t="shared" si="1180"/>
        <v/>
      </c>
      <c r="AT3564" s="10" t="str">
        <f t="shared" si="1181"/>
        <v/>
      </c>
      <c r="AU3564" s="10" t="str">
        <f t="shared" si="1182"/>
        <v/>
      </c>
      <c r="AV3564" s="10" t="str">
        <f t="shared" si="1183"/>
        <v/>
      </c>
      <c r="AW3564" s="10" t="str">
        <f t="shared" si="1184"/>
        <v/>
      </c>
      <c r="AX3564" s="10" t="str">
        <f t="shared" si="1187"/>
        <v/>
      </c>
      <c r="AY3564" s="10" t="str">
        <f t="shared" si="1168"/>
        <v/>
      </c>
      <c r="AZ3564" s="10" t="str">
        <f t="shared" si="1188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69"/>
        <v/>
      </c>
      <c r="AD3565" s="10" t="str">
        <f t="shared" si="1170"/>
        <v/>
      </c>
      <c r="AE3565" s="10" t="str">
        <f t="shared" si="1171"/>
        <v/>
      </c>
      <c r="AF3565" s="10" t="str">
        <f t="shared" si="1172"/>
        <v/>
      </c>
      <c r="AG3565" s="10" t="str">
        <f t="shared" si="1173"/>
        <v/>
      </c>
      <c r="AH3565" s="10" t="str">
        <f t="shared" si="1174"/>
        <v/>
      </c>
      <c r="AI3565" s="10" t="str">
        <f t="shared" si="1175"/>
        <v/>
      </c>
      <c r="AJ3565" s="10" t="str">
        <f t="shared" si="1176"/>
        <v/>
      </c>
      <c r="AK3565" s="10" t="str">
        <f t="shared" si="1177"/>
        <v/>
      </c>
      <c r="AN3565" s="10" t="str">
        <f t="shared" si="1178"/>
        <v/>
      </c>
      <c r="AO3565" s="10" t="str">
        <f t="shared" si="1179"/>
        <v/>
      </c>
      <c r="AP3565" s="10" t="str">
        <f t="shared" si="1180"/>
        <v/>
      </c>
      <c r="AT3565" s="10" t="str">
        <f t="shared" si="1181"/>
        <v/>
      </c>
      <c r="AU3565" s="10" t="str">
        <f t="shared" si="1182"/>
        <v/>
      </c>
      <c r="AV3565" s="10" t="str">
        <f t="shared" si="1183"/>
        <v/>
      </c>
      <c r="AW3565" s="10" t="str">
        <f t="shared" si="1184"/>
        <v/>
      </c>
      <c r="AX3565" s="10" t="str">
        <f t="shared" si="1187"/>
        <v/>
      </c>
      <c r="AY3565" s="10" t="str">
        <f t="shared" si="1168"/>
        <v/>
      </c>
      <c r="AZ3565" s="10" t="str">
        <f t="shared" si="1188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69"/>
        <v/>
      </c>
      <c r="AD3566" s="10" t="str">
        <f t="shared" si="1170"/>
        <v/>
      </c>
      <c r="AE3566" s="10" t="str">
        <f t="shared" si="1171"/>
        <v/>
      </c>
      <c r="AF3566" s="10" t="str">
        <f t="shared" si="1172"/>
        <v/>
      </c>
      <c r="AG3566" s="10" t="str">
        <f t="shared" si="1173"/>
        <v/>
      </c>
      <c r="AH3566" s="10" t="str">
        <f t="shared" si="1174"/>
        <v/>
      </c>
      <c r="AI3566" s="10" t="str">
        <f t="shared" si="1175"/>
        <v/>
      </c>
      <c r="AJ3566" s="10" t="str">
        <f t="shared" si="1176"/>
        <v/>
      </c>
      <c r="AK3566" s="10" t="str">
        <f t="shared" si="1177"/>
        <v/>
      </c>
      <c r="AN3566" s="10" t="str">
        <f t="shared" si="1178"/>
        <v/>
      </c>
      <c r="AO3566" s="10" t="str">
        <f t="shared" si="1179"/>
        <v/>
      </c>
      <c r="AP3566" s="10" t="str">
        <f t="shared" si="1180"/>
        <v/>
      </c>
      <c r="AT3566" s="10" t="str">
        <f t="shared" si="1181"/>
        <v/>
      </c>
      <c r="AU3566" s="10" t="str">
        <f t="shared" si="1182"/>
        <v/>
      </c>
      <c r="AV3566" s="10" t="str">
        <f t="shared" si="1183"/>
        <v/>
      </c>
      <c r="AW3566" s="10" t="str">
        <f t="shared" si="1184"/>
        <v/>
      </c>
      <c r="AX3566" s="10" t="str">
        <f t="shared" si="1187"/>
        <v/>
      </c>
      <c r="AY3566" s="10" t="str">
        <f t="shared" si="1168"/>
        <v/>
      </c>
      <c r="AZ3566" s="10" t="str">
        <f t="shared" si="1188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69"/>
        <v/>
      </c>
      <c r="AD3567" s="10" t="str">
        <f t="shared" si="1170"/>
        <v/>
      </c>
      <c r="AE3567" s="10" t="str">
        <f t="shared" si="1171"/>
        <v/>
      </c>
      <c r="AF3567" s="10" t="str">
        <f t="shared" si="1172"/>
        <v/>
      </c>
      <c r="AG3567" s="10" t="str">
        <f t="shared" si="1173"/>
        <v/>
      </c>
      <c r="AH3567" s="10" t="str">
        <f t="shared" si="1174"/>
        <v/>
      </c>
      <c r="AI3567" s="10" t="str">
        <f t="shared" si="1175"/>
        <v/>
      </c>
      <c r="AJ3567" s="10" t="str">
        <f t="shared" si="1176"/>
        <v/>
      </c>
      <c r="AK3567" s="10" t="str">
        <f t="shared" si="1177"/>
        <v/>
      </c>
      <c r="AN3567" s="10" t="str">
        <f t="shared" si="1178"/>
        <v/>
      </c>
      <c r="AO3567" s="10" t="str">
        <f t="shared" si="1179"/>
        <v/>
      </c>
      <c r="AP3567" s="10" t="str">
        <f t="shared" si="1180"/>
        <v/>
      </c>
      <c r="AT3567" s="10" t="str">
        <f t="shared" si="1181"/>
        <v/>
      </c>
      <c r="AU3567" s="10" t="str">
        <f t="shared" si="1182"/>
        <v/>
      </c>
      <c r="AV3567" s="10" t="str">
        <f t="shared" si="1183"/>
        <v/>
      </c>
      <c r="AW3567" s="10" t="str">
        <f t="shared" si="1184"/>
        <v/>
      </c>
      <c r="AX3567" s="10" t="str">
        <f t="shared" si="1187"/>
        <v/>
      </c>
      <c r="AY3567" s="10" t="str">
        <f t="shared" si="1168"/>
        <v/>
      </c>
      <c r="AZ3567" s="10" t="str">
        <f t="shared" si="1188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69"/>
        <v/>
      </c>
      <c r="AD3568" s="10" t="str">
        <f t="shared" si="1170"/>
        <v/>
      </c>
      <c r="AE3568" s="10" t="str">
        <f t="shared" si="1171"/>
        <v/>
      </c>
      <c r="AF3568" s="10" t="str">
        <f t="shared" si="1172"/>
        <v/>
      </c>
      <c r="AG3568" s="10" t="str">
        <f t="shared" si="1173"/>
        <v/>
      </c>
      <c r="AH3568" s="10" t="str">
        <f t="shared" si="1174"/>
        <v/>
      </c>
      <c r="AI3568" s="10" t="str">
        <f t="shared" si="1175"/>
        <v/>
      </c>
      <c r="AJ3568" s="10" t="str">
        <f t="shared" si="1176"/>
        <v/>
      </c>
      <c r="AK3568" s="10" t="str">
        <f t="shared" si="1177"/>
        <v/>
      </c>
      <c r="AN3568" s="10" t="str">
        <f t="shared" si="1178"/>
        <v/>
      </c>
      <c r="AO3568" s="10" t="str">
        <f t="shared" si="1179"/>
        <v/>
      </c>
      <c r="AP3568" s="10" t="str">
        <f t="shared" si="1180"/>
        <v/>
      </c>
      <c r="AT3568" s="10" t="str">
        <f t="shared" si="1181"/>
        <v/>
      </c>
      <c r="AU3568" s="10" t="str">
        <f t="shared" si="1182"/>
        <v/>
      </c>
      <c r="AV3568" s="10" t="str">
        <f t="shared" si="1183"/>
        <v/>
      </c>
      <c r="AW3568" s="10" t="str">
        <f t="shared" si="1184"/>
        <v/>
      </c>
      <c r="AX3568" s="10" t="str">
        <f t="shared" si="1187"/>
        <v/>
      </c>
      <c r="AY3568" s="10" t="str">
        <f t="shared" si="1168"/>
        <v/>
      </c>
      <c r="AZ3568" s="10" t="str">
        <f t="shared" si="1188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69"/>
        <v/>
      </c>
      <c r="AD3569" s="10" t="str">
        <f t="shared" si="1170"/>
        <v/>
      </c>
      <c r="AE3569" s="10" t="str">
        <f t="shared" si="1171"/>
        <v/>
      </c>
      <c r="AF3569" s="10" t="str">
        <f t="shared" si="1172"/>
        <v/>
      </c>
      <c r="AG3569" s="10" t="str">
        <f t="shared" si="1173"/>
        <v/>
      </c>
      <c r="AH3569" s="10" t="str">
        <f t="shared" si="1174"/>
        <v/>
      </c>
      <c r="AI3569" s="10" t="str">
        <f t="shared" si="1175"/>
        <v/>
      </c>
      <c r="AJ3569" s="10" t="str">
        <f t="shared" si="1176"/>
        <v/>
      </c>
      <c r="AK3569" s="10" t="str">
        <f t="shared" si="1177"/>
        <v/>
      </c>
      <c r="AN3569" s="10" t="str">
        <f t="shared" si="1178"/>
        <v/>
      </c>
      <c r="AO3569" s="10" t="str">
        <f t="shared" si="1179"/>
        <v/>
      </c>
      <c r="AP3569" s="10" t="str">
        <f t="shared" si="1180"/>
        <v/>
      </c>
      <c r="AT3569" s="10" t="str">
        <f t="shared" si="1181"/>
        <v/>
      </c>
      <c r="AU3569" s="10" t="str">
        <f t="shared" si="1182"/>
        <v/>
      </c>
      <c r="AV3569" s="10" t="str">
        <f t="shared" si="1183"/>
        <v/>
      </c>
      <c r="AW3569" s="10" t="str">
        <f t="shared" si="1184"/>
        <v/>
      </c>
      <c r="AX3569" s="10" t="str">
        <f t="shared" si="1187"/>
        <v/>
      </c>
      <c r="AY3569" s="10" t="str">
        <f t="shared" si="1168"/>
        <v/>
      </c>
      <c r="AZ3569" s="10" t="str">
        <f t="shared" si="1188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69"/>
        <v/>
      </c>
      <c r="AD3570" s="10" t="str">
        <f t="shared" si="1170"/>
        <v/>
      </c>
      <c r="AE3570" s="10" t="str">
        <f t="shared" si="1171"/>
        <v/>
      </c>
      <c r="AF3570" s="10" t="str">
        <f t="shared" si="1172"/>
        <v/>
      </c>
      <c r="AG3570" s="10" t="str">
        <f t="shared" si="1173"/>
        <v/>
      </c>
      <c r="AH3570" s="10" t="str">
        <f t="shared" si="1174"/>
        <v/>
      </c>
      <c r="AI3570" s="10" t="str">
        <f t="shared" si="1175"/>
        <v/>
      </c>
      <c r="AJ3570" s="10" t="str">
        <f t="shared" si="1176"/>
        <v/>
      </c>
      <c r="AK3570" s="10" t="str">
        <f t="shared" si="1177"/>
        <v/>
      </c>
      <c r="AN3570" s="10" t="str">
        <f t="shared" si="1178"/>
        <v/>
      </c>
      <c r="AO3570" s="10" t="str">
        <f t="shared" si="1179"/>
        <v/>
      </c>
      <c r="AP3570" s="10" t="str">
        <f t="shared" si="1180"/>
        <v/>
      </c>
      <c r="AT3570" s="10" t="str">
        <f t="shared" si="1181"/>
        <v/>
      </c>
      <c r="AU3570" s="10" t="str">
        <f t="shared" si="1182"/>
        <v/>
      </c>
      <c r="AV3570" s="10" t="str">
        <f t="shared" si="1183"/>
        <v/>
      </c>
      <c r="AW3570" s="10" t="str">
        <f t="shared" si="1184"/>
        <v/>
      </c>
      <c r="AX3570" s="10" t="str">
        <f t="shared" si="1187"/>
        <v/>
      </c>
      <c r="AY3570" s="10" t="str">
        <f t="shared" si="1168"/>
        <v/>
      </c>
      <c r="AZ3570" s="10" t="str">
        <f t="shared" si="1188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69"/>
        <v/>
      </c>
      <c r="AD3571" s="10" t="str">
        <f t="shared" si="1170"/>
        <v/>
      </c>
      <c r="AE3571" s="10" t="str">
        <f t="shared" si="1171"/>
        <v/>
      </c>
      <c r="AF3571" s="10" t="str">
        <f t="shared" si="1172"/>
        <v/>
      </c>
      <c r="AG3571" s="10" t="str">
        <f t="shared" si="1173"/>
        <v/>
      </c>
      <c r="AH3571" s="10" t="str">
        <f t="shared" si="1174"/>
        <v/>
      </c>
      <c r="AI3571" s="10" t="str">
        <f t="shared" si="1175"/>
        <v/>
      </c>
      <c r="AJ3571" s="10" t="str">
        <f t="shared" si="1176"/>
        <v/>
      </c>
      <c r="AK3571" s="10" t="str">
        <f t="shared" si="1177"/>
        <v/>
      </c>
      <c r="AN3571" s="10" t="str">
        <f t="shared" si="1178"/>
        <v/>
      </c>
      <c r="AO3571" s="10" t="str">
        <f t="shared" si="1179"/>
        <v/>
      </c>
      <c r="AP3571" s="10" t="str">
        <f t="shared" si="1180"/>
        <v/>
      </c>
      <c r="AT3571" s="10" t="str">
        <f t="shared" si="1181"/>
        <v/>
      </c>
      <c r="AU3571" s="10" t="str">
        <f t="shared" si="1182"/>
        <v/>
      </c>
      <c r="AV3571" s="10" t="str">
        <f t="shared" si="1183"/>
        <v/>
      </c>
      <c r="AW3571" s="10" t="str">
        <f t="shared" si="1184"/>
        <v/>
      </c>
      <c r="AX3571" s="10" t="str">
        <f t="shared" si="1187"/>
        <v/>
      </c>
      <c r="AY3571" s="10" t="str">
        <f t="shared" si="1168"/>
        <v/>
      </c>
      <c r="AZ3571" s="10" t="str">
        <f t="shared" si="1188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69"/>
        <v/>
      </c>
      <c r="AD3572" s="10" t="str">
        <f t="shared" si="1170"/>
        <v/>
      </c>
      <c r="AE3572" s="10" t="str">
        <f t="shared" si="1171"/>
        <v/>
      </c>
      <c r="AF3572" s="10" t="str">
        <f t="shared" si="1172"/>
        <v/>
      </c>
      <c r="AG3572" s="10" t="str">
        <f t="shared" si="1173"/>
        <v/>
      </c>
      <c r="AH3572" s="10" t="str">
        <f t="shared" si="1174"/>
        <v/>
      </c>
      <c r="AI3572" s="10" t="str">
        <f t="shared" si="1175"/>
        <v/>
      </c>
      <c r="AJ3572" s="10" t="str">
        <f t="shared" si="1176"/>
        <v/>
      </c>
      <c r="AK3572" s="10" t="str">
        <f t="shared" si="1177"/>
        <v/>
      </c>
      <c r="AN3572" s="10" t="str">
        <f t="shared" si="1178"/>
        <v/>
      </c>
      <c r="AO3572" s="10" t="str">
        <f t="shared" si="1179"/>
        <v/>
      </c>
      <c r="AP3572" s="10" t="str">
        <f t="shared" si="1180"/>
        <v/>
      </c>
      <c r="AT3572" s="10" t="str">
        <f t="shared" si="1181"/>
        <v/>
      </c>
      <c r="AU3572" s="10" t="str">
        <f t="shared" si="1182"/>
        <v/>
      </c>
      <c r="AV3572" s="10" t="str">
        <f t="shared" si="1183"/>
        <v/>
      </c>
      <c r="AW3572" s="10" t="str">
        <f t="shared" si="1184"/>
        <v/>
      </c>
      <c r="AX3572" s="10" t="str">
        <f t="shared" si="1187"/>
        <v/>
      </c>
      <c r="AY3572" s="10" t="str">
        <f t="shared" si="1168"/>
        <v/>
      </c>
      <c r="AZ3572" s="10" t="str">
        <f t="shared" si="1188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69"/>
        <v/>
      </c>
      <c r="AD3573" s="10" t="str">
        <f t="shared" si="1170"/>
        <v/>
      </c>
      <c r="AE3573" s="10" t="str">
        <f t="shared" si="1171"/>
        <v/>
      </c>
      <c r="AF3573" s="10" t="str">
        <f t="shared" si="1172"/>
        <v/>
      </c>
      <c r="AG3573" s="10" t="str">
        <f t="shared" si="1173"/>
        <v/>
      </c>
      <c r="AH3573" s="10" t="str">
        <f t="shared" si="1174"/>
        <v/>
      </c>
      <c r="AI3573" s="10" t="str">
        <f t="shared" si="1175"/>
        <v/>
      </c>
      <c r="AJ3573" s="10" t="str">
        <f t="shared" si="1176"/>
        <v/>
      </c>
      <c r="AK3573" s="10" t="str">
        <f t="shared" si="1177"/>
        <v/>
      </c>
      <c r="AN3573" s="10" t="str">
        <f t="shared" si="1178"/>
        <v/>
      </c>
      <c r="AO3573" s="10" t="str">
        <f t="shared" si="1179"/>
        <v/>
      </c>
      <c r="AP3573" s="10" t="str">
        <f t="shared" si="1180"/>
        <v/>
      </c>
      <c r="AT3573" s="10" t="str">
        <f t="shared" si="1181"/>
        <v/>
      </c>
      <c r="AU3573" s="10" t="str">
        <f t="shared" si="1182"/>
        <v/>
      </c>
      <c r="AV3573" s="10" t="str">
        <f t="shared" si="1183"/>
        <v/>
      </c>
      <c r="AW3573" s="10" t="str">
        <f t="shared" si="1184"/>
        <v/>
      </c>
      <c r="AX3573" s="10" t="str">
        <f t="shared" si="1187"/>
        <v/>
      </c>
      <c r="AY3573" s="10" t="str">
        <f t="shared" si="1168"/>
        <v/>
      </c>
      <c r="AZ3573" s="10" t="str">
        <f t="shared" si="1188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69"/>
        <v/>
      </c>
      <c r="AD3574" s="10" t="str">
        <f t="shared" si="1170"/>
        <v/>
      </c>
      <c r="AE3574" s="10" t="str">
        <f t="shared" si="1171"/>
        <v/>
      </c>
      <c r="AF3574" s="10" t="str">
        <f t="shared" si="1172"/>
        <v/>
      </c>
      <c r="AG3574" s="10" t="str">
        <f t="shared" si="1173"/>
        <v/>
      </c>
      <c r="AH3574" s="10" t="str">
        <f t="shared" si="1174"/>
        <v/>
      </c>
      <c r="AI3574" s="10" t="str">
        <f t="shared" si="1175"/>
        <v/>
      </c>
      <c r="AJ3574" s="10" t="str">
        <f t="shared" si="1176"/>
        <v/>
      </c>
      <c r="AK3574" s="10" t="str">
        <f t="shared" si="1177"/>
        <v/>
      </c>
      <c r="AN3574" s="10" t="str">
        <f t="shared" si="1178"/>
        <v/>
      </c>
      <c r="AO3574" s="10" t="str">
        <f t="shared" si="1179"/>
        <v/>
      </c>
      <c r="AP3574" s="10" t="str">
        <f t="shared" si="1180"/>
        <v/>
      </c>
      <c r="AT3574" s="10" t="str">
        <f t="shared" si="1181"/>
        <v/>
      </c>
      <c r="AU3574" s="10" t="str">
        <f t="shared" si="1182"/>
        <v/>
      </c>
      <c r="AV3574" s="10" t="str">
        <f t="shared" si="1183"/>
        <v/>
      </c>
      <c r="AW3574" s="10" t="str">
        <f t="shared" si="1184"/>
        <v/>
      </c>
      <c r="AX3574" s="10" t="str">
        <f t="shared" si="1187"/>
        <v/>
      </c>
      <c r="AY3574" s="10" t="str">
        <f t="shared" si="1168"/>
        <v/>
      </c>
      <c r="AZ3574" s="10" t="str">
        <f t="shared" si="1188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69"/>
        <v/>
      </c>
      <c r="AD3575" s="10" t="str">
        <f t="shared" si="1170"/>
        <v/>
      </c>
      <c r="AE3575" s="10" t="str">
        <f t="shared" si="1171"/>
        <v/>
      </c>
      <c r="AF3575" s="10" t="str">
        <f t="shared" si="1172"/>
        <v/>
      </c>
      <c r="AG3575" s="10" t="str">
        <f t="shared" si="1173"/>
        <v/>
      </c>
      <c r="AH3575" s="10" t="str">
        <f t="shared" si="1174"/>
        <v/>
      </c>
      <c r="AI3575" s="10" t="str">
        <f t="shared" si="1175"/>
        <v/>
      </c>
      <c r="AJ3575" s="10" t="str">
        <f t="shared" si="1176"/>
        <v/>
      </c>
      <c r="AK3575" s="10" t="str">
        <f t="shared" si="1177"/>
        <v/>
      </c>
      <c r="AN3575" s="10" t="str">
        <f t="shared" si="1178"/>
        <v/>
      </c>
      <c r="AO3575" s="10" t="str">
        <f t="shared" si="1179"/>
        <v/>
      </c>
      <c r="AP3575" s="10" t="str">
        <f t="shared" si="1180"/>
        <v/>
      </c>
      <c r="AT3575" s="10" t="str">
        <f t="shared" si="1181"/>
        <v/>
      </c>
      <c r="AU3575" s="10" t="str">
        <f t="shared" si="1182"/>
        <v/>
      </c>
      <c r="AV3575" s="10" t="str">
        <f t="shared" si="1183"/>
        <v/>
      </c>
      <c r="AW3575" s="10" t="str">
        <f t="shared" si="1184"/>
        <v/>
      </c>
      <c r="AX3575" s="10" t="str">
        <f t="shared" si="1187"/>
        <v/>
      </c>
      <c r="AY3575" s="10" t="str">
        <f t="shared" si="1168"/>
        <v/>
      </c>
      <c r="AZ3575" s="10" t="str">
        <f t="shared" si="1188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69"/>
        <v/>
      </c>
      <c r="AD3576" s="10" t="str">
        <f t="shared" si="1170"/>
        <v/>
      </c>
      <c r="AE3576" s="10" t="str">
        <f t="shared" si="1171"/>
        <v/>
      </c>
      <c r="AF3576" s="10" t="str">
        <f t="shared" si="1172"/>
        <v/>
      </c>
      <c r="AG3576" s="10" t="str">
        <f t="shared" si="1173"/>
        <v/>
      </c>
      <c r="AH3576" s="10" t="str">
        <f t="shared" si="1174"/>
        <v/>
      </c>
      <c r="AI3576" s="10" t="str">
        <f t="shared" si="1175"/>
        <v/>
      </c>
      <c r="AJ3576" s="10" t="str">
        <f t="shared" si="1176"/>
        <v/>
      </c>
      <c r="AK3576" s="10" t="str">
        <f t="shared" si="1177"/>
        <v/>
      </c>
      <c r="AN3576" s="10" t="str">
        <f t="shared" si="1178"/>
        <v/>
      </c>
      <c r="AO3576" s="10" t="str">
        <f t="shared" si="1179"/>
        <v/>
      </c>
      <c r="AP3576" s="10" t="str">
        <f t="shared" si="1180"/>
        <v/>
      </c>
      <c r="AT3576" s="10" t="str">
        <f t="shared" si="1181"/>
        <v/>
      </c>
      <c r="AU3576" s="10" t="str">
        <f t="shared" si="1182"/>
        <v/>
      </c>
      <c r="AV3576" s="10" t="str">
        <f t="shared" si="1183"/>
        <v/>
      </c>
      <c r="AW3576" s="10" t="str">
        <f t="shared" si="1184"/>
        <v/>
      </c>
      <c r="AX3576" s="10" t="str">
        <f t="shared" si="1187"/>
        <v/>
      </c>
      <c r="AY3576" s="10" t="str">
        <f t="shared" si="1168"/>
        <v/>
      </c>
      <c r="AZ3576" s="10" t="str">
        <f t="shared" si="1188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69"/>
        <v/>
      </c>
      <c r="AD3577" s="10" t="str">
        <f t="shared" si="1170"/>
        <v/>
      </c>
      <c r="AE3577" s="10" t="str">
        <f t="shared" si="1171"/>
        <v/>
      </c>
      <c r="AF3577" s="10" t="str">
        <f t="shared" si="1172"/>
        <v/>
      </c>
      <c r="AG3577" s="10" t="str">
        <f t="shared" si="1173"/>
        <v/>
      </c>
      <c r="AH3577" s="10" t="str">
        <f t="shared" si="1174"/>
        <v/>
      </c>
      <c r="AI3577" s="10" t="str">
        <f t="shared" si="1175"/>
        <v/>
      </c>
      <c r="AJ3577" s="10" t="str">
        <f t="shared" si="1176"/>
        <v/>
      </c>
      <c r="AK3577" s="10" t="str">
        <f t="shared" si="1177"/>
        <v/>
      </c>
      <c r="AN3577" s="10" t="str">
        <f t="shared" si="1178"/>
        <v/>
      </c>
      <c r="AO3577" s="10" t="str">
        <f t="shared" si="1179"/>
        <v/>
      </c>
      <c r="AP3577" s="10" t="str">
        <f t="shared" si="1180"/>
        <v/>
      </c>
      <c r="AT3577" s="10" t="str">
        <f t="shared" si="1181"/>
        <v/>
      </c>
      <c r="AU3577" s="10" t="str">
        <f t="shared" si="1182"/>
        <v/>
      </c>
      <c r="AV3577" s="10" t="str">
        <f t="shared" si="1183"/>
        <v/>
      </c>
      <c r="AW3577" s="10" t="str">
        <f t="shared" si="1184"/>
        <v/>
      </c>
      <c r="AX3577" s="10" t="str">
        <f t="shared" si="1187"/>
        <v/>
      </c>
      <c r="AY3577" s="10" t="str">
        <f t="shared" si="1168"/>
        <v/>
      </c>
      <c r="AZ3577" s="10" t="str">
        <f t="shared" si="1188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69"/>
        <v/>
      </c>
      <c r="AD3578" s="10" t="str">
        <f t="shared" si="1170"/>
        <v/>
      </c>
      <c r="AE3578" s="10" t="str">
        <f t="shared" si="1171"/>
        <v/>
      </c>
      <c r="AF3578" s="10" t="str">
        <f t="shared" si="1172"/>
        <v/>
      </c>
      <c r="AG3578" s="10" t="str">
        <f t="shared" si="1173"/>
        <v/>
      </c>
      <c r="AH3578" s="10" t="str">
        <f t="shared" si="1174"/>
        <v/>
      </c>
      <c r="AI3578" s="10" t="str">
        <f t="shared" si="1175"/>
        <v/>
      </c>
      <c r="AJ3578" s="10" t="str">
        <f t="shared" si="1176"/>
        <v/>
      </c>
      <c r="AK3578" s="10" t="str">
        <f t="shared" si="1177"/>
        <v/>
      </c>
      <c r="AN3578" s="10" t="str">
        <f t="shared" si="1178"/>
        <v/>
      </c>
      <c r="AO3578" s="10" t="str">
        <f t="shared" si="1179"/>
        <v/>
      </c>
      <c r="AP3578" s="10" t="str">
        <f t="shared" si="1180"/>
        <v/>
      </c>
      <c r="AT3578" s="10" t="str">
        <f t="shared" si="1181"/>
        <v/>
      </c>
      <c r="AU3578" s="10" t="str">
        <f t="shared" si="1182"/>
        <v/>
      </c>
      <c r="AV3578" s="10" t="str">
        <f t="shared" si="1183"/>
        <v/>
      </c>
      <c r="AW3578" s="10" t="str">
        <f t="shared" si="1184"/>
        <v/>
      </c>
      <c r="AX3578" s="10" t="str">
        <f t="shared" si="1187"/>
        <v/>
      </c>
      <c r="AY3578" s="10" t="str">
        <f t="shared" si="1168"/>
        <v/>
      </c>
      <c r="AZ3578" s="10" t="str">
        <f t="shared" si="1188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69"/>
        <v/>
      </c>
      <c r="AD3579" s="10" t="str">
        <f t="shared" si="1170"/>
        <v/>
      </c>
      <c r="AE3579" s="10" t="str">
        <f t="shared" si="1171"/>
        <v/>
      </c>
      <c r="AF3579" s="10" t="str">
        <f t="shared" si="1172"/>
        <v/>
      </c>
      <c r="AG3579" s="10" t="str">
        <f t="shared" si="1173"/>
        <v/>
      </c>
      <c r="AH3579" s="10" t="str">
        <f t="shared" si="1174"/>
        <v/>
      </c>
      <c r="AI3579" s="10" t="str">
        <f t="shared" si="1175"/>
        <v/>
      </c>
      <c r="AJ3579" s="10" t="str">
        <f t="shared" si="1176"/>
        <v/>
      </c>
      <c r="AK3579" s="10" t="str">
        <f t="shared" si="1177"/>
        <v/>
      </c>
      <c r="AN3579" s="10" t="str">
        <f t="shared" si="1178"/>
        <v/>
      </c>
      <c r="AO3579" s="10" t="str">
        <f t="shared" si="1179"/>
        <v/>
      </c>
      <c r="AP3579" s="10" t="str">
        <f t="shared" si="1180"/>
        <v/>
      </c>
      <c r="AT3579" s="10" t="str">
        <f t="shared" si="1181"/>
        <v/>
      </c>
      <c r="AU3579" s="10" t="str">
        <f t="shared" si="1182"/>
        <v/>
      </c>
      <c r="AV3579" s="10" t="str">
        <f t="shared" si="1183"/>
        <v/>
      </c>
      <c r="AW3579" s="10" t="str">
        <f t="shared" si="1184"/>
        <v/>
      </c>
      <c r="AX3579" s="10" t="str">
        <f t="shared" si="1187"/>
        <v/>
      </c>
      <c r="AY3579" s="10" t="str">
        <f t="shared" si="1168"/>
        <v/>
      </c>
      <c r="AZ3579" s="10" t="str">
        <f t="shared" si="1188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69"/>
        <v/>
      </c>
      <c r="AD3580" s="10" t="str">
        <f t="shared" si="1170"/>
        <v/>
      </c>
      <c r="AE3580" s="10" t="str">
        <f t="shared" si="1171"/>
        <v/>
      </c>
      <c r="AF3580" s="10" t="str">
        <f t="shared" si="1172"/>
        <v/>
      </c>
      <c r="AG3580" s="10" t="str">
        <f t="shared" si="1173"/>
        <v/>
      </c>
      <c r="AH3580" s="10" t="str">
        <f t="shared" si="1174"/>
        <v/>
      </c>
      <c r="AI3580" s="10" t="str">
        <f t="shared" si="1175"/>
        <v/>
      </c>
      <c r="AJ3580" s="10" t="str">
        <f t="shared" si="1176"/>
        <v/>
      </c>
      <c r="AK3580" s="10" t="str">
        <f t="shared" si="1177"/>
        <v/>
      </c>
      <c r="AN3580" s="10" t="str">
        <f t="shared" si="1178"/>
        <v/>
      </c>
      <c r="AO3580" s="10" t="str">
        <f t="shared" si="1179"/>
        <v/>
      </c>
      <c r="AP3580" s="10" t="str">
        <f t="shared" si="1180"/>
        <v/>
      </c>
      <c r="AT3580" s="10" t="str">
        <f t="shared" si="1181"/>
        <v/>
      </c>
      <c r="AU3580" s="10" t="str">
        <f t="shared" si="1182"/>
        <v/>
      </c>
      <c r="AV3580" s="10" t="str">
        <f t="shared" si="1183"/>
        <v/>
      </c>
      <c r="AW3580" s="10" t="str">
        <f t="shared" si="1184"/>
        <v/>
      </c>
      <c r="AX3580" s="10" t="str">
        <f t="shared" si="1187"/>
        <v/>
      </c>
      <c r="AY3580" s="10" t="str">
        <f t="shared" si="1168"/>
        <v/>
      </c>
      <c r="AZ3580" s="10" t="str">
        <f t="shared" si="1188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69"/>
        <v/>
      </c>
      <c r="AD3581" s="10" t="str">
        <f t="shared" si="1170"/>
        <v/>
      </c>
      <c r="AE3581" s="10" t="str">
        <f t="shared" si="1171"/>
        <v/>
      </c>
      <c r="AF3581" s="10" t="str">
        <f t="shared" si="1172"/>
        <v/>
      </c>
      <c r="AG3581" s="10" t="str">
        <f t="shared" si="1173"/>
        <v/>
      </c>
      <c r="AH3581" s="10" t="str">
        <f t="shared" si="1174"/>
        <v/>
      </c>
      <c r="AI3581" s="10" t="str">
        <f t="shared" si="1175"/>
        <v/>
      </c>
      <c r="AJ3581" s="10" t="str">
        <f t="shared" si="1176"/>
        <v/>
      </c>
      <c r="AK3581" s="10" t="str">
        <f t="shared" si="1177"/>
        <v/>
      </c>
      <c r="AN3581" s="10" t="str">
        <f t="shared" si="1178"/>
        <v/>
      </c>
      <c r="AO3581" s="10" t="str">
        <f t="shared" si="1179"/>
        <v/>
      </c>
      <c r="AP3581" s="10" t="str">
        <f t="shared" si="1180"/>
        <v/>
      </c>
      <c r="AT3581" s="10" t="str">
        <f t="shared" si="1181"/>
        <v/>
      </c>
      <c r="AU3581" s="10" t="str">
        <f t="shared" si="1182"/>
        <v/>
      </c>
      <c r="AV3581" s="10" t="str">
        <f t="shared" si="1183"/>
        <v/>
      </c>
      <c r="AW3581" s="10" t="str">
        <f t="shared" si="1184"/>
        <v/>
      </c>
      <c r="AX3581" s="10" t="str">
        <f t="shared" si="1187"/>
        <v/>
      </c>
      <c r="AY3581" s="10" t="str">
        <f t="shared" si="1168"/>
        <v/>
      </c>
      <c r="AZ3581" s="10" t="str">
        <f t="shared" si="1188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69"/>
        <v/>
      </c>
      <c r="AD3582" s="10" t="str">
        <f t="shared" si="1170"/>
        <v/>
      </c>
      <c r="AE3582" s="10" t="str">
        <f t="shared" si="1171"/>
        <v/>
      </c>
      <c r="AF3582" s="10" t="str">
        <f t="shared" si="1172"/>
        <v/>
      </c>
      <c r="AG3582" s="10" t="str">
        <f t="shared" si="1173"/>
        <v/>
      </c>
      <c r="AH3582" s="10" t="str">
        <f t="shared" si="1174"/>
        <v/>
      </c>
      <c r="AI3582" s="10" t="str">
        <f t="shared" si="1175"/>
        <v/>
      </c>
      <c r="AJ3582" s="10" t="str">
        <f t="shared" si="1176"/>
        <v/>
      </c>
      <c r="AK3582" s="10" t="str">
        <f t="shared" si="1177"/>
        <v/>
      </c>
      <c r="AN3582" s="10" t="str">
        <f t="shared" si="1178"/>
        <v/>
      </c>
      <c r="AO3582" s="10" t="str">
        <f t="shared" si="1179"/>
        <v/>
      </c>
      <c r="AP3582" s="10" t="str">
        <f t="shared" si="1180"/>
        <v/>
      </c>
      <c r="AT3582" s="10" t="str">
        <f t="shared" si="1181"/>
        <v/>
      </c>
      <c r="AU3582" s="10" t="str">
        <f t="shared" si="1182"/>
        <v/>
      </c>
      <c r="AV3582" s="10" t="str">
        <f t="shared" si="1183"/>
        <v/>
      </c>
      <c r="AW3582" s="10" t="str">
        <f t="shared" si="1184"/>
        <v/>
      </c>
      <c r="AX3582" s="10" t="str">
        <f t="shared" si="1187"/>
        <v/>
      </c>
      <c r="AY3582" s="10" t="str">
        <f t="shared" si="1168"/>
        <v/>
      </c>
      <c r="AZ3582" s="10" t="str">
        <f t="shared" si="1188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69"/>
        <v/>
      </c>
      <c r="AD3583" s="10" t="str">
        <f t="shared" si="1170"/>
        <v/>
      </c>
      <c r="AE3583" s="10" t="str">
        <f t="shared" si="1171"/>
        <v/>
      </c>
      <c r="AF3583" s="10" t="str">
        <f t="shared" si="1172"/>
        <v/>
      </c>
      <c r="AG3583" s="10" t="str">
        <f t="shared" si="1173"/>
        <v/>
      </c>
      <c r="AH3583" s="10" t="str">
        <f t="shared" si="1174"/>
        <v/>
      </c>
      <c r="AI3583" s="10" t="str">
        <f t="shared" si="1175"/>
        <v/>
      </c>
      <c r="AJ3583" s="10" t="str">
        <f t="shared" si="1176"/>
        <v/>
      </c>
      <c r="AK3583" s="10" t="str">
        <f t="shared" si="1177"/>
        <v/>
      </c>
      <c r="AN3583" s="10" t="str">
        <f t="shared" si="1178"/>
        <v/>
      </c>
      <c r="AO3583" s="10" t="str">
        <f t="shared" si="1179"/>
        <v/>
      </c>
      <c r="AP3583" s="10" t="str">
        <f t="shared" si="1180"/>
        <v/>
      </c>
      <c r="AT3583" s="10" t="str">
        <f t="shared" si="1181"/>
        <v/>
      </c>
      <c r="AU3583" s="10" t="str">
        <f t="shared" si="1182"/>
        <v/>
      </c>
      <c r="AV3583" s="10" t="str">
        <f t="shared" si="1183"/>
        <v/>
      </c>
      <c r="AW3583" s="10" t="str">
        <f t="shared" si="1184"/>
        <v/>
      </c>
      <c r="AX3583" s="10" t="str">
        <f t="shared" si="1187"/>
        <v/>
      </c>
      <c r="AY3583" s="10" t="str">
        <f t="shared" si="1168"/>
        <v/>
      </c>
      <c r="AZ3583" s="10" t="str">
        <f t="shared" si="1188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69"/>
        <v/>
      </c>
      <c r="AD3584" s="10" t="str">
        <f t="shared" si="1170"/>
        <v/>
      </c>
      <c r="AE3584" s="10" t="str">
        <f t="shared" si="1171"/>
        <v/>
      </c>
      <c r="AF3584" s="10" t="str">
        <f t="shared" si="1172"/>
        <v/>
      </c>
      <c r="AG3584" s="10" t="str">
        <f t="shared" si="1173"/>
        <v/>
      </c>
      <c r="AH3584" s="10" t="str">
        <f t="shared" si="1174"/>
        <v/>
      </c>
      <c r="AI3584" s="10" t="str">
        <f t="shared" si="1175"/>
        <v/>
      </c>
      <c r="AJ3584" s="10" t="str">
        <f t="shared" si="1176"/>
        <v/>
      </c>
      <c r="AK3584" s="10" t="str">
        <f t="shared" si="1177"/>
        <v/>
      </c>
      <c r="AN3584" s="10" t="str">
        <f t="shared" si="1178"/>
        <v/>
      </c>
      <c r="AO3584" s="10" t="str">
        <f t="shared" si="1179"/>
        <v/>
      </c>
      <c r="AP3584" s="10" t="str">
        <f t="shared" si="1180"/>
        <v/>
      </c>
      <c r="AT3584" s="10" t="str">
        <f t="shared" si="1181"/>
        <v/>
      </c>
      <c r="AU3584" s="10" t="str">
        <f t="shared" si="1182"/>
        <v/>
      </c>
      <c r="AV3584" s="10" t="str">
        <f t="shared" si="1183"/>
        <v/>
      </c>
      <c r="AW3584" s="10" t="str">
        <f t="shared" si="1184"/>
        <v/>
      </c>
      <c r="AX3584" s="10" t="str">
        <f t="shared" si="1187"/>
        <v/>
      </c>
      <c r="AY3584" s="10" t="str">
        <f t="shared" si="1168"/>
        <v/>
      </c>
      <c r="AZ3584" s="10" t="str">
        <f t="shared" si="1188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69"/>
        <v/>
      </c>
      <c r="AD3585" s="10" t="str">
        <f t="shared" si="1170"/>
        <v/>
      </c>
      <c r="AE3585" s="10" t="str">
        <f t="shared" si="1171"/>
        <v/>
      </c>
      <c r="AF3585" s="10" t="str">
        <f t="shared" si="1172"/>
        <v/>
      </c>
      <c r="AG3585" s="10" t="str">
        <f t="shared" si="1173"/>
        <v/>
      </c>
      <c r="AH3585" s="10" t="str">
        <f t="shared" si="1174"/>
        <v/>
      </c>
      <c r="AI3585" s="10" t="str">
        <f t="shared" si="1175"/>
        <v/>
      </c>
      <c r="AJ3585" s="10" t="str">
        <f t="shared" si="1176"/>
        <v/>
      </c>
      <c r="AK3585" s="10" t="str">
        <f t="shared" si="1177"/>
        <v/>
      </c>
      <c r="AN3585" s="10" t="str">
        <f t="shared" si="1178"/>
        <v/>
      </c>
      <c r="AO3585" s="10" t="str">
        <f t="shared" si="1179"/>
        <v/>
      </c>
      <c r="AP3585" s="10" t="str">
        <f t="shared" si="1180"/>
        <v/>
      </c>
      <c r="AT3585" s="10" t="str">
        <f t="shared" si="1181"/>
        <v/>
      </c>
      <c r="AU3585" s="10" t="str">
        <f t="shared" si="1182"/>
        <v/>
      </c>
      <c r="AV3585" s="10" t="str">
        <f t="shared" si="1183"/>
        <v/>
      </c>
      <c r="AW3585" s="10" t="str">
        <f t="shared" si="1184"/>
        <v/>
      </c>
      <c r="AX3585" s="10" t="str">
        <f t="shared" si="1187"/>
        <v/>
      </c>
      <c r="AY3585" s="10" t="str">
        <f t="shared" si="1168"/>
        <v/>
      </c>
      <c r="AZ3585" s="10" t="str">
        <f t="shared" si="1188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69"/>
        <v/>
      </c>
      <c r="AD3586" s="10" t="str">
        <f t="shared" si="1170"/>
        <v/>
      </c>
      <c r="AE3586" s="10" t="str">
        <f t="shared" si="1171"/>
        <v/>
      </c>
      <c r="AF3586" s="10" t="str">
        <f t="shared" si="1172"/>
        <v/>
      </c>
      <c r="AG3586" s="10" t="str">
        <f t="shared" si="1173"/>
        <v/>
      </c>
      <c r="AH3586" s="10" t="str">
        <f t="shared" si="1174"/>
        <v/>
      </c>
      <c r="AI3586" s="10" t="str">
        <f t="shared" si="1175"/>
        <v/>
      </c>
      <c r="AJ3586" s="10" t="str">
        <f t="shared" si="1176"/>
        <v/>
      </c>
      <c r="AK3586" s="10" t="str">
        <f t="shared" si="1177"/>
        <v/>
      </c>
      <c r="AN3586" s="10" t="str">
        <f t="shared" si="1178"/>
        <v/>
      </c>
      <c r="AO3586" s="10" t="str">
        <f t="shared" si="1179"/>
        <v/>
      </c>
      <c r="AP3586" s="10" t="str">
        <f t="shared" si="1180"/>
        <v/>
      </c>
      <c r="AT3586" s="10" t="str">
        <f t="shared" si="1181"/>
        <v/>
      </c>
      <c r="AU3586" s="10" t="str">
        <f t="shared" si="1182"/>
        <v/>
      </c>
      <c r="AV3586" s="10" t="str">
        <f t="shared" si="1183"/>
        <v/>
      </c>
      <c r="AW3586" s="10" t="str">
        <f t="shared" si="1184"/>
        <v/>
      </c>
      <c r="AX3586" s="10" t="str">
        <f t="shared" si="1187"/>
        <v/>
      </c>
      <c r="AY3586" s="10" t="str">
        <f t="shared" si="1168"/>
        <v/>
      </c>
      <c r="AZ3586" s="10" t="str">
        <f t="shared" si="1188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69"/>
        <v/>
      </c>
      <c r="AD3587" s="10" t="str">
        <f t="shared" si="1170"/>
        <v/>
      </c>
      <c r="AE3587" s="10" t="str">
        <f t="shared" si="1171"/>
        <v/>
      </c>
      <c r="AF3587" s="10" t="str">
        <f t="shared" si="1172"/>
        <v/>
      </c>
      <c r="AG3587" s="10" t="str">
        <f t="shared" si="1173"/>
        <v/>
      </c>
      <c r="AH3587" s="10" t="str">
        <f t="shared" si="1174"/>
        <v/>
      </c>
      <c r="AI3587" s="10" t="str">
        <f t="shared" si="1175"/>
        <v/>
      </c>
      <c r="AJ3587" s="10" t="str">
        <f t="shared" si="1176"/>
        <v/>
      </c>
      <c r="AK3587" s="10" t="str">
        <f t="shared" si="1177"/>
        <v/>
      </c>
      <c r="AN3587" s="10" t="str">
        <f t="shared" si="1178"/>
        <v/>
      </c>
      <c r="AO3587" s="10" t="str">
        <f t="shared" si="1179"/>
        <v/>
      </c>
      <c r="AP3587" s="10" t="str">
        <f t="shared" si="1180"/>
        <v/>
      </c>
      <c r="AT3587" s="10" t="str">
        <f t="shared" si="1181"/>
        <v/>
      </c>
      <c r="AU3587" s="10" t="str">
        <f t="shared" si="1182"/>
        <v/>
      </c>
      <c r="AV3587" s="10" t="str">
        <f t="shared" si="1183"/>
        <v/>
      </c>
      <c r="AW3587" s="10" t="str">
        <f t="shared" si="1184"/>
        <v/>
      </c>
      <c r="AX3587" s="10" t="str">
        <f t="shared" si="1187"/>
        <v/>
      </c>
      <c r="AY3587" s="10" t="str">
        <f t="shared" si="1168"/>
        <v/>
      </c>
      <c r="AZ3587" s="10" t="str">
        <f t="shared" si="1188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69"/>
        <v/>
      </c>
      <c r="AD3588" s="10" t="str">
        <f t="shared" si="1170"/>
        <v/>
      </c>
      <c r="AE3588" s="10" t="str">
        <f t="shared" si="1171"/>
        <v/>
      </c>
      <c r="AF3588" s="10" t="str">
        <f t="shared" si="1172"/>
        <v/>
      </c>
      <c r="AG3588" s="10" t="str">
        <f t="shared" si="1173"/>
        <v/>
      </c>
      <c r="AH3588" s="10" t="str">
        <f t="shared" si="1174"/>
        <v/>
      </c>
      <c r="AI3588" s="10" t="str">
        <f t="shared" si="1175"/>
        <v/>
      </c>
      <c r="AJ3588" s="10" t="str">
        <f t="shared" si="1176"/>
        <v/>
      </c>
      <c r="AK3588" s="10" t="str">
        <f t="shared" si="1177"/>
        <v/>
      </c>
      <c r="AN3588" s="10" t="str">
        <f t="shared" si="1178"/>
        <v/>
      </c>
      <c r="AO3588" s="10" t="str">
        <f t="shared" si="1179"/>
        <v/>
      </c>
      <c r="AP3588" s="10" t="str">
        <f t="shared" si="1180"/>
        <v/>
      </c>
      <c r="AT3588" s="10" t="str">
        <f t="shared" si="1181"/>
        <v/>
      </c>
      <c r="AU3588" s="10" t="str">
        <f t="shared" si="1182"/>
        <v/>
      </c>
      <c r="AV3588" s="10" t="str">
        <f t="shared" si="1183"/>
        <v/>
      </c>
      <c r="AW3588" s="10" t="str">
        <f t="shared" si="1184"/>
        <v/>
      </c>
      <c r="AX3588" s="10" t="str">
        <f t="shared" si="1187"/>
        <v/>
      </c>
      <c r="AY3588" s="10" t="str">
        <f t="shared" ref="AY3588:AY3651" si="1189">VLOOKUP(AX3588,AO:AP,2,FALSE)</f>
        <v/>
      </c>
      <c r="AZ3588" s="10" t="str">
        <f t="shared" si="1188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ref="AC3589:AC3652" si="1190">IF($E3589=$AD$1,IF($G3589=$AE$1,A3589,""),"")</f>
        <v/>
      </c>
      <c r="AD3589" s="10" t="str">
        <f t="shared" ref="AD3589:AD3652" si="1191">IF($E3589=$AD$1,IF($G3589=$AE$1,E3589,""),"")</f>
        <v/>
      </c>
      <c r="AE3589" s="10" t="str">
        <f t="shared" ref="AE3589:AE3652" si="1192">IF($E3589=$AD$1,IF($G3589=$AE$1,F3589,""),"")</f>
        <v/>
      </c>
      <c r="AF3589" s="10" t="str">
        <f t="shared" ref="AF3589:AF3652" si="1193">IF($E3589=$AD$1,IF($G3589=$AE$1,G3589,""),"")</f>
        <v/>
      </c>
      <c r="AG3589" s="10" t="str">
        <f t="shared" ref="AG3589:AG3652" si="1194">IF($E3589=$AD$1,IF($G3589=$AE$1,I3589,""),"")</f>
        <v/>
      </c>
      <c r="AH3589" s="10" t="str">
        <f t="shared" ref="AH3589:AH3652" si="1195">IF($E3589=$AD$1,IF($G3589=$AE$1,J3589,""),"")</f>
        <v/>
      </c>
      <c r="AI3589" s="10" t="str">
        <f t="shared" ref="AI3589:AI3652" si="1196">IF($E3589=$AD$1,IF($G3589=$AE$1,K3589,""),"")</f>
        <v/>
      </c>
      <c r="AJ3589" s="10" t="str">
        <f t="shared" ref="AJ3589:AJ3652" si="1197">IF($E3589=$AD$1,IF($G3589=$AE$1,B3589,""),"")</f>
        <v/>
      </c>
      <c r="AK3589" s="10" t="str">
        <f t="shared" ref="AK3589:AK3652" si="1198">IF($E3589=$AD$1,IF($G3589=$AE$1,C3589,""),"")</f>
        <v/>
      </c>
      <c r="AN3589" s="10" t="str">
        <f t="shared" ref="AN3589:AN3652" si="1199">LEFT(AO3589,7)</f>
        <v/>
      </c>
      <c r="AO3589" s="10" t="str">
        <f t="shared" ref="AO3589:AO3652" si="1200">IF(AF3589=$AE$1,AJ3589&amp;"/"&amp;AK3589&amp;" "&amp;AD3589,"")</f>
        <v/>
      </c>
      <c r="AP3589" s="10" t="str">
        <f t="shared" ref="AP3589:AP3652" si="1201">IF(AO3589&lt;&gt;"",AI3589,"")</f>
        <v/>
      </c>
      <c r="AT3589" s="10" t="str">
        <f t="shared" ref="AT3589:AT3652" si="1202">IF($Q3589=$AD$1,N3589,"")</f>
        <v/>
      </c>
      <c r="AU3589" s="10" t="str">
        <f t="shared" ref="AU3589:AU3652" si="1203">IF($Q3589=$AD$1,O3589,"")</f>
        <v/>
      </c>
      <c r="AV3589" s="10" t="str">
        <f t="shared" ref="AV3589:AV3652" si="1204">IF($Q3589=$AD$1,P3589,"")</f>
        <v/>
      </c>
      <c r="AW3589" s="10" t="str">
        <f t="shared" ref="AW3589:AW3652" si="1205">IF($Q3589=$AD$1,T3589,"")</f>
        <v/>
      </c>
      <c r="AX3589" s="10" t="str">
        <f t="shared" si="1187"/>
        <v/>
      </c>
      <c r="AY3589" s="10" t="str">
        <f t="shared" si="1189"/>
        <v/>
      </c>
      <c r="AZ3589" s="10" t="str">
        <f t="shared" si="1188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90"/>
        <v/>
      </c>
      <c r="AD3590" s="10" t="str">
        <f t="shared" si="1191"/>
        <v/>
      </c>
      <c r="AE3590" s="10" t="str">
        <f t="shared" si="1192"/>
        <v/>
      </c>
      <c r="AF3590" s="10" t="str">
        <f t="shared" si="1193"/>
        <v/>
      </c>
      <c r="AG3590" s="10" t="str">
        <f t="shared" si="1194"/>
        <v/>
      </c>
      <c r="AH3590" s="10" t="str">
        <f t="shared" si="1195"/>
        <v/>
      </c>
      <c r="AI3590" s="10" t="str">
        <f t="shared" si="1196"/>
        <v/>
      </c>
      <c r="AJ3590" s="10" t="str">
        <f t="shared" si="1197"/>
        <v/>
      </c>
      <c r="AK3590" s="10" t="str">
        <f t="shared" si="1198"/>
        <v/>
      </c>
      <c r="AN3590" s="10" t="str">
        <f t="shared" si="1199"/>
        <v/>
      </c>
      <c r="AO3590" s="10" t="str">
        <f t="shared" si="1200"/>
        <v/>
      </c>
      <c r="AP3590" s="10" t="str">
        <f t="shared" si="1201"/>
        <v/>
      </c>
      <c r="AT3590" s="10" t="str">
        <f t="shared" si="1202"/>
        <v/>
      </c>
      <c r="AU3590" s="10" t="str">
        <f t="shared" si="1203"/>
        <v/>
      </c>
      <c r="AV3590" s="10" t="str">
        <f t="shared" si="1204"/>
        <v/>
      </c>
      <c r="AW3590" s="10" t="str">
        <f t="shared" si="1205"/>
        <v/>
      </c>
      <c r="AX3590" s="10" t="str">
        <f t="shared" si="1187"/>
        <v/>
      </c>
      <c r="AY3590" s="10" t="str">
        <f t="shared" si="1189"/>
        <v/>
      </c>
      <c r="AZ3590" s="10" t="str">
        <f t="shared" si="1188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90"/>
        <v/>
      </c>
      <c r="AD3591" s="10" t="str">
        <f t="shared" si="1191"/>
        <v/>
      </c>
      <c r="AE3591" s="10" t="str">
        <f t="shared" si="1192"/>
        <v/>
      </c>
      <c r="AF3591" s="10" t="str">
        <f t="shared" si="1193"/>
        <v/>
      </c>
      <c r="AG3591" s="10" t="str">
        <f t="shared" si="1194"/>
        <v/>
      </c>
      <c r="AH3591" s="10" t="str">
        <f t="shared" si="1195"/>
        <v/>
      </c>
      <c r="AI3591" s="10" t="str">
        <f t="shared" si="1196"/>
        <v/>
      </c>
      <c r="AJ3591" s="10" t="str">
        <f t="shared" si="1197"/>
        <v/>
      </c>
      <c r="AK3591" s="10" t="str">
        <f t="shared" si="1198"/>
        <v/>
      </c>
      <c r="AN3591" s="10" t="str">
        <f t="shared" si="1199"/>
        <v/>
      </c>
      <c r="AO3591" s="10" t="str">
        <f t="shared" si="1200"/>
        <v/>
      </c>
      <c r="AP3591" s="10" t="str">
        <f t="shared" si="1201"/>
        <v/>
      </c>
      <c r="AT3591" s="10" t="str">
        <f t="shared" si="1202"/>
        <v/>
      </c>
      <c r="AU3591" s="10" t="str">
        <f t="shared" si="1203"/>
        <v/>
      </c>
      <c r="AV3591" s="10" t="str">
        <f t="shared" si="1204"/>
        <v/>
      </c>
      <c r="AW3591" s="10" t="str">
        <f t="shared" si="1205"/>
        <v/>
      </c>
      <c r="AX3591" s="10" t="str">
        <f t="shared" si="1187"/>
        <v/>
      </c>
      <c r="AY3591" s="10" t="str">
        <f t="shared" si="1189"/>
        <v/>
      </c>
      <c r="AZ3591" s="10" t="str">
        <f t="shared" si="1188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90"/>
        <v/>
      </c>
      <c r="AD3592" s="10" t="str">
        <f t="shared" si="1191"/>
        <v/>
      </c>
      <c r="AE3592" s="10" t="str">
        <f t="shared" si="1192"/>
        <v/>
      </c>
      <c r="AF3592" s="10" t="str">
        <f t="shared" si="1193"/>
        <v/>
      </c>
      <c r="AG3592" s="10" t="str">
        <f t="shared" si="1194"/>
        <v/>
      </c>
      <c r="AH3592" s="10" t="str">
        <f t="shared" si="1195"/>
        <v/>
      </c>
      <c r="AI3592" s="10" t="str">
        <f t="shared" si="1196"/>
        <v/>
      </c>
      <c r="AJ3592" s="10" t="str">
        <f t="shared" si="1197"/>
        <v/>
      </c>
      <c r="AK3592" s="10" t="str">
        <f t="shared" si="1198"/>
        <v/>
      </c>
      <c r="AN3592" s="10" t="str">
        <f t="shared" si="1199"/>
        <v/>
      </c>
      <c r="AO3592" s="10" t="str">
        <f t="shared" si="1200"/>
        <v/>
      </c>
      <c r="AP3592" s="10" t="str">
        <f t="shared" si="1201"/>
        <v/>
      </c>
      <c r="AT3592" s="10" t="str">
        <f t="shared" si="1202"/>
        <v/>
      </c>
      <c r="AU3592" s="10" t="str">
        <f t="shared" si="1203"/>
        <v/>
      </c>
      <c r="AV3592" s="10" t="str">
        <f t="shared" si="1204"/>
        <v/>
      </c>
      <c r="AW3592" s="10" t="str">
        <f t="shared" si="1205"/>
        <v/>
      </c>
      <c r="AX3592" s="10" t="str">
        <f t="shared" si="1187"/>
        <v/>
      </c>
      <c r="AY3592" s="10" t="str">
        <f t="shared" si="1189"/>
        <v/>
      </c>
      <c r="AZ3592" s="10" t="str">
        <f t="shared" si="1188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90"/>
        <v/>
      </c>
      <c r="AD3593" s="10" t="str">
        <f t="shared" si="1191"/>
        <v/>
      </c>
      <c r="AE3593" s="10" t="str">
        <f t="shared" si="1192"/>
        <v/>
      </c>
      <c r="AF3593" s="10" t="str">
        <f t="shared" si="1193"/>
        <v/>
      </c>
      <c r="AG3593" s="10" t="str">
        <f t="shared" si="1194"/>
        <v/>
      </c>
      <c r="AH3593" s="10" t="str">
        <f t="shared" si="1195"/>
        <v/>
      </c>
      <c r="AI3593" s="10" t="str">
        <f t="shared" si="1196"/>
        <v/>
      </c>
      <c r="AJ3593" s="10" t="str">
        <f t="shared" si="1197"/>
        <v/>
      </c>
      <c r="AK3593" s="10" t="str">
        <f t="shared" si="1198"/>
        <v/>
      </c>
      <c r="AN3593" s="10" t="str">
        <f t="shared" si="1199"/>
        <v/>
      </c>
      <c r="AO3593" s="10" t="str">
        <f t="shared" si="1200"/>
        <v/>
      </c>
      <c r="AP3593" s="10" t="str">
        <f t="shared" si="1201"/>
        <v/>
      </c>
      <c r="AT3593" s="10" t="str">
        <f t="shared" si="1202"/>
        <v/>
      </c>
      <c r="AU3593" s="10" t="str">
        <f t="shared" si="1203"/>
        <v/>
      </c>
      <c r="AV3593" s="10" t="str">
        <f t="shared" si="1204"/>
        <v/>
      </c>
      <c r="AW3593" s="10" t="str">
        <f t="shared" si="1205"/>
        <v/>
      </c>
      <c r="AX3593" s="10" t="str">
        <f t="shared" si="1187"/>
        <v/>
      </c>
      <c r="AY3593" s="10" t="str">
        <f t="shared" si="1189"/>
        <v/>
      </c>
      <c r="AZ3593" s="10" t="str">
        <f t="shared" si="1188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90"/>
        <v/>
      </c>
      <c r="AD3594" s="10" t="str">
        <f t="shared" si="1191"/>
        <v/>
      </c>
      <c r="AE3594" s="10" t="str">
        <f t="shared" si="1192"/>
        <v/>
      </c>
      <c r="AF3594" s="10" t="str">
        <f t="shared" si="1193"/>
        <v/>
      </c>
      <c r="AG3594" s="10" t="str">
        <f t="shared" si="1194"/>
        <v/>
      </c>
      <c r="AH3594" s="10" t="str">
        <f t="shared" si="1195"/>
        <v/>
      </c>
      <c r="AI3594" s="10" t="str">
        <f t="shared" si="1196"/>
        <v/>
      </c>
      <c r="AJ3594" s="10" t="str">
        <f t="shared" si="1197"/>
        <v/>
      </c>
      <c r="AK3594" s="10" t="str">
        <f t="shared" si="1198"/>
        <v/>
      </c>
      <c r="AN3594" s="10" t="str">
        <f t="shared" si="1199"/>
        <v/>
      </c>
      <c r="AO3594" s="10" t="str">
        <f t="shared" si="1200"/>
        <v/>
      </c>
      <c r="AP3594" s="10" t="str">
        <f t="shared" si="1201"/>
        <v/>
      </c>
      <c r="AT3594" s="10" t="str">
        <f t="shared" si="1202"/>
        <v/>
      </c>
      <c r="AU3594" s="10" t="str">
        <f t="shared" si="1203"/>
        <v/>
      </c>
      <c r="AV3594" s="10" t="str">
        <f t="shared" si="1204"/>
        <v/>
      </c>
      <c r="AW3594" s="10" t="str">
        <f t="shared" si="1205"/>
        <v/>
      </c>
      <c r="AX3594" s="10" t="str">
        <f t="shared" si="1187"/>
        <v/>
      </c>
      <c r="AY3594" s="10" t="str">
        <f t="shared" si="1189"/>
        <v/>
      </c>
      <c r="AZ3594" s="10" t="str">
        <f t="shared" si="1188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90"/>
        <v/>
      </c>
      <c r="AD3595" s="10" t="str">
        <f t="shared" si="1191"/>
        <v/>
      </c>
      <c r="AE3595" s="10" t="str">
        <f t="shared" si="1192"/>
        <v/>
      </c>
      <c r="AF3595" s="10" t="str">
        <f t="shared" si="1193"/>
        <v/>
      </c>
      <c r="AG3595" s="10" t="str">
        <f t="shared" si="1194"/>
        <v/>
      </c>
      <c r="AH3595" s="10" t="str">
        <f t="shared" si="1195"/>
        <v/>
      </c>
      <c r="AI3595" s="10" t="str">
        <f t="shared" si="1196"/>
        <v/>
      </c>
      <c r="AJ3595" s="10" t="str">
        <f t="shared" si="1197"/>
        <v/>
      </c>
      <c r="AK3595" s="10" t="str">
        <f t="shared" si="1198"/>
        <v/>
      </c>
      <c r="AN3595" s="10" t="str">
        <f t="shared" si="1199"/>
        <v/>
      </c>
      <c r="AO3595" s="10" t="str">
        <f t="shared" si="1200"/>
        <v/>
      </c>
      <c r="AP3595" s="10" t="str">
        <f t="shared" si="1201"/>
        <v/>
      </c>
      <c r="AT3595" s="10" t="str">
        <f t="shared" si="1202"/>
        <v/>
      </c>
      <c r="AU3595" s="10" t="str">
        <f t="shared" si="1203"/>
        <v/>
      </c>
      <c r="AV3595" s="10" t="str">
        <f t="shared" si="1204"/>
        <v/>
      </c>
      <c r="AW3595" s="10" t="str">
        <f t="shared" si="1205"/>
        <v/>
      </c>
      <c r="AX3595" s="10" t="str">
        <f t="shared" si="1187"/>
        <v/>
      </c>
      <c r="AY3595" s="10" t="str">
        <f t="shared" si="1189"/>
        <v/>
      </c>
      <c r="AZ3595" s="10" t="str">
        <f t="shared" si="1188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90"/>
        <v/>
      </c>
      <c r="AD3596" s="10" t="str">
        <f t="shared" si="1191"/>
        <v/>
      </c>
      <c r="AE3596" s="10" t="str">
        <f t="shared" si="1192"/>
        <v/>
      </c>
      <c r="AF3596" s="10" t="str">
        <f t="shared" si="1193"/>
        <v/>
      </c>
      <c r="AG3596" s="10" t="str">
        <f t="shared" si="1194"/>
        <v/>
      </c>
      <c r="AH3596" s="10" t="str">
        <f t="shared" si="1195"/>
        <v/>
      </c>
      <c r="AI3596" s="10" t="str">
        <f t="shared" si="1196"/>
        <v/>
      </c>
      <c r="AJ3596" s="10" t="str">
        <f t="shared" si="1197"/>
        <v/>
      </c>
      <c r="AK3596" s="10" t="str">
        <f t="shared" si="1198"/>
        <v/>
      </c>
      <c r="AN3596" s="10" t="str">
        <f t="shared" si="1199"/>
        <v/>
      </c>
      <c r="AO3596" s="10" t="str">
        <f t="shared" si="1200"/>
        <v/>
      </c>
      <c r="AP3596" s="10" t="str">
        <f t="shared" si="1201"/>
        <v/>
      </c>
      <c r="AT3596" s="10" t="str">
        <f t="shared" si="1202"/>
        <v/>
      </c>
      <c r="AU3596" s="10" t="str">
        <f t="shared" si="1203"/>
        <v/>
      </c>
      <c r="AV3596" s="10" t="str">
        <f t="shared" si="1204"/>
        <v/>
      </c>
      <c r="AW3596" s="10" t="str">
        <f t="shared" si="1205"/>
        <v/>
      </c>
      <c r="AX3596" s="10" t="str">
        <f t="shared" si="1187"/>
        <v/>
      </c>
      <c r="AY3596" s="10" t="str">
        <f t="shared" si="1189"/>
        <v/>
      </c>
      <c r="AZ3596" s="10" t="str">
        <f t="shared" si="1188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90"/>
        <v/>
      </c>
      <c r="AD3597" s="10" t="str">
        <f t="shared" si="1191"/>
        <v/>
      </c>
      <c r="AE3597" s="10" t="str">
        <f t="shared" si="1192"/>
        <v/>
      </c>
      <c r="AF3597" s="10" t="str">
        <f t="shared" si="1193"/>
        <v/>
      </c>
      <c r="AG3597" s="10" t="str">
        <f t="shared" si="1194"/>
        <v/>
      </c>
      <c r="AH3597" s="10" t="str">
        <f t="shared" si="1195"/>
        <v/>
      </c>
      <c r="AI3597" s="10" t="str">
        <f t="shared" si="1196"/>
        <v/>
      </c>
      <c r="AJ3597" s="10" t="str">
        <f t="shared" si="1197"/>
        <v/>
      </c>
      <c r="AK3597" s="10" t="str">
        <f t="shared" si="1198"/>
        <v/>
      </c>
      <c r="AN3597" s="10" t="str">
        <f t="shared" si="1199"/>
        <v/>
      </c>
      <c r="AO3597" s="10" t="str">
        <f t="shared" si="1200"/>
        <v/>
      </c>
      <c r="AP3597" s="10" t="str">
        <f t="shared" si="1201"/>
        <v/>
      </c>
      <c r="AT3597" s="10" t="str">
        <f t="shared" si="1202"/>
        <v/>
      </c>
      <c r="AU3597" s="10" t="str">
        <f t="shared" si="1203"/>
        <v/>
      </c>
      <c r="AV3597" s="10" t="str">
        <f t="shared" si="1204"/>
        <v/>
      </c>
      <c r="AW3597" s="10" t="str">
        <f t="shared" si="1205"/>
        <v/>
      </c>
      <c r="AX3597" s="10" t="str">
        <f t="shared" si="1187"/>
        <v/>
      </c>
      <c r="AY3597" s="10" t="str">
        <f t="shared" si="1189"/>
        <v/>
      </c>
      <c r="AZ3597" s="10" t="str">
        <f t="shared" si="1188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90"/>
        <v/>
      </c>
      <c r="AD3598" s="10" t="str">
        <f t="shared" si="1191"/>
        <v/>
      </c>
      <c r="AE3598" s="10" t="str">
        <f t="shared" si="1192"/>
        <v/>
      </c>
      <c r="AF3598" s="10" t="str">
        <f t="shared" si="1193"/>
        <v/>
      </c>
      <c r="AG3598" s="10" t="str">
        <f t="shared" si="1194"/>
        <v/>
      </c>
      <c r="AH3598" s="10" t="str">
        <f t="shared" si="1195"/>
        <v/>
      </c>
      <c r="AI3598" s="10" t="str">
        <f t="shared" si="1196"/>
        <v/>
      </c>
      <c r="AJ3598" s="10" t="str">
        <f t="shared" si="1197"/>
        <v/>
      </c>
      <c r="AK3598" s="10" t="str">
        <f t="shared" si="1198"/>
        <v/>
      </c>
      <c r="AN3598" s="10" t="str">
        <f t="shared" si="1199"/>
        <v/>
      </c>
      <c r="AO3598" s="10" t="str">
        <f t="shared" si="1200"/>
        <v/>
      </c>
      <c r="AP3598" s="10" t="str">
        <f t="shared" si="1201"/>
        <v/>
      </c>
      <c r="AT3598" s="10" t="str">
        <f t="shared" si="1202"/>
        <v/>
      </c>
      <c r="AU3598" s="10" t="str">
        <f t="shared" si="1203"/>
        <v/>
      </c>
      <c r="AV3598" s="10" t="str">
        <f t="shared" si="1204"/>
        <v/>
      </c>
      <c r="AW3598" s="10" t="str">
        <f t="shared" si="1205"/>
        <v/>
      </c>
      <c r="AX3598" s="10" t="str">
        <f t="shared" si="1187"/>
        <v/>
      </c>
      <c r="AY3598" s="10" t="str">
        <f t="shared" si="1189"/>
        <v/>
      </c>
      <c r="AZ3598" s="10" t="str">
        <f t="shared" si="1188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90"/>
        <v/>
      </c>
      <c r="AD3599" s="10" t="str">
        <f t="shared" si="1191"/>
        <v/>
      </c>
      <c r="AE3599" s="10" t="str">
        <f t="shared" si="1192"/>
        <v/>
      </c>
      <c r="AF3599" s="10" t="str">
        <f t="shared" si="1193"/>
        <v/>
      </c>
      <c r="AG3599" s="10" t="str">
        <f t="shared" si="1194"/>
        <v/>
      </c>
      <c r="AH3599" s="10" t="str">
        <f t="shared" si="1195"/>
        <v/>
      </c>
      <c r="AI3599" s="10" t="str">
        <f t="shared" si="1196"/>
        <v/>
      </c>
      <c r="AJ3599" s="10" t="str">
        <f t="shared" si="1197"/>
        <v/>
      </c>
      <c r="AK3599" s="10" t="str">
        <f t="shared" si="1198"/>
        <v/>
      </c>
      <c r="AN3599" s="10" t="str">
        <f t="shared" si="1199"/>
        <v/>
      </c>
      <c r="AO3599" s="10" t="str">
        <f t="shared" si="1200"/>
        <v/>
      </c>
      <c r="AP3599" s="10" t="str">
        <f t="shared" si="1201"/>
        <v/>
      </c>
      <c r="AT3599" s="10" t="str">
        <f t="shared" si="1202"/>
        <v/>
      </c>
      <c r="AU3599" s="10" t="str">
        <f t="shared" si="1203"/>
        <v/>
      </c>
      <c r="AV3599" s="10" t="str">
        <f t="shared" si="1204"/>
        <v/>
      </c>
      <c r="AW3599" s="10" t="str">
        <f t="shared" si="1205"/>
        <v/>
      </c>
      <c r="AX3599" s="10" t="str">
        <f t="shared" si="1187"/>
        <v/>
      </c>
      <c r="AY3599" s="10" t="str">
        <f t="shared" si="1189"/>
        <v/>
      </c>
      <c r="AZ3599" s="10" t="str">
        <f t="shared" si="1188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90"/>
        <v/>
      </c>
      <c r="AD3600" s="10" t="str">
        <f t="shared" si="1191"/>
        <v/>
      </c>
      <c r="AE3600" s="10" t="str">
        <f t="shared" si="1192"/>
        <v/>
      </c>
      <c r="AF3600" s="10" t="str">
        <f t="shared" si="1193"/>
        <v/>
      </c>
      <c r="AG3600" s="10" t="str">
        <f t="shared" si="1194"/>
        <v/>
      </c>
      <c r="AH3600" s="10" t="str">
        <f t="shared" si="1195"/>
        <v/>
      </c>
      <c r="AI3600" s="10" t="str">
        <f t="shared" si="1196"/>
        <v/>
      </c>
      <c r="AJ3600" s="10" t="str">
        <f t="shared" si="1197"/>
        <v/>
      </c>
      <c r="AK3600" s="10" t="str">
        <f t="shared" si="1198"/>
        <v/>
      </c>
      <c r="AN3600" s="10" t="str">
        <f t="shared" si="1199"/>
        <v/>
      </c>
      <c r="AO3600" s="10" t="str">
        <f t="shared" si="1200"/>
        <v/>
      </c>
      <c r="AP3600" s="10" t="str">
        <f t="shared" si="1201"/>
        <v/>
      </c>
      <c r="AT3600" s="10" t="str">
        <f t="shared" si="1202"/>
        <v/>
      </c>
      <c r="AU3600" s="10" t="str">
        <f t="shared" si="1203"/>
        <v/>
      </c>
      <c r="AV3600" s="10" t="str">
        <f t="shared" si="1204"/>
        <v/>
      </c>
      <c r="AW3600" s="10" t="str">
        <f t="shared" si="1205"/>
        <v/>
      </c>
      <c r="AX3600" s="10" t="str">
        <f t="shared" si="1187"/>
        <v/>
      </c>
      <c r="AY3600" s="10" t="str">
        <f t="shared" si="1189"/>
        <v/>
      </c>
      <c r="AZ3600" s="10" t="str">
        <f t="shared" si="1188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90"/>
        <v/>
      </c>
      <c r="AD3601" s="10" t="str">
        <f t="shared" si="1191"/>
        <v/>
      </c>
      <c r="AE3601" s="10" t="str">
        <f t="shared" si="1192"/>
        <v/>
      </c>
      <c r="AF3601" s="10" t="str">
        <f t="shared" si="1193"/>
        <v/>
      </c>
      <c r="AG3601" s="10" t="str">
        <f t="shared" si="1194"/>
        <v/>
      </c>
      <c r="AH3601" s="10" t="str">
        <f t="shared" si="1195"/>
        <v/>
      </c>
      <c r="AI3601" s="10" t="str">
        <f t="shared" si="1196"/>
        <v/>
      </c>
      <c r="AJ3601" s="10" t="str">
        <f t="shared" si="1197"/>
        <v/>
      </c>
      <c r="AK3601" s="10" t="str">
        <f t="shared" si="1198"/>
        <v/>
      </c>
      <c r="AN3601" s="10" t="str">
        <f t="shared" si="1199"/>
        <v/>
      </c>
      <c r="AO3601" s="10" t="str">
        <f t="shared" si="1200"/>
        <v/>
      </c>
      <c r="AP3601" s="10" t="str">
        <f t="shared" si="1201"/>
        <v/>
      </c>
      <c r="AT3601" s="10" t="str">
        <f t="shared" si="1202"/>
        <v/>
      </c>
      <c r="AU3601" s="10" t="str">
        <f t="shared" si="1203"/>
        <v/>
      </c>
      <c r="AV3601" s="10" t="str">
        <f t="shared" si="1204"/>
        <v/>
      </c>
      <c r="AW3601" s="10" t="str">
        <f t="shared" si="1205"/>
        <v/>
      </c>
      <c r="AX3601" s="10" t="str">
        <f t="shared" si="1187"/>
        <v/>
      </c>
      <c r="AY3601" s="10" t="str">
        <f t="shared" si="1189"/>
        <v/>
      </c>
      <c r="AZ3601" s="10" t="str">
        <f t="shared" si="1188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90"/>
        <v/>
      </c>
      <c r="AD3602" s="10" t="str">
        <f t="shared" si="1191"/>
        <v/>
      </c>
      <c r="AE3602" s="10" t="str">
        <f t="shared" si="1192"/>
        <v/>
      </c>
      <c r="AF3602" s="10" t="str">
        <f t="shared" si="1193"/>
        <v/>
      </c>
      <c r="AG3602" s="10" t="str">
        <f t="shared" si="1194"/>
        <v/>
      </c>
      <c r="AH3602" s="10" t="str">
        <f t="shared" si="1195"/>
        <v/>
      </c>
      <c r="AI3602" s="10" t="str">
        <f t="shared" si="1196"/>
        <v/>
      </c>
      <c r="AJ3602" s="10" t="str">
        <f t="shared" si="1197"/>
        <v/>
      </c>
      <c r="AK3602" s="10" t="str">
        <f t="shared" si="1198"/>
        <v/>
      </c>
      <c r="AN3602" s="10" t="str">
        <f t="shared" si="1199"/>
        <v/>
      </c>
      <c r="AO3602" s="10" t="str">
        <f t="shared" si="1200"/>
        <v/>
      </c>
      <c r="AP3602" s="10" t="str">
        <f t="shared" si="1201"/>
        <v/>
      </c>
      <c r="AT3602" s="10" t="str">
        <f t="shared" si="1202"/>
        <v/>
      </c>
      <c r="AU3602" s="10" t="str">
        <f t="shared" si="1203"/>
        <v/>
      </c>
      <c r="AV3602" s="10" t="str">
        <f t="shared" si="1204"/>
        <v/>
      </c>
      <c r="AW3602" s="10" t="str">
        <f t="shared" si="1205"/>
        <v/>
      </c>
      <c r="AX3602" s="10" t="str">
        <f t="shared" si="1187"/>
        <v/>
      </c>
      <c r="AY3602" s="10" t="str">
        <f t="shared" si="1189"/>
        <v/>
      </c>
      <c r="AZ3602" s="10" t="str">
        <f t="shared" si="1188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90"/>
        <v/>
      </c>
      <c r="AD3603" s="10" t="str">
        <f t="shared" si="1191"/>
        <v/>
      </c>
      <c r="AE3603" s="10" t="str">
        <f t="shared" si="1192"/>
        <v/>
      </c>
      <c r="AF3603" s="10" t="str">
        <f t="shared" si="1193"/>
        <v/>
      </c>
      <c r="AG3603" s="10" t="str">
        <f t="shared" si="1194"/>
        <v/>
      </c>
      <c r="AH3603" s="10" t="str">
        <f t="shared" si="1195"/>
        <v/>
      </c>
      <c r="AI3603" s="10" t="str">
        <f t="shared" si="1196"/>
        <v/>
      </c>
      <c r="AJ3603" s="10" t="str">
        <f t="shared" si="1197"/>
        <v/>
      </c>
      <c r="AK3603" s="10" t="str">
        <f t="shared" si="1198"/>
        <v/>
      </c>
      <c r="AN3603" s="10" t="str">
        <f t="shared" si="1199"/>
        <v/>
      </c>
      <c r="AO3603" s="10" t="str">
        <f t="shared" si="1200"/>
        <v/>
      </c>
      <c r="AP3603" s="10" t="str">
        <f t="shared" si="1201"/>
        <v/>
      </c>
      <c r="AT3603" s="10" t="str">
        <f t="shared" si="1202"/>
        <v/>
      </c>
      <c r="AU3603" s="10" t="str">
        <f t="shared" si="1203"/>
        <v/>
      </c>
      <c r="AV3603" s="10" t="str">
        <f t="shared" si="1204"/>
        <v/>
      </c>
      <c r="AW3603" s="10" t="str">
        <f t="shared" si="1205"/>
        <v/>
      </c>
      <c r="AX3603" s="10" t="str">
        <f t="shared" si="1187"/>
        <v/>
      </c>
      <c r="AY3603" s="10" t="str">
        <f t="shared" si="1189"/>
        <v/>
      </c>
      <c r="AZ3603" s="10" t="str">
        <f t="shared" si="1188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90"/>
        <v/>
      </c>
      <c r="AD3604" s="10" t="str">
        <f t="shared" si="1191"/>
        <v/>
      </c>
      <c r="AE3604" s="10" t="str">
        <f t="shared" si="1192"/>
        <v/>
      </c>
      <c r="AF3604" s="10" t="str">
        <f t="shared" si="1193"/>
        <v/>
      </c>
      <c r="AG3604" s="10" t="str">
        <f t="shared" si="1194"/>
        <v/>
      </c>
      <c r="AH3604" s="10" t="str">
        <f t="shared" si="1195"/>
        <v/>
      </c>
      <c r="AI3604" s="10" t="str">
        <f t="shared" si="1196"/>
        <v/>
      </c>
      <c r="AJ3604" s="10" t="str">
        <f t="shared" si="1197"/>
        <v/>
      </c>
      <c r="AK3604" s="10" t="str">
        <f t="shared" si="1198"/>
        <v/>
      </c>
      <c r="AN3604" s="10" t="str">
        <f t="shared" si="1199"/>
        <v/>
      </c>
      <c r="AO3604" s="10" t="str">
        <f t="shared" si="1200"/>
        <v/>
      </c>
      <c r="AP3604" s="10" t="str">
        <f t="shared" si="1201"/>
        <v/>
      </c>
      <c r="AT3604" s="10" t="str">
        <f t="shared" si="1202"/>
        <v/>
      </c>
      <c r="AU3604" s="10" t="str">
        <f t="shared" si="1203"/>
        <v/>
      </c>
      <c r="AV3604" s="10" t="str">
        <f t="shared" si="1204"/>
        <v/>
      </c>
      <c r="AW3604" s="10" t="str">
        <f t="shared" si="1205"/>
        <v/>
      </c>
      <c r="AX3604" s="10" t="str">
        <f t="shared" si="1187"/>
        <v/>
      </c>
      <c r="AY3604" s="10" t="str">
        <f t="shared" si="1189"/>
        <v/>
      </c>
      <c r="AZ3604" s="10" t="str">
        <f t="shared" si="1188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90"/>
        <v/>
      </c>
      <c r="AD3605" s="10" t="str">
        <f t="shared" si="1191"/>
        <v/>
      </c>
      <c r="AE3605" s="10" t="str">
        <f t="shared" si="1192"/>
        <v/>
      </c>
      <c r="AF3605" s="10" t="str">
        <f t="shared" si="1193"/>
        <v/>
      </c>
      <c r="AG3605" s="10" t="str">
        <f t="shared" si="1194"/>
        <v/>
      </c>
      <c r="AH3605" s="10" t="str">
        <f t="shared" si="1195"/>
        <v/>
      </c>
      <c r="AI3605" s="10" t="str">
        <f t="shared" si="1196"/>
        <v/>
      </c>
      <c r="AJ3605" s="10" t="str">
        <f t="shared" si="1197"/>
        <v/>
      </c>
      <c r="AK3605" s="10" t="str">
        <f t="shared" si="1198"/>
        <v/>
      </c>
      <c r="AN3605" s="10" t="str">
        <f t="shared" si="1199"/>
        <v/>
      </c>
      <c r="AO3605" s="10" t="str">
        <f t="shared" si="1200"/>
        <v/>
      </c>
      <c r="AP3605" s="10" t="str">
        <f t="shared" si="1201"/>
        <v/>
      </c>
      <c r="AT3605" s="10" t="str">
        <f t="shared" si="1202"/>
        <v/>
      </c>
      <c r="AU3605" s="10" t="str">
        <f t="shared" si="1203"/>
        <v/>
      </c>
      <c r="AV3605" s="10" t="str">
        <f t="shared" si="1204"/>
        <v/>
      </c>
      <c r="AW3605" s="10" t="str">
        <f t="shared" si="1205"/>
        <v/>
      </c>
      <c r="AX3605" s="10" t="str">
        <f t="shared" si="1187"/>
        <v/>
      </c>
      <c r="AY3605" s="10" t="str">
        <f t="shared" si="1189"/>
        <v/>
      </c>
      <c r="AZ3605" s="10" t="str">
        <f t="shared" si="1188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90"/>
        <v/>
      </c>
      <c r="AD3606" s="10" t="str">
        <f t="shared" si="1191"/>
        <v/>
      </c>
      <c r="AE3606" s="10" t="str">
        <f t="shared" si="1192"/>
        <v/>
      </c>
      <c r="AF3606" s="10" t="str">
        <f t="shared" si="1193"/>
        <v/>
      </c>
      <c r="AG3606" s="10" t="str">
        <f t="shared" si="1194"/>
        <v/>
      </c>
      <c r="AH3606" s="10" t="str">
        <f t="shared" si="1195"/>
        <v/>
      </c>
      <c r="AI3606" s="10" t="str">
        <f t="shared" si="1196"/>
        <v/>
      </c>
      <c r="AJ3606" s="10" t="str">
        <f t="shared" si="1197"/>
        <v/>
      </c>
      <c r="AK3606" s="10" t="str">
        <f t="shared" si="1198"/>
        <v/>
      </c>
      <c r="AN3606" s="10" t="str">
        <f t="shared" si="1199"/>
        <v/>
      </c>
      <c r="AO3606" s="10" t="str">
        <f t="shared" si="1200"/>
        <v/>
      </c>
      <c r="AP3606" s="10" t="str">
        <f t="shared" si="1201"/>
        <v/>
      </c>
      <c r="AT3606" s="10" t="str">
        <f t="shared" si="1202"/>
        <v/>
      </c>
      <c r="AU3606" s="10" t="str">
        <f t="shared" si="1203"/>
        <v/>
      </c>
      <c r="AV3606" s="10" t="str">
        <f t="shared" si="1204"/>
        <v/>
      </c>
      <c r="AW3606" s="10" t="str">
        <f t="shared" si="1205"/>
        <v/>
      </c>
      <c r="AX3606" s="10" t="str">
        <f t="shared" si="1187"/>
        <v/>
      </c>
      <c r="AY3606" s="10" t="str">
        <f t="shared" si="1189"/>
        <v/>
      </c>
      <c r="AZ3606" s="10" t="str">
        <f t="shared" si="1188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90"/>
        <v/>
      </c>
      <c r="AD3607" s="10" t="str">
        <f t="shared" si="1191"/>
        <v/>
      </c>
      <c r="AE3607" s="10" t="str">
        <f t="shared" si="1192"/>
        <v/>
      </c>
      <c r="AF3607" s="10" t="str">
        <f t="shared" si="1193"/>
        <v/>
      </c>
      <c r="AG3607" s="10" t="str">
        <f t="shared" si="1194"/>
        <v/>
      </c>
      <c r="AH3607" s="10" t="str">
        <f t="shared" si="1195"/>
        <v/>
      </c>
      <c r="AI3607" s="10" t="str">
        <f t="shared" si="1196"/>
        <v/>
      </c>
      <c r="AJ3607" s="10" t="str">
        <f t="shared" si="1197"/>
        <v/>
      </c>
      <c r="AK3607" s="10" t="str">
        <f t="shared" si="1198"/>
        <v/>
      </c>
      <c r="AN3607" s="10" t="str">
        <f t="shared" si="1199"/>
        <v/>
      </c>
      <c r="AO3607" s="10" t="str">
        <f t="shared" si="1200"/>
        <v/>
      </c>
      <c r="AP3607" s="10" t="str">
        <f t="shared" si="1201"/>
        <v/>
      </c>
      <c r="AT3607" s="10" t="str">
        <f t="shared" si="1202"/>
        <v/>
      </c>
      <c r="AU3607" s="10" t="str">
        <f t="shared" si="1203"/>
        <v/>
      </c>
      <c r="AV3607" s="10" t="str">
        <f t="shared" si="1204"/>
        <v/>
      </c>
      <c r="AW3607" s="10" t="str">
        <f t="shared" si="1205"/>
        <v/>
      </c>
      <c r="AX3607" s="10" t="str">
        <f t="shared" si="1187"/>
        <v/>
      </c>
      <c r="AY3607" s="10" t="str">
        <f t="shared" si="1189"/>
        <v/>
      </c>
      <c r="AZ3607" s="10" t="str">
        <f t="shared" si="1188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90"/>
        <v/>
      </c>
      <c r="AD3608" s="10" t="str">
        <f t="shared" si="1191"/>
        <v/>
      </c>
      <c r="AE3608" s="10" t="str">
        <f t="shared" si="1192"/>
        <v/>
      </c>
      <c r="AF3608" s="10" t="str">
        <f t="shared" si="1193"/>
        <v/>
      </c>
      <c r="AG3608" s="10" t="str">
        <f t="shared" si="1194"/>
        <v/>
      </c>
      <c r="AH3608" s="10" t="str">
        <f t="shared" si="1195"/>
        <v/>
      </c>
      <c r="AI3608" s="10" t="str">
        <f t="shared" si="1196"/>
        <v/>
      </c>
      <c r="AJ3608" s="10" t="str">
        <f t="shared" si="1197"/>
        <v/>
      </c>
      <c r="AK3608" s="10" t="str">
        <f t="shared" si="1198"/>
        <v/>
      </c>
      <c r="AN3608" s="10" t="str">
        <f t="shared" si="1199"/>
        <v/>
      </c>
      <c r="AO3608" s="10" t="str">
        <f t="shared" si="1200"/>
        <v/>
      </c>
      <c r="AP3608" s="10" t="str">
        <f t="shared" si="1201"/>
        <v/>
      </c>
      <c r="AT3608" s="10" t="str">
        <f t="shared" si="1202"/>
        <v/>
      </c>
      <c r="AU3608" s="10" t="str">
        <f t="shared" si="1203"/>
        <v/>
      </c>
      <c r="AV3608" s="10" t="str">
        <f t="shared" si="1204"/>
        <v/>
      </c>
      <c r="AW3608" s="10" t="str">
        <f t="shared" si="1205"/>
        <v/>
      </c>
      <c r="AX3608" s="10" t="str">
        <f t="shared" si="1187"/>
        <v/>
      </c>
      <c r="AY3608" s="10" t="str">
        <f t="shared" si="1189"/>
        <v/>
      </c>
      <c r="AZ3608" s="10" t="str">
        <f t="shared" si="1188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90"/>
        <v/>
      </c>
      <c r="AD3609" s="10" t="str">
        <f t="shared" si="1191"/>
        <v/>
      </c>
      <c r="AE3609" s="10" t="str">
        <f t="shared" si="1192"/>
        <v/>
      </c>
      <c r="AF3609" s="10" t="str">
        <f t="shared" si="1193"/>
        <v/>
      </c>
      <c r="AG3609" s="10" t="str">
        <f t="shared" si="1194"/>
        <v/>
      </c>
      <c r="AH3609" s="10" t="str">
        <f t="shared" si="1195"/>
        <v/>
      </c>
      <c r="AI3609" s="10" t="str">
        <f t="shared" si="1196"/>
        <v/>
      </c>
      <c r="AJ3609" s="10" t="str">
        <f t="shared" si="1197"/>
        <v/>
      </c>
      <c r="AK3609" s="10" t="str">
        <f t="shared" si="1198"/>
        <v/>
      </c>
      <c r="AN3609" s="10" t="str">
        <f t="shared" si="1199"/>
        <v/>
      </c>
      <c r="AO3609" s="10" t="str">
        <f t="shared" si="1200"/>
        <v/>
      </c>
      <c r="AP3609" s="10" t="str">
        <f t="shared" si="1201"/>
        <v/>
      </c>
      <c r="AT3609" s="10" t="str">
        <f t="shared" si="1202"/>
        <v/>
      </c>
      <c r="AU3609" s="10" t="str">
        <f t="shared" si="1203"/>
        <v/>
      </c>
      <c r="AV3609" s="10" t="str">
        <f t="shared" si="1204"/>
        <v/>
      </c>
      <c r="AW3609" s="10" t="str">
        <f t="shared" si="1205"/>
        <v/>
      </c>
      <c r="AX3609" s="10" t="str">
        <f t="shared" si="1187"/>
        <v/>
      </c>
      <c r="AY3609" s="10" t="str">
        <f t="shared" si="1189"/>
        <v/>
      </c>
      <c r="AZ3609" s="10" t="str">
        <f t="shared" si="1188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90"/>
        <v/>
      </c>
      <c r="AD3610" s="10" t="str">
        <f t="shared" si="1191"/>
        <v/>
      </c>
      <c r="AE3610" s="10" t="str">
        <f t="shared" si="1192"/>
        <v/>
      </c>
      <c r="AF3610" s="10" t="str">
        <f t="shared" si="1193"/>
        <v/>
      </c>
      <c r="AG3610" s="10" t="str">
        <f t="shared" si="1194"/>
        <v/>
      </c>
      <c r="AH3610" s="10" t="str">
        <f t="shared" si="1195"/>
        <v/>
      </c>
      <c r="AI3610" s="10" t="str">
        <f t="shared" si="1196"/>
        <v/>
      </c>
      <c r="AJ3610" s="10" t="str">
        <f t="shared" si="1197"/>
        <v/>
      </c>
      <c r="AK3610" s="10" t="str">
        <f t="shared" si="1198"/>
        <v/>
      </c>
      <c r="AN3610" s="10" t="str">
        <f t="shared" si="1199"/>
        <v/>
      </c>
      <c r="AO3610" s="10" t="str">
        <f t="shared" si="1200"/>
        <v/>
      </c>
      <c r="AP3610" s="10" t="str">
        <f t="shared" si="1201"/>
        <v/>
      </c>
      <c r="AT3610" s="10" t="str">
        <f t="shared" si="1202"/>
        <v/>
      </c>
      <c r="AU3610" s="10" t="str">
        <f t="shared" si="1203"/>
        <v/>
      </c>
      <c r="AV3610" s="10" t="str">
        <f t="shared" si="1204"/>
        <v/>
      </c>
      <c r="AW3610" s="10" t="str">
        <f t="shared" si="1205"/>
        <v/>
      </c>
      <c r="AX3610" s="10" t="str">
        <f t="shared" si="1187"/>
        <v/>
      </c>
      <c r="AY3610" s="10" t="str">
        <f t="shared" si="1189"/>
        <v/>
      </c>
      <c r="AZ3610" s="10" t="str">
        <f t="shared" si="1188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90"/>
        <v/>
      </c>
      <c r="AD3611" s="10" t="str">
        <f t="shared" si="1191"/>
        <v/>
      </c>
      <c r="AE3611" s="10" t="str">
        <f t="shared" si="1192"/>
        <v/>
      </c>
      <c r="AF3611" s="10" t="str">
        <f t="shared" si="1193"/>
        <v/>
      </c>
      <c r="AG3611" s="10" t="str">
        <f t="shared" si="1194"/>
        <v/>
      </c>
      <c r="AH3611" s="10" t="str">
        <f t="shared" si="1195"/>
        <v/>
      </c>
      <c r="AI3611" s="10" t="str">
        <f t="shared" si="1196"/>
        <v/>
      </c>
      <c r="AJ3611" s="10" t="str">
        <f t="shared" si="1197"/>
        <v/>
      </c>
      <c r="AK3611" s="10" t="str">
        <f t="shared" si="1198"/>
        <v/>
      </c>
      <c r="AN3611" s="10" t="str">
        <f t="shared" si="1199"/>
        <v/>
      </c>
      <c r="AO3611" s="10" t="str">
        <f t="shared" si="1200"/>
        <v/>
      </c>
      <c r="AP3611" s="10" t="str">
        <f t="shared" si="1201"/>
        <v/>
      </c>
      <c r="AT3611" s="10" t="str">
        <f t="shared" si="1202"/>
        <v/>
      </c>
      <c r="AU3611" s="10" t="str">
        <f t="shared" si="1203"/>
        <v/>
      </c>
      <c r="AV3611" s="10" t="str">
        <f t="shared" si="1204"/>
        <v/>
      </c>
      <c r="AW3611" s="10" t="str">
        <f t="shared" si="1205"/>
        <v/>
      </c>
      <c r="AX3611" s="10" t="str">
        <f t="shared" si="1187"/>
        <v/>
      </c>
      <c r="AY3611" s="10" t="str">
        <f t="shared" si="1189"/>
        <v/>
      </c>
      <c r="AZ3611" s="10" t="str">
        <f t="shared" si="1188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90"/>
        <v/>
      </c>
      <c r="AD3612" s="10" t="str">
        <f t="shared" si="1191"/>
        <v/>
      </c>
      <c r="AE3612" s="10" t="str">
        <f t="shared" si="1192"/>
        <v/>
      </c>
      <c r="AF3612" s="10" t="str">
        <f t="shared" si="1193"/>
        <v/>
      </c>
      <c r="AG3612" s="10" t="str">
        <f t="shared" si="1194"/>
        <v/>
      </c>
      <c r="AH3612" s="10" t="str">
        <f t="shared" si="1195"/>
        <v/>
      </c>
      <c r="AI3612" s="10" t="str">
        <f t="shared" si="1196"/>
        <v/>
      </c>
      <c r="AJ3612" s="10" t="str">
        <f t="shared" si="1197"/>
        <v/>
      </c>
      <c r="AK3612" s="10" t="str">
        <f t="shared" si="1198"/>
        <v/>
      </c>
      <c r="AN3612" s="10" t="str">
        <f t="shared" si="1199"/>
        <v/>
      </c>
      <c r="AO3612" s="10" t="str">
        <f t="shared" si="1200"/>
        <v/>
      </c>
      <c r="AP3612" s="10" t="str">
        <f t="shared" si="1201"/>
        <v/>
      </c>
      <c r="AT3612" s="10" t="str">
        <f t="shared" si="1202"/>
        <v/>
      </c>
      <c r="AU3612" s="10" t="str">
        <f t="shared" si="1203"/>
        <v/>
      </c>
      <c r="AV3612" s="10" t="str">
        <f t="shared" si="1204"/>
        <v/>
      </c>
      <c r="AW3612" s="10" t="str">
        <f t="shared" si="1205"/>
        <v/>
      </c>
      <c r="AX3612" s="10" t="str">
        <f t="shared" si="1187"/>
        <v/>
      </c>
      <c r="AY3612" s="10" t="str">
        <f t="shared" si="1189"/>
        <v/>
      </c>
      <c r="AZ3612" s="10" t="str">
        <f t="shared" si="1188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90"/>
        <v/>
      </c>
      <c r="AD3613" s="10" t="str">
        <f t="shared" si="1191"/>
        <v/>
      </c>
      <c r="AE3613" s="10" t="str">
        <f t="shared" si="1192"/>
        <v/>
      </c>
      <c r="AF3613" s="10" t="str">
        <f t="shared" si="1193"/>
        <v/>
      </c>
      <c r="AG3613" s="10" t="str">
        <f t="shared" si="1194"/>
        <v/>
      </c>
      <c r="AH3613" s="10" t="str">
        <f t="shared" si="1195"/>
        <v/>
      </c>
      <c r="AI3613" s="10" t="str">
        <f t="shared" si="1196"/>
        <v/>
      </c>
      <c r="AJ3613" s="10" t="str">
        <f t="shared" si="1197"/>
        <v/>
      </c>
      <c r="AK3613" s="10" t="str">
        <f t="shared" si="1198"/>
        <v/>
      </c>
      <c r="AN3613" s="10" t="str">
        <f t="shared" si="1199"/>
        <v/>
      </c>
      <c r="AO3613" s="10" t="str">
        <f t="shared" si="1200"/>
        <v/>
      </c>
      <c r="AP3613" s="10" t="str">
        <f t="shared" si="1201"/>
        <v/>
      </c>
      <c r="AT3613" s="10" t="str">
        <f t="shared" si="1202"/>
        <v/>
      </c>
      <c r="AU3613" s="10" t="str">
        <f t="shared" si="1203"/>
        <v/>
      </c>
      <c r="AV3613" s="10" t="str">
        <f t="shared" si="1204"/>
        <v/>
      </c>
      <c r="AW3613" s="10" t="str">
        <f t="shared" si="1205"/>
        <v/>
      </c>
      <c r="AX3613" s="10" t="str">
        <f t="shared" si="1187"/>
        <v/>
      </c>
      <c r="AY3613" s="10" t="str">
        <f t="shared" si="1189"/>
        <v/>
      </c>
      <c r="AZ3613" s="10" t="str">
        <f t="shared" si="1188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si="1190"/>
        <v/>
      </c>
      <c r="AD3614" s="10" t="str">
        <f t="shared" si="1191"/>
        <v/>
      </c>
      <c r="AE3614" s="10" t="str">
        <f t="shared" si="1192"/>
        <v/>
      </c>
      <c r="AF3614" s="10" t="str">
        <f t="shared" si="1193"/>
        <v/>
      </c>
      <c r="AG3614" s="10" t="str">
        <f t="shared" si="1194"/>
        <v/>
      </c>
      <c r="AH3614" s="10" t="str">
        <f t="shared" si="1195"/>
        <v/>
      </c>
      <c r="AI3614" s="10" t="str">
        <f t="shared" si="1196"/>
        <v/>
      </c>
      <c r="AJ3614" s="10" t="str">
        <f t="shared" si="1197"/>
        <v/>
      </c>
      <c r="AK3614" s="10" t="str">
        <f t="shared" si="1198"/>
        <v/>
      </c>
      <c r="AN3614" s="10" t="str">
        <f t="shared" si="1199"/>
        <v/>
      </c>
      <c r="AO3614" s="10" t="str">
        <f t="shared" si="1200"/>
        <v/>
      </c>
      <c r="AP3614" s="10" t="str">
        <f t="shared" si="1201"/>
        <v/>
      </c>
      <c r="AT3614" s="10" t="str">
        <f t="shared" si="1202"/>
        <v/>
      </c>
      <c r="AU3614" s="10" t="str">
        <f t="shared" si="1203"/>
        <v/>
      </c>
      <c r="AV3614" s="10" t="str">
        <f t="shared" si="1204"/>
        <v/>
      </c>
      <c r="AW3614" s="10" t="str">
        <f t="shared" si="1205"/>
        <v/>
      </c>
      <c r="AX3614" s="10" t="str">
        <f t="shared" ref="AX3614:AX3677" si="1208">IF(AW3614&lt;&gt;"",AW3614&amp;" "&amp;$AD$1,"")</f>
        <v/>
      </c>
      <c r="AY3614" s="10" t="str">
        <f t="shared" si="1189"/>
        <v/>
      </c>
      <c r="AZ3614" s="10" t="str">
        <f t="shared" ref="AZ3614:AZ3677" si="1209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190"/>
        <v/>
      </c>
      <c r="AD3615" s="10" t="str">
        <f t="shared" si="1191"/>
        <v/>
      </c>
      <c r="AE3615" s="10" t="str">
        <f t="shared" si="1192"/>
        <v/>
      </c>
      <c r="AF3615" s="10" t="str">
        <f t="shared" si="1193"/>
        <v/>
      </c>
      <c r="AG3615" s="10" t="str">
        <f t="shared" si="1194"/>
        <v/>
      </c>
      <c r="AH3615" s="10" t="str">
        <f t="shared" si="1195"/>
        <v/>
      </c>
      <c r="AI3615" s="10" t="str">
        <f t="shared" si="1196"/>
        <v/>
      </c>
      <c r="AJ3615" s="10" t="str">
        <f t="shared" si="1197"/>
        <v/>
      </c>
      <c r="AK3615" s="10" t="str">
        <f t="shared" si="1198"/>
        <v/>
      </c>
      <c r="AN3615" s="10" t="str">
        <f t="shared" si="1199"/>
        <v/>
      </c>
      <c r="AO3615" s="10" t="str">
        <f t="shared" si="1200"/>
        <v/>
      </c>
      <c r="AP3615" s="10" t="str">
        <f t="shared" si="1201"/>
        <v/>
      </c>
      <c r="AT3615" s="10" t="str">
        <f t="shared" si="1202"/>
        <v/>
      </c>
      <c r="AU3615" s="10" t="str">
        <f t="shared" si="1203"/>
        <v/>
      </c>
      <c r="AV3615" s="10" t="str">
        <f t="shared" si="1204"/>
        <v/>
      </c>
      <c r="AW3615" s="10" t="str">
        <f t="shared" si="1205"/>
        <v/>
      </c>
      <c r="AX3615" s="10" t="str">
        <f t="shared" si="1208"/>
        <v/>
      </c>
      <c r="AY3615" s="10" t="str">
        <f t="shared" si="1189"/>
        <v/>
      </c>
      <c r="AZ3615" s="10" t="str">
        <f t="shared" si="1209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190"/>
        <v/>
      </c>
      <c r="AD3616" s="10" t="str">
        <f t="shared" si="1191"/>
        <v/>
      </c>
      <c r="AE3616" s="10" t="str">
        <f t="shared" si="1192"/>
        <v/>
      </c>
      <c r="AF3616" s="10" t="str">
        <f t="shared" si="1193"/>
        <v/>
      </c>
      <c r="AG3616" s="10" t="str">
        <f t="shared" si="1194"/>
        <v/>
      </c>
      <c r="AH3616" s="10" t="str">
        <f t="shared" si="1195"/>
        <v/>
      </c>
      <c r="AI3616" s="10" t="str">
        <f t="shared" si="1196"/>
        <v/>
      </c>
      <c r="AJ3616" s="10" t="str">
        <f t="shared" si="1197"/>
        <v/>
      </c>
      <c r="AK3616" s="10" t="str">
        <f t="shared" si="1198"/>
        <v/>
      </c>
      <c r="AN3616" s="10" t="str">
        <f t="shared" si="1199"/>
        <v/>
      </c>
      <c r="AO3616" s="10" t="str">
        <f t="shared" si="1200"/>
        <v/>
      </c>
      <c r="AP3616" s="10" t="str">
        <f t="shared" si="1201"/>
        <v/>
      </c>
      <c r="AT3616" s="10" t="str">
        <f t="shared" si="1202"/>
        <v/>
      </c>
      <c r="AU3616" s="10" t="str">
        <f t="shared" si="1203"/>
        <v/>
      </c>
      <c r="AV3616" s="10" t="str">
        <f t="shared" si="1204"/>
        <v/>
      </c>
      <c r="AW3616" s="10" t="str">
        <f t="shared" si="1205"/>
        <v/>
      </c>
      <c r="AX3616" s="10" t="str">
        <f t="shared" si="1208"/>
        <v/>
      </c>
      <c r="AY3616" s="10" t="str">
        <f t="shared" si="1189"/>
        <v/>
      </c>
      <c r="AZ3616" s="10" t="str">
        <f t="shared" si="1209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190"/>
        <v/>
      </c>
      <c r="AD3617" s="10" t="str">
        <f t="shared" si="1191"/>
        <v/>
      </c>
      <c r="AE3617" s="10" t="str">
        <f t="shared" si="1192"/>
        <v/>
      </c>
      <c r="AF3617" s="10" t="str">
        <f t="shared" si="1193"/>
        <v/>
      </c>
      <c r="AG3617" s="10" t="str">
        <f t="shared" si="1194"/>
        <v/>
      </c>
      <c r="AH3617" s="10" t="str">
        <f t="shared" si="1195"/>
        <v/>
      </c>
      <c r="AI3617" s="10" t="str">
        <f t="shared" si="1196"/>
        <v/>
      </c>
      <c r="AJ3617" s="10" t="str">
        <f t="shared" si="1197"/>
        <v/>
      </c>
      <c r="AK3617" s="10" t="str">
        <f t="shared" si="1198"/>
        <v/>
      </c>
      <c r="AN3617" s="10" t="str">
        <f t="shared" si="1199"/>
        <v/>
      </c>
      <c r="AO3617" s="10" t="str">
        <f t="shared" si="1200"/>
        <v/>
      </c>
      <c r="AP3617" s="10" t="str">
        <f t="shared" si="1201"/>
        <v/>
      </c>
      <c r="AT3617" s="10" t="str">
        <f t="shared" si="1202"/>
        <v/>
      </c>
      <c r="AU3617" s="10" t="str">
        <f t="shared" si="1203"/>
        <v/>
      </c>
      <c r="AV3617" s="10" t="str">
        <f t="shared" si="1204"/>
        <v/>
      </c>
      <c r="AW3617" s="10" t="str">
        <f t="shared" si="1205"/>
        <v/>
      </c>
      <c r="AX3617" s="10" t="str">
        <f t="shared" si="1208"/>
        <v/>
      </c>
      <c r="AY3617" s="10" t="str">
        <f t="shared" si="1189"/>
        <v/>
      </c>
      <c r="AZ3617" s="10" t="str">
        <f t="shared" si="1209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190"/>
        <v/>
      </c>
      <c r="AD3618" s="10" t="str">
        <f t="shared" si="1191"/>
        <v/>
      </c>
      <c r="AE3618" s="10" t="str">
        <f t="shared" si="1192"/>
        <v/>
      </c>
      <c r="AF3618" s="10" t="str">
        <f t="shared" si="1193"/>
        <v/>
      </c>
      <c r="AG3618" s="10" t="str">
        <f t="shared" si="1194"/>
        <v/>
      </c>
      <c r="AH3618" s="10" t="str">
        <f t="shared" si="1195"/>
        <v/>
      </c>
      <c r="AI3618" s="10" t="str">
        <f t="shared" si="1196"/>
        <v/>
      </c>
      <c r="AJ3618" s="10" t="str">
        <f t="shared" si="1197"/>
        <v/>
      </c>
      <c r="AK3618" s="10" t="str">
        <f t="shared" si="1198"/>
        <v/>
      </c>
      <c r="AN3618" s="10" t="str">
        <f t="shared" si="1199"/>
        <v/>
      </c>
      <c r="AO3618" s="10" t="str">
        <f t="shared" si="1200"/>
        <v/>
      </c>
      <c r="AP3618" s="10" t="str">
        <f t="shared" si="1201"/>
        <v/>
      </c>
      <c r="AT3618" s="10" t="str">
        <f t="shared" si="1202"/>
        <v/>
      </c>
      <c r="AU3618" s="10" t="str">
        <f t="shared" si="1203"/>
        <v/>
      </c>
      <c r="AV3618" s="10" t="str">
        <f t="shared" si="1204"/>
        <v/>
      </c>
      <c r="AW3618" s="10" t="str">
        <f t="shared" si="1205"/>
        <v/>
      </c>
      <c r="AX3618" s="10" t="str">
        <f t="shared" si="1208"/>
        <v/>
      </c>
      <c r="AY3618" s="10" t="str">
        <f t="shared" si="1189"/>
        <v/>
      </c>
      <c r="AZ3618" s="10" t="str">
        <f t="shared" si="1209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190"/>
        <v/>
      </c>
      <c r="AD3619" s="10" t="str">
        <f t="shared" si="1191"/>
        <v/>
      </c>
      <c r="AE3619" s="10" t="str">
        <f t="shared" si="1192"/>
        <v/>
      </c>
      <c r="AF3619" s="10" t="str">
        <f t="shared" si="1193"/>
        <v/>
      </c>
      <c r="AG3619" s="10" t="str">
        <f t="shared" si="1194"/>
        <v/>
      </c>
      <c r="AH3619" s="10" t="str">
        <f t="shared" si="1195"/>
        <v/>
      </c>
      <c r="AI3619" s="10" t="str">
        <f t="shared" si="1196"/>
        <v/>
      </c>
      <c r="AJ3619" s="10" t="str">
        <f t="shared" si="1197"/>
        <v/>
      </c>
      <c r="AK3619" s="10" t="str">
        <f t="shared" si="1198"/>
        <v/>
      </c>
      <c r="AN3619" s="10" t="str">
        <f t="shared" si="1199"/>
        <v/>
      </c>
      <c r="AO3619" s="10" t="str">
        <f t="shared" si="1200"/>
        <v/>
      </c>
      <c r="AP3619" s="10" t="str">
        <f t="shared" si="1201"/>
        <v/>
      </c>
      <c r="AT3619" s="10" t="str">
        <f t="shared" si="1202"/>
        <v/>
      </c>
      <c r="AU3619" s="10" t="str">
        <f t="shared" si="1203"/>
        <v/>
      </c>
      <c r="AV3619" s="10" t="str">
        <f t="shared" si="1204"/>
        <v/>
      </c>
      <c r="AW3619" s="10" t="str">
        <f t="shared" si="1205"/>
        <v/>
      </c>
      <c r="AX3619" s="10" t="str">
        <f t="shared" si="1208"/>
        <v/>
      </c>
      <c r="AY3619" s="10" t="str">
        <f t="shared" si="1189"/>
        <v/>
      </c>
      <c r="AZ3619" s="10" t="str">
        <f t="shared" si="1209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190"/>
        <v/>
      </c>
      <c r="AD3620" s="10" t="str">
        <f t="shared" si="1191"/>
        <v/>
      </c>
      <c r="AE3620" s="10" t="str">
        <f t="shared" si="1192"/>
        <v/>
      </c>
      <c r="AF3620" s="10" t="str">
        <f t="shared" si="1193"/>
        <v/>
      </c>
      <c r="AG3620" s="10" t="str">
        <f t="shared" si="1194"/>
        <v/>
      </c>
      <c r="AH3620" s="10" t="str">
        <f t="shared" si="1195"/>
        <v/>
      </c>
      <c r="AI3620" s="10" t="str">
        <f t="shared" si="1196"/>
        <v/>
      </c>
      <c r="AJ3620" s="10" t="str">
        <f t="shared" si="1197"/>
        <v/>
      </c>
      <c r="AK3620" s="10" t="str">
        <f t="shared" si="1198"/>
        <v/>
      </c>
      <c r="AN3620" s="10" t="str">
        <f t="shared" si="1199"/>
        <v/>
      </c>
      <c r="AO3620" s="10" t="str">
        <f t="shared" si="1200"/>
        <v/>
      </c>
      <c r="AP3620" s="10" t="str">
        <f t="shared" si="1201"/>
        <v/>
      </c>
      <c r="AT3620" s="10" t="str">
        <f t="shared" si="1202"/>
        <v/>
      </c>
      <c r="AU3620" s="10" t="str">
        <f t="shared" si="1203"/>
        <v/>
      </c>
      <c r="AV3620" s="10" t="str">
        <f t="shared" si="1204"/>
        <v/>
      </c>
      <c r="AW3620" s="10" t="str">
        <f t="shared" si="1205"/>
        <v/>
      </c>
      <c r="AX3620" s="10" t="str">
        <f t="shared" si="1208"/>
        <v/>
      </c>
      <c r="AY3620" s="10" t="str">
        <f t="shared" si="1189"/>
        <v/>
      </c>
      <c r="AZ3620" s="10" t="str">
        <f t="shared" si="1209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190"/>
        <v/>
      </c>
      <c r="AD3621" s="10" t="str">
        <f t="shared" si="1191"/>
        <v/>
      </c>
      <c r="AE3621" s="10" t="str">
        <f t="shared" si="1192"/>
        <v/>
      </c>
      <c r="AF3621" s="10" t="str">
        <f t="shared" si="1193"/>
        <v/>
      </c>
      <c r="AG3621" s="10" t="str">
        <f t="shared" si="1194"/>
        <v/>
      </c>
      <c r="AH3621" s="10" t="str">
        <f t="shared" si="1195"/>
        <v/>
      </c>
      <c r="AI3621" s="10" t="str">
        <f t="shared" si="1196"/>
        <v/>
      </c>
      <c r="AJ3621" s="10" t="str">
        <f t="shared" si="1197"/>
        <v/>
      </c>
      <c r="AK3621" s="10" t="str">
        <f t="shared" si="1198"/>
        <v/>
      </c>
      <c r="AN3621" s="10" t="str">
        <f t="shared" si="1199"/>
        <v/>
      </c>
      <c r="AO3621" s="10" t="str">
        <f t="shared" si="1200"/>
        <v/>
      </c>
      <c r="AP3621" s="10" t="str">
        <f t="shared" si="1201"/>
        <v/>
      </c>
      <c r="AT3621" s="10" t="str">
        <f t="shared" si="1202"/>
        <v/>
      </c>
      <c r="AU3621" s="10" t="str">
        <f t="shared" si="1203"/>
        <v/>
      </c>
      <c r="AV3621" s="10" t="str">
        <f t="shared" si="1204"/>
        <v/>
      </c>
      <c r="AW3621" s="10" t="str">
        <f t="shared" si="1205"/>
        <v/>
      </c>
      <c r="AX3621" s="10" t="str">
        <f t="shared" si="1208"/>
        <v/>
      </c>
      <c r="AY3621" s="10" t="str">
        <f t="shared" si="1189"/>
        <v/>
      </c>
      <c r="AZ3621" s="10" t="str">
        <f t="shared" si="1209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190"/>
        <v/>
      </c>
      <c r="AD3622" s="10" t="str">
        <f t="shared" si="1191"/>
        <v/>
      </c>
      <c r="AE3622" s="10" t="str">
        <f t="shared" si="1192"/>
        <v/>
      </c>
      <c r="AF3622" s="10" t="str">
        <f t="shared" si="1193"/>
        <v/>
      </c>
      <c r="AG3622" s="10" t="str">
        <f t="shared" si="1194"/>
        <v/>
      </c>
      <c r="AH3622" s="10" t="str">
        <f t="shared" si="1195"/>
        <v/>
      </c>
      <c r="AI3622" s="10" t="str">
        <f t="shared" si="1196"/>
        <v/>
      </c>
      <c r="AJ3622" s="10" t="str">
        <f t="shared" si="1197"/>
        <v/>
      </c>
      <c r="AK3622" s="10" t="str">
        <f t="shared" si="1198"/>
        <v/>
      </c>
      <c r="AN3622" s="10" t="str">
        <f t="shared" si="1199"/>
        <v/>
      </c>
      <c r="AO3622" s="10" t="str">
        <f t="shared" si="1200"/>
        <v/>
      </c>
      <c r="AP3622" s="10" t="str">
        <f t="shared" si="1201"/>
        <v/>
      </c>
      <c r="AT3622" s="10" t="str">
        <f t="shared" si="1202"/>
        <v/>
      </c>
      <c r="AU3622" s="10" t="str">
        <f t="shared" si="1203"/>
        <v/>
      </c>
      <c r="AV3622" s="10" t="str">
        <f t="shared" si="1204"/>
        <v/>
      </c>
      <c r="AW3622" s="10" t="str">
        <f t="shared" si="1205"/>
        <v/>
      </c>
      <c r="AX3622" s="10" t="str">
        <f t="shared" si="1208"/>
        <v/>
      </c>
      <c r="AY3622" s="10" t="str">
        <f t="shared" si="1189"/>
        <v/>
      </c>
      <c r="AZ3622" s="10" t="str">
        <f t="shared" si="1209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190"/>
        <v/>
      </c>
      <c r="AD3623" s="10" t="str">
        <f t="shared" si="1191"/>
        <v/>
      </c>
      <c r="AE3623" s="10" t="str">
        <f t="shared" si="1192"/>
        <v/>
      </c>
      <c r="AF3623" s="10" t="str">
        <f t="shared" si="1193"/>
        <v/>
      </c>
      <c r="AG3623" s="10" t="str">
        <f t="shared" si="1194"/>
        <v/>
      </c>
      <c r="AH3623" s="10" t="str">
        <f t="shared" si="1195"/>
        <v/>
      </c>
      <c r="AI3623" s="10" t="str">
        <f t="shared" si="1196"/>
        <v/>
      </c>
      <c r="AJ3623" s="10" t="str">
        <f t="shared" si="1197"/>
        <v/>
      </c>
      <c r="AK3623" s="10" t="str">
        <f t="shared" si="1198"/>
        <v/>
      </c>
      <c r="AN3623" s="10" t="str">
        <f t="shared" si="1199"/>
        <v/>
      </c>
      <c r="AO3623" s="10" t="str">
        <f t="shared" si="1200"/>
        <v/>
      </c>
      <c r="AP3623" s="10" t="str">
        <f t="shared" si="1201"/>
        <v/>
      </c>
      <c r="AT3623" s="10" t="str">
        <f t="shared" si="1202"/>
        <v/>
      </c>
      <c r="AU3623" s="10" t="str">
        <f t="shared" si="1203"/>
        <v/>
      </c>
      <c r="AV3623" s="10" t="str">
        <f t="shared" si="1204"/>
        <v/>
      </c>
      <c r="AW3623" s="10" t="str">
        <f t="shared" si="1205"/>
        <v/>
      </c>
      <c r="AX3623" s="10" t="str">
        <f t="shared" si="1208"/>
        <v/>
      </c>
      <c r="AY3623" s="10" t="str">
        <f t="shared" si="1189"/>
        <v/>
      </c>
      <c r="AZ3623" s="10" t="str">
        <f t="shared" si="1209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190"/>
        <v/>
      </c>
      <c r="AD3624" s="10" t="str">
        <f t="shared" si="1191"/>
        <v/>
      </c>
      <c r="AE3624" s="10" t="str">
        <f t="shared" si="1192"/>
        <v/>
      </c>
      <c r="AF3624" s="10" t="str">
        <f t="shared" si="1193"/>
        <v/>
      </c>
      <c r="AG3624" s="10" t="str">
        <f t="shared" si="1194"/>
        <v/>
      </c>
      <c r="AH3624" s="10" t="str">
        <f t="shared" si="1195"/>
        <v/>
      </c>
      <c r="AI3624" s="10" t="str">
        <f t="shared" si="1196"/>
        <v/>
      </c>
      <c r="AJ3624" s="10" t="str">
        <f t="shared" si="1197"/>
        <v/>
      </c>
      <c r="AK3624" s="10" t="str">
        <f t="shared" si="1198"/>
        <v/>
      </c>
      <c r="AN3624" s="10" t="str">
        <f t="shared" si="1199"/>
        <v/>
      </c>
      <c r="AO3624" s="10" t="str">
        <f t="shared" si="1200"/>
        <v/>
      </c>
      <c r="AP3624" s="10" t="str">
        <f t="shared" si="1201"/>
        <v/>
      </c>
      <c r="AT3624" s="10" t="str">
        <f t="shared" si="1202"/>
        <v/>
      </c>
      <c r="AU3624" s="10" t="str">
        <f t="shared" si="1203"/>
        <v/>
      </c>
      <c r="AV3624" s="10" t="str">
        <f t="shared" si="1204"/>
        <v/>
      </c>
      <c r="AW3624" s="10" t="str">
        <f t="shared" si="1205"/>
        <v/>
      </c>
      <c r="AX3624" s="10" t="str">
        <f t="shared" si="1208"/>
        <v/>
      </c>
      <c r="AY3624" s="10" t="str">
        <f t="shared" si="1189"/>
        <v/>
      </c>
      <c r="AZ3624" s="10" t="str">
        <f t="shared" si="1209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190"/>
        <v/>
      </c>
      <c r="AD3625" s="10" t="str">
        <f t="shared" si="1191"/>
        <v/>
      </c>
      <c r="AE3625" s="10" t="str">
        <f t="shared" si="1192"/>
        <v/>
      </c>
      <c r="AF3625" s="10" t="str">
        <f t="shared" si="1193"/>
        <v/>
      </c>
      <c r="AG3625" s="10" t="str">
        <f t="shared" si="1194"/>
        <v/>
      </c>
      <c r="AH3625" s="10" t="str">
        <f t="shared" si="1195"/>
        <v/>
      </c>
      <c r="AI3625" s="10" t="str">
        <f t="shared" si="1196"/>
        <v/>
      </c>
      <c r="AJ3625" s="10" t="str">
        <f t="shared" si="1197"/>
        <v/>
      </c>
      <c r="AK3625" s="10" t="str">
        <f t="shared" si="1198"/>
        <v/>
      </c>
      <c r="AN3625" s="10" t="str">
        <f t="shared" si="1199"/>
        <v/>
      </c>
      <c r="AO3625" s="10" t="str">
        <f t="shared" si="1200"/>
        <v/>
      </c>
      <c r="AP3625" s="10" t="str">
        <f t="shared" si="1201"/>
        <v/>
      </c>
      <c r="AT3625" s="10" t="str">
        <f t="shared" si="1202"/>
        <v/>
      </c>
      <c r="AU3625" s="10" t="str">
        <f t="shared" si="1203"/>
        <v/>
      </c>
      <c r="AV3625" s="10" t="str">
        <f t="shared" si="1204"/>
        <v/>
      </c>
      <c r="AW3625" s="10" t="str">
        <f t="shared" si="1205"/>
        <v/>
      </c>
      <c r="AX3625" s="10" t="str">
        <f t="shared" si="1208"/>
        <v/>
      </c>
      <c r="AY3625" s="10" t="str">
        <f t="shared" si="1189"/>
        <v/>
      </c>
      <c r="AZ3625" s="10" t="str">
        <f t="shared" si="1209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190"/>
        <v/>
      </c>
      <c r="AD3626" s="10" t="str">
        <f t="shared" si="1191"/>
        <v/>
      </c>
      <c r="AE3626" s="10" t="str">
        <f t="shared" si="1192"/>
        <v/>
      </c>
      <c r="AF3626" s="10" t="str">
        <f t="shared" si="1193"/>
        <v/>
      </c>
      <c r="AG3626" s="10" t="str">
        <f t="shared" si="1194"/>
        <v/>
      </c>
      <c r="AH3626" s="10" t="str">
        <f t="shared" si="1195"/>
        <v/>
      </c>
      <c r="AI3626" s="10" t="str">
        <f t="shared" si="1196"/>
        <v/>
      </c>
      <c r="AJ3626" s="10" t="str">
        <f t="shared" si="1197"/>
        <v/>
      </c>
      <c r="AK3626" s="10" t="str">
        <f t="shared" si="1198"/>
        <v/>
      </c>
      <c r="AN3626" s="10" t="str">
        <f t="shared" si="1199"/>
        <v/>
      </c>
      <c r="AO3626" s="10" t="str">
        <f t="shared" si="1200"/>
        <v/>
      </c>
      <c r="AP3626" s="10" t="str">
        <f t="shared" si="1201"/>
        <v/>
      </c>
      <c r="AT3626" s="10" t="str">
        <f t="shared" si="1202"/>
        <v/>
      </c>
      <c r="AU3626" s="10" t="str">
        <f t="shared" si="1203"/>
        <v/>
      </c>
      <c r="AV3626" s="10" t="str">
        <f t="shared" si="1204"/>
        <v/>
      </c>
      <c r="AW3626" s="10" t="str">
        <f t="shared" si="1205"/>
        <v/>
      </c>
      <c r="AX3626" s="10" t="str">
        <f t="shared" si="1208"/>
        <v/>
      </c>
      <c r="AY3626" s="10" t="str">
        <f t="shared" si="1189"/>
        <v/>
      </c>
      <c r="AZ3626" s="10" t="str">
        <f t="shared" si="1209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190"/>
        <v/>
      </c>
      <c r="AD3627" s="10" t="str">
        <f t="shared" si="1191"/>
        <v/>
      </c>
      <c r="AE3627" s="10" t="str">
        <f t="shared" si="1192"/>
        <v/>
      </c>
      <c r="AF3627" s="10" t="str">
        <f t="shared" si="1193"/>
        <v/>
      </c>
      <c r="AG3627" s="10" t="str">
        <f t="shared" si="1194"/>
        <v/>
      </c>
      <c r="AH3627" s="10" t="str">
        <f t="shared" si="1195"/>
        <v/>
      </c>
      <c r="AI3627" s="10" t="str">
        <f t="shared" si="1196"/>
        <v/>
      </c>
      <c r="AJ3627" s="10" t="str">
        <f t="shared" si="1197"/>
        <v/>
      </c>
      <c r="AK3627" s="10" t="str">
        <f t="shared" si="1198"/>
        <v/>
      </c>
      <c r="AN3627" s="10" t="str">
        <f t="shared" si="1199"/>
        <v/>
      </c>
      <c r="AO3627" s="10" t="str">
        <f t="shared" si="1200"/>
        <v/>
      </c>
      <c r="AP3627" s="10" t="str">
        <f t="shared" si="1201"/>
        <v/>
      </c>
      <c r="AT3627" s="10" t="str">
        <f t="shared" si="1202"/>
        <v/>
      </c>
      <c r="AU3627" s="10" t="str">
        <f t="shared" si="1203"/>
        <v/>
      </c>
      <c r="AV3627" s="10" t="str">
        <f t="shared" si="1204"/>
        <v/>
      </c>
      <c r="AW3627" s="10" t="str">
        <f t="shared" si="1205"/>
        <v/>
      </c>
      <c r="AX3627" s="10" t="str">
        <f t="shared" si="1208"/>
        <v/>
      </c>
      <c r="AY3627" s="10" t="str">
        <f t="shared" si="1189"/>
        <v/>
      </c>
      <c r="AZ3627" s="10" t="str">
        <f t="shared" si="1209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190"/>
        <v/>
      </c>
      <c r="AD3628" s="10" t="str">
        <f t="shared" si="1191"/>
        <v/>
      </c>
      <c r="AE3628" s="10" t="str">
        <f t="shared" si="1192"/>
        <v/>
      </c>
      <c r="AF3628" s="10" t="str">
        <f t="shared" si="1193"/>
        <v/>
      </c>
      <c r="AG3628" s="10" t="str">
        <f t="shared" si="1194"/>
        <v/>
      </c>
      <c r="AH3628" s="10" t="str">
        <f t="shared" si="1195"/>
        <v/>
      </c>
      <c r="AI3628" s="10" t="str">
        <f t="shared" si="1196"/>
        <v/>
      </c>
      <c r="AJ3628" s="10" t="str">
        <f t="shared" si="1197"/>
        <v/>
      </c>
      <c r="AK3628" s="10" t="str">
        <f t="shared" si="1198"/>
        <v/>
      </c>
      <c r="AN3628" s="10" t="str">
        <f t="shared" si="1199"/>
        <v/>
      </c>
      <c r="AO3628" s="10" t="str">
        <f t="shared" si="1200"/>
        <v/>
      </c>
      <c r="AP3628" s="10" t="str">
        <f t="shared" si="1201"/>
        <v/>
      </c>
      <c r="AT3628" s="10" t="str">
        <f t="shared" si="1202"/>
        <v/>
      </c>
      <c r="AU3628" s="10" t="str">
        <f t="shared" si="1203"/>
        <v/>
      </c>
      <c r="AV3628" s="10" t="str">
        <f t="shared" si="1204"/>
        <v/>
      </c>
      <c r="AW3628" s="10" t="str">
        <f t="shared" si="1205"/>
        <v/>
      </c>
      <c r="AX3628" s="10" t="str">
        <f t="shared" si="1208"/>
        <v/>
      </c>
      <c r="AY3628" s="10" t="str">
        <f t="shared" si="1189"/>
        <v/>
      </c>
      <c r="AZ3628" s="10" t="str">
        <f t="shared" si="1209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190"/>
        <v/>
      </c>
      <c r="AD3629" s="10" t="str">
        <f t="shared" si="1191"/>
        <v/>
      </c>
      <c r="AE3629" s="10" t="str">
        <f t="shared" si="1192"/>
        <v/>
      </c>
      <c r="AF3629" s="10" t="str">
        <f t="shared" si="1193"/>
        <v/>
      </c>
      <c r="AG3629" s="10" t="str">
        <f t="shared" si="1194"/>
        <v/>
      </c>
      <c r="AH3629" s="10" t="str">
        <f t="shared" si="1195"/>
        <v/>
      </c>
      <c r="AI3629" s="10" t="str">
        <f t="shared" si="1196"/>
        <v/>
      </c>
      <c r="AJ3629" s="10" t="str">
        <f t="shared" si="1197"/>
        <v/>
      </c>
      <c r="AK3629" s="10" t="str">
        <f t="shared" si="1198"/>
        <v/>
      </c>
      <c r="AN3629" s="10" t="str">
        <f t="shared" si="1199"/>
        <v/>
      </c>
      <c r="AO3629" s="10" t="str">
        <f t="shared" si="1200"/>
        <v/>
      </c>
      <c r="AP3629" s="10" t="str">
        <f t="shared" si="1201"/>
        <v/>
      </c>
      <c r="AT3629" s="10" t="str">
        <f t="shared" si="1202"/>
        <v/>
      </c>
      <c r="AU3629" s="10" t="str">
        <f t="shared" si="1203"/>
        <v/>
      </c>
      <c r="AV3629" s="10" t="str">
        <f t="shared" si="1204"/>
        <v/>
      </c>
      <c r="AW3629" s="10" t="str">
        <f t="shared" si="1205"/>
        <v/>
      </c>
      <c r="AX3629" s="10" t="str">
        <f t="shared" si="1208"/>
        <v/>
      </c>
      <c r="AY3629" s="10" t="str">
        <f t="shared" si="1189"/>
        <v/>
      </c>
      <c r="AZ3629" s="10" t="str">
        <f t="shared" si="1209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190"/>
        <v/>
      </c>
      <c r="AD3630" s="10" t="str">
        <f t="shared" si="1191"/>
        <v/>
      </c>
      <c r="AE3630" s="10" t="str">
        <f t="shared" si="1192"/>
        <v/>
      </c>
      <c r="AF3630" s="10" t="str">
        <f t="shared" si="1193"/>
        <v/>
      </c>
      <c r="AG3630" s="10" t="str">
        <f t="shared" si="1194"/>
        <v/>
      </c>
      <c r="AH3630" s="10" t="str">
        <f t="shared" si="1195"/>
        <v/>
      </c>
      <c r="AI3630" s="10" t="str">
        <f t="shared" si="1196"/>
        <v/>
      </c>
      <c r="AJ3630" s="10" t="str">
        <f t="shared" si="1197"/>
        <v/>
      </c>
      <c r="AK3630" s="10" t="str">
        <f t="shared" si="1198"/>
        <v/>
      </c>
      <c r="AN3630" s="10" t="str">
        <f t="shared" si="1199"/>
        <v/>
      </c>
      <c r="AO3630" s="10" t="str">
        <f t="shared" si="1200"/>
        <v/>
      </c>
      <c r="AP3630" s="10" t="str">
        <f t="shared" si="1201"/>
        <v/>
      </c>
      <c r="AT3630" s="10" t="str">
        <f t="shared" si="1202"/>
        <v/>
      </c>
      <c r="AU3630" s="10" t="str">
        <f t="shared" si="1203"/>
        <v/>
      </c>
      <c r="AV3630" s="10" t="str">
        <f t="shared" si="1204"/>
        <v/>
      </c>
      <c r="AW3630" s="10" t="str">
        <f t="shared" si="1205"/>
        <v/>
      </c>
      <c r="AX3630" s="10" t="str">
        <f t="shared" si="1208"/>
        <v/>
      </c>
      <c r="AY3630" s="10" t="str">
        <f t="shared" si="1189"/>
        <v/>
      </c>
      <c r="AZ3630" s="10" t="str">
        <f t="shared" si="1209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190"/>
        <v/>
      </c>
      <c r="AD3631" s="10" t="str">
        <f t="shared" si="1191"/>
        <v/>
      </c>
      <c r="AE3631" s="10" t="str">
        <f t="shared" si="1192"/>
        <v/>
      </c>
      <c r="AF3631" s="10" t="str">
        <f t="shared" si="1193"/>
        <v/>
      </c>
      <c r="AG3631" s="10" t="str">
        <f t="shared" si="1194"/>
        <v/>
      </c>
      <c r="AH3631" s="10" t="str">
        <f t="shared" si="1195"/>
        <v/>
      </c>
      <c r="AI3631" s="10" t="str">
        <f t="shared" si="1196"/>
        <v/>
      </c>
      <c r="AJ3631" s="10" t="str">
        <f t="shared" si="1197"/>
        <v/>
      </c>
      <c r="AK3631" s="10" t="str">
        <f t="shared" si="1198"/>
        <v/>
      </c>
      <c r="AN3631" s="10" t="str">
        <f t="shared" si="1199"/>
        <v/>
      </c>
      <c r="AO3631" s="10" t="str">
        <f t="shared" si="1200"/>
        <v/>
      </c>
      <c r="AP3631" s="10" t="str">
        <f t="shared" si="1201"/>
        <v/>
      </c>
      <c r="AT3631" s="10" t="str">
        <f t="shared" si="1202"/>
        <v/>
      </c>
      <c r="AU3631" s="10" t="str">
        <f t="shared" si="1203"/>
        <v/>
      </c>
      <c r="AV3631" s="10" t="str">
        <f t="shared" si="1204"/>
        <v/>
      </c>
      <c r="AW3631" s="10" t="str">
        <f t="shared" si="1205"/>
        <v/>
      </c>
      <c r="AX3631" s="10" t="str">
        <f t="shared" si="1208"/>
        <v/>
      </c>
      <c r="AY3631" s="10" t="str">
        <f t="shared" si="1189"/>
        <v/>
      </c>
      <c r="AZ3631" s="10" t="str">
        <f t="shared" si="1209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190"/>
        <v/>
      </c>
      <c r="AD3632" s="10" t="str">
        <f t="shared" si="1191"/>
        <v/>
      </c>
      <c r="AE3632" s="10" t="str">
        <f t="shared" si="1192"/>
        <v/>
      </c>
      <c r="AF3632" s="10" t="str">
        <f t="shared" si="1193"/>
        <v/>
      </c>
      <c r="AG3632" s="10" t="str">
        <f t="shared" si="1194"/>
        <v/>
      </c>
      <c r="AH3632" s="10" t="str">
        <f t="shared" si="1195"/>
        <v/>
      </c>
      <c r="AI3632" s="10" t="str">
        <f t="shared" si="1196"/>
        <v/>
      </c>
      <c r="AJ3632" s="10" t="str">
        <f t="shared" si="1197"/>
        <v/>
      </c>
      <c r="AK3632" s="10" t="str">
        <f t="shared" si="1198"/>
        <v/>
      </c>
      <c r="AN3632" s="10" t="str">
        <f t="shared" si="1199"/>
        <v/>
      </c>
      <c r="AO3632" s="10" t="str">
        <f t="shared" si="1200"/>
        <v/>
      </c>
      <c r="AP3632" s="10" t="str">
        <f t="shared" si="1201"/>
        <v/>
      </c>
      <c r="AT3632" s="10" t="str">
        <f t="shared" si="1202"/>
        <v/>
      </c>
      <c r="AU3632" s="10" t="str">
        <f t="shared" si="1203"/>
        <v/>
      </c>
      <c r="AV3632" s="10" t="str">
        <f t="shared" si="1204"/>
        <v/>
      </c>
      <c r="AW3632" s="10" t="str">
        <f t="shared" si="1205"/>
        <v/>
      </c>
      <c r="AX3632" s="10" t="str">
        <f t="shared" si="1208"/>
        <v/>
      </c>
      <c r="AY3632" s="10" t="str">
        <f t="shared" si="1189"/>
        <v/>
      </c>
      <c r="AZ3632" s="10" t="str">
        <f t="shared" si="1209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190"/>
        <v/>
      </c>
      <c r="AD3633" s="10" t="str">
        <f t="shared" si="1191"/>
        <v/>
      </c>
      <c r="AE3633" s="10" t="str">
        <f t="shared" si="1192"/>
        <v/>
      </c>
      <c r="AF3633" s="10" t="str">
        <f t="shared" si="1193"/>
        <v/>
      </c>
      <c r="AG3633" s="10" t="str">
        <f t="shared" si="1194"/>
        <v/>
      </c>
      <c r="AH3633" s="10" t="str">
        <f t="shared" si="1195"/>
        <v/>
      </c>
      <c r="AI3633" s="10" t="str">
        <f t="shared" si="1196"/>
        <v/>
      </c>
      <c r="AJ3633" s="10" t="str">
        <f t="shared" si="1197"/>
        <v/>
      </c>
      <c r="AK3633" s="10" t="str">
        <f t="shared" si="1198"/>
        <v/>
      </c>
      <c r="AN3633" s="10" t="str">
        <f t="shared" si="1199"/>
        <v/>
      </c>
      <c r="AO3633" s="10" t="str">
        <f t="shared" si="1200"/>
        <v/>
      </c>
      <c r="AP3633" s="10" t="str">
        <f t="shared" si="1201"/>
        <v/>
      </c>
      <c r="AT3633" s="10" t="str">
        <f t="shared" si="1202"/>
        <v/>
      </c>
      <c r="AU3633" s="10" t="str">
        <f t="shared" si="1203"/>
        <v/>
      </c>
      <c r="AV3633" s="10" t="str">
        <f t="shared" si="1204"/>
        <v/>
      </c>
      <c r="AW3633" s="10" t="str">
        <f t="shared" si="1205"/>
        <v/>
      </c>
      <c r="AX3633" s="10" t="str">
        <f t="shared" si="1208"/>
        <v/>
      </c>
      <c r="AY3633" s="10" t="str">
        <f t="shared" si="1189"/>
        <v/>
      </c>
      <c r="AZ3633" s="10" t="str">
        <f t="shared" si="1209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190"/>
        <v/>
      </c>
      <c r="AD3634" s="10" t="str">
        <f t="shared" si="1191"/>
        <v/>
      </c>
      <c r="AE3634" s="10" t="str">
        <f t="shared" si="1192"/>
        <v/>
      </c>
      <c r="AF3634" s="10" t="str">
        <f t="shared" si="1193"/>
        <v/>
      </c>
      <c r="AG3634" s="10" t="str">
        <f t="shared" si="1194"/>
        <v/>
      </c>
      <c r="AH3634" s="10" t="str">
        <f t="shared" si="1195"/>
        <v/>
      </c>
      <c r="AI3634" s="10" t="str">
        <f t="shared" si="1196"/>
        <v/>
      </c>
      <c r="AJ3634" s="10" t="str">
        <f t="shared" si="1197"/>
        <v/>
      </c>
      <c r="AK3634" s="10" t="str">
        <f t="shared" si="1198"/>
        <v/>
      </c>
      <c r="AN3634" s="10" t="str">
        <f t="shared" si="1199"/>
        <v/>
      </c>
      <c r="AO3634" s="10" t="str">
        <f t="shared" si="1200"/>
        <v/>
      </c>
      <c r="AP3634" s="10" t="str">
        <f t="shared" si="1201"/>
        <v/>
      </c>
      <c r="AT3634" s="10" t="str">
        <f t="shared" si="1202"/>
        <v/>
      </c>
      <c r="AU3634" s="10" t="str">
        <f t="shared" si="1203"/>
        <v/>
      </c>
      <c r="AV3634" s="10" t="str">
        <f t="shared" si="1204"/>
        <v/>
      </c>
      <c r="AW3634" s="10" t="str">
        <f t="shared" si="1205"/>
        <v/>
      </c>
      <c r="AX3634" s="10" t="str">
        <f t="shared" si="1208"/>
        <v/>
      </c>
      <c r="AY3634" s="10" t="str">
        <f t="shared" si="1189"/>
        <v/>
      </c>
      <c r="AZ3634" s="10" t="str">
        <f t="shared" si="1209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190"/>
        <v/>
      </c>
      <c r="AD3635" s="10" t="str">
        <f t="shared" si="1191"/>
        <v/>
      </c>
      <c r="AE3635" s="10" t="str">
        <f t="shared" si="1192"/>
        <v/>
      </c>
      <c r="AF3635" s="10" t="str">
        <f t="shared" si="1193"/>
        <v/>
      </c>
      <c r="AG3635" s="10" t="str">
        <f t="shared" si="1194"/>
        <v/>
      </c>
      <c r="AH3635" s="10" t="str">
        <f t="shared" si="1195"/>
        <v/>
      </c>
      <c r="AI3635" s="10" t="str">
        <f t="shared" si="1196"/>
        <v/>
      </c>
      <c r="AJ3635" s="10" t="str">
        <f t="shared" si="1197"/>
        <v/>
      </c>
      <c r="AK3635" s="10" t="str">
        <f t="shared" si="1198"/>
        <v/>
      </c>
      <c r="AN3635" s="10" t="str">
        <f t="shared" si="1199"/>
        <v/>
      </c>
      <c r="AO3635" s="10" t="str">
        <f t="shared" si="1200"/>
        <v/>
      </c>
      <c r="AP3635" s="10" t="str">
        <f t="shared" si="1201"/>
        <v/>
      </c>
      <c r="AT3635" s="10" t="str">
        <f t="shared" si="1202"/>
        <v/>
      </c>
      <c r="AU3635" s="10" t="str">
        <f t="shared" si="1203"/>
        <v/>
      </c>
      <c r="AV3635" s="10" t="str">
        <f t="shared" si="1204"/>
        <v/>
      </c>
      <c r="AW3635" s="10" t="str">
        <f t="shared" si="1205"/>
        <v/>
      </c>
      <c r="AX3635" s="10" t="str">
        <f t="shared" si="1208"/>
        <v/>
      </c>
      <c r="AY3635" s="10" t="str">
        <f t="shared" si="1189"/>
        <v/>
      </c>
      <c r="AZ3635" s="10" t="str">
        <f t="shared" si="1209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190"/>
        <v/>
      </c>
      <c r="AD3636" s="10" t="str">
        <f t="shared" si="1191"/>
        <v/>
      </c>
      <c r="AE3636" s="10" t="str">
        <f t="shared" si="1192"/>
        <v/>
      </c>
      <c r="AF3636" s="10" t="str">
        <f t="shared" si="1193"/>
        <v/>
      </c>
      <c r="AG3636" s="10" t="str">
        <f t="shared" si="1194"/>
        <v/>
      </c>
      <c r="AH3636" s="10" t="str">
        <f t="shared" si="1195"/>
        <v/>
      </c>
      <c r="AI3636" s="10" t="str">
        <f t="shared" si="1196"/>
        <v/>
      </c>
      <c r="AJ3636" s="10" t="str">
        <f t="shared" si="1197"/>
        <v/>
      </c>
      <c r="AK3636" s="10" t="str">
        <f t="shared" si="1198"/>
        <v/>
      </c>
      <c r="AN3636" s="10" t="str">
        <f t="shared" si="1199"/>
        <v/>
      </c>
      <c r="AO3636" s="10" t="str">
        <f t="shared" si="1200"/>
        <v/>
      </c>
      <c r="AP3636" s="10" t="str">
        <f t="shared" si="1201"/>
        <v/>
      </c>
      <c r="AT3636" s="10" t="str">
        <f t="shared" si="1202"/>
        <v/>
      </c>
      <c r="AU3636" s="10" t="str">
        <f t="shared" si="1203"/>
        <v/>
      </c>
      <c r="AV3636" s="10" t="str">
        <f t="shared" si="1204"/>
        <v/>
      </c>
      <c r="AW3636" s="10" t="str">
        <f t="shared" si="1205"/>
        <v/>
      </c>
      <c r="AX3636" s="10" t="str">
        <f t="shared" si="1208"/>
        <v/>
      </c>
      <c r="AY3636" s="10" t="str">
        <f t="shared" si="1189"/>
        <v/>
      </c>
      <c r="AZ3636" s="10" t="str">
        <f t="shared" si="1209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190"/>
        <v/>
      </c>
      <c r="AD3637" s="10" t="str">
        <f t="shared" si="1191"/>
        <v/>
      </c>
      <c r="AE3637" s="10" t="str">
        <f t="shared" si="1192"/>
        <v/>
      </c>
      <c r="AF3637" s="10" t="str">
        <f t="shared" si="1193"/>
        <v/>
      </c>
      <c r="AG3637" s="10" t="str">
        <f t="shared" si="1194"/>
        <v/>
      </c>
      <c r="AH3637" s="10" t="str">
        <f t="shared" si="1195"/>
        <v/>
      </c>
      <c r="AI3637" s="10" t="str">
        <f t="shared" si="1196"/>
        <v/>
      </c>
      <c r="AJ3637" s="10" t="str">
        <f t="shared" si="1197"/>
        <v/>
      </c>
      <c r="AK3637" s="10" t="str">
        <f t="shared" si="1198"/>
        <v/>
      </c>
      <c r="AN3637" s="10" t="str">
        <f t="shared" si="1199"/>
        <v/>
      </c>
      <c r="AO3637" s="10" t="str">
        <f t="shared" si="1200"/>
        <v/>
      </c>
      <c r="AP3637" s="10" t="str">
        <f t="shared" si="1201"/>
        <v/>
      </c>
      <c r="AT3637" s="10" t="str">
        <f t="shared" si="1202"/>
        <v/>
      </c>
      <c r="AU3637" s="10" t="str">
        <f t="shared" si="1203"/>
        <v/>
      </c>
      <c r="AV3637" s="10" t="str">
        <f t="shared" si="1204"/>
        <v/>
      </c>
      <c r="AW3637" s="10" t="str">
        <f t="shared" si="1205"/>
        <v/>
      </c>
      <c r="AX3637" s="10" t="str">
        <f t="shared" si="1208"/>
        <v/>
      </c>
      <c r="AY3637" s="10" t="str">
        <f t="shared" si="1189"/>
        <v/>
      </c>
      <c r="AZ3637" s="10" t="str">
        <f t="shared" si="1209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190"/>
        <v/>
      </c>
      <c r="AD3638" s="10" t="str">
        <f t="shared" si="1191"/>
        <v/>
      </c>
      <c r="AE3638" s="10" t="str">
        <f t="shared" si="1192"/>
        <v/>
      </c>
      <c r="AF3638" s="10" t="str">
        <f t="shared" si="1193"/>
        <v/>
      </c>
      <c r="AG3638" s="10" t="str">
        <f t="shared" si="1194"/>
        <v/>
      </c>
      <c r="AH3638" s="10" t="str">
        <f t="shared" si="1195"/>
        <v/>
      </c>
      <c r="AI3638" s="10" t="str">
        <f t="shared" si="1196"/>
        <v/>
      </c>
      <c r="AJ3638" s="10" t="str">
        <f t="shared" si="1197"/>
        <v/>
      </c>
      <c r="AK3638" s="10" t="str">
        <f t="shared" si="1198"/>
        <v/>
      </c>
      <c r="AN3638" s="10" t="str">
        <f t="shared" si="1199"/>
        <v/>
      </c>
      <c r="AO3638" s="10" t="str">
        <f t="shared" si="1200"/>
        <v/>
      </c>
      <c r="AP3638" s="10" t="str">
        <f t="shared" si="1201"/>
        <v/>
      </c>
      <c r="AT3638" s="10" t="str">
        <f t="shared" si="1202"/>
        <v/>
      </c>
      <c r="AU3638" s="10" t="str">
        <f t="shared" si="1203"/>
        <v/>
      </c>
      <c r="AV3638" s="10" t="str">
        <f t="shared" si="1204"/>
        <v/>
      </c>
      <c r="AW3638" s="10" t="str">
        <f t="shared" si="1205"/>
        <v/>
      </c>
      <c r="AX3638" s="10" t="str">
        <f t="shared" si="1208"/>
        <v/>
      </c>
      <c r="AY3638" s="10" t="str">
        <f t="shared" si="1189"/>
        <v/>
      </c>
      <c r="AZ3638" s="10" t="str">
        <f t="shared" si="1209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190"/>
        <v/>
      </c>
      <c r="AD3639" s="10" t="str">
        <f t="shared" si="1191"/>
        <v/>
      </c>
      <c r="AE3639" s="10" t="str">
        <f t="shared" si="1192"/>
        <v/>
      </c>
      <c r="AF3639" s="10" t="str">
        <f t="shared" si="1193"/>
        <v/>
      </c>
      <c r="AG3639" s="10" t="str">
        <f t="shared" si="1194"/>
        <v/>
      </c>
      <c r="AH3639" s="10" t="str">
        <f t="shared" si="1195"/>
        <v/>
      </c>
      <c r="AI3639" s="10" t="str">
        <f t="shared" si="1196"/>
        <v/>
      </c>
      <c r="AJ3639" s="10" t="str">
        <f t="shared" si="1197"/>
        <v/>
      </c>
      <c r="AK3639" s="10" t="str">
        <f t="shared" si="1198"/>
        <v/>
      </c>
      <c r="AN3639" s="10" t="str">
        <f t="shared" si="1199"/>
        <v/>
      </c>
      <c r="AO3639" s="10" t="str">
        <f t="shared" si="1200"/>
        <v/>
      </c>
      <c r="AP3639" s="10" t="str">
        <f t="shared" si="1201"/>
        <v/>
      </c>
      <c r="AT3639" s="10" t="str">
        <f t="shared" si="1202"/>
        <v/>
      </c>
      <c r="AU3639" s="10" t="str">
        <f t="shared" si="1203"/>
        <v/>
      </c>
      <c r="AV3639" s="10" t="str">
        <f t="shared" si="1204"/>
        <v/>
      </c>
      <c r="AW3639" s="10" t="str">
        <f t="shared" si="1205"/>
        <v/>
      </c>
      <c r="AX3639" s="10" t="str">
        <f t="shared" si="1208"/>
        <v/>
      </c>
      <c r="AY3639" s="10" t="str">
        <f t="shared" si="1189"/>
        <v/>
      </c>
      <c r="AZ3639" s="10" t="str">
        <f t="shared" si="1209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190"/>
        <v/>
      </c>
      <c r="AD3640" s="10" t="str">
        <f t="shared" si="1191"/>
        <v/>
      </c>
      <c r="AE3640" s="10" t="str">
        <f t="shared" si="1192"/>
        <v/>
      </c>
      <c r="AF3640" s="10" t="str">
        <f t="shared" si="1193"/>
        <v/>
      </c>
      <c r="AG3640" s="10" t="str">
        <f t="shared" si="1194"/>
        <v/>
      </c>
      <c r="AH3640" s="10" t="str">
        <f t="shared" si="1195"/>
        <v/>
      </c>
      <c r="AI3640" s="10" t="str">
        <f t="shared" si="1196"/>
        <v/>
      </c>
      <c r="AJ3640" s="10" t="str">
        <f t="shared" si="1197"/>
        <v/>
      </c>
      <c r="AK3640" s="10" t="str">
        <f t="shared" si="1198"/>
        <v/>
      </c>
      <c r="AN3640" s="10" t="str">
        <f t="shared" si="1199"/>
        <v/>
      </c>
      <c r="AO3640" s="10" t="str">
        <f t="shared" si="1200"/>
        <v/>
      </c>
      <c r="AP3640" s="10" t="str">
        <f t="shared" si="1201"/>
        <v/>
      </c>
      <c r="AT3640" s="10" t="str">
        <f t="shared" si="1202"/>
        <v/>
      </c>
      <c r="AU3640" s="10" t="str">
        <f t="shared" si="1203"/>
        <v/>
      </c>
      <c r="AV3640" s="10" t="str">
        <f t="shared" si="1204"/>
        <v/>
      </c>
      <c r="AW3640" s="10" t="str">
        <f t="shared" si="1205"/>
        <v/>
      </c>
      <c r="AX3640" s="10" t="str">
        <f t="shared" si="1208"/>
        <v/>
      </c>
      <c r="AY3640" s="10" t="str">
        <f t="shared" si="1189"/>
        <v/>
      </c>
      <c r="AZ3640" s="10" t="str">
        <f t="shared" si="1209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190"/>
        <v/>
      </c>
      <c r="AD3641" s="10" t="str">
        <f t="shared" si="1191"/>
        <v/>
      </c>
      <c r="AE3641" s="10" t="str">
        <f t="shared" si="1192"/>
        <v/>
      </c>
      <c r="AF3641" s="10" t="str">
        <f t="shared" si="1193"/>
        <v/>
      </c>
      <c r="AG3641" s="10" t="str">
        <f t="shared" si="1194"/>
        <v/>
      </c>
      <c r="AH3641" s="10" t="str">
        <f t="shared" si="1195"/>
        <v/>
      </c>
      <c r="AI3641" s="10" t="str">
        <f t="shared" si="1196"/>
        <v/>
      </c>
      <c r="AJ3641" s="10" t="str">
        <f t="shared" si="1197"/>
        <v/>
      </c>
      <c r="AK3641" s="10" t="str">
        <f t="shared" si="1198"/>
        <v/>
      </c>
      <c r="AN3641" s="10" t="str">
        <f t="shared" si="1199"/>
        <v/>
      </c>
      <c r="AO3641" s="10" t="str">
        <f t="shared" si="1200"/>
        <v/>
      </c>
      <c r="AP3641" s="10" t="str">
        <f t="shared" si="1201"/>
        <v/>
      </c>
      <c r="AT3641" s="10" t="str">
        <f t="shared" si="1202"/>
        <v/>
      </c>
      <c r="AU3641" s="10" t="str">
        <f t="shared" si="1203"/>
        <v/>
      </c>
      <c r="AV3641" s="10" t="str">
        <f t="shared" si="1204"/>
        <v/>
      </c>
      <c r="AW3641" s="10" t="str">
        <f t="shared" si="1205"/>
        <v/>
      </c>
      <c r="AX3641" s="10" t="str">
        <f t="shared" si="1208"/>
        <v/>
      </c>
      <c r="AY3641" s="10" t="str">
        <f t="shared" si="1189"/>
        <v/>
      </c>
      <c r="AZ3641" s="10" t="str">
        <f t="shared" si="1209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190"/>
        <v/>
      </c>
      <c r="AD3642" s="10" t="str">
        <f t="shared" si="1191"/>
        <v/>
      </c>
      <c r="AE3642" s="10" t="str">
        <f t="shared" si="1192"/>
        <v/>
      </c>
      <c r="AF3642" s="10" t="str">
        <f t="shared" si="1193"/>
        <v/>
      </c>
      <c r="AG3642" s="10" t="str">
        <f t="shared" si="1194"/>
        <v/>
      </c>
      <c r="AH3642" s="10" t="str">
        <f t="shared" si="1195"/>
        <v/>
      </c>
      <c r="AI3642" s="10" t="str">
        <f t="shared" si="1196"/>
        <v/>
      </c>
      <c r="AJ3642" s="10" t="str">
        <f t="shared" si="1197"/>
        <v/>
      </c>
      <c r="AK3642" s="10" t="str">
        <f t="shared" si="1198"/>
        <v/>
      </c>
      <c r="AN3642" s="10" t="str">
        <f t="shared" si="1199"/>
        <v/>
      </c>
      <c r="AO3642" s="10" t="str">
        <f t="shared" si="1200"/>
        <v/>
      </c>
      <c r="AP3642" s="10" t="str">
        <f t="shared" si="1201"/>
        <v/>
      </c>
      <c r="AT3642" s="10" t="str">
        <f t="shared" si="1202"/>
        <v/>
      </c>
      <c r="AU3642" s="10" t="str">
        <f t="shared" si="1203"/>
        <v/>
      </c>
      <c r="AV3642" s="10" t="str">
        <f t="shared" si="1204"/>
        <v/>
      </c>
      <c r="AW3642" s="10" t="str">
        <f t="shared" si="1205"/>
        <v/>
      </c>
      <c r="AX3642" s="10" t="str">
        <f t="shared" si="1208"/>
        <v/>
      </c>
      <c r="AY3642" s="10" t="str">
        <f t="shared" si="1189"/>
        <v/>
      </c>
      <c r="AZ3642" s="10" t="str">
        <f t="shared" si="1209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190"/>
        <v/>
      </c>
      <c r="AD3643" s="10" t="str">
        <f t="shared" si="1191"/>
        <v/>
      </c>
      <c r="AE3643" s="10" t="str">
        <f t="shared" si="1192"/>
        <v/>
      </c>
      <c r="AF3643" s="10" t="str">
        <f t="shared" si="1193"/>
        <v/>
      </c>
      <c r="AG3643" s="10" t="str">
        <f t="shared" si="1194"/>
        <v/>
      </c>
      <c r="AH3643" s="10" t="str">
        <f t="shared" si="1195"/>
        <v/>
      </c>
      <c r="AI3643" s="10" t="str">
        <f t="shared" si="1196"/>
        <v/>
      </c>
      <c r="AJ3643" s="10" t="str">
        <f t="shared" si="1197"/>
        <v/>
      </c>
      <c r="AK3643" s="10" t="str">
        <f t="shared" si="1198"/>
        <v/>
      </c>
      <c r="AN3643" s="10" t="str">
        <f t="shared" si="1199"/>
        <v/>
      </c>
      <c r="AO3643" s="10" t="str">
        <f t="shared" si="1200"/>
        <v/>
      </c>
      <c r="AP3643" s="10" t="str">
        <f t="shared" si="1201"/>
        <v/>
      </c>
      <c r="AT3643" s="10" t="str">
        <f t="shared" si="1202"/>
        <v/>
      </c>
      <c r="AU3643" s="10" t="str">
        <f t="shared" si="1203"/>
        <v/>
      </c>
      <c r="AV3643" s="10" t="str">
        <f t="shared" si="1204"/>
        <v/>
      </c>
      <c r="AW3643" s="10" t="str">
        <f t="shared" si="1205"/>
        <v/>
      </c>
      <c r="AX3643" s="10" t="str">
        <f t="shared" si="1208"/>
        <v/>
      </c>
      <c r="AY3643" s="10" t="str">
        <f t="shared" si="1189"/>
        <v/>
      </c>
      <c r="AZ3643" s="10" t="str">
        <f t="shared" si="1209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190"/>
        <v/>
      </c>
      <c r="AD3644" s="10" t="str">
        <f t="shared" si="1191"/>
        <v/>
      </c>
      <c r="AE3644" s="10" t="str">
        <f t="shared" si="1192"/>
        <v/>
      </c>
      <c r="AF3644" s="10" t="str">
        <f t="shared" si="1193"/>
        <v/>
      </c>
      <c r="AG3644" s="10" t="str">
        <f t="shared" si="1194"/>
        <v/>
      </c>
      <c r="AH3644" s="10" t="str">
        <f t="shared" si="1195"/>
        <v/>
      </c>
      <c r="AI3644" s="10" t="str">
        <f t="shared" si="1196"/>
        <v/>
      </c>
      <c r="AJ3644" s="10" t="str">
        <f t="shared" si="1197"/>
        <v/>
      </c>
      <c r="AK3644" s="10" t="str">
        <f t="shared" si="1198"/>
        <v/>
      </c>
      <c r="AN3644" s="10" t="str">
        <f t="shared" si="1199"/>
        <v/>
      </c>
      <c r="AO3644" s="10" t="str">
        <f t="shared" si="1200"/>
        <v/>
      </c>
      <c r="AP3644" s="10" t="str">
        <f t="shared" si="1201"/>
        <v/>
      </c>
      <c r="AT3644" s="10" t="str">
        <f t="shared" si="1202"/>
        <v/>
      </c>
      <c r="AU3644" s="10" t="str">
        <f t="shared" si="1203"/>
        <v/>
      </c>
      <c r="AV3644" s="10" t="str">
        <f t="shared" si="1204"/>
        <v/>
      </c>
      <c r="AW3644" s="10" t="str">
        <f t="shared" si="1205"/>
        <v/>
      </c>
      <c r="AX3644" s="10" t="str">
        <f t="shared" si="1208"/>
        <v/>
      </c>
      <c r="AY3644" s="10" t="str">
        <f t="shared" si="1189"/>
        <v/>
      </c>
      <c r="AZ3644" s="10" t="str">
        <f t="shared" si="1209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190"/>
        <v/>
      </c>
      <c r="AD3645" s="10" t="str">
        <f t="shared" si="1191"/>
        <v/>
      </c>
      <c r="AE3645" s="10" t="str">
        <f t="shared" si="1192"/>
        <v/>
      </c>
      <c r="AF3645" s="10" t="str">
        <f t="shared" si="1193"/>
        <v/>
      </c>
      <c r="AG3645" s="10" t="str">
        <f t="shared" si="1194"/>
        <v/>
      </c>
      <c r="AH3645" s="10" t="str">
        <f t="shared" si="1195"/>
        <v/>
      </c>
      <c r="AI3645" s="10" t="str">
        <f t="shared" si="1196"/>
        <v/>
      </c>
      <c r="AJ3645" s="10" t="str">
        <f t="shared" si="1197"/>
        <v/>
      </c>
      <c r="AK3645" s="10" t="str">
        <f t="shared" si="1198"/>
        <v/>
      </c>
      <c r="AN3645" s="10" t="str">
        <f t="shared" si="1199"/>
        <v/>
      </c>
      <c r="AO3645" s="10" t="str">
        <f t="shared" si="1200"/>
        <v/>
      </c>
      <c r="AP3645" s="10" t="str">
        <f t="shared" si="1201"/>
        <v/>
      </c>
      <c r="AT3645" s="10" t="str">
        <f t="shared" si="1202"/>
        <v/>
      </c>
      <c r="AU3645" s="10" t="str">
        <f t="shared" si="1203"/>
        <v/>
      </c>
      <c r="AV3645" s="10" t="str">
        <f t="shared" si="1204"/>
        <v/>
      </c>
      <c r="AW3645" s="10" t="str">
        <f t="shared" si="1205"/>
        <v/>
      </c>
      <c r="AX3645" s="10" t="str">
        <f t="shared" si="1208"/>
        <v/>
      </c>
      <c r="AY3645" s="10" t="str">
        <f t="shared" si="1189"/>
        <v/>
      </c>
      <c r="AZ3645" s="10" t="str">
        <f t="shared" si="1209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190"/>
        <v/>
      </c>
      <c r="AD3646" s="10" t="str">
        <f t="shared" si="1191"/>
        <v/>
      </c>
      <c r="AE3646" s="10" t="str">
        <f t="shared" si="1192"/>
        <v/>
      </c>
      <c r="AF3646" s="10" t="str">
        <f t="shared" si="1193"/>
        <v/>
      </c>
      <c r="AG3646" s="10" t="str">
        <f t="shared" si="1194"/>
        <v/>
      </c>
      <c r="AH3646" s="10" t="str">
        <f t="shared" si="1195"/>
        <v/>
      </c>
      <c r="AI3646" s="10" t="str">
        <f t="shared" si="1196"/>
        <v/>
      </c>
      <c r="AJ3646" s="10" t="str">
        <f t="shared" si="1197"/>
        <v/>
      </c>
      <c r="AK3646" s="10" t="str">
        <f t="shared" si="1198"/>
        <v/>
      </c>
      <c r="AN3646" s="10" t="str">
        <f t="shared" si="1199"/>
        <v/>
      </c>
      <c r="AO3646" s="10" t="str">
        <f t="shared" si="1200"/>
        <v/>
      </c>
      <c r="AP3646" s="10" t="str">
        <f t="shared" si="1201"/>
        <v/>
      </c>
      <c r="AT3646" s="10" t="str">
        <f t="shared" si="1202"/>
        <v/>
      </c>
      <c r="AU3646" s="10" t="str">
        <f t="shared" si="1203"/>
        <v/>
      </c>
      <c r="AV3646" s="10" t="str">
        <f t="shared" si="1204"/>
        <v/>
      </c>
      <c r="AW3646" s="10" t="str">
        <f t="shared" si="1205"/>
        <v/>
      </c>
      <c r="AX3646" s="10" t="str">
        <f t="shared" si="1208"/>
        <v/>
      </c>
      <c r="AY3646" s="10" t="str">
        <f t="shared" si="1189"/>
        <v/>
      </c>
      <c r="AZ3646" s="10" t="str">
        <f t="shared" si="1209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190"/>
        <v/>
      </c>
      <c r="AD3647" s="10" t="str">
        <f t="shared" si="1191"/>
        <v/>
      </c>
      <c r="AE3647" s="10" t="str">
        <f t="shared" si="1192"/>
        <v/>
      </c>
      <c r="AF3647" s="10" t="str">
        <f t="shared" si="1193"/>
        <v/>
      </c>
      <c r="AG3647" s="10" t="str">
        <f t="shared" si="1194"/>
        <v/>
      </c>
      <c r="AH3647" s="10" t="str">
        <f t="shared" si="1195"/>
        <v/>
      </c>
      <c r="AI3647" s="10" t="str">
        <f t="shared" si="1196"/>
        <v/>
      </c>
      <c r="AJ3647" s="10" t="str">
        <f t="shared" si="1197"/>
        <v/>
      </c>
      <c r="AK3647" s="10" t="str">
        <f t="shared" si="1198"/>
        <v/>
      </c>
      <c r="AN3647" s="10" t="str">
        <f t="shared" si="1199"/>
        <v/>
      </c>
      <c r="AO3647" s="10" t="str">
        <f t="shared" si="1200"/>
        <v/>
      </c>
      <c r="AP3647" s="10" t="str">
        <f t="shared" si="1201"/>
        <v/>
      </c>
      <c r="AT3647" s="10" t="str">
        <f t="shared" si="1202"/>
        <v/>
      </c>
      <c r="AU3647" s="10" t="str">
        <f t="shared" si="1203"/>
        <v/>
      </c>
      <c r="AV3647" s="10" t="str">
        <f t="shared" si="1204"/>
        <v/>
      </c>
      <c r="AW3647" s="10" t="str">
        <f t="shared" si="1205"/>
        <v/>
      </c>
      <c r="AX3647" s="10" t="str">
        <f t="shared" si="1208"/>
        <v/>
      </c>
      <c r="AY3647" s="10" t="str">
        <f t="shared" si="1189"/>
        <v/>
      </c>
      <c r="AZ3647" s="10" t="str">
        <f t="shared" si="1209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190"/>
        <v/>
      </c>
      <c r="AD3648" s="10" t="str">
        <f t="shared" si="1191"/>
        <v/>
      </c>
      <c r="AE3648" s="10" t="str">
        <f t="shared" si="1192"/>
        <v/>
      </c>
      <c r="AF3648" s="10" t="str">
        <f t="shared" si="1193"/>
        <v/>
      </c>
      <c r="AG3648" s="10" t="str">
        <f t="shared" si="1194"/>
        <v/>
      </c>
      <c r="AH3648" s="10" t="str">
        <f t="shared" si="1195"/>
        <v/>
      </c>
      <c r="AI3648" s="10" t="str">
        <f t="shared" si="1196"/>
        <v/>
      </c>
      <c r="AJ3648" s="10" t="str">
        <f t="shared" si="1197"/>
        <v/>
      </c>
      <c r="AK3648" s="10" t="str">
        <f t="shared" si="1198"/>
        <v/>
      </c>
      <c r="AN3648" s="10" t="str">
        <f t="shared" si="1199"/>
        <v/>
      </c>
      <c r="AO3648" s="10" t="str">
        <f t="shared" si="1200"/>
        <v/>
      </c>
      <c r="AP3648" s="10" t="str">
        <f t="shared" si="1201"/>
        <v/>
      </c>
      <c r="AT3648" s="10" t="str">
        <f t="shared" si="1202"/>
        <v/>
      </c>
      <c r="AU3648" s="10" t="str">
        <f t="shared" si="1203"/>
        <v/>
      </c>
      <c r="AV3648" s="10" t="str">
        <f t="shared" si="1204"/>
        <v/>
      </c>
      <c r="AW3648" s="10" t="str">
        <f t="shared" si="1205"/>
        <v/>
      </c>
      <c r="AX3648" s="10" t="str">
        <f t="shared" si="1208"/>
        <v/>
      </c>
      <c r="AY3648" s="10" t="str">
        <f t="shared" si="1189"/>
        <v/>
      </c>
      <c r="AZ3648" s="10" t="str">
        <f t="shared" si="1209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190"/>
        <v/>
      </c>
      <c r="AD3649" s="10" t="str">
        <f t="shared" si="1191"/>
        <v/>
      </c>
      <c r="AE3649" s="10" t="str">
        <f t="shared" si="1192"/>
        <v/>
      </c>
      <c r="AF3649" s="10" t="str">
        <f t="shared" si="1193"/>
        <v/>
      </c>
      <c r="AG3649" s="10" t="str">
        <f t="shared" si="1194"/>
        <v/>
      </c>
      <c r="AH3649" s="10" t="str">
        <f t="shared" si="1195"/>
        <v/>
      </c>
      <c r="AI3649" s="10" t="str">
        <f t="shared" si="1196"/>
        <v/>
      </c>
      <c r="AJ3649" s="10" t="str">
        <f t="shared" si="1197"/>
        <v/>
      </c>
      <c r="AK3649" s="10" t="str">
        <f t="shared" si="1198"/>
        <v/>
      </c>
      <c r="AN3649" s="10" t="str">
        <f t="shared" si="1199"/>
        <v/>
      </c>
      <c r="AO3649" s="10" t="str">
        <f t="shared" si="1200"/>
        <v/>
      </c>
      <c r="AP3649" s="10" t="str">
        <f t="shared" si="1201"/>
        <v/>
      </c>
      <c r="AT3649" s="10" t="str">
        <f t="shared" si="1202"/>
        <v/>
      </c>
      <c r="AU3649" s="10" t="str">
        <f t="shared" si="1203"/>
        <v/>
      </c>
      <c r="AV3649" s="10" t="str">
        <f t="shared" si="1204"/>
        <v/>
      </c>
      <c r="AW3649" s="10" t="str">
        <f t="shared" si="1205"/>
        <v/>
      </c>
      <c r="AX3649" s="10" t="str">
        <f t="shared" si="1208"/>
        <v/>
      </c>
      <c r="AY3649" s="10" t="str">
        <f t="shared" si="1189"/>
        <v/>
      </c>
      <c r="AZ3649" s="10" t="str">
        <f t="shared" si="1209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190"/>
        <v/>
      </c>
      <c r="AD3650" s="10" t="str">
        <f t="shared" si="1191"/>
        <v/>
      </c>
      <c r="AE3650" s="10" t="str">
        <f t="shared" si="1192"/>
        <v/>
      </c>
      <c r="AF3650" s="10" t="str">
        <f t="shared" si="1193"/>
        <v/>
      </c>
      <c r="AG3650" s="10" t="str">
        <f t="shared" si="1194"/>
        <v/>
      </c>
      <c r="AH3650" s="10" t="str">
        <f t="shared" si="1195"/>
        <v/>
      </c>
      <c r="AI3650" s="10" t="str">
        <f t="shared" si="1196"/>
        <v/>
      </c>
      <c r="AJ3650" s="10" t="str">
        <f t="shared" si="1197"/>
        <v/>
      </c>
      <c r="AK3650" s="10" t="str">
        <f t="shared" si="1198"/>
        <v/>
      </c>
      <c r="AN3650" s="10" t="str">
        <f t="shared" si="1199"/>
        <v/>
      </c>
      <c r="AO3650" s="10" t="str">
        <f t="shared" si="1200"/>
        <v/>
      </c>
      <c r="AP3650" s="10" t="str">
        <f t="shared" si="1201"/>
        <v/>
      </c>
      <c r="AT3650" s="10" t="str">
        <f t="shared" si="1202"/>
        <v/>
      </c>
      <c r="AU3650" s="10" t="str">
        <f t="shared" si="1203"/>
        <v/>
      </c>
      <c r="AV3650" s="10" t="str">
        <f t="shared" si="1204"/>
        <v/>
      </c>
      <c r="AW3650" s="10" t="str">
        <f t="shared" si="1205"/>
        <v/>
      </c>
      <c r="AX3650" s="10" t="str">
        <f t="shared" si="1208"/>
        <v/>
      </c>
      <c r="AY3650" s="10" t="str">
        <f t="shared" si="1189"/>
        <v/>
      </c>
      <c r="AZ3650" s="10" t="str">
        <f t="shared" si="1209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190"/>
        <v/>
      </c>
      <c r="AD3651" s="10" t="str">
        <f t="shared" si="1191"/>
        <v/>
      </c>
      <c r="AE3651" s="10" t="str">
        <f t="shared" si="1192"/>
        <v/>
      </c>
      <c r="AF3651" s="10" t="str">
        <f t="shared" si="1193"/>
        <v/>
      </c>
      <c r="AG3651" s="10" t="str">
        <f t="shared" si="1194"/>
        <v/>
      </c>
      <c r="AH3651" s="10" t="str">
        <f t="shared" si="1195"/>
        <v/>
      </c>
      <c r="AI3651" s="10" t="str">
        <f t="shared" si="1196"/>
        <v/>
      </c>
      <c r="AJ3651" s="10" t="str">
        <f t="shared" si="1197"/>
        <v/>
      </c>
      <c r="AK3651" s="10" t="str">
        <f t="shared" si="1198"/>
        <v/>
      </c>
      <c r="AN3651" s="10" t="str">
        <f t="shared" si="1199"/>
        <v/>
      </c>
      <c r="AO3651" s="10" t="str">
        <f t="shared" si="1200"/>
        <v/>
      </c>
      <c r="AP3651" s="10" t="str">
        <f t="shared" si="1201"/>
        <v/>
      </c>
      <c r="AT3651" s="10" t="str">
        <f t="shared" si="1202"/>
        <v/>
      </c>
      <c r="AU3651" s="10" t="str">
        <f t="shared" si="1203"/>
        <v/>
      </c>
      <c r="AV3651" s="10" t="str">
        <f t="shared" si="1204"/>
        <v/>
      </c>
      <c r="AW3651" s="10" t="str">
        <f t="shared" si="1205"/>
        <v/>
      </c>
      <c r="AX3651" s="10" t="str">
        <f t="shared" si="1208"/>
        <v/>
      </c>
      <c r="AY3651" s="10" t="str">
        <f t="shared" si="1189"/>
        <v/>
      </c>
      <c r="AZ3651" s="10" t="str">
        <f t="shared" si="1209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190"/>
        <v/>
      </c>
      <c r="AD3652" s="10" t="str">
        <f t="shared" si="1191"/>
        <v/>
      </c>
      <c r="AE3652" s="10" t="str">
        <f t="shared" si="1192"/>
        <v/>
      </c>
      <c r="AF3652" s="10" t="str">
        <f t="shared" si="1193"/>
        <v/>
      </c>
      <c r="AG3652" s="10" t="str">
        <f t="shared" si="1194"/>
        <v/>
      </c>
      <c r="AH3652" s="10" t="str">
        <f t="shared" si="1195"/>
        <v/>
      </c>
      <c r="AI3652" s="10" t="str">
        <f t="shared" si="1196"/>
        <v/>
      </c>
      <c r="AJ3652" s="10" t="str">
        <f t="shared" si="1197"/>
        <v/>
      </c>
      <c r="AK3652" s="10" t="str">
        <f t="shared" si="1198"/>
        <v/>
      </c>
      <c r="AN3652" s="10" t="str">
        <f t="shared" si="1199"/>
        <v/>
      </c>
      <c r="AO3652" s="10" t="str">
        <f t="shared" si="1200"/>
        <v/>
      </c>
      <c r="AP3652" s="10" t="str">
        <f t="shared" si="1201"/>
        <v/>
      </c>
      <c r="AT3652" s="10" t="str">
        <f t="shared" si="1202"/>
        <v/>
      </c>
      <c r="AU3652" s="10" t="str">
        <f t="shared" si="1203"/>
        <v/>
      </c>
      <c r="AV3652" s="10" t="str">
        <f t="shared" si="1204"/>
        <v/>
      </c>
      <c r="AW3652" s="10" t="str">
        <f t="shared" si="1205"/>
        <v/>
      </c>
      <c r="AX3652" s="10" t="str">
        <f t="shared" si="1208"/>
        <v/>
      </c>
      <c r="AY3652" s="10" t="str">
        <f t="shared" ref="AY3652:AY3715" si="1210">VLOOKUP(AX3652,AO:AP,2,FALSE)</f>
        <v/>
      </c>
      <c r="AZ3652" s="10" t="str">
        <f t="shared" si="1209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ref="AC3653:AC3716" si="1211">IF($E3653=$AD$1,IF($G3653=$AE$1,A3653,""),"")</f>
        <v/>
      </c>
      <c r="AD3653" s="10" t="str">
        <f t="shared" ref="AD3653:AD3716" si="1212">IF($E3653=$AD$1,IF($G3653=$AE$1,E3653,""),"")</f>
        <v/>
      </c>
      <c r="AE3653" s="10" t="str">
        <f t="shared" ref="AE3653:AE3716" si="1213">IF($E3653=$AD$1,IF($G3653=$AE$1,F3653,""),"")</f>
        <v/>
      </c>
      <c r="AF3653" s="10" t="str">
        <f t="shared" ref="AF3653:AF3716" si="1214">IF($E3653=$AD$1,IF($G3653=$AE$1,G3653,""),"")</f>
        <v/>
      </c>
      <c r="AG3653" s="10" t="str">
        <f t="shared" ref="AG3653:AG3716" si="1215">IF($E3653=$AD$1,IF($G3653=$AE$1,I3653,""),"")</f>
        <v/>
      </c>
      <c r="AH3653" s="10" t="str">
        <f t="shared" ref="AH3653:AH3716" si="1216">IF($E3653=$AD$1,IF($G3653=$AE$1,J3653,""),"")</f>
        <v/>
      </c>
      <c r="AI3653" s="10" t="str">
        <f t="shared" ref="AI3653:AI3716" si="1217">IF($E3653=$AD$1,IF($G3653=$AE$1,K3653,""),"")</f>
        <v/>
      </c>
      <c r="AJ3653" s="10" t="str">
        <f t="shared" ref="AJ3653:AJ3716" si="1218">IF($E3653=$AD$1,IF($G3653=$AE$1,B3653,""),"")</f>
        <v/>
      </c>
      <c r="AK3653" s="10" t="str">
        <f t="shared" ref="AK3653:AK3716" si="1219">IF($E3653=$AD$1,IF($G3653=$AE$1,C3653,""),"")</f>
        <v/>
      </c>
      <c r="AN3653" s="10" t="str">
        <f t="shared" ref="AN3653:AN3716" si="1220">LEFT(AO3653,7)</f>
        <v/>
      </c>
      <c r="AO3653" s="10" t="str">
        <f t="shared" ref="AO3653:AO3716" si="1221">IF(AF3653=$AE$1,AJ3653&amp;"/"&amp;AK3653&amp;" "&amp;AD3653,"")</f>
        <v/>
      </c>
      <c r="AP3653" s="10" t="str">
        <f t="shared" ref="AP3653:AP3716" si="1222">IF(AO3653&lt;&gt;"",AI3653,"")</f>
        <v/>
      </c>
      <c r="AT3653" s="10" t="str">
        <f t="shared" ref="AT3653:AT3716" si="1223">IF($Q3653=$AD$1,N3653,"")</f>
        <v/>
      </c>
      <c r="AU3653" s="10" t="str">
        <f t="shared" ref="AU3653:AU3716" si="1224">IF($Q3653=$AD$1,O3653,"")</f>
        <v/>
      </c>
      <c r="AV3653" s="10" t="str">
        <f t="shared" ref="AV3653:AV3716" si="1225">IF($Q3653=$AD$1,P3653,"")</f>
        <v/>
      </c>
      <c r="AW3653" s="10" t="str">
        <f t="shared" ref="AW3653:AW3716" si="1226">IF($Q3653=$AD$1,T3653,"")</f>
        <v/>
      </c>
      <c r="AX3653" s="10" t="str">
        <f t="shared" si="1208"/>
        <v/>
      </c>
      <c r="AY3653" s="10" t="str">
        <f t="shared" si="1210"/>
        <v/>
      </c>
      <c r="AZ3653" s="10" t="str">
        <f t="shared" si="1209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11"/>
        <v/>
      </c>
      <c r="AD3654" s="10" t="str">
        <f t="shared" si="1212"/>
        <v/>
      </c>
      <c r="AE3654" s="10" t="str">
        <f t="shared" si="1213"/>
        <v/>
      </c>
      <c r="AF3654" s="10" t="str">
        <f t="shared" si="1214"/>
        <v/>
      </c>
      <c r="AG3654" s="10" t="str">
        <f t="shared" si="1215"/>
        <v/>
      </c>
      <c r="AH3654" s="10" t="str">
        <f t="shared" si="1216"/>
        <v/>
      </c>
      <c r="AI3654" s="10" t="str">
        <f t="shared" si="1217"/>
        <v/>
      </c>
      <c r="AJ3654" s="10" t="str">
        <f t="shared" si="1218"/>
        <v/>
      </c>
      <c r="AK3654" s="10" t="str">
        <f t="shared" si="1219"/>
        <v/>
      </c>
      <c r="AN3654" s="10" t="str">
        <f t="shared" si="1220"/>
        <v/>
      </c>
      <c r="AO3654" s="10" t="str">
        <f t="shared" si="1221"/>
        <v/>
      </c>
      <c r="AP3654" s="10" t="str">
        <f t="shared" si="1222"/>
        <v/>
      </c>
      <c r="AT3654" s="10" t="str">
        <f t="shared" si="1223"/>
        <v/>
      </c>
      <c r="AU3654" s="10" t="str">
        <f t="shared" si="1224"/>
        <v/>
      </c>
      <c r="AV3654" s="10" t="str">
        <f t="shared" si="1225"/>
        <v/>
      </c>
      <c r="AW3654" s="10" t="str">
        <f t="shared" si="1226"/>
        <v/>
      </c>
      <c r="AX3654" s="10" t="str">
        <f t="shared" si="1208"/>
        <v/>
      </c>
      <c r="AY3654" s="10" t="str">
        <f t="shared" si="1210"/>
        <v/>
      </c>
      <c r="AZ3654" s="10" t="str">
        <f t="shared" si="1209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11"/>
        <v/>
      </c>
      <c r="AD3655" s="10" t="str">
        <f t="shared" si="1212"/>
        <v/>
      </c>
      <c r="AE3655" s="10" t="str">
        <f t="shared" si="1213"/>
        <v/>
      </c>
      <c r="AF3655" s="10" t="str">
        <f t="shared" si="1214"/>
        <v/>
      </c>
      <c r="AG3655" s="10" t="str">
        <f t="shared" si="1215"/>
        <v/>
      </c>
      <c r="AH3655" s="10" t="str">
        <f t="shared" si="1216"/>
        <v/>
      </c>
      <c r="AI3655" s="10" t="str">
        <f t="shared" si="1217"/>
        <v/>
      </c>
      <c r="AJ3655" s="10" t="str">
        <f t="shared" si="1218"/>
        <v/>
      </c>
      <c r="AK3655" s="10" t="str">
        <f t="shared" si="1219"/>
        <v/>
      </c>
      <c r="AN3655" s="10" t="str">
        <f t="shared" si="1220"/>
        <v/>
      </c>
      <c r="AO3655" s="10" t="str">
        <f t="shared" si="1221"/>
        <v/>
      </c>
      <c r="AP3655" s="10" t="str">
        <f t="shared" si="1222"/>
        <v/>
      </c>
      <c r="AT3655" s="10" t="str">
        <f t="shared" si="1223"/>
        <v/>
      </c>
      <c r="AU3655" s="10" t="str">
        <f t="shared" si="1224"/>
        <v/>
      </c>
      <c r="AV3655" s="10" t="str">
        <f t="shared" si="1225"/>
        <v/>
      </c>
      <c r="AW3655" s="10" t="str">
        <f t="shared" si="1226"/>
        <v/>
      </c>
      <c r="AX3655" s="10" t="str">
        <f t="shared" si="1208"/>
        <v/>
      </c>
      <c r="AY3655" s="10" t="str">
        <f t="shared" si="1210"/>
        <v/>
      </c>
      <c r="AZ3655" s="10" t="str">
        <f t="shared" si="1209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11"/>
        <v/>
      </c>
      <c r="AD3656" s="10" t="str">
        <f t="shared" si="1212"/>
        <v/>
      </c>
      <c r="AE3656" s="10" t="str">
        <f t="shared" si="1213"/>
        <v/>
      </c>
      <c r="AF3656" s="10" t="str">
        <f t="shared" si="1214"/>
        <v/>
      </c>
      <c r="AG3656" s="10" t="str">
        <f t="shared" si="1215"/>
        <v/>
      </c>
      <c r="AH3656" s="10" t="str">
        <f t="shared" si="1216"/>
        <v/>
      </c>
      <c r="AI3656" s="10" t="str">
        <f t="shared" si="1217"/>
        <v/>
      </c>
      <c r="AJ3656" s="10" t="str">
        <f t="shared" si="1218"/>
        <v/>
      </c>
      <c r="AK3656" s="10" t="str">
        <f t="shared" si="1219"/>
        <v/>
      </c>
      <c r="AN3656" s="10" t="str">
        <f t="shared" si="1220"/>
        <v/>
      </c>
      <c r="AO3656" s="10" t="str">
        <f t="shared" si="1221"/>
        <v/>
      </c>
      <c r="AP3656" s="10" t="str">
        <f t="shared" si="1222"/>
        <v/>
      </c>
      <c r="AT3656" s="10" t="str">
        <f t="shared" si="1223"/>
        <v/>
      </c>
      <c r="AU3656" s="10" t="str">
        <f t="shared" si="1224"/>
        <v/>
      </c>
      <c r="AV3656" s="10" t="str">
        <f t="shared" si="1225"/>
        <v/>
      </c>
      <c r="AW3656" s="10" t="str">
        <f t="shared" si="1226"/>
        <v/>
      </c>
      <c r="AX3656" s="10" t="str">
        <f t="shared" si="1208"/>
        <v/>
      </c>
      <c r="AY3656" s="10" t="str">
        <f t="shared" si="1210"/>
        <v/>
      </c>
      <c r="AZ3656" s="10" t="str">
        <f t="shared" si="1209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11"/>
        <v/>
      </c>
      <c r="AD3657" s="10" t="str">
        <f t="shared" si="1212"/>
        <v/>
      </c>
      <c r="AE3657" s="10" t="str">
        <f t="shared" si="1213"/>
        <v/>
      </c>
      <c r="AF3657" s="10" t="str">
        <f t="shared" si="1214"/>
        <v/>
      </c>
      <c r="AG3657" s="10" t="str">
        <f t="shared" si="1215"/>
        <v/>
      </c>
      <c r="AH3657" s="10" t="str">
        <f t="shared" si="1216"/>
        <v/>
      </c>
      <c r="AI3657" s="10" t="str">
        <f t="shared" si="1217"/>
        <v/>
      </c>
      <c r="AJ3657" s="10" t="str">
        <f t="shared" si="1218"/>
        <v/>
      </c>
      <c r="AK3657" s="10" t="str">
        <f t="shared" si="1219"/>
        <v/>
      </c>
      <c r="AN3657" s="10" t="str">
        <f t="shared" si="1220"/>
        <v/>
      </c>
      <c r="AO3657" s="10" t="str">
        <f t="shared" si="1221"/>
        <v/>
      </c>
      <c r="AP3657" s="10" t="str">
        <f t="shared" si="1222"/>
        <v/>
      </c>
      <c r="AT3657" s="10" t="str">
        <f t="shared" si="1223"/>
        <v/>
      </c>
      <c r="AU3657" s="10" t="str">
        <f t="shared" si="1224"/>
        <v/>
      </c>
      <c r="AV3657" s="10" t="str">
        <f t="shared" si="1225"/>
        <v/>
      </c>
      <c r="AW3657" s="10" t="str">
        <f t="shared" si="1226"/>
        <v/>
      </c>
      <c r="AX3657" s="10" t="str">
        <f t="shared" si="1208"/>
        <v/>
      </c>
      <c r="AY3657" s="10" t="str">
        <f t="shared" si="1210"/>
        <v/>
      </c>
      <c r="AZ3657" s="10" t="str">
        <f t="shared" si="1209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11"/>
        <v/>
      </c>
      <c r="AD3658" s="10" t="str">
        <f t="shared" si="1212"/>
        <v/>
      </c>
      <c r="AE3658" s="10" t="str">
        <f t="shared" si="1213"/>
        <v/>
      </c>
      <c r="AF3658" s="10" t="str">
        <f t="shared" si="1214"/>
        <v/>
      </c>
      <c r="AG3658" s="10" t="str">
        <f t="shared" si="1215"/>
        <v/>
      </c>
      <c r="AH3658" s="10" t="str">
        <f t="shared" si="1216"/>
        <v/>
      </c>
      <c r="AI3658" s="10" t="str">
        <f t="shared" si="1217"/>
        <v/>
      </c>
      <c r="AJ3658" s="10" t="str">
        <f t="shared" si="1218"/>
        <v/>
      </c>
      <c r="AK3658" s="10" t="str">
        <f t="shared" si="1219"/>
        <v/>
      </c>
      <c r="AN3658" s="10" t="str">
        <f t="shared" si="1220"/>
        <v/>
      </c>
      <c r="AO3658" s="10" t="str">
        <f t="shared" si="1221"/>
        <v/>
      </c>
      <c r="AP3658" s="10" t="str">
        <f t="shared" si="1222"/>
        <v/>
      </c>
      <c r="AT3658" s="10" t="str">
        <f t="shared" si="1223"/>
        <v/>
      </c>
      <c r="AU3658" s="10" t="str">
        <f t="shared" si="1224"/>
        <v/>
      </c>
      <c r="AV3658" s="10" t="str">
        <f t="shared" si="1225"/>
        <v/>
      </c>
      <c r="AW3658" s="10" t="str">
        <f t="shared" si="1226"/>
        <v/>
      </c>
      <c r="AX3658" s="10" t="str">
        <f t="shared" si="1208"/>
        <v/>
      </c>
      <c r="AY3658" s="10" t="str">
        <f t="shared" si="1210"/>
        <v/>
      </c>
      <c r="AZ3658" s="10" t="str">
        <f t="shared" si="1209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11"/>
        <v/>
      </c>
      <c r="AD3659" s="10" t="str">
        <f t="shared" si="1212"/>
        <v/>
      </c>
      <c r="AE3659" s="10" t="str">
        <f t="shared" si="1213"/>
        <v/>
      </c>
      <c r="AF3659" s="10" t="str">
        <f t="shared" si="1214"/>
        <v/>
      </c>
      <c r="AG3659" s="10" t="str">
        <f t="shared" si="1215"/>
        <v/>
      </c>
      <c r="AH3659" s="10" t="str">
        <f t="shared" si="1216"/>
        <v/>
      </c>
      <c r="AI3659" s="10" t="str">
        <f t="shared" si="1217"/>
        <v/>
      </c>
      <c r="AJ3659" s="10" t="str">
        <f t="shared" si="1218"/>
        <v/>
      </c>
      <c r="AK3659" s="10" t="str">
        <f t="shared" si="1219"/>
        <v/>
      </c>
      <c r="AN3659" s="10" t="str">
        <f t="shared" si="1220"/>
        <v/>
      </c>
      <c r="AO3659" s="10" t="str">
        <f t="shared" si="1221"/>
        <v/>
      </c>
      <c r="AP3659" s="10" t="str">
        <f t="shared" si="1222"/>
        <v/>
      </c>
      <c r="AT3659" s="10" t="str">
        <f t="shared" si="1223"/>
        <v/>
      </c>
      <c r="AU3659" s="10" t="str">
        <f t="shared" si="1224"/>
        <v/>
      </c>
      <c r="AV3659" s="10" t="str">
        <f t="shared" si="1225"/>
        <v/>
      </c>
      <c r="AW3659" s="10" t="str">
        <f t="shared" si="1226"/>
        <v/>
      </c>
      <c r="AX3659" s="10" t="str">
        <f t="shared" si="1208"/>
        <v/>
      </c>
      <c r="AY3659" s="10" t="str">
        <f t="shared" si="1210"/>
        <v/>
      </c>
      <c r="AZ3659" s="10" t="str">
        <f t="shared" si="1209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11"/>
        <v/>
      </c>
      <c r="AD3660" s="10" t="str">
        <f t="shared" si="1212"/>
        <v/>
      </c>
      <c r="AE3660" s="10" t="str">
        <f t="shared" si="1213"/>
        <v/>
      </c>
      <c r="AF3660" s="10" t="str">
        <f t="shared" si="1214"/>
        <v/>
      </c>
      <c r="AG3660" s="10" t="str">
        <f t="shared" si="1215"/>
        <v/>
      </c>
      <c r="AH3660" s="10" t="str">
        <f t="shared" si="1216"/>
        <v/>
      </c>
      <c r="AI3660" s="10" t="str">
        <f t="shared" si="1217"/>
        <v/>
      </c>
      <c r="AJ3660" s="10" t="str">
        <f t="shared" si="1218"/>
        <v/>
      </c>
      <c r="AK3660" s="10" t="str">
        <f t="shared" si="1219"/>
        <v/>
      </c>
      <c r="AN3660" s="10" t="str">
        <f t="shared" si="1220"/>
        <v/>
      </c>
      <c r="AO3660" s="10" t="str">
        <f t="shared" si="1221"/>
        <v/>
      </c>
      <c r="AP3660" s="10" t="str">
        <f t="shared" si="1222"/>
        <v/>
      </c>
      <c r="AT3660" s="10" t="str">
        <f t="shared" si="1223"/>
        <v/>
      </c>
      <c r="AU3660" s="10" t="str">
        <f t="shared" si="1224"/>
        <v/>
      </c>
      <c r="AV3660" s="10" t="str">
        <f t="shared" si="1225"/>
        <v/>
      </c>
      <c r="AW3660" s="10" t="str">
        <f t="shared" si="1226"/>
        <v/>
      </c>
      <c r="AX3660" s="10" t="str">
        <f t="shared" si="1208"/>
        <v/>
      </c>
      <c r="AY3660" s="10" t="str">
        <f t="shared" si="1210"/>
        <v/>
      </c>
      <c r="AZ3660" s="10" t="str">
        <f t="shared" si="1209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11"/>
        <v/>
      </c>
      <c r="AD3661" s="10" t="str">
        <f t="shared" si="1212"/>
        <v/>
      </c>
      <c r="AE3661" s="10" t="str">
        <f t="shared" si="1213"/>
        <v/>
      </c>
      <c r="AF3661" s="10" t="str">
        <f t="shared" si="1214"/>
        <v/>
      </c>
      <c r="AG3661" s="10" t="str">
        <f t="shared" si="1215"/>
        <v/>
      </c>
      <c r="AH3661" s="10" t="str">
        <f t="shared" si="1216"/>
        <v/>
      </c>
      <c r="AI3661" s="10" t="str">
        <f t="shared" si="1217"/>
        <v/>
      </c>
      <c r="AJ3661" s="10" t="str">
        <f t="shared" si="1218"/>
        <v/>
      </c>
      <c r="AK3661" s="10" t="str">
        <f t="shared" si="1219"/>
        <v/>
      </c>
      <c r="AN3661" s="10" t="str">
        <f t="shared" si="1220"/>
        <v/>
      </c>
      <c r="AO3661" s="10" t="str">
        <f t="shared" si="1221"/>
        <v/>
      </c>
      <c r="AP3661" s="10" t="str">
        <f t="shared" si="1222"/>
        <v/>
      </c>
      <c r="AT3661" s="10" t="str">
        <f t="shared" si="1223"/>
        <v/>
      </c>
      <c r="AU3661" s="10" t="str">
        <f t="shared" si="1224"/>
        <v/>
      </c>
      <c r="AV3661" s="10" t="str">
        <f t="shared" si="1225"/>
        <v/>
      </c>
      <c r="AW3661" s="10" t="str">
        <f t="shared" si="1226"/>
        <v/>
      </c>
      <c r="AX3661" s="10" t="str">
        <f t="shared" si="1208"/>
        <v/>
      </c>
      <c r="AY3661" s="10" t="str">
        <f t="shared" si="1210"/>
        <v/>
      </c>
      <c r="AZ3661" s="10" t="str">
        <f t="shared" si="1209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11"/>
        <v/>
      </c>
      <c r="AD3662" s="10" t="str">
        <f t="shared" si="1212"/>
        <v/>
      </c>
      <c r="AE3662" s="10" t="str">
        <f t="shared" si="1213"/>
        <v/>
      </c>
      <c r="AF3662" s="10" t="str">
        <f t="shared" si="1214"/>
        <v/>
      </c>
      <c r="AG3662" s="10" t="str">
        <f t="shared" si="1215"/>
        <v/>
      </c>
      <c r="AH3662" s="10" t="str">
        <f t="shared" si="1216"/>
        <v/>
      </c>
      <c r="AI3662" s="10" t="str">
        <f t="shared" si="1217"/>
        <v/>
      </c>
      <c r="AJ3662" s="10" t="str">
        <f t="shared" si="1218"/>
        <v/>
      </c>
      <c r="AK3662" s="10" t="str">
        <f t="shared" si="1219"/>
        <v/>
      </c>
      <c r="AN3662" s="10" t="str">
        <f t="shared" si="1220"/>
        <v/>
      </c>
      <c r="AO3662" s="10" t="str">
        <f t="shared" si="1221"/>
        <v/>
      </c>
      <c r="AP3662" s="10" t="str">
        <f t="shared" si="1222"/>
        <v/>
      </c>
      <c r="AT3662" s="10" t="str">
        <f t="shared" si="1223"/>
        <v/>
      </c>
      <c r="AU3662" s="10" t="str">
        <f t="shared" si="1224"/>
        <v/>
      </c>
      <c r="AV3662" s="10" t="str">
        <f t="shared" si="1225"/>
        <v/>
      </c>
      <c r="AW3662" s="10" t="str">
        <f t="shared" si="1226"/>
        <v/>
      </c>
      <c r="AX3662" s="10" t="str">
        <f t="shared" si="1208"/>
        <v/>
      </c>
      <c r="AY3662" s="10" t="str">
        <f t="shared" si="1210"/>
        <v/>
      </c>
      <c r="AZ3662" s="10" t="str">
        <f t="shared" si="1209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11"/>
        <v/>
      </c>
      <c r="AD3663" s="10" t="str">
        <f t="shared" si="1212"/>
        <v/>
      </c>
      <c r="AE3663" s="10" t="str">
        <f t="shared" si="1213"/>
        <v/>
      </c>
      <c r="AF3663" s="10" t="str">
        <f t="shared" si="1214"/>
        <v/>
      </c>
      <c r="AG3663" s="10" t="str">
        <f t="shared" si="1215"/>
        <v/>
      </c>
      <c r="AH3663" s="10" t="str">
        <f t="shared" si="1216"/>
        <v/>
      </c>
      <c r="AI3663" s="10" t="str">
        <f t="shared" si="1217"/>
        <v/>
      </c>
      <c r="AJ3663" s="10" t="str">
        <f t="shared" si="1218"/>
        <v/>
      </c>
      <c r="AK3663" s="10" t="str">
        <f t="shared" si="1219"/>
        <v/>
      </c>
      <c r="AN3663" s="10" t="str">
        <f t="shared" si="1220"/>
        <v/>
      </c>
      <c r="AO3663" s="10" t="str">
        <f t="shared" si="1221"/>
        <v/>
      </c>
      <c r="AP3663" s="10" t="str">
        <f t="shared" si="1222"/>
        <v/>
      </c>
      <c r="AT3663" s="10" t="str">
        <f t="shared" si="1223"/>
        <v/>
      </c>
      <c r="AU3663" s="10" t="str">
        <f t="shared" si="1224"/>
        <v/>
      </c>
      <c r="AV3663" s="10" t="str">
        <f t="shared" si="1225"/>
        <v/>
      </c>
      <c r="AW3663" s="10" t="str">
        <f t="shared" si="1226"/>
        <v/>
      </c>
      <c r="AX3663" s="10" t="str">
        <f t="shared" si="1208"/>
        <v/>
      </c>
      <c r="AY3663" s="10" t="str">
        <f t="shared" si="1210"/>
        <v/>
      </c>
      <c r="AZ3663" s="10" t="str">
        <f t="shared" si="1209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11"/>
        <v/>
      </c>
      <c r="AD3664" s="10" t="str">
        <f t="shared" si="1212"/>
        <v/>
      </c>
      <c r="AE3664" s="10" t="str">
        <f t="shared" si="1213"/>
        <v/>
      </c>
      <c r="AF3664" s="10" t="str">
        <f t="shared" si="1214"/>
        <v/>
      </c>
      <c r="AG3664" s="10" t="str">
        <f t="shared" si="1215"/>
        <v/>
      </c>
      <c r="AH3664" s="10" t="str">
        <f t="shared" si="1216"/>
        <v/>
      </c>
      <c r="AI3664" s="10" t="str">
        <f t="shared" si="1217"/>
        <v/>
      </c>
      <c r="AJ3664" s="10" t="str">
        <f t="shared" si="1218"/>
        <v/>
      </c>
      <c r="AK3664" s="10" t="str">
        <f t="shared" si="1219"/>
        <v/>
      </c>
      <c r="AN3664" s="10" t="str">
        <f t="shared" si="1220"/>
        <v/>
      </c>
      <c r="AO3664" s="10" t="str">
        <f t="shared" si="1221"/>
        <v/>
      </c>
      <c r="AP3664" s="10" t="str">
        <f t="shared" si="1222"/>
        <v/>
      </c>
      <c r="AT3664" s="10" t="str">
        <f t="shared" si="1223"/>
        <v/>
      </c>
      <c r="AU3664" s="10" t="str">
        <f t="shared" si="1224"/>
        <v/>
      </c>
      <c r="AV3664" s="10" t="str">
        <f t="shared" si="1225"/>
        <v/>
      </c>
      <c r="AW3664" s="10" t="str">
        <f t="shared" si="1226"/>
        <v/>
      </c>
      <c r="AX3664" s="10" t="str">
        <f t="shared" si="1208"/>
        <v/>
      </c>
      <c r="AY3664" s="10" t="str">
        <f t="shared" si="1210"/>
        <v/>
      </c>
      <c r="AZ3664" s="10" t="str">
        <f t="shared" si="1209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11"/>
        <v/>
      </c>
      <c r="AD3665" s="10" t="str">
        <f t="shared" si="1212"/>
        <v/>
      </c>
      <c r="AE3665" s="10" t="str">
        <f t="shared" si="1213"/>
        <v/>
      </c>
      <c r="AF3665" s="10" t="str">
        <f t="shared" si="1214"/>
        <v/>
      </c>
      <c r="AG3665" s="10" t="str">
        <f t="shared" si="1215"/>
        <v/>
      </c>
      <c r="AH3665" s="10" t="str">
        <f t="shared" si="1216"/>
        <v/>
      </c>
      <c r="AI3665" s="10" t="str">
        <f t="shared" si="1217"/>
        <v/>
      </c>
      <c r="AJ3665" s="10" t="str">
        <f t="shared" si="1218"/>
        <v/>
      </c>
      <c r="AK3665" s="10" t="str">
        <f t="shared" si="1219"/>
        <v/>
      </c>
      <c r="AN3665" s="10" t="str">
        <f t="shared" si="1220"/>
        <v/>
      </c>
      <c r="AO3665" s="10" t="str">
        <f t="shared" si="1221"/>
        <v/>
      </c>
      <c r="AP3665" s="10" t="str">
        <f t="shared" si="1222"/>
        <v/>
      </c>
      <c r="AT3665" s="10" t="str">
        <f t="shared" si="1223"/>
        <v/>
      </c>
      <c r="AU3665" s="10" t="str">
        <f t="shared" si="1224"/>
        <v/>
      </c>
      <c r="AV3665" s="10" t="str">
        <f t="shared" si="1225"/>
        <v/>
      </c>
      <c r="AW3665" s="10" t="str">
        <f t="shared" si="1226"/>
        <v/>
      </c>
      <c r="AX3665" s="10" t="str">
        <f t="shared" si="1208"/>
        <v/>
      </c>
      <c r="AY3665" s="10" t="str">
        <f t="shared" si="1210"/>
        <v/>
      </c>
      <c r="AZ3665" s="10" t="str">
        <f t="shared" si="1209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11"/>
        <v/>
      </c>
      <c r="AD3666" s="10" t="str">
        <f t="shared" si="1212"/>
        <v/>
      </c>
      <c r="AE3666" s="10" t="str">
        <f t="shared" si="1213"/>
        <v/>
      </c>
      <c r="AF3666" s="10" t="str">
        <f t="shared" si="1214"/>
        <v/>
      </c>
      <c r="AG3666" s="10" t="str">
        <f t="shared" si="1215"/>
        <v/>
      </c>
      <c r="AH3666" s="10" t="str">
        <f t="shared" si="1216"/>
        <v/>
      </c>
      <c r="AI3666" s="10" t="str">
        <f t="shared" si="1217"/>
        <v/>
      </c>
      <c r="AJ3666" s="10" t="str">
        <f t="shared" si="1218"/>
        <v/>
      </c>
      <c r="AK3666" s="10" t="str">
        <f t="shared" si="1219"/>
        <v/>
      </c>
      <c r="AN3666" s="10" t="str">
        <f t="shared" si="1220"/>
        <v/>
      </c>
      <c r="AO3666" s="10" t="str">
        <f t="shared" si="1221"/>
        <v/>
      </c>
      <c r="AP3666" s="10" t="str">
        <f t="shared" si="1222"/>
        <v/>
      </c>
      <c r="AT3666" s="10" t="str">
        <f t="shared" si="1223"/>
        <v/>
      </c>
      <c r="AU3666" s="10" t="str">
        <f t="shared" si="1224"/>
        <v/>
      </c>
      <c r="AV3666" s="10" t="str">
        <f t="shared" si="1225"/>
        <v/>
      </c>
      <c r="AW3666" s="10" t="str">
        <f t="shared" si="1226"/>
        <v/>
      </c>
      <c r="AX3666" s="10" t="str">
        <f t="shared" si="1208"/>
        <v/>
      </c>
      <c r="AY3666" s="10" t="str">
        <f t="shared" si="1210"/>
        <v/>
      </c>
      <c r="AZ3666" s="10" t="str">
        <f t="shared" si="1209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11"/>
        <v/>
      </c>
      <c r="AD3667" s="10" t="str">
        <f t="shared" si="1212"/>
        <v/>
      </c>
      <c r="AE3667" s="10" t="str">
        <f t="shared" si="1213"/>
        <v/>
      </c>
      <c r="AF3667" s="10" t="str">
        <f t="shared" si="1214"/>
        <v/>
      </c>
      <c r="AG3667" s="10" t="str">
        <f t="shared" si="1215"/>
        <v/>
      </c>
      <c r="AH3667" s="10" t="str">
        <f t="shared" si="1216"/>
        <v/>
      </c>
      <c r="AI3667" s="10" t="str">
        <f t="shared" si="1217"/>
        <v/>
      </c>
      <c r="AJ3667" s="10" t="str">
        <f t="shared" si="1218"/>
        <v/>
      </c>
      <c r="AK3667" s="10" t="str">
        <f t="shared" si="1219"/>
        <v/>
      </c>
      <c r="AN3667" s="10" t="str">
        <f t="shared" si="1220"/>
        <v/>
      </c>
      <c r="AO3667" s="10" t="str">
        <f t="shared" si="1221"/>
        <v/>
      </c>
      <c r="AP3667" s="10" t="str">
        <f t="shared" si="1222"/>
        <v/>
      </c>
      <c r="AT3667" s="10" t="str">
        <f t="shared" si="1223"/>
        <v/>
      </c>
      <c r="AU3667" s="10" t="str">
        <f t="shared" si="1224"/>
        <v/>
      </c>
      <c r="AV3667" s="10" t="str">
        <f t="shared" si="1225"/>
        <v/>
      </c>
      <c r="AW3667" s="10" t="str">
        <f t="shared" si="1226"/>
        <v/>
      </c>
      <c r="AX3667" s="10" t="str">
        <f t="shared" si="1208"/>
        <v/>
      </c>
      <c r="AY3667" s="10" t="str">
        <f t="shared" si="1210"/>
        <v/>
      </c>
      <c r="AZ3667" s="10" t="str">
        <f t="shared" si="1209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11"/>
        <v/>
      </c>
      <c r="AD3668" s="10" t="str">
        <f t="shared" si="1212"/>
        <v/>
      </c>
      <c r="AE3668" s="10" t="str">
        <f t="shared" si="1213"/>
        <v/>
      </c>
      <c r="AF3668" s="10" t="str">
        <f t="shared" si="1214"/>
        <v/>
      </c>
      <c r="AG3668" s="10" t="str">
        <f t="shared" si="1215"/>
        <v/>
      </c>
      <c r="AH3668" s="10" t="str">
        <f t="shared" si="1216"/>
        <v/>
      </c>
      <c r="AI3668" s="10" t="str">
        <f t="shared" si="1217"/>
        <v/>
      </c>
      <c r="AJ3668" s="10" t="str">
        <f t="shared" si="1218"/>
        <v/>
      </c>
      <c r="AK3668" s="10" t="str">
        <f t="shared" si="1219"/>
        <v/>
      </c>
      <c r="AN3668" s="10" t="str">
        <f t="shared" si="1220"/>
        <v/>
      </c>
      <c r="AO3668" s="10" t="str">
        <f t="shared" si="1221"/>
        <v/>
      </c>
      <c r="AP3668" s="10" t="str">
        <f t="shared" si="1222"/>
        <v/>
      </c>
      <c r="AT3668" s="10" t="str">
        <f t="shared" si="1223"/>
        <v/>
      </c>
      <c r="AU3668" s="10" t="str">
        <f t="shared" si="1224"/>
        <v/>
      </c>
      <c r="AV3668" s="10" t="str">
        <f t="shared" si="1225"/>
        <v/>
      </c>
      <c r="AW3668" s="10" t="str">
        <f t="shared" si="1226"/>
        <v/>
      </c>
      <c r="AX3668" s="10" t="str">
        <f t="shared" si="1208"/>
        <v/>
      </c>
      <c r="AY3668" s="10" t="str">
        <f t="shared" si="1210"/>
        <v/>
      </c>
      <c r="AZ3668" s="10" t="str">
        <f t="shared" si="1209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11"/>
        <v/>
      </c>
      <c r="AD3669" s="10" t="str">
        <f t="shared" si="1212"/>
        <v/>
      </c>
      <c r="AE3669" s="10" t="str">
        <f t="shared" si="1213"/>
        <v/>
      </c>
      <c r="AF3669" s="10" t="str">
        <f t="shared" si="1214"/>
        <v/>
      </c>
      <c r="AG3669" s="10" t="str">
        <f t="shared" si="1215"/>
        <v/>
      </c>
      <c r="AH3669" s="10" t="str">
        <f t="shared" si="1216"/>
        <v/>
      </c>
      <c r="AI3669" s="10" t="str">
        <f t="shared" si="1217"/>
        <v/>
      </c>
      <c r="AJ3669" s="10" t="str">
        <f t="shared" si="1218"/>
        <v/>
      </c>
      <c r="AK3669" s="10" t="str">
        <f t="shared" si="1219"/>
        <v/>
      </c>
      <c r="AN3669" s="10" t="str">
        <f t="shared" si="1220"/>
        <v/>
      </c>
      <c r="AO3669" s="10" t="str">
        <f t="shared" si="1221"/>
        <v/>
      </c>
      <c r="AP3669" s="10" t="str">
        <f t="shared" si="1222"/>
        <v/>
      </c>
      <c r="AT3669" s="10" t="str">
        <f t="shared" si="1223"/>
        <v/>
      </c>
      <c r="AU3669" s="10" t="str">
        <f t="shared" si="1224"/>
        <v/>
      </c>
      <c r="AV3669" s="10" t="str">
        <f t="shared" si="1225"/>
        <v/>
      </c>
      <c r="AW3669" s="10" t="str">
        <f t="shared" si="1226"/>
        <v/>
      </c>
      <c r="AX3669" s="10" t="str">
        <f t="shared" si="1208"/>
        <v/>
      </c>
      <c r="AY3669" s="10" t="str">
        <f t="shared" si="1210"/>
        <v/>
      </c>
      <c r="AZ3669" s="10" t="str">
        <f t="shared" si="1209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11"/>
        <v/>
      </c>
      <c r="AD3670" s="10" t="str">
        <f t="shared" si="1212"/>
        <v/>
      </c>
      <c r="AE3670" s="10" t="str">
        <f t="shared" si="1213"/>
        <v/>
      </c>
      <c r="AF3670" s="10" t="str">
        <f t="shared" si="1214"/>
        <v/>
      </c>
      <c r="AG3670" s="10" t="str">
        <f t="shared" si="1215"/>
        <v/>
      </c>
      <c r="AH3670" s="10" t="str">
        <f t="shared" si="1216"/>
        <v/>
      </c>
      <c r="AI3670" s="10" t="str">
        <f t="shared" si="1217"/>
        <v/>
      </c>
      <c r="AJ3670" s="10" t="str">
        <f t="shared" si="1218"/>
        <v/>
      </c>
      <c r="AK3670" s="10" t="str">
        <f t="shared" si="1219"/>
        <v/>
      </c>
      <c r="AN3670" s="10" t="str">
        <f t="shared" si="1220"/>
        <v/>
      </c>
      <c r="AO3670" s="10" t="str">
        <f t="shared" si="1221"/>
        <v/>
      </c>
      <c r="AP3670" s="10" t="str">
        <f t="shared" si="1222"/>
        <v/>
      </c>
      <c r="AT3670" s="10" t="str">
        <f t="shared" si="1223"/>
        <v/>
      </c>
      <c r="AU3670" s="10" t="str">
        <f t="shared" si="1224"/>
        <v/>
      </c>
      <c r="AV3670" s="10" t="str">
        <f t="shared" si="1225"/>
        <v/>
      </c>
      <c r="AW3670" s="10" t="str">
        <f t="shared" si="1226"/>
        <v/>
      </c>
      <c r="AX3670" s="10" t="str">
        <f t="shared" si="1208"/>
        <v/>
      </c>
      <c r="AY3670" s="10" t="str">
        <f t="shared" si="1210"/>
        <v/>
      </c>
      <c r="AZ3670" s="10" t="str">
        <f t="shared" si="1209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11"/>
        <v/>
      </c>
      <c r="AD3671" s="10" t="str">
        <f t="shared" si="1212"/>
        <v/>
      </c>
      <c r="AE3671" s="10" t="str">
        <f t="shared" si="1213"/>
        <v/>
      </c>
      <c r="AF3671" s="10" t="str">
        <f t="shared" si="1214"/>
        <v/>
      </c>
      <c r="AG3671" s="10" t="str">
        <f t="shared" si="1215"/>
        <v/>
      </c>
      <c r="AH3671" s="10" t="str">
        <f t="shared" si="1216"/>
        <v/>
      </c>
      <c r="AI3671" s="10" t="str">
        <f t="shared" si="1217"/>
        <v/>
      </c>
      <c r="AJ3671" s="10" t="str">
        <f t="shared" si="1218"/>
        <v/>
      </c>
      <c r="AK3671" s="10" t="str">
        <f t="shared" si="1219"/>
        <v/>
      </c>
      <c r="AN3671" s="10" t="str">
        <f t="shared" si="1220"/>
        <v/>
      </c>
      <c r="AO3671" s="10" t="str">
        <f t="shared" si="1221"/>
        <v/>
      </c>
      <c r="AP3671" s="10" t="str">
        <f t="shared" si="1222"/>
        <v/>
      </c>
      <c r="AT3671" s="10" t="str">
        <f t="shared" si="1223"/>
        <v/>
      </c>
      <c r="AU3671" s="10" t="str">
        <f t="shared" si="1224"/>
        <v/>
      </c>
      <c r="AV3671" s="10" t="str">
        <f t="shared" si="1225"/>
        <v/>
      </c>
      <c r="AW3671" s="10" t="str">
        <f t="shared" si="1226"/>
        <v/>
      </c>
      <c r="AX3671" s="10" t="str">
        <f t="shared" si="1208"/>
        <v/>
      </c>
      <c r="AY3671" s="10" t="str">
        <f t="shared" si="1210"/>
        <v/>
      </c>
      <c r="AZ3671" s="10" t="str">
        <f t="shared" si="1209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11"/>
        <v/>
      </c>
      <c r="AD3672" s="10" t="str">
        <f t="shared" si="1212"/>
        <v/>
      </c>
      <c r="AE3672" s="10" t="str">
        <f t="shared" si="1213"/>
        <v/>
      </c>
      <c r="AF3672" s="10" t="str">
        <f t="shared" si="1214"/>
        <v/>
      </c>
      <c r="AG3672" s="10" t="str">
        <f t="shared" si="1215"/>
        <v/>
      </c>
      <c r="AH3672" s="10" t="str">
        <f t="shared" si="1216"/>
        <v/>
      </c>
      <c r="AI3672" s="10" t="str">
        <f t="shared" si="1217"/>
        <v/>
      </c>
      <c r="AJ3672" s="10" t="str">
        <f t="shared" si="1218"/>
        <v/>
      </c>
      <c r="AK3672" s="10" t="str">
        <f t="shared" si="1219"/>
        <v/>
      </c>
      <c r="AN3672" s="10" t="str">
        <f t="shared" si="1220"/>
        <v/>
      </c>
      <c r="AO3672" s="10" t="str">
        <f t="shared" si="1221"/>
        <v/>
      </c>
      <c r="AP3672" s="10" t="str">
        <f t="shared" si="1222"/>
        <v/>
      </c>
      <c r="AT3672" s="10" t="str">
        <f t="shared" si="1223"/>
        <v/>
      </c>
      <c r="AU3672" s="10" t="str">
        <f t="shared" si="1224"/>
        <v/>
      </c>
      <c r="AV3672" s="10" t="str">
        <f t="shared" si="1225"/>
        <v/>
      </c>
      <c r="AW3672" s="10" t="str">
        <f t="shared" si="1226"/>
        <v/>
      </c>
      <c r="AX3672" s="10" t="str">
        <f t="shared" si="1208"/>
        <v/>
      </c>
      <c r="AY3672" s="10" t="str">
        <f t="shared" si="1210"/>
        <v/>
      </c>
      <c r="AZ3672" s="10" t="str">
        <f t="shared" si="1209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11"/>
        <v/>
      </c>
      <c r="AD3673" s="10" t="str">
        <f t="shared" si="1212"/>
        <v/>
      </c>
      <c r="AE3673" s="10" t="str">
        <f t="shared" si="1213"/>
        <v/>
      </c>
      <c r="AF3673" s="10" t="str">
        <f t="shared" si="1214"/>
        <v/>
      </c>
      <c r="AG3673" s="10" t="str">
        <f t="shared" si="1215"/>
        <v/>
      </c>
      <c r="AH3673" s="10" t="str">
        <f t="shared" si="1216"/>
        <v/>
      </c>
      <c r="AI3673" s="10" t="str">
        <f t="shared" si="1217"/>
        <v/>
      </c>
      <c r="AJ3673" s="10" t="str">
        <f t="shared" si="1218"/>
        <v/>
      </c>
      <c r="AK3673" s="10" t="str">
        <f t="shared" si="1219"/>
        <v/>
      </c>
      <c r="AN3673" s="10" t="str">
        <f t="shared" si="1220"/>
        <v/>
      </c>
      <c r="AO3673" s="10" t="str">
        <f t="shared" si="1221"/>
        <v/>
      </c>
      <c r="AP3673" s="10" t="str">
        <f t="shared" si="1222"/>
        <v/>
      </c>
      <c r="AT3673" s="10" t="str">
        <f t="shared" si="1223"/>
        <v/>
      </c>
      <c r="AU3673" s="10" t="str">
        <f t="shared" si="1224"/>
        <v/>
      </c>
      <c r="AV3673" s="10" t="str">
        <f t="shared" si="1225"/>
        <v/>
      </c>
      <c r="AW3673" s="10" t="str">
        <f t="shared" si="1226"/>
        <v/>
      </c>
      <c r="AX3673" s="10" t="str">
        <f t="shared" si="1208"/>
        <v/>
      </c>
      <c r="AY3673" s="10" t="str">
        <f t="shared" si="1210"/>
        <v/>
      </c>
      <c r="AZ3673" s="10" t="str">
        <f t="shared" si="1209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11"/>
        <v/>
      </c>
      <c r="AD3674" s="10" t="str">
        <f t="shared" si="1212"/>
        <v/>
      </c>
      <c r="AE3674" s="10" t="str">
        <f t="shared" si="1213"/>
        <v/>
      </c>
      <c r="AF3674" s="10" t="str">
        <f t="shared" si="1214"/>
        <v/>
      </c>
      <c r="AG3674" s="10" t="str">
        <f t="shared" si="1215"/>
        <v/>
      </c>
      <c r="AH3674" s="10" t="str">
        <f t="shared" si="1216"/>
        <v/>
      </c>
      <c r="AI3674" s="10" t="str">
        <f t="shared" si="1217"/>
        <v/>
      </c>
      <c r="AJ3674" s="10" t="str">
        <f t="shared" si="1218"/>
        <v/>
      </c>
      <c r="AK3674" s="10" t="str">
        <f t="shared" si="1219"/>
        <v/>
      </c>
      <c r="AN3674" s="10" t="str">
        <f t="shared" si="1220"/>
        <v/>
      </c>
      <c r="AO3674" s="10" t="str">
        <f t="shared" si="1221"/>
        <v/>
      </c>
      <c r="AP3674" s="10" t="str">
        <f t="shared" si="1222"/>
        <v/>
      </c>
      <c r="AT3674" s="10" t="str">
        <f t="shared" si="1223"/>
        <v/>
      </c>
      <c r="AU3674" s="10" t="str">
        <f t="shared" si="1224"/>
        <v/>
      </c>
      <c r="AV3674" s="10" t="str">
        <f t="shared" si="1225"/>
        <v/>
      </c>
      <c r="AW3674" s="10" t="str">
        <f t="shared" si="1226"/>
        <v/>
      </c>
      <c r="AX3674" s="10" t="str">
        <f t="shared" si="1208"/>
        <v/>
      </c>
      <c r="AY3674" s="10" t="str">
        <f t="shared" si="1210"/>
        <v/>
      </c>
      <c r="AZ3674" s="10" t="str">
        <f t="shared" si="1209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11"/>
        <v/>
      </c>
      <c r="AD3675" s="10" t="str">
        <f t="shared" si="1212"/>
        <v/>
      </c>
      <c r="AE3675" s="10" t="str">
        <f t="shared" si="1213"/>
        <v/>
      </c>
      <c r="AF3675" s="10" t="str">
        <f t="shared" si="1214"/>
        <v/>
      </c>
      <c r="AG3675" s="10" t="str">
        <f t="shared" si="1215"/>
        <v/>
      </c>
      <c r="AH3675" s="10" t="str">
        <f t="shared" si="1216"/>
        <v/>
      </c>
      <c r="AI3675" s="10" t="str">
        <f t="shared" si="1217"/>
        <v/>
      </c>
      <c r="AJ3675" s="10" t="str">
        <f t="shared" si="1218"/>
        <v/>
      </c>
      <c r="AK3675" s="10" t="str">
        <f t="shared" si="1219"/>
        <v/>
      </c>
      <c r="AN3675" s="10" t="str">
        <f t="shared" si="1220"/>
        <v/>
      </c>
      <c r="AO3675" s="10" t="str">
        <f t="shared" si="1221"/>
        <v/>
      </c>
      <c r="AP3675" s="10" t="str">
        <f t="shared" si="1222"/>
        <v/>
      </c>
      <c r="AT3675" s="10" t="str">
        <f t="shared" si="1223"/>
        <v/>
      </c>
      <c r="AU3675" s="10" t="str">
        <f t="shared" si="1224"/>
        <v/>
      </c>
      <c r="AV3675" s="10" t="str">
        <f t="shared" si="1225"/>
        <v/>
      </c>
      <c r="AW3675" s="10" t="str">
        <f t="shared" si="1226"/>
        <v/>
      </c>
      <c r="AX3675" s="10" t="str">
        <f t="shared" si="1208"/>
        <v/>
      </c>
      <c r="AY3675" s="10" t="str">
        <f t="shared" si="1210"/>
        <v/>
      </c>
      <c r="AZ3675" s="10" t="str">
        <f t="shared" si="1209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11"/>
        <v/>
      </c>
      <c r="AD3676" s="10" t="str">
        <f t="shared" si="1212"/>
        <v/>
      </c>
      <c r="AE3676" s="10" t="str">
        <f t="shared" si="1213"/>
        <v/>
      </c>
      <c r="AF3676" s="10" t="str">
        <f t="shared" si="1214"/>
        <v/>
      </c>
      <c r="AG3676" s="10" t="str">
        <f t="shared" si="1215"/>
        <v/>
      </c>
      <c r="AH3676" s="10" t="str">
        <f t="shared" si="1216"/>
        <v/>
      </c>
      <c r="AI3676" s="10" t="str">
        <f t="shared" si="1217"/>
        <v/>
      </c>
      <c r="AJ3676" s="10" t="str">
        <f t="shared" si="1218"/>
        <v/>
      </c>
      <c r="AK3676" s="10" t="str">
        <f t="shared" si="1219"/>
        <v/>
      </c>
      <c r="AN3676" s="10" t="str">
        <f t="shared" si="1220"/>
        <v/>
      </c>
      <c r="AO3676" s="10" t="str">
        <f t="shared" si="1221"/>
        <v/>
      </c>
      <c r="AP3676" s="10" t="str">
        <f t="shared" si="1222"/>
        <v/>
      </c>
      <c r="AT3676" s="10" t="str">
        <f t="shared" si="1223"/>
        <v/>
      </c>
      <c r="AU3676" s="10" t="str">
        <f t="shared" si="1224"/>
        <v/>
      </c>
      <c r="AV3676" s="10" t="str">
        <f t="shared" si="1225"/>
        <v/>
      </c>
      <c r="AW3676" s="10" t="str">
        <f t="shared" si="1226"/>
        <v/>
      </c>
      <c r="AX3676" s="10" t="str">
        <f t="shared" si="1208"/>
        <v/>
      </c>
      <c r="AY3676" s="10" t="str">
        <f t="shared" si="1210"/>
        <v/>
      </c>
      <c r="AZ3676" s="10" t="str">
        <f t="shared" si="1209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11"/>
        <v/>
      </c>
      <c r="AD3677" s="10" t="str">
        <f t="shared" si="1212"/>
        <v/>
      </c>
      <c r="AE3677" s="10" t="str">
        <f t="shared" si="1213"/>
        <v/>
      </c>
      <c r="AF3677" s="10" t="str">
        <f t="shared" si="1214"/>
        <v/>
      </c>
      <c r="AG3677" s="10" t="str">
        <f t="shared" si="1215"/>
        <v/>
      </c>
      <c r="AH3677" s="10" t="str">
        <f t="shared" si="1216"/>
        <v/>
      </c>
      <c r="AI3677" s="10" t="str">
        <f t="shared" si="1217"/>
        <v/>
      </c>
      <c r="AJ3677" s="10" t="str">
        <f t="shared" si="1218"/>
        <v/>
      </c>
      <c r="AK3677" s="10" t="str">
        <f t="shared" si="1219"/>
        <v/>
      </c>
      <c r="AN3677" s="10" t="str">
        <f t="shared" si="1220"/>
        <v/>
      </c>
      <c r="AO3677" s="10" t="str">
        <f t="shared" si="1221"/>
        <v/>
      </c>
      <c r="AP3677" s="10" t="str">
        <f t="shared" si="1222"/>
        <v/>
      </c>
      <c r="AT3677" s="10" t="str">
        <f t="shared" si="1223"/>
        <v/>
      </c>
      <c r="AU3677" s="10" t="str">
        <f t="shared" si="1224"/>
        <v/>
      </c>
      <c r="AV3677" s="10" t="str">
        <f t="shared" si="1225"/>
        <v/>
      </c>
      <c r="AW3677" s="10" t="str">
        <f t="shared" si="1226"/>
        <v/>
      </c>
      <c r="AX3677" s="10" t="str">
        <f t="shared" si="1208"/>
        <v/>
      </c>
      <c r="AY3677" s="10" t="str">
        <f t="shared" si="1210"/>
        <v/>
      </c>
      <c r="AZ3677" s="10" t="str">
        <f t="shared" si="1209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si="1211"/>
        <v/>
      </c>
      <c r="AD3678" s="10" t="str">
        <f t="shared" si="1212"/>
        <v/>
      </c>
      <c r="AE3678" s="10" t="str">
        <f t="shared" si="1213"/>
        <v/>
      </c>
      <c r="AF3678" s="10" t="str">
        <f t="shared" si="1214"/>
        <v/>
      </c>
      <c r="AG3678" s="10" t="str">
        <f t="shared" si="1215"/>
        <v/>
      </c>
      <c r="AH3678" s="10" t="str">
        <f t="shared" si="1216"/>
        <v/>
      </c>
      <c r="AI3678" s="10" t="str">
        <f t="shared" si="1217"/>
        <v/>
      </c>
      <c r="AJ3678" s="10" t="str">
        <f t="shared" si="1218"/>
        <v/>
      </c>
      <c r="AK3678" s="10" t="str">
        <f t="shared" si="1219"/>
        <v/>
      </c>
      <c r="AN3678" s="10" t="str">
        <f t="shared" si="1220"/>
        <v/>
      </c>
      <c r="AO3678" s="10" t="str">
        <f t="shared" si="1221"/>
        <v/>
      </c>
      <c r="AP3678" s="10" t="str">
        <f t="shared" si="1222"/>
        <v/>
      </c>
      <c r="AT3678" s="10" t="str">
        <f t="shared" si="1223"/>
        <v/>
      </c>
      <c r="AU3678" s="10" t="str">
        <f t="shared" si="1224"/>
        <v/>
      </c>
      <c r="AV3678" s="10" t="str">
        <f t="shared" si="1225"/>
        <v/>
      </c>
      <c r="AW3678" s="10" t="str">
        <f t="shared" si="1226"/>
        <v/>
      </c>
      <c r="AX3678" s="10" t="str">
        <f t="shared" ref="AX3678:AX3741" si="1229">IF(AW3678&lt;&gt;"",AW3678&amp;" "&amp;$AD$1,"")</f>
        <v/>
      </c>
      <c r="AY3678" s="10" t="str">
        <f t="shared" si="1210"/>
        <v/>
      </c>
      <c r="AZ3678" s="10" t="str">
        <f t="shared" ref="AZ3678:AZ3741" si="1230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11"/>
        <v/>
      </c>
      <c r="AD3679" s="10" t="str">
        <f t="shared" si="1212"/>
        <v/>
      </c>
      <c r="AE3679" s="10" t="str">
        <f t="shared" si="1213"/>
        <v/>
      </c>
      <c r="AF3679" s="10" t="str">
        <f t="shared" si="1214"/>
        <v/>
      </c>
      <c r="AG3679" s="10" t="str">
        <f t="shared" si="1215"/>
        <v/>
      </c>
      <c r="AH3679" s="10" t="str">
        <f t="shared" si="1216"/>
        <v/>
      </c>
      <c r="AI3679" s="10" t="str">
        <f t="shared" si="1217"/>
        <v/>
      </c>
      <c r="AJ3679" s="10" t="str">
        <f t="shared" si="1218"/>
        <v/>
      </c>
      <c r="AK3679" s="10" t="str">
        <f t="shared" si="1219"/>
        <v/>
      </c>
      <c r="AN3679" s="10" t="str">
        <f t="shared" si="1220"/>
        <v/>
      </c>
      <c r="AO3679" s="10" t="str">
        <f t="shared" si="1221"/>
        <v/>
      </c>
      <c r="AP3679" s="10" t="str">
        <f t="shared" si="1222"/>
        <v/>
      </c>
      <c r="AT3679" s="10" t="str">
        <f t="shared" si="1223"/>
        <v/>
      </c>
      <c r="AU3679" s="10" t="str">
        <f t="shared" si="1224"/>
        <v/>
      </c>
      <c r="AV3679" s="10" t="str">
        <f t="shared" si="1225"/>
        <v/>
      </c>
      <c r="AW3679" s="10" t="str">
        <f t="shared" si="1226"/>
        <v/>
      </c>
      <c r="AX3679" s="10" t="str">
        <f t="shared" si="1229"/>
        <v/>
      </c>
      <c r="AY3679" s="10" t="str">
        <f t="shared" si="1210"/>
        <v/>
      </c>
      <c r="AZ3679" s="10" t="str">
        <f t="shared" si="1230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11"/>
        <v/>
      </c>
      <c r="AD3680" s="10" t="str">
        <f t="shared" si="1212"/>
        <v/>
      </c>
      <c r="AE3680" s="10" t="str">
        <f t="shared" si="1213"/>
        <v/>
      </c>
      <c r="AF3680" s="10" t="str">
        <f t="shared" si="1214"/>
        <v/>
      </c>
      <c r="AG3680" s="10" t="str">
        <f t="shared" si="1215"/>
        <v/>
      </c>
      <c r="AH3680" s="10" t="str">
        <f t="shared" si="1216"/>
        <v/>
      </c>
      <c r="AI3680" s="10" t="str">
        <f t="shared" si="1217"/>
        <v/>
      </c>
      <c r="AJ3680" s="10" t="str">
        <f t="shared" si="1218"/>
        <v/>
      </c>
      <c r="AK3680" s="10" t="str">
        <f t="shared" si="1219"/>
        <v/>
      </c>
      <c r="AN3680" s="10" t="str">
        <f t="shared" si="1220"/>
        <v/>
      </c>
      <c r="AO3680" s="10" t="str">
        <f t="shared" si="1221"/>
        <v/>
      </c>
      <c r="AP3680" s="10" t="str">
        <f t="shared" si="1222"/>
        <v/>
      </c>
      <c r="AT3680" s="10" t="str">
        <f t="shared" si="1223"/>
        <v/>
      </c>
      <c r="AU3680" s="10" t="str">
        <f t="shared" si="1224"/>
        <v/>
      </c>
      <c r="AV3680" s="10" t="str">
        <f t="shared" si="1225"/>
        <v/>
      </c>
      <c r="AW3680" s="10" t="str">
        <f t="shared" si="1226"/>
        <v/>
      </c>
      <c r="AX3680" s="10" t="str">
        <f t="shared" si="1229"/>
        <v/>
      </c>
      <c r="AY3680" s="10" t="str">
        <f t="shared" si="1210"/>
        <v/>
      </c>
      <c r="AZ3680" s="10" t="str">
        <f t="shared" si="1230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11"/>
        <v/>
      </c>
      <c r="AD3681" s="10" t="str">
        <f t="shared" si="1212"/>
        <v/>
      </c>
      <c r="AE3681" s="10" t="str">
        <f t="shared" si="1213"/>
        <v/>
      </c>
      <c r="AF3681" s="10" t="str">
        <f t="shared" si="1214"/>
        <v/>
      </c>
      <c r="AG3681" s="10" t="str">
        <f t="shared" si="1215"/>
        <v/>
      </c>
      <c r="AH3681" s="10" t="str">
        <f t="shared" si="1216"/>
        <v/>
      </c>
      <c r="AI3681" s="10" t="str">
        <f t="shared" si="1217"/>
        <v/>
      </c>
      <c r="AJ3681" s="10" t="str">
        <f t="shared" si="1218"/>
        <v/>
      </c>
      <c r="AK3681" s="10" t="str">
        <f t="shared" si="1219"/>
        <v/>
      </c>
      <c r="AN3681" s="10" t="str">
        <f t="shared" si="1220"/>
        <v/>
      </c>
      <c r="AO3681" s="10" t="str">
        <f t="shared" si="1221"/>
        <v/>
      </c>
      <c r="AP3681" s="10" t="str">
        <f t="shared" si="1222"/>
        <v/>
      </c>
      <c r="AT3681" s="10" t="str">
        <f t="shared" si="1223"/>
        <v/>
      </c>
      <c r="AU3681" s="10" t="str">
        <f t="shared" si="1224"/>
        <v/>
      </c>
      <c r="AV3681" s="10" t="str">
        <f t="shared" si="1225"/>
        <v/>
      </c>
      <c r="AW3681" s="10" t="str">
        <f t="shared" si="1226"/>
        <v/>
      </c>
      <c r="AX3681" s="10" t="str">
        <f t="shared" si="1229"/>
        <v/>
      </c>
      <c r="AY3681" s="10" t="str">
        <f t="shared" si="1210"/>
        <v/>
      </c>
      <c r="AZ3681" s="10" t="str">
        <f t="shared" si="1230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11"/>
        <v/>
      </c>
      <c r="AD3682" s="10" t="str">
        <f t="shared" si="1212"/>
        <v/>
      </c>
      <c r="AE3682" s="10" t="str">
        <f t="shared" si="1213"/>
        <v/>
      </c>
      <c r="AF3682" s="10" t="str">
        <f t="shared" si="1214"/>
        <v/>
      </c>
      <c r="AG3682" s="10" t="str">
        <f t="shared" si="1215"/>
        <v/>
      </c>
      <c r="AH3682" s="10" t="str">
        <f t="shared" si="1216"/>
        <v/>
      </c>
      <c r="AI3682" s="10" t="str">
        <f t="shared" si="1217"/>
        <v/>
      </c>
      <c r="AJ3682" s="10" t="str">
        <f t="shared" si="1218"/>
        <v/>
      </c>
      <c r="AK3682" s="10" t="str">
        <f t="shared" si="1219"/>
        <v/>
      </c>
      <c r="AN3682" s="10" t="str">
        <f t="shared" si="1220"/>
        <v/>
      </c>
      <c r="AO3682" s="10" t="str">
        <f t="shared" si="1221"/>
        <v/>
      </c>
      <c r="AP3682" s="10" t="str">
        <f t="shared" si="1222"/>
        <v/>
      </c>
      <c r="AT3682" s="10" t="str">
        <f t="shared" si="1223"/>
        <v/>
      </c>
      <c r="AU3682" s="10" t="str">
        <f t="shared" si="1224"/>
        <v/>
      </c>
      <c r="AV3682" s="10" t="str">
        <f t="shared" si="1225"/>
        <v/>
      </c>
      <c r="AW3682" s="10" t="str">
        <f t="shared" si="1226"/>
        <v/>
      </c>
      <c r="AX3682" s="10" t="str">
        <f t="shared" si="1229"/>
        <v/>
      </c>
      <c r="AY3682" s="10" t="str">
        <f t="shared" si="1210"/>
        <v/>
      </c>
      <c r="AZ3682" s="10" t="str">
        <f t="shared" si="1230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11"/>
        <v/>
      </c>
      <c r="AD3683" s="10" t="str">
        <f t="shared" si="1212"/>
        <v/>
      </c>
      <c r="AE3683" s="10" t="str">
        <f t="shared" si="1213"/>
        <v/>
      </c>
      <c r="AF3683" s="10" t="str">
        <f t="shared" si="1214"/>
        <v/>
      </c>
      <c r="AG3683" s="10" t="str">
        <f t="shared" si="1215"/>
        <v/>
      </c>
      <c r="AH3683" s="10" t="str">
        <f t="shared" si="1216"/>
        <v/>
      </c>
      <c r="AI3683" s="10" t="str">
        <f t="shared" si="1217"/>
        <v/>
      </c>
      <c r="AJ3683" s="10" t="str">
        <f t="shared" si="1218"/>
        <v/>
      </c>
      <c r="AK3683" s="10" t="str">
        <f t="shared" si="1219"/>
        <v/>
      </c>
      <c r="AN3683" s="10" t="str">
        <f t="shared" si="1220"/>
        <v/>
      </c>
      <c r="AO3683" s="10" t="str">
        <f t="shared" si="1221"/>
        <v/>
      </c>
      <c r="AP3683" s="10" t="str">
        <f t="shared" si="1222"/>
        <v/>
      </c>
      <c r="AT3683" s="10" t="str">
        <f t="shared" si="1223"/>
        <v/>
      </c>
      <c r="AU3683" s="10" t="str">
        <f t="shared" si="1224"/>
        <v/>
      </c>
      <c r="AV3683" s="10" t="str">
        <f t="shared" si="1225"/>
        <v/>
      </c>
      <c r="AW3683" s="10" t="str">
        <f t="shared" si="1226"/>
        <v/>
      </c>
      <c r="AX3683" s="10" t="str">
        <f t="shared" si="1229"/>
        <v/>
      </c>
      <c r="AY3683" s="10" t="str">
        <f t="shared" si="1210"/>
        <v/>
      </c>
      <c r="AZ3683" s="10" t="str">
        <f t="shared" si="1230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11"/>
        <v/>
      </c>
      <c r="AD3684" s="10" t="str">
        <f t="shared" si="1212"/>
        <v/>
      </c>
      <c r="AE3684" s="10" t="str">
        <f t="shared" si="1213"/>
        <v/>
      </c>
      <c r="AF3684" s="10" t="str">
        <f t="shared" si="1214"/>
        <v/>
      </c>
      <c r="AG3684" s="10" t="str">
        <f t="shared" si="1215"/>
        <v/>
      </c>
      <c r="AH3684" s="10" t="str">
        <f t="shared" si="1216"/>
        <v/>
      </c>
      <c r="AI3684" s="10" t="str">
        <f t="shared" si="1217"/>
        <v/>
      </c>
      <c r="AJ3684" s="10" t="str">
        <f t="shared" si="1218"/>
        <v/>
      </c>
      <c r="AK3684" s="10" t="str">
        <f t="shared" si="1219"/>
        <v/>
      </c>
      <c r="AN3684" s="10" t="str">
        <f t="shared" si="1220"/>
        <v/>
      </c>
      <c r="AO3684" s="10" t="str">
        <f t="shared" si="1221"/>
        <v/>
      </c>
      <c r="AP3684" s="10" t="str">
        <f t="shared" si="1222"/>
        <v/>
      </c>
      <c r="AT3684" s="10" t="str">
        <f t="shared" si="1223"/>
        <v/>
      </c>
      <c r="AU3684" s="10" t="str">
        <f t="shared" si="1224"/>
        <v/>
      </c>
      <c r="AV3684" s="10" t="str">
        <f t="shared" si="1225"/>
        <v/>
      </c>
      <c r="AW3684" s="10" t="str">
        <f t="shared" si="1226"/>
        <v/>
      </c>
      <c r="AX3684" s="10" t="str">
        <f t="shared" si="1229"/>
        <v/>
      </c>
      <c r="AY3684" s="10" t="str">
        <f t="shared" si="1210"/>
        <v/>
      </c>
      <c r="AZ3684" s="10" t="str">
        <f t="shared" si="1230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11"/>
        <v/>
      </c>
      <c r="AD3685" s="10" t="str">
        <f t="shared" si="1212"/>
        <v/>
      </c>
      <c r="AE3685" s="10" t="str">
        <f t="shared" si="1213"/>
        <v/>
      </c>
      <c r="AF3685" s="10" t="str">
        <f t="shared" si="1214"/>
        <v/>
      </c>
      <c r="AG3685" s="10" t="str">
        <f t="shared" si="1215"/>
        <v/>
      </c>
      <c r="AH3685" s="10" t="str">
        <f t="shared" si="1216"/>
        <v/>
      </c>
      <c r="AI3685" s="10" t="str">
        <f t="shared" si="1217"/>
        <v/>
      </c>
      <c r="AJ3685" s="10" t="str">
        <f t="shared" si="1218"/>
        <v/>
      </c>
      <c r="AK3685" s="10" t="str">
        <f t="shared" si="1219"/>
        <v/>
      </c>
      <c r="AN3685" s="10" t="str">
        <f t="shared" si="1220"/>
        <v/>
      </c>
      <c r="AO3685" s="10" t="str">
        <f t="shared" si="1221"/>
        <v/>
      </c>
      <c r="AP3685" s="10" t="str">
        <f t="shared" si="1222"/>
        <v/>
      </c>
      <c r="AT3685" s="10" t="str">
        <f t="shared" si="1223"/>
        <v/>
      </c>
      <c r="AU3685" s="10" t="str">
        <f t="shared" si="1224"/>
        <v/>
      </c>
      <c r="AV3685" s="10" t="str">
        <f t="shared" si="1225"/>
        <v/>
      </c>
      <c r="AW3685" s="10" t="str">
        <f t="shared" si="1226"/>
        <v/>
      </c>
      <c r="AX3685" s="10" t="str">
        <f t="shared" si="1229"/>
        <v/>
      </c>
      <c r="AY3685" s="10" t="str">
        <f t="shared" si="1210"/>
        <v/>
      </c>
      <c r="AZ3685" s="10" t="str">
        <f t="shared" si="1230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11"/>
        <v/>
      </c>
      <c r="AD3686" s="10" t="str">
        <f t="shared" si="1212"/>
        <v/>
      </c>
      <c r="AE3686" s="10" t="str">
        <f t="shared" si="1213"/>
        <v/>
      </c>
      <c r="AF3686" s="10" t="str">
        <f t="shared" si="1214"/>
        <v/>
      </c>
      <c r="AG3686" s="10" t="str">
        <f t="shared" si="1215"/>
        <v/>
      </c>
      <c r="AH3686" s="10" t="str">
        <f t="shared" si="1216"/>
        <v/>
      </c>
      <c r="AI3686" s="10" t="str">
        <f t="shared" si="1217"/>
        <v/>
      </c>
      <c r="AJ3686" s="10" t="str">
        <f t="shared" si="1218"/>
        <v/>
      </c>
      <c r="AK3686" s="10" t="str">
        <f t="shared" si="1219"/>
        <v/>
      </c>
      <c r="AN3686" s="10" t="str">
        <f t="shared" si="1220"/>
        <v/>
      </c>
      <c r="AO3686" s="10" t="str">
        <f t="shared" si="1221"/>
        <v/>
      </c>
      <c r="AP3686" s="10" t="str">
        <f t="shared" si="1222"/>
        <v/>
      </c>
      <c r="AT3686" s="10" t="str">
        <f t="shared" si="1223"/>
        <v/>
      </c>
      <c r="AU3686" s="10" t="str">
        <f t="shared" si="1224"/>
        <v/>
      </c>
      <c r="AV3686" s="10" t="str">
        <f t="shared" si="1225"/>
        <v/>
      </c>
      <c r="AW3686" s="10" t="str">
        <f t="shared" si="1226"/>
        <v/>
      </c>
      <c r="AX3686" s="10" t="str">
        <f t="shared" si="1229"/>
        <v/>
      </c>
      <c r="AY3686" s="10" t="str">
        <f t="shared" si="1210"/>
        <v/>
      </c>
      <c r="AZ3686" s="10" t="str">
        <f t="shared" si="1230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11"/>
        <v/>
      </c>
      <c r="AD3687" s="10" t="str">
        <f t="shared" si="1212"/>
        <v/>
      </c>
      <c r="AE3687" s="10" t="str">
        <f t="shared" si="1213"/>
        <v/>
      </c>
      <c r="AF3687" s="10" t="str">
        <f t="shared" si="1214"/>
        <v/>
      </c>
      <c r="AG3687" s="10" t="str">
        <f t="shared" si="1215"/>
        <v/>
      </c>
      <c r="AH3687" s="10" t="str">
        <f t="shared" si="1216"/>
        <v/>
      </c>
      <c r="AI3687" s="10" t="str">
        <f t="shared" si="1217"/>
        <v/>
      </c>
      <c r="AJ3687" s="10" t="str">
        <f t="shared" si="1218"/>
        <v/>
      </c>
      <c r="AK3687" s="10" t="str">
        <f t="shared" si="1219"/>
        <v/>
      </c>
      <c r="AN3687" s="10" t="str">
        <f t="shared" si="1220"/>
        <v/>
      </c>
      <c r="AO3687" s="10" t="str">
        <f t="shared" si="1221"/>
        <v/>
      </c>
      <c r="AP3687" s="10" t="str">
        <f t="shared" si="1222"/>
        <v/>
      </c>
      <c r="AT3687" s="10" t="str">
        <f t="shared" si="1223"/>
        <v/>
      </c>
      <c r="AU3687" s="10" t="str">
        <f t="shared" si="1224"/>
        <v/>
      </c>
      <c r="AV3687" s="10" t="str">
        <f t="shared" si="1225"/>
        <v/>
      </c>
      <c r="AW3687" s="10" t="str">
        <f t="shared" si="1226"/>
        <v/>
      </c>
      <c r="AX3687" s="10" t="str">
        <f t="shared" si="1229"/>
        <v/>
      </c>
      <c r="AY3687" s="10" t="str">
        <f t="shared" si="1210"/>
        <v/>
      </c>
      <c r="AZ3687" s="10" t="str">
        <f t="shared" si="1230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11"/>
        <v/>
      </c>
      <c r="AD3688" s="10" t="str">
        <f t="shared" si="1212"/>
        <v/>
      </c>
      <c r="AE3688" s="10" t="str">
        <f t="shared" si="1213"/>
        <v/>
      </c>
      <c r="AF3688" s="10" t="str">
        <f t="shared" si="1214"/>
        <v/>
      </c>
      <c r="AG3688" s="10" t="str">
        <f t="shared" si="1215"/>
        <v/>
      </c>
      <c r="AH3688" s="10" t="str">
        <f t="shared" si="1216"/>
        <v/>
      </c>
      <c r="AI3688" s="10" t="str">
        <f t="shared" si="1217"/>
        <v/>
      </c>
      <c r="AJ3688" s="10" t="str">
        <f t="shared" si="1218"/>
        <v/>
      </c>
      <c r="AK3688" s="10" t="str">
        <f t="shared" si="1219"/>
        <v/>
      </c>
      <c r="AN3688" s="10" t="str">
        <f t="shared" si="1220"/>
        <v/>
      </c>
      <c r="AO3688" s="10" t="str">
        <f t="shared" si="1221"/>
        <v/>
      </c>
      <c r="AP3688" s="10" t="str">
        <f t="shared" si="1222"/>
        <v/>
      </c>
      <c r="AT3688" s="10" t="str">
        <f t="shared" si="1223"/>
        <v/>
      </c>
      <c r="AU3688" s="10" t="str">
        <f t="shared" si="1224"/>
        <v/>
      </c>
      <c r="AV3688" s="10" t="str">
        <f t="shared" si="1225"/>
        <v/>
      </c>
      <c r="AW3688" s="10" t="str">
        <f t="shared" si="1226"/>
        <v/>
      </c>
      <c r="AX3688" s="10" t="str">
        <f t="shared" si="1229"/>
        <v/>
      </c>
      <c r="AY3688" s="10" t="str">
        <f t="shared" si="1210"/>
        <v/>
      </c>
      <c r="AZ3688" s="10" t="str">
        <f t="shared" si="1230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11"/>
        <v/>
      </c>
      <c r="AD3689" s="10" t="str">
        <f t="shared" si="1212"/>
        <v/>
      </c>
      <c r="AE3689" s="10" t="str">
        <f t="shared" si="1213"/>
        <v/>
      </c>
      <c r="AF3689" s="10" t="str">
        <f t="shared" si="1214"/>
        <v/>
      </c>
      <c r="AG3689" s="10" t="str">
        <f t="shared" si="1215"/>
        <v/>
      </c>
      <c r="AH3689" s="10" t="str">
        <f t="shared" si="1216"/>
        <v/>
      </c>
      <c r="AI3689" s="10" t="str">
        <f t="shared" si="1217"/>
        <v/>
      </c>
      <c r="AJ3689" s="10" t="str">
        <f t="shared" si="1218"/>
        <v/>
      </c>
      <c r="AK3689" s="10" t="str">
        <f t="shared" si="1219"/>
        <v/>
      </c>
      <c r="AN3689" s="10" t="str">
        <f t="shared" si="1220"/>
        <v/>
      </c>
      <c r="AO3689" s="10" t="str">
        <f t="shared" si="1221"/>
        <v/>
      </c>
      <c r="AP3689" s="10" t="str">
        <f t="shared" si="1222"/>
        <v/>
      </c>
      <c r="AT3689" s="10" t="str">
        <f t="shared" si="1223"/>
        <v/>
      </c>
      <c r="AU3689" s="10" t="str">
        <f t="shared" si="1224"/>
        <v/>
      </c>
      <c r="AV3689" s="10" t="str">
        <f t="shared" si="1225"/>
        <v/>
      </c>
      <c r="AW3689" s="10" t="str">
        <f t="shared" si="1226"/>
        <v/>
      </c>
      <c r="AX3689" s="10" t="str">
        <f t="shared" si="1229"/>
        <v/>
      </c>
      <c r="AY3689" s="10" t="str">
        <f t="shared" si="1210"/>
        <v/>
      </c>
      <c r="AZ3689" s="10" t="str">
        <f t="shared" si="1230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11"/>
        <v/>
      </c>
      <c r="AD3690" s="10" t="str">
        <f t="shared" si="1212"/>
        <v/>
      </c>
      <c r="AE3690" s="10" t="str">
        <f t="shared" si="1213"/>
        <v/>
      </c>
      <c r="AF3690" s="10" t="str">
        <f t="shared" si="1214"/>
        <v/>
      </c>
      <c r="AG3690" s="10" t="str">
        <f t="shared" si="1215"/>
        <v/>
      </c>
      <c r="AH3690" s="10" t="str">
        <f t="shared" si="1216"/>
        <v/>
      </c>
      <c r="AI3690" s="10" t="str">
        <f t="shared" si="1217"/>
        <v/>
      </c>
      <c r="AJ3690" s="10" t="str">
        <f t="shared" si="1218"/>
        <v/>
      </c>
      <c r="AK3690" s="10" t="str">
        <f t="shared" si="1219"/>
        <v/>
      </c>
      <c r="AN3690" s="10" t="str">
        <f t="shared" si="1220"/>
        <v/>
      </c>
      <c r="AO3690" s="10" t="str">
        <f t="shared" si="1221"/>
        <v/>
      </c>
      <c r="AP3690" s="10" t="str">
        <f t="shared" si="1222"/>
        <v/>
      </c>
      <c r="AT3690" s="10" t="str">
        <f t="shared" si="1223"/>
        <v/>
      </c>
      <c r="AU3690" s="10" t="str">
        <f t="shared" si="1224"/>
        <v/>
      </c>
      <c r="AV3690" s="10" t="str">
        <f t="shared" si="1225"/>
        <v/>
      </c>
      <c r="AW3690" s="10" t="str">
        <f t="shared" si="1226"/>
        <v/>
      </c>
      <c r="AX3690" s="10" t="str">
        <f t="shared" si="1229"/>
        <v/>
      </c>
      <c r="AY3690" s="10" t="str">
        <f t="shared" si="1210"/>
        <v/>
      </c>
      <c r="AZ3690" s="10" t="str">
        <f t="shared" si="1230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11"/>
        <v/>
      </c>
      <c r="AD3691" s="10" t="str">
        <f t="shared" si="1212"/>
        <v/>
      </c>
      <c r="AE3691" s="10" t="str">
        <f t="shared" si="1213"/>
        <v/>
      </c>
      <c r="AF3691" s="10" t="str">
        <f t="shared" si="1214"/>
        <v/>
      </c>
      <c r="AG3691" s="10" t="str">
        <f t="shared" si="1215"/>
        <v/>
      </c>
      <c r="AH3691" s="10" t="str">
        <f t="shared" si="1216"/>
        <v/>
      </c>
      <c r="AI3691" s="10" t="str">
        <f t="shared" si="1217"/>
        <v/>
      </c>
      <c r="AJ3691" s="10" t="str">
        <f t="shared" si="1218"/>
        <v/>
      </c>
      <c r="AK3691" s="10" t="str">
        <f t="shared" si="1219"/>
        <v/>
      </c>
      <c r="AN3691" s="10" t="str">
        <f t="shared" si="1220"/>
        <v/>
      </c>
      <c r="AO3691" s="10" t="str">
        <f t="shared" si="1221"/>
        <v/>
      </c>
      <c r="AP3691" s="10" t="str">
        <f t="shared" si="1222"/>
        <v/>
      </c>
      <c r="AT3691" s="10" t="str">
        <f t="shared" si="1223"/>
        <v/>
      </c>
      <c r="AU3691" s="10" t="str">
        <f t="shared" si="1224"/>
        <v/>
      </c>
      <c r="AV3691" s="10" t="str">
        <f t="shared" si="1225"/>
        <v/>
      </c>
      <c r="AW3691" s="10" t="str">
        <f t="shared" si="1226"/>
        <v/>
      </c>
      <c r="AX3691" s="10" t="str">
        <f t="shared" si="1229"/>
        <v/>
      </c>
      <c r="AY3691" s="10" t="str">
        <f t="shared" si="1210"/>
        <v/>
      </c>
      <c r="AZ3691" s="10" t="str">
        <f t="shared" si="1230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11"/>
        <v/>
      </c>
      <c r="AD3692" s="10" t="str">
        <f t="shared" si="1212"/>
        <v/>
      </c>
      <c r="AE3692" s="10" t="str">
        <f t="shared" si="1213"/>
        <v/>
      </c>
      <c r="AF3692" s="10" t="str">
        <f t="shared" si="1214"/>
        <v/>
      </c>
      <c r="AG3692" s="10" t="str">
        <f t="shared" si="1215"/>
        <v/>
      </c>
      <c r="AH3692" s="10" t="str">
        <f t="shared" si="1216"/>
        <v/>
      </c>
      <c r="AI3692" s="10" t="str">
        <f t="shared" si="1217"/>
        <v/>
      </c>
      <c r="AJ3692" s="10" t="str">
        <f t="shared" si="1218"/>
        <v/>
      </c>
      <c r="AK3692" s="10" t="str">
        <f t="shared" si="1219"/>
        <v/>
      </c>
      <c r="AN3692" s="10" t="str">
        <f t="shared" si="1220"/>
        <v/>
      </c>
      <c r="AO3692" s="10" t="str">
        <f t="shared" si="1221"/>
        <v/>
      </c>
      <c r="AP3692" s="10" t="str">
        <f t="shared" si="1222"/>
        <v/>
      </c>
      <c r="AT3692" s="10" t="str">
        <f t="shared" si="1223"/>
        <v/>
      </c>
      <c r="AU3692" s="10" t="str">
        <f t="shared" si="1224"/>
        <v/>
      </c>
      <c r="AV3692" s="10" t="str">
        <f t="shared" si="1225"/>
        <v/>
      </c>
      <c r="AW3692" s="10" t="str">
        <f t="shared" si="1226"/>
        <v/>
      </c>
      <c r="AX3692" s="10" t="str">
        <f t="shared" si="1229"/>
        <v/>
      </c>
      <c r="AY3692" s="10" t="str">
        <f t="shared" si="1210"/>
        <v/>
      </c>
      <c r="AZ3692" s="10" t="str">
        <f t="shared" si="1230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11"/>
        <v/>
      </c>
      <c r="AD3693" s="10" t="str">
        <f t="shared" si="1212"/>
        <v/>
      </c>
      <c r="AE3693" s="10" t="str">
        <f t="shared" si="1213"/>
        <v/>
      </c>
      <c r="AF3693" s="10" t="str">
        <f t="shared" si="1214"/>
        <v/>
      </c>
      <c r="AG3693" s="10" t="str">
        <f t="shared" si="1215"/>
        <v/>
      </c>
      <c r="AH3693" s="10" t="str">
        <f t="shared" si="1216"/>
        <v/>
      </c>
      <c r="AI3693" s="10" t="str">
        <f t="shared" si="1217"/>
        <v/>
      </c>
      <c r="AJ3693" s="10" t="str">
        <f t="shared" si="1218"/>
        <v/>
      </c>
      <c r="AK3693" s="10" t="str">
        <f t="shared" si="1219"/>
        <v/>
      </c>
      <c r="AN3693" s="10" t="str">
        <f t="shared" si="1220"/>
        <v/>
      </c>
      <c r="AO3693" s="10" t="str">
        <f t="shared" si="1221"/>
        <v/>
      </c>
      <c r="AP3693" s="10" t="str">
        <f t="shared" si="1222"/>
        <v/>
      </c>
      <c r="AT3693" s="10" t="str">
        <f t="shared" si="1223"/>
        <v/>
      </c>
      <c r="AU3693" s="10" t="str">
        <f t="shared" si="1224"/>
        <v/>
      </c>
      <c r="AV3693" s="10" t="str">
        <f t="shared" si="1225"/>
        <v/>
      </c>
      <c r="AW3693" s="10" t="str">
        <f t="shared" si="1226"/>
        <v/>
      </c>
      <c r="AX3693" s="10" t="str">
        <f t="shared" si="1229"/>
        <v/>
      </c>
      <c r="AY3693" s="10" t="str">
        <f t="shared" si="1210"/>
        <v/>
      </c>
      <c r="AZ3693" s="10" t="str">
        <f t="shared" si="1230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11"/>
        <v/>
      </c>
      <c r="AD3694" s="10" t="str">
        <f t="shared" si="1212"/>
        <v/>
      </c>
      <c r="AE3694" s="10" t="str">
        <f t="shared" si="1213"/>
        <v/>
      </c>
      <c r="AF3694" s="10" t="str">
        <f t="shared" si="1214"/>
        <v/>
      </c>
      <c r="AG3694" s="10" t="str">
        <f t="shared" si="1215"/>
        <v/>
      </c>
      <c r="AH3694" s="10" t="str">
        <f t="shared" si="1216"/>
        <v/>
      </c>
      <c r="AI3694" s="10" t="str">
        <f t="shared" si="1217"/>
        <v/>
      </c>
      <c r="AJ3694" s="10" t="str">
        <f t="shared" si="1218"/>
        <v/>
      </c>
      <c r="AK3694" s="10" t="str">
        <f t="shared" si="1219"/>
        <v/>
      </c>
      <c r="AN3694" s="10" t="str">
        <f t="shared" si="1220"/>
        <v/>
      </c>
      <c r="AO3694" s="10" t="str">
        <f t="shared" si="1221"/>
        <v/>
      </c>
      <c r="AP3694" s="10" t="str">
        <f t="shared" si="1222"/>
        <v/>
      </c>
      <c r="AT3694" s="10" t="str">
        <f t="shared" si="1223"/>
        <v/>
      </c>
      <c r="AU3694" s="10" t="str">
        <f t="shared" si="1224"/>
        <v/>
      </c>
      <c r="AV3694" s="10" t="str">
        <f t="shared" si="1225"/>
        <v/>
      </c>
      <c r="AW3694" s="10" t="str">
        <f t="shared" si="1226"/>
        <v/>
      </c>
      <c r="AX3694" s="10" t="str">
        <f t="shared" si="1229"/>
        <v/>
      </c>
      <c r="AY3694" s="10" t="str">
        <f t="shared" si="1210"/>
        <v/>
      </c>
      <c r="AZ3694" s="10" t="str">
        <f t="shared" si="1230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11"/>
        <v/>
      </c>
      <c r="AD3695" s="10" t="str">
        <f t="shared" si="1212"/>
        <v/>
      </c>
      <c r="AE3695" s="10" t="str">
        <f t="shared" si="1213"/>
        <v/>
      </c>
      <c r="AF3695" s="10" t="str">
        <f t="shared" si="1214"/>
        <v/>
      </c>
      <c r="AG3695" s="10" t="str">
        <f t="shared" si="1215"/>
        <v/>
      </c>
      <c r="AH3695" s="10" t="str">
        <f t="shared" si="1216"/>
        <v/>
      </c>
      <c r="AI3695" s="10" t="str">
        <f t="shared" si="1217"/>
        <v/>
      </c>
      <c r="AJ3695" s="10" t="str">
        <f t="shared" si="1218"/>
        <v/>
      </c>
      <c r="AK3695" s="10" t="str">
        <f t="shared" si="1219"/>
        <v/>
      </c>
      <c r="AN3695" s="10" t="str">
        <f t="shared" si="1220"/>
        <v/>
      </c>
      <c r="AO3695" s="10" t="str">
        <f t="shared" si="1221"/>
        <v/>
      </c>
      <c r="AP3695" s="10" t="str">
        <f t="shared" si="1222"/>
        <v/>
      </c>
      <c r="AT3695" s="10" t="str">
        <f t="shared" si="1223"/>
        <v/>
      </c>
      <c r="AU3695" s="10" t="str">
        <f t="shared" si="1224"/>
        <v/>
      </c>
      <c r="AV3695" s="10" t="str">
        <f t="shared" si="1225"/>
        <v/>
      </c>
      <c r="AW3695" s="10" t="str">
        <f t="shared" si="1226"/>
        <v/>
      </c>
      <c r="AX3695" s="10" t="str">
        <f t="shared" si="1229"/>
        <v/>
      </c>
      <c r="AY3695" s="10" t="str">
        <f t="shared" si="1210"/>
        <v/>
      </c>
      <c r="AZ3695" s="10" t="str">
        <f t="shared" si="1230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11"/>
        <v/>
      </c>
      <c r="AD3696" s="10" t="str">
        <f t="shared" si="1212"/>
        <v/>
      </c>
      <c r="AE3696" s="10" t="str">
        <f t="shared" si="1213"/>
        <v/>
      </c>
      <c r="AF3696" s="10" t="str">
        <f t="shared" si="1214"/>
        <v/>
      </c>
      <c r="AG3696" s="10" t="str">
        <f t="shared" si="1215"/>
        <v/>
      </c>
      <c r="AH3696" s="10" t="str">
        <f t="shared" si="1216"/>
        <v/>
      </c>
      <c r="AI3696" s="10" t="str">
        <f t="shared" si="1217"/>
        <v/>
      </c>
      <c r="AJ3696" s="10" t="str">
        <f t="shared" si="1218"/>
        <v/>
      </c>
      <c r="AK3696" s="10" t="str">
        <f t="shared" si="1219"/>
        <v/>
      </c>
      <c r="AN3696" s="10" t="str">
        <f t="shared" si="1220"/>
        <v/>
      </c>
      <c r="AO3696" s="10" t="str">
        <f t="shared" si="1221"/>
        <v/>
      </c>
      <c r="AP3696" s="10" t="str">
        <f t="shared" si="1222"/>
        <v/>
      </c>
      <c r="AT3696" s="10" t="str">
        <f t="shared" si="1223"/>
        <v/>
      </c>
      <c r="AU3696" s="10" t="str">
        <f t="shared" si="1224"/>
        <v/>
      </c>
      <c r="AV3696" s="10" t="str">
        <f t="shared" si="1225"/>
        <v/>
      </c>
      <c r="AW3696" s="10" t="str">
        <f t="shared" si="1226"/>
        <v/>
      </c>
      <c r="AX3696" s="10" t="str">
        <f t="shared" si="1229"/>
        <v/>
      </c>
      <c r="AY3696" s="10" t="str">
        <f t="shared" si="1210"/>
        <v/>
      </c>
      <c r="AZ3696" s="10" t="str">
        <f t="shared" si="1230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11"/>
        <v/>
      </c>
      <c r="AD3697" s="10" t="str">
        <f t="shared" si="1212"/>
        <v/>
      </c>
      <c r="AE3697" s="10" t="str">
        <f t="shared" si="1213"/>
        <v/>
      </c>
      <c r="AF3697" s="10" t="str">
        <f t="shared" si="1214"/>
        <v/>
      </c>
      <c r="AG3697" s="10" t="str">
        <f t="shared" si="1215"/>
        <v/>
      </c>
      <c r="AH3697" s="10" t="str">
        <f t="shared" si="1216"/>
        <v/>
      </c>
      <c r="AI3697" s="10" t="str">
        <f t="shared" si="1217"/>
        <v/>
      </c>
      <c r="AJ3697" s="10" t="str">
        <f t="shared" si="1218"/>
        <v/>
      </c>
      <c r="AK3697" s="10" t="str">
        <f t="shared" si="1219"/>
        <v/>
      </c>
      <c r="AN3697" s="10" t="str">
        <f t="shared" si="1220"/>
        <v/>
      </c>
      <c r="AO3697" s="10" t="str">
        <f t="shared" si="1221"/>
        <v/>
      </c>
      <c r="AP3697" s="10" t="str">
        <f t="shared" si="1222"/>
        <v/>
      </c>
      <c r="AT3697" s="10" t="str">
        <f t="shared" si="1223"/>
        <v/>
      </c>
      <c r="AU3697" s="10" t="str">
        <f t="shared" si="1224"/>
        <v/>
      </c>
      <c r="AV3697" s="10" t="str">
        <f t="shared" si="1225"/>
        <v/>
      </c>
      <c r="AW3697" s="10" t="str">
        <f t="shared" si="1226"/>
        <v/>
      </c>
      <c r="AX3697" s="10" t="str">
        <f t="shared" si="1229"/>
        <v/>
      </c>
      <c r="AY3697" s="10" t="str">
        <f t="shared" si="1210"/>
        <v/>
      </c>
      <c r="AZ3697" s="10" t="str">
        <f t="shared" si="1230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11"/>
        <v/>
      </c>
      <c r="AD3698" s="10" t="str">
        <f t="shared" si="1212"/>
        <v/>
      </c>
      <c r="AE3698" s="10" t="str">
        <f t="shared" si="1213"/>
        <v/>
      </c>
      <c r="AF3698" s="10" t="str">
        <f t="shared" si="1214"/>
        <v/>
      </c>
      <c r="AG3698" s="10" t="str">
        <f t="shared" si="1215"/>
        <v/>
      </c>
      <c r="AH3698" s="10" t="str">
        <f t="shared" si="1216"/>
        <v/>
      </c>
      <c r="AI3698" s="10" t="str">
        <f t="shared" si="1217"/>
        <v/>
      </c>
      <c r="AJ3698" s="10" t="str">
        <f t="shared" si="1218"/>
        <v/>
      </c>
      <c r="AK3698" s="10" t="str">
        <f t="shared" si="1219"/>
        <v/>
      </c>
      <c r="AN3698" s="10" t="str">
        <f t="shared" si="1220"/>
        <v/>
      </c>
      <c r="AO3698" s="10" t="str">
        <f t="shared" si="1221"/>
        <v/>
      </c>
      <c r="AP3698" s="10" t="str">
        <f t="shared" si="1222"/>
        <v/>
      </c>
      <c r="AT3698" s="10" t="str">
        <f t="shared" si="1223"/>
        <v/>
      </c>
      <c r="AU3698" s="10" t="str">
        <f t="shared" si="1224"/>
        <v/>
      </c>
      <c r="AV3698" s="10" t="str">
        <f t="shared" si="1225"/>
        <v/>
      </c>
      <c r="AW3698" s="10" t="str">
        <f t="shared" si="1226"/>
        <v/>
      </c>
      <c r="AX3698" s="10" t="str">
        <f t="shared" si="1229"/>
        <v/>
      </c>
      <c r="AY3698" s="10" t="str">
        <f t="shared" si="1210"/>
        <v/>
      </c>
      <c r="AZ3698" s="10" t="str">
        <f t="shared" si="1230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11"/>
        <v/>
      </c>
      <c r="AD3699" s="10" t="str">
        <f t="shared" si="1212"/>
        <v/>
      </c>
      <c r="AE3699" s="10" t="str">
        <f t="shared" si="1213"/>
        <v/>
      </c>
      <c r="AF3699" s="10" t="str">
        <f t="shared" si="1214"/>
        <v/>
      </c>
      <c r="AG3699" s="10" t="str">
        <f t="shared" si="1215"/>
        <v/>
      </c>
      <c r="AH3699" s="10" t="str">
        <f t="shared" si="1216"/>
        <v/>
      </c>
      <c r="AI3699" s="10" t="str">
        <f t="shared" si="1217"/>
        <v/>
      </c>
      <c r="AJ3699" s="10" t="str">
        <f t="shared" si="1218"/>
        <v/>
      </c>
      <c r="AK3699" s="10" t="str">
        <f t="shared" si="1219"/>
        <v/>
      </c>
      <c r="AN3699" s="10" t="str">
        <f t="shared" si="1220"/>
        <v/>
      </c>
      <c r="AO3699" s="10" t="str">
        <f t="shared" si="1221"/>
        <v/>
      </c>
      <c r="AP3699" s="10" t="str">
        <f t="shared" si="1222"/>
        <v/>
      </c>
      <c r="AT3699" s="10" t="str">
        <f t="shared" si="1223"/>
        <v/>
      </c>
      <c r="AU3699" s="10" t="str">
        <f t="shared" si="1224"/>
        <v/>
      </c>
      <c r="AV3699" s="10" t="str">
        <f t="shared" si="1225"/>
        <v/>
      </c>
      <c r="AW3699" s="10" t="str">
        <f t="shared" si="1226"/>
        <v/>
      </c>
      <c r="AX3699" s="10" t="str">
        <f t="shared" si="1229"/>
        <v/>
      </c>
      <c r="AY3699" s="10" t="str">
        <f t="shared" si="1210"/>
        <v/>
      </c>
      <c r="AZ3699" s="10" t="str">
        <f t="shared" si="1230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11"/>
        <v/>
      </c>
      <c r="AD3700" s="10" t="str">
        <f t="shared" si="1212"/>
        <v/>
      </c>
      <c r="AE3700" s="10" t="str">
        <f t="shared" si="1213"/>
        <v/>
      </c>
      <c r="AF3700" s="10" t="str">
        <f t="shared" si="1214"/>
        <v/>
      </c>
      <c r="AG3700" s="10" t="str">
        <f t="shared" si="1215"/>
        <v/>
      </c>
      <c r="AH3700" s="10" t="str">
        <f t="shared" si="1216"/>
        <v/>
      </c>
      <c r="AI3700" s="10" t="str">
        <f t="shared" si="1217"/>
        <v/>
      </c>
      <c r="AJ3700" s="10" t="str">
        <f t="shared" si="1218"/>
        <v/>
      </c>
      <c r="AK3700" s="10" t="str">
        <f t="shared" si="1219"/>
        <v/>
      </c>
      <c r="AN3700" s="10" t="str">
        <f t="shared" si="1220"/>
        <v/>
      </c>
      <c r="AO3700" s="10" t="str">
        <f t="shared" si="1221"/>
        <v/>
      </c>
      <c r="AP3700" s="10" t="str">
        <f t="shared" si="1222"/>
        <v/>
      </c>
      <c r="AT3700" s="10" t="str">
        <f t="shared" si="1223"/>
        <v/>
      </c>
      <c r="AU3700" s="10" t="str">
        <f t="shared" si="1224"/>
        <v/>
      </c>
      <c r="AV3700" s="10" t="str">
        <f t="shared" si="1225"/>
        <v/>
      </c>
      <c r="AW3700" s="10" t="str">
        <f t="shared" si="1226"/>
        <v/>
      </c>
      <c r="AX3700" s="10" t="str">
        <f t="shared" si="1229"/>
        <v/>
      </c>
      <c r="AY3700" s="10" t="str">
        <f t="shared" si="1210"/>
        <v/>
      </c>
      <c r="AZ3700" s="10" t="str">
        <f t="shared" si="1230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11"/>
        <v/>
      </c>
      <c r="AD3701" s="10" t="str">
        <f t="shared" si="1212"/>
        <v/>
      </c>
      <c r="AE3701" s="10" t="str">
        <f t="shared" si="1213"/>
        <v/>
      </c>
      <c r="AF3701" s="10" t="str">
        <f t="shared" si="1214"/>
        <v/>
      </c>
      <c r="AG3701" s="10" t="str">
        <f t="shared" si="1215"/>
        <v/>
      </c>
      <c r="AH3701" s="10" t="str">
        <f t="shared" si="1216"/>
        <v/>
      </c>
      <c r="AI3701" s="10" t="str">
        <f t="shared" si="1217"/>
        <v/>
      </c>
      <c r="AJ3701" s="10" t="str">
        <f t="shared" si="1218"/>
        <v/>
      </c>
      <c r="AK3701" s="10" t="str">
        <f t="shared" si="1219"/>
        <v/>
      </c>
      <c r="AN3701" s="10" t="str">
        <f t="shared" si="1220"/>
        <v/>
      </c>
      <c r="AO3701" s="10" t="str">
        <f t="shared" si="1221"/>
        <v/>
      </c>
      <c r="AP3701" s="10" t="str">
        <f t="shared" si="1222"/>
        <v/>
      </c>
      <c r="AT3701" s="10" t="str">
        <f t="shared" si="1223"/>
        <v/>
      </c>
      <c r="AU3701" s="10" t="str">
        <f t="shared" si="1224"/>
        <v/>
      </c>
      <c r="AV3701" s="10" t="str">
        <f t="shared" si="1225"/>
        <v/>
      </c>
      <c r="AW3701" s="10" t="str">
        <f t="shared" si="1226"/>
        <v/>
      </c>
      <c r="AX3701" s="10" t="str">
        <f t="shared" si="1229"/>
        <v/>
      </c>
      <c r="AY3701" s="10" t="str">
        <f t="shared" si="1210"/>
        <v/>
      </c>
      <c r="AZ3701" s="10" t="str">
        <f t="shared" si="1230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11"/>
        <v/>
      </c>
      <c r="AD3702" s="10" t="str">
        <f t="shared" si="1212"/>
        <v/>
      </c>
      <c r="AE3702" s="10" t="str">
        <f t="shared" si="1213"/>
        <v/>
      </c>
      <c r="AF3702" s="10" t="str">
        <f t="shared" si="1214"/>
        <v/>
      </c>
      <c r="AG3702" s="10" t="str">
        <f t="shared" si="1215"/>
        <v/>
      </c>
      <c r="AH3702" s="10" t="str">
        <f t="shared" si="1216"/>
        <v/>
      </c>
      <c r="AI3702" s="10" t="str">
        <f t="shared" si="1217"/>
        <v/>
      </c>
      <c r="AJ3702" s="10" t="str">
        <f t="shared" si="1218"/>
        <v/>
      </c>
      <c r="AK3702" s="10" t="str">
        <f t="shared" si="1219"/>
        <v/>
      </c>
      <c r="AN3702" s="10" t="str">
        <f t="shared" si="1220"/>
        <v/>
      </c>
      <c r="AO3702" s="10" t="str">
        <f t="shared" si="1221"/>
        <v/>
      </c>
      <c r="AP3702" s="10" t="str">
        <f t="shared" si="1222"/>
        <v/>
      </c>
      <c r="AT3702" s="10" t="str">
        <f t="shared" si="1223"/>
        <v/>
      </c>
      <c r="AU3702" s="10" t="str">
        <f t="shared" si="1224"/>
        <v/>
      </c>
      <c r="AV3702" s="10" t="str">
        <f t="shared" si="1225"/>
        <v/>
      </c>
      <c r="AW3702" s="10" t="str">
        <f t="shared" si="1226"/>
        <v/>
      </c>
      <c r="AX3702" s="10" t="str">
        <f t="shared" si="1229"/>
        <v/>
      </c>
      <c r="AY3702" s="10" t="str">
        <f t="shared" si="1210"/>
        <v/>
      </c>
      <c r="AZ3702" s="10" t="str">
        <f t="shared" si="1230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11"/>
        <v/>
      </c>
      <c r="AD3703" s="10" t="str">
        <f t="shared" si="1212"/>
        <v/>
      </c>
      <c r="AE3703" s="10" t="str">
        <f t="shared" si="1213"/>
        <v/>
      </c>
      <c r="AF3703" s="10" t="str">
        <f t="shared" si="1214"/>
        <v/>
      </c>
      <c r="AG3703" s="10" t="str">
        <f t="shared" si="1215"/>
        <v/>
      </c>
      <c r="AH3703" s="10" t="str">
        <f t="shared" si="1216"/>
        <v/>
      </c>
      <c r="AI3703" s="10" t="str">
        <f t="shared" si="1217"/>
        <v/>
      </c>
      <c r="AJ3703" s="10" t="str">
        <f t="shared" si="1218"/>
        <v/>
      </c>
      <c r="AK3703" s="10" t="str">
        <f t="shared" si="1219"/>
        <v/>
      </c>
      <c r="AN3703" s="10" t="str">
        <f t="shared" si="1220"/>
        <v/>
      </c>
      <c r="AO3703" s="10" t="str">
        <f t="shared" si="1221"/>
        <v/>
      </c>
      <c r="AP3703" s="10" t="str">
        <f t="shared" si="1222"/>
        <v/>
      </c>
      <c r="AT3703" s="10" t="str">
        <f t="shared" si="1223"/>
        <v/>
      </c>
      <c r="AU3703" s="10" t="str">
        <f t="shared" si="1224"/>
        <v/>
      </c>
      <c r="AV3703" s="10" t="str">
        <f t="shared" si="1225"/>
        <v/>
      </c>
      <c r="AW3703" s="10" t="str">
        <f t="shared" si="1226"/>
        <v/>
      </c>
      <c r="AX3703" s="10" t="str">
        <f t="shared" si="1229"/>
        <v/>
      </c>
      <c r="AY3703" s="10" t="str">
        <f t="shared" si="1210"/>
        <v/>
      </c>
      <c r="AZ3703" s="10" t="str">
        <f t="shared" si="1230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11"/>
        <v/>
      </c>
      <c r="AD3704" s="10" t="str">
        <f t="shared" si="1212"/>
        <v/>
      </c>
      <c r="AE3704" s="10" t="str">
        <f t="shared" si="1213"/>
        <v/>
      </c>
      <c r="AF3704" s="10" t="str">
        <f t="shared" si="1214"/>
        <v/>
      </c>
      <c r="AG3704" s="10" t="str">
        <f t="shared" si="1215"/>
        <v/>
      </c>
      <c r="AH3704" s="10" t="str">
        <f t="shared" si="1216"/>
        <v/>
      </c>
      <c r="AI3704" s="10" t="str">
        <f t="shared" si="1217"/>
        <v/>
      </c>
      <c r="AJ3704" s="10" t="str">
        <f t="shared" si="1218"/>
        <v/>
      </c>
      <c r="AK3704" s="10" t="str">
        <f t="shared" si="1219"/>
        <v/>
      </c>
      <c r="AN3704" s="10" t="str">
        <f t="shared" si="1220"/>
        <v/>
      </c>
      <c r="AO3704" s="10" t="str">
        <f t="shared" si="1221"/>
        <v/>
      </c>
      <c r="AP3704" s="10" t="str">
        <f t="shared" si="1222"/>
        <v/>
      </c>
      <c r="AT3704" s="10" t="str">
        <f t="shared" si="1223"/>
        <v/>
      </c>
      <c r="AU3704" s="10" t="str">
        <f t="shared" si="1224"/>
        <v/>
      </c>
      <c r="AV3704" s="10" t="str">
        <f t="shared" si="1225"/>
        <v/>
      </c>
      <c r="AW3704" s="10" t="str">
        <f t="shared" si="1226"/>
        <v/>
      </c>
      <c r="AX3704" s="10" t="str">
        <f t="shared" si="1229"/>
        <v/>
      </c>
      <c r="AY3704" s="10" t="str">
        <f t="shared" si="1210"/>
        <v/>
      </c>
      <c r="AZ3704" s="10" t="str">
        <f t="shared" si="1230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11"/>
        <v/>
      </c>
      <c r="AD3705" s="10" t="str">
        <f t="shared" si="1212"/>
        <v/>
      </c>
      <c r="AE3705" s="10" t="str">
        <f t="shared" si="1213"/>
        <v/>
      </c>
      <c r="AF3705" s="10" t="str">
        <f t="shared" si="1214"/>
        <v/>
      </c>
      <c r="AG3705" s="10" t="str">
        <f t="shared" si="1215"/>
        <v/>
      </c>
      <c r="AH3705" s="10" t="str">
        <f t="shared" si="1216"/>
        <v/>
      </c>
      <c r="AI3705" s="10" t="str">
        <f t="shared" si="1217"/>
        <v/>
      </c>
      <c r="AJ3705" s="10" t="str">
        <f t="shared" si="1218"/>
        <v/>
      </c>
      <c r="AK3705" s="10" t="str">
        <f t="shared" si="1219"/>
        <v/>
      </c>
      <c r="AN3705" s="10" t="str">
        <f t="shared" si="1220"/>
        <v/>
      </c>
      <c r="AO3705" s="10" t="str">
        <f t="shared" si="1221"/>
        <v/>
      </c>
      <c r="AP3705" s="10" t="str">
        <f t="shared" si="1222"/>
        <v/>
      </c>
      <c r="AT3705" s="10" t="str">
        <f t="shared" si="1223"/>
        <v/>
      </c>
      <c r="AU3705" s="10" t="str">
        <f t="shared" si="1224"/>
        <v/>
      </c>
      <c r="AV3705" s="10" t="str">
        <f t="shared" si="1225"/>
        <v/>
      </c>
      <c r="AW3705" s="10" t="str">
        <f t="shared" si="1226"/>
        <v/>
      </c>
      <c r="AX3705" s="10" t="str">
        <f t="shared" si="1229"/>
        <v/>
      </c>
      <c r="AY3705" s="10" t="str">
        <f t="shared" si="1210"/>
        <v/>
      </c>
      <c r="AZ3705" s="10" t="str">
        <f t="shared" si="1230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11"/>
        <v/>
      </c>
      <c r="AD3706" s="10" t="str">
        <f t="shared" si="1212"/>
        <v/>
      </c>
      <c r="AE3706" s="10" t="str">
        <f t="shared" si="1213"/>
        <v/>
      </c>
      <c r="AF3706" s="10" t="str">
        <f t="shared" si="1214"/>
        <v/>
      </c>
      <c r="AG3706" s="10" t="str">
        <f t="shared" si="1215"/>
        <v/>
      </c>
      <c r="AH3706" s="10" t="str">
        <f t="shared" si="1216"/>
        <v/>
      </c>
      <c r="AI3706" s="10" t="str">
        <f t="shared" si="1217"/>
        <v/>
      </c>
      <c r="AJ3706" s="10" t="str">
        <f t="shared" si="1218"/>
        <v/>
      </c>
      <c r="AK3706" s="10" t="str">
        <f t="shared" si="1219"/>
        <v/>
      </c>
      <c r="AN3706" s="10" t="str">
        <f t="shared" si="1220"/>
        <v/>
      </c>
      <c r="AO3706" s="10" t="str">
        <f t="shared" si="1221"/>
        <v/>
      </c>
      <c r="AP3706" s="10" t="str">
        <f t="shared" si="1222"/>
        <v/>
      </c>
      <c r="AT3706" s="10" t="str">
        <f t="shared" si="1223"/>
        <v/>
      </c>
      <c r="AU3706" s="10" t="str">
        <f t="shared" si="1224"/>
        <v/>
      </c>
      <c r="AV3706" s="10" t="str">
        <f t="shared" si="1225"/>
        <v/>
      </c>
      <c r="AW3706" s="10" t="str">
        <f t="shared" si="1226"/>
        <v/>
      </c>
      <c r="AX3706" s="10" t="str">
        <f t="shared" si="1229"/>
        <v/>
      </c>
      <c r="AY3706" s="10" t="str">
        <f t="shared" si="1210"/>
        <v/>
      </c>
      <c r="AZ3706" s="10" t="str">
        <f t="shared" si="1230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11"/>
        <v/>
      </c>
      <c r="AD3707" s="10" t="str">
        <f t="shared" si="1212"/>
        <v/>
      </c>
      <c r="AE3707" s="10" t="str">
        <f t="shared" si="1213"/>
        <v/>
      </c>
      <c r="AF3707" s="10" t="str">
        <f t="shared" si="1214"/>
        <v/>
      </c>
      <c r="AG3707" s="10" t="str">
        <f t="shared" si="1215"/>
        <v/>
      </c>
      <c r="AH3707" s="10" t="str">
        <f t="shared" si="1216"/>
        <v/>
      </c>
      <c r="AI3707" s="10" t="str">
        <f t="shared" si="1217"/>
        <v/>
      </c>
      <c r="AJ3707" s="10" t="str">
        <f t="shared" si="1218"/>
        <v/>
      </c>
      <c r="AK3707" s="10" t="str">
        <f t="shared" si="1219"/>
        <v/>
      </c>
      <c r="AN3707" s="10" t="str">
        <f t="shared" si="1220"/>
        <v/>
      </c>
      <c r="AO3707" s="10" t="str">
        <f t="shared" si="1221"/>
        <v/>
      </c>
      <c r="AP3707" s="10" t="str">
        <f t="shared" si="1222"/>
        <v/>
      </c>
      <c r="AT3707" s="10" t="str">
        <f t="shared" si="1223"/>
        <v/>
      </c>
      <c r="AU3707" s="10" t="str">
        <f t="shared" si="1224"/>
        <v/>
      </c>
      <c r="AV3707" s="10" t="str">
        <f t="shared" si="1225"/>
        <v/>
      </c>
      <c r="AW3707" s="10" t="str">
        <f t="shared" si="1226"/>
        <v/>
      </c>
      <c r="AX3707" s="10" t="str">
        <f t="shared" si="1229"/>
        <v/>
      </c>
      <c r="AY3707" s="10" t="str">
        <f t="shared" si="1210"/>
        <v/>
      </c>
      <c r="AZ3707" s="10" t="str">
        <f t="shared" si="1230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11"/>
        <v/>
      </c>
      <c r="AD3708" s="10" t="str">
        <f t="shared" si="1212"/>
        <v/>
      </c>
      <c r="AE3708" s="10" t="str">
        <f t="shared" si="1213"/>
        <v/>
      </c>
      <c r="AF3708" s="10" t="str">
        <f t="shared" si="1214"/>
        <v/>
      </c>
      <c r="AG3708" s="10" t="str">
        <f t="shared" si="1215"/>
        <v/>
      </c>
      <c r="AH3708" s="10" t="str">
        <f t="shared" si="1216"/>
        <v/>
      </c>
      <c r="AI3708" s="10" t="str">
        <f t="shared" si="1217"/>
        <v/>
      </c>
      <c r="AJ3708" s="10" t="str">
        <f t="shared" si="1218"/>
        <v/>
      </c>
      <c r="AK3708" s="10" t="str">
        <f t="shared" si="1219"/>
        <v/>
      </c>
      <c r="AN3708" s="10" t="str">
        <f t="shared" si="1220"/>
        <v/>
      </c>
      <c r="AO3708" s="10" t="str">
        <f t="shared" si="1221"/>
        <v/>
      </c>
      <c r="AP3708" s="10" t="str">
        <f t="shared" si="1222"/>
        <v/>
      </c>
      <c r="AT3708" s="10" t="str">
        <f t="shared" si="1223"/>
        <v/>
      </c>
      <c r="AU3708" s="10" t="str">
        <f t="shared" si="1224"/>
        <v/>
      </c>
      <c r="AV3708" s="10" t="str">
        <f t="shared" si="1225"/>
        <v/>
      </c>
      <c r="AW3708" s="10" t="str">
        <f t="shared" si="1226"/>
        <v/>
      </c>
      <c r="AX3708" s="10" t="str">
        <f t="shared" si="1229"/>
        <v/>
      </c>
      <c r="AY3708" s="10" t="str">
        <f t="shared" si="1210"/>
        <v/>
      </c>
      <c r="AZ3708" s="10" t="str">
        <f t="shared" si="1230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11"/>
        <v/>
      </c>
      <c r="AD3709" s="10" t="str">
        <f t="shared" si="1212"/>
        <v/>
      </c>
      <c r="AE3709" s="10" t="str">
        <f t="shared" si="1213"/>
        <v/>
      </c>
      <c r="AF3709" s="10" t="str">
        <f t="shared" si="1214"/>
        <v/>
      </c>
      <c r="AG3709" s="10" t="str">
        <f t="shared" si="1215"/>
        <v/>
      </c>
      <c r="AH3709" s="10" t="str">
        <f t="shared" si="1216"/>
        <v/>
      </c>
      <c r="AI3709" s="10" t="str">
        <f t="shared" si="1217"/>
        <v/>
      </c>
      <c r="AJ3709" s="10" t="str">
        <f t="shared" si="1218"/>
        <v/>
      </c>
      <c r="AK3709" s="10" t="str">
        <f t="shared" si="1219"/>
        <v/>
      </c>
      <c r="AN3709" s="10" t="str">
        <f t="shared" si="1220"/>
        <v/>
      </c>
      <c r="AO3709" s="10" t="str">
        <f t="shared" si="1221"/>
        <v/>
      </c>
      <c r="AP3709" s="10" t="str">
        <f t="shared" si="1222"/>
        <v/>
      </c>
      <c r="AT3709" s="10" t="str">
        <f t="shared" si="1223"/>
        <v/>
      </c>
      <c r="AU3709" s="10" t="str">
        <f t="shared" si="1224"/>
        <v/>
      </c>
      <c r="AV3709" s="10" t="str">
        <f t="shared" si="1225"/>
        <v/>
      </c>
      <c r="AW3709" s="10" t="str">
        <f t="shared" si="1226"/>
        <v/>
      </c>
      <c r="AX3709" s="10" t="str">
        <f t="shared" si="1229"/>
        <v/>
      </c>
      <c r="AY3709" s="10" t="str">
        <f t="shared" si="1210"/>
        <v/>
      </c>
      <c r="AZ3709" s="10" t="str">
        <f t="shared" si="1230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11"/>
        <v/>
      </c>
      <c r="AD3710" s="10" t="str">
        <f t="shared" si="1212"/>
        <v/>
      </c>
      <c r="AE3710" s="10" t="str">
        <f t="shared" si="1213"/>
        <v/>
      </c>
      <c r="AF3710" s="10" t="str">
        <f t="shared" si="1214"/>
        <v/>
      </c>
      <c r="AG3710" s="10" t="str">
        <f t="shared" si="1215"/>
        <v/>
      </c>
      <c r="AH3710" s="10" t="str">
        <f t="shared" si="1216"/>
        <v/>
      </c>
      <c r="AI3710" s="10" t="str">
        <f t="shared" si="1217"/>
        <v/>
      </c>
      <c r="AJ3710" s="10" t="str">
        <f t="shared" si="1218"/>
        <v/>
      </c>
      <c r="AK3710" s="10" t="str">
        <f t="shared" si="1219"/>
        <v/>
      </c>
      <c r="AN3710" s="10" t="str">
        <f t="shared" si="1220"/>
        <v/>
      </c>
      <c r="AO3710" s="10" t="str">
        <f t="shared" si="1221"/>
        <v/>
      </c>
      <c r="AP3710" s="10" t="str">
        <f t="shared" si="1222"/>
        <v/>
      </c>
      <c r="AT3710" s="10" t="str">
        <f t="shared" si="1223"/>
        <v/>
      </c>
      <c r="AU3710" s="10" t="str">
        <f t="shared" si="1224"/>
        <v/>
      </c>
      <c r="AV3710" s="10" t="str">
        <f t="shared" si="1225"/>
        <v/>
      </c>
      <c r="AW3710" s="10" t="str">
        <f t="shared" si="1226"/>
        <v/>
      </c>
      <c r="AX3710" s="10" t="str">
        <f t="shared" si="1229"/>
        <v/>
      </c>
      <c r="AY3710" s="10" t="str">
        <f t="shared" si="1210"/>
        <v/>
      </c>
      <c r="AZ3710" s="10" t="str">
        <f t="shared" si="1230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11"/>
        <v/>
      </c>
      <c r="AD3711" s="10" t="str">
        <f t="shared" si="1212"/>
        <v/>
      </c>
      <c r="AE3711" s="10" t="str">
        <f t="shared" si="1213"/>
        <v/>
      </c>
      <c r="AF3711" s="10" t="str">
        <f t="shared" si="1214"/>
        <v/>
      </c>
      <c r="AG3711" s="10" t="str">
        <f t="shared" si="1215"/>
        <v/>
      </c>
      <c r="AH3711" s="10" t="str">
        <f t="shared" si="1216"/>
        <v/>
      </c>
      <c r="AI3711" s="10" t="str">
        <f t="shared" si="1217"/>
        <v/>
      </c>
      <c r="AJ3711" s="10" t="str">
        <f t="shared" si="1218"/>
        <v/>
      </c>
      <c r="AK3711" s="10" t="str">
        <f t="shared" si="1219"/>
        <v/>
      </c>
      <c r="AN3711" s="10" t="str">
        <f t="shared" si="1220"/>
        <v/>
      </c>
      <c r="AO3711" s="10" t="str">
        <f t="shared" si="1221"/>
        <v/>
      </c>
      <c r="AP3711" s="10" t="str">
        <f t="shared" si="1222"/>
        <v/>
      </c>
      <c r="AT3711" s="10" t="str">
        <f t="shared" si="1223"/>
        <v/>
      </c>
      <c r="AU3711" s="10" t="str">
        <f t="shared" si="1224"/>
        <v/>
      </c>
      <c r="AV3711" s="10" t="str">
        <f t="shared" si="1225"/>
        <v/>
      </c>
      <c r="AW3711" s="10" t="str">
        <f t="shared" si="1226"/>
        <v/>
      </c>
      <c r="AX3711" s="10" t="str">
        <f t="shared" si="1229"/>
        <v/>
      </c>
      <c r="AY3711" s="10" t="str">
        <f t="shared" si="1210"/>
        <v/>
      </c>
      <c r="AZ3711" s="10" t="str">
        <f t="shared" si="1230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11"/>
        <v/>
      </c>
      <c r="AD3712" s="10" t="str">
        <f t="shared" si="1212"/>
        <v/>
      </c>
      <c r="AE3712" s="10" t="str">
        <f t="shared" si="1213"/>
        <v/>
      </c>
      <c r="AF3712" s="10" t="str">
        <f t="shared" si="1214"/>
        <v/>
      </c>
      <c r="AG3712" s="10" t="str">
        <f t="shared" si="1215"/>
        <v/>
      </c>
      <c r="AH3712" s="10" t="str">
        <f t="shared" si="1216"/>
        <v/>
      </c>
      <c r="AI3712" s="10" t="str">
        <f t="shared" si="1217"/>
        <v/>
      </c>
      <c r="AJ3712" s="10" t="str">
        <f t="shared" si="1218"/>
        <v/>
      </c>
      <c r="AK3712" s="10" t="str">
        <f t="shared" si="1219"/>
        <v/>
      </c>
      <c r="AN3712" s="10" t="str">
        <f t="shared" si="1220"/>
        <v/>
      </c>
      <c r="AO3712" s="10" t="str">
        <f t="shared" si="1221"/>
        <v/>
      </c>
      <c r="AP3712" s="10" t="str">
        <f t="shared" si="1222"/>
        <v/>
      </c>
      <c r="AT3712" s="10" t="str">
        <f t="shared" si="1223"/>
        <v/>
      </c>
      <c r="AU3712" s="10" t="str">
        <f t="shared" si="1224"/>
        <v/>
      </c>
      <c r="AV3712" s="10" t="str">
        <f t="shared" si="1225"/>
        <v/>
      </c>
      <c r="AW3712" s="10" t="str">
        <f t="shared" si="1226"/>
        <v/>
      </c>
      <c r="AX3712" s="10" t="str">
        <f t="shared" si="1229"/>
        <v/>
      </c>
      <c r="AY3712" s="10" t="str">
        <f t="shared" si="1210"/>
        <v/>
      </c>
      <c r="AZ3712" s="10" t="str">
        <f t="shared" si="1230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11"/>
        <v/>
      </c>
      <c r="AD3713" s="10" t="str">
        <f t="shared" si="1212"/>
        <v/>
      </c>
      <c r="AE3713" s="10" t="str">
        <f t="shared" si="1213"/>
        <v/>
      </c>
      <c r="AF3713" s="10" t="str">
        <f t="shared" si="1214"/>
        <v/>
      </c>
      <c r="AG3713" s="10" t="str">
        <f t="shared" si="1215"/>
        <v/>
      </c>
      <c r="AH3713" s="10" t="str">
        <f t="shared" si="1216"/>
        <v/>
      </c>
      <c r="AI3713" s="10" t="str">
        <f t="shared" si="1217"/>
        <v/>
      </c>
      <c r="AJ3713" s="10" t="str">
        <f t="shared" si="1218"/>
        <v/>
      </c>
      <c r="AK3713" s="10" t="str">
        <f t="shared" si="1219"/>
        <v/>
      </c>
      <c r="AN3713" s="10" t="str">
        <f t="shared" si="1220"/>
        <v/>
      </c>
      <c r="AO3713" s="10" t="str">
        <f t="shared" si="1221"/>
        <v/>
      </c>
      <c r="AP3713" s="10" t="str">
        <f t="shared" si="1222"/>
        <v/>
      </c>
      <c r="AT3713" s="10" t="str">
        <f t="shared" si="1223"/>
        <v/>
      </c>
      <c r="AU3713" s="10" t="str">
        <f t="shared" si="1224"/>
        <v/>
      </c>
      <c r="AV3713" s="10" t="str">
        <f t="shared" si="1225"/>
        <v/>
      </c>
      <c r="AW3713" s="10" t="str">
        <f t="shared" si="1226"/>
        <v/>
      </c>
      <c r="AX3713" s="10" t="str">
        <f t="shared" si="1229"/>
        <v/>
      </c>
      <c r="AY3713" s="10" t="str">
        <f t="shared" si="1210"/>
        <v/>
      </c>
      <c r="AZ3713" s="10" t="str">
        <f t="shared" si="1230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11"/>
        <v/>
      </c>
      <c r="AD3714" s="10" t="str">
        <f t="shared" si="1212"/>
        <v/>
      </c>
      <c r="AE3714" s="10" t="str">
        <f t="shared" si="1213"/>
        <v/>
      </c>
      <c r="AF3714" s="10" t="str">
        <f t="shared" si="1214"/>
        <v/>
      </c>
      <c r="AG3714" s="10" t="str">
        <f t="shared" si="1215"/>
        <v/>
      </c>
      <c r="AH3714" s="10" t="str">
        <f t="shared" si="1216"/>
        <v/>
      </c>
      <c r="AI3714" s="10" t="str">
        <f t="shared" si="1217"/>
        <v/>
      </c>
      <c r="AJ3714" s="10" t="str">
        <f t="shared" si="1218"/>
        <v/>
      </c>
      <c r="AK3714" s="10" t="str">
        <f t="shared" si="1219"/>
        <v/>
      </c>
      <c r="AN3714" s="10" t="str">
        <f t="shared" si="1220"/>
        <v/>
      </c>
      <c r="AO3714" s="10" t="str">
        <f t="shared" si="1221"/>
        <v/>
      </c>
      <c r="AP3714" s="10" t="str">
        <f t="shared" si="1222"/>
        <v/>
      </c>
      <c r="AT3714" s="10" t="str">
        <f t="shared" si="1223"/>
        <v/>
      </c>
      <c r="AU3714" s="10" t="str">
        <f t="shared" si="1224"/>
        <v/>
      </c>
      <c r="AV3714" s="10" t="str">
        <f t="shared" si="1225"/>
        <v/>
      </c>
      <c r="AW3714" s="10" t="str">
        <f t="shared" si="1226"/>
        <v/>
      </c>
      <c r="AX3714" s="10" t="str">
        <f t="shared" si="1229"/>
        <v/>
      </c>
      <c r="AY3714" s="10" t="str">
        <f t="shared" si="1210"/>
        <v/>
      </c>
      <c r="AZ3714" s="10" t="str">
        <f t="shared" si="1230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11"/>
        <v/>
      </c>
      <c r="AD3715" s="10" t="str">
        <f t="shared" si="1212"/>
        <v/>
      </c>
      <c r="AE3715" s="10" t="str">
        <f t="shared" si="1213"/>
        <v/>
      </c>
      <c r="AF3715" s="10" t="str">
        <f t="shared" si="1214"/>
        <v/>
      </c>
      <c r="AG3715" s="10" t="str">
        <f t="shared" si="1215"/>
        <v/>
      </c>
      <c r="AH3715" s="10" t="str">
        <f t="shared" si="1216"/>
        <v/>
      </c>
      <c r="AI3715" s="10" t="str">
        <f t="shared" si="1217"/>
        <v/>
      </c>
      <c r="AJ3715" s="10" t="str">
        <f t="shared" si="1218"/>
        <v/>
      </c>
      <c r="AK3715" s="10" t="str">
        <f t="shared" si="1219"/>
        <v/>
      </c>
      <c r="AN3715" s="10" t="str">
        <f t="shared" si="1220"/>
        <v/>
      </c>
      <c r="AO3715" s="10" t="str">
        <f t="shared" si="1221"/>
        <v/>
      </c>
      <c r="AP3715" s="10" t="str">
        <f t="shared" si="1222"/>
        <v/>
      </c>
      <c r="AT3715" s="10" t="str">
        <f t="shared" si="1223"/>
        <v/>
      </c>
      <c r="AU3715" s="10" t="str">
        <f t="shared" si="1224"/>
        <v/>
      </c>
      <c r="AV3715" s="10" t="str">
        <f t="shared" si="1225"/>
        <v/>
      </c>
      <c r="AW3715" s="10" t="str">
        <f t="shared" si="1226"/>
        <v/>
      </c>
      <c r="AX3715" s="10" t="str">
        <f t="shared" si="1229"/>
        <v/>
      </c>
      <c r="AY3715" s="10" t="str">
        <f t="shared" si="1210"/>
        <v/>
      </c>
      <c r="AZ3715" s="10" t="str">
        <f t="shared" si="1230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11"/>
        <v/>
      </c>
      <c r="AD3716" s="10" t="str">
        <f t="shared" si="1212"/>
        <v/>
      </c>
      <c r="AE3716" s="10" t="str">
        <f t="shared" si="1213"/>
        <v/>
      </c>
      <c r="AF3716" s="10" t="str">
        <f t="shared" si="1214"/>
        <v/>
      </c>
      <c r="AG3716" s="10" t="str">
        <f t="shared" si="1215"/>
        <v/>
      </c>
      <c r="AH3716" s="10" t="str">
        <f t="shared" si="1216"/>
        <v/>
      </c>
      <c r="AI3716" s="10" t="str">
        <f t="shared" si="1217"/>
        <v/>
      </c>
      <c r="AJ3716" s="10" t="str">
        <f t="shared" si="1218"/>
        <v/>
      </c>
      <c r="AK3716" s="10" t="str">
        <f t="shared" si="1219"/>
        <v/>
      </c>
      <c r="AN3716" s="10" t="str">
        <f t="shared" si="1220"/>
        <v/>
      </c>
      <c r="AO3716" s="10" t="str">
        <f t="shared" si="1221"/>
        <v/>
      </c>
      <c r="AP3716" s="10" t="str">
        <f t="shared" si="1222"/>
        <v/>
      </c>
      <c r="AT3716" s="10" t="str">
        <f t="shared" si="1223"/>
        <v/>
      </c>
      <c r="AU3716" s="10" t="str">
        <f t="shared" si="1224"/>
        <v/>
      </c>
      <c r="AV3716" s="10" t="str">
        <f t="shared" si="1225"/>
        <v/>
      </c>
      <c r="AW3716" s="10" t="str">
        <f t="shared" si="1226"/>
        <v/>
      </c>
      <c r="AX3716" s="10" t="str">
        <f t="shared" si="1229"/>
        <v/>
      </c>
      <c r="AY3716" s="10" t="str">
        <f t="shared" ref="AY3716:AY3779" si="1231">VLOOKUP(AX3716,AO:AP,2,FALSE)</f>
        <v/>
      </c>
      <c r="AZ3716" s="10" t="str">
        <f t="shared" si="1230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ref="AC3717:AC3780" si="1232">IF($E3717=$AD$1,IF($G3717=$AE$1,A3717,""),"")</f>
        <v/>
      </c>
      <c r="AD3717" s="10" t="str">
        <f t="shared" ref="AD3717:AD3780" si="1233">IF($E3717=$AD$1,IF($G3717=$AE$1,E3717,""),"")</f>
        <v/>
      </c>
      <c r="AE3717" s="10" t="str">
        <f t="shared" ref="AE3717:AE3780" si="1234">IF($E3717=$AD$1,IF($G3717=$AE$1,F3717,""),"")</f>
        <v/>
      </c>
      <c r="AF3717" s="10" t="str">
        <f t="shared" ref="AF3717:AF3780" si="1235">IF($E3717=$AD$1,IF($G3717=$AE$1,G3717,""),"")</f>
        <v/>
      </c>
      <c r="AG3717" s="10" t="str">
        <f t="shared" ref="AG3717:AG3780" si="1236">IF($E3717=$AD$1,IF($G3717=$AE$1,I3717,""),"")</f>
        <v/>
      </c>
      <c r="AH3717" s="10" t="str">
        <f t="shared" ref="AH3717:AH3780" si="1237">IF($E3717=$AD$1,IF($G3717=$AE$1,J3717,""),"")</f>
        <v/>
      </c>
      <c r="AI3717" s="10" t="str">
        <f t="shared" ref="AI3717:AI3780" si="1238">IF($E3717=$AD$1,IF($G3717=$AE$1,K3717,""),"")</f>
        <v/>
      </c>
      <c r="AJ3717" s="10" t="str">
        <f t="shared" ref="AJ3717:AJ3780" si="1239">IF($E3717=$AD$1,IF($G3717=$AE$1,B3717,""),"")</f>
        <v/>
      </c>
      <c r="AK3717" s="10" t="str">
        <f t="shared" ref="AK3717:AK3780" si="1240">IF($E3717=$AD$1,IF($G3717=$AE$1,C3717,""),"")</f>
        <v/>
      </c>
      <c r="AN3717" s="10" t="str">
        <f t="shared" ref="AN3717:AN3780" si="1241">LEFT(AO3717,7)</f>
        <v/>
      </c>
      <c r="AO3717" s="10" t="str">
        <f t="shared" ref="AO3717:AO3780" si="1242">IF(AF3717=$AE$1,AJ3717&amp;"/"&amp;AK3717&amp;" "&amp;AD3717,"")</f>
        <v/>
      </c>
      <c r="AP3717" s="10" t="str">
        <f t="shared" ref="AP3717:AP3780" si="1243">IF(AO3717&lt;&gt;"",AI3717,"")</f>
        <v/>
      </c>
      <c r="AT3717" s="10" t="str">
        <f t="shared" ref="AT3717:AT3780" si="1244">IF($Q3717=$AD$1,N3717,"")</f>
        <v/>
      </c>
      <c r="AU3717" s="10" t="str">
        <f t="shared" ref="AU3717:AU3780" si="1245">IF($Q3717=$AD$1,O3717,"")</f>
        <v/>
      </c>
      <c r="AV3717" s="10" t="str">
        <f t="shared" ref="AV3717:AV3780" si="1246">IF($Q3717=$AD$1,P3717,"")</f>
        <v/>
      </c>
      <c r="AW3717" s="10" t="str">
        <f t="shared" ref="AW3717:AW3780" si="1247">IF($Q3717=$AD$1,T3717,"")</f>
        <v/>
      </c>
      <c r="AX3717" s="10" t="str">
        <f t="shared" si="1229"/>
        <v/>
      </c>
      <c r="AY3717" s="10" t="str">
        <f t="shared" si="1231"/>
        <v/>
      </c>
      <c r="AZ3717" s="10" t="str">
        <f t="shared" si="1230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32"/>
        <v/>
      </c>
      <c r="AD3718" s="10" t="str">
        <f t="shared" si="1233"/>
        <v/>
      </c>
      <c r="AE3718" s="10" t="str">
        <f t="shared" si="1234"/>
        <v/>
      </c>
      <c r="AF3718" s="10" t="str">
        <f t="shared" si="1235"/>
        <v/>
      </c>
      <c r="AG3718" s="10" t="str">
        <f t="shared" si="1236"/>
        <v/>
      </c>
      <c r="AH3718" s="10" t="str">
        <f t="shared" si="1237"/>
        <v/>
      </c>
      <c r="AI3718" s="10" t="str">
        <f t="shared" si="1238"/>
        <v/>
      </c>
      <c r="AJ3718" s="10" t="str">
        <f t="shared" si="1239"/>
        <v/>
      </c>
      <c r="AK3718" s="10" t="str">
        <f t="shared" si="1240"/>
        <v/>
      </c>
      <c r="AN3718" s="10" t="str">
        <f t="shared" si="1241"/>
        <v/>
      </c>
      <c r="AO3718" s="10" t="str">
        <f t="shared" si="1242"/>
        <v/>
      </c>
      <c r="AP3718" s="10" t="str">
        <f t="shared" si="1243"/>
        <v/>
      </c>
      <c r="AT3718" s="10" t="str">
        <f t="shared" si="1244"/>
        <v/>
      </c>
      <c r="AU3718" s="10" t="str">
        <f t="shared" si="1245"/>
        <v/>
      </c>
      <c r="AV3718" s="10" t="str">
        <f t="shared" si="1246"/>
        <v/>
      </c>
      <c r="AW3718" s="10" t="str">
        <f t="shared" si="1247"/>
        <v/>
      </c>
      <c r="AX3718" s="10" t="str">
        <f t="shared" si="1229"/>
        <v/>
      </c>
      <c r="AY3718" s="10" t="str">
        <f t="shared" si="1231"/>
        <v/>
      </c>
      <c r="AZ3718" s="10" t="str">
        <f t="shared" si="1230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32"/>
        <v/>
      </c>
      <c r="AD3719" s="10" t="str">
        <f t="shared" si="1233"/>
        <v/>
      </c>
      <c r="AE3719" s="10" t="str">
        <f t="shared" si="1234"/>
        <v/>
      </c>
      <c r="AF3719" s="10" t="str">
        <f t="shared" si="1235"/>
        <v/>
      </c>
      <c r="AG3719" s="10" t="str">
        <f t="shared" si="1236"/>
        <v/>
      </c>
      <c r="AH3719" s="10" t="str">
        <f t="shared" si="1237"/>
        <v/>
      </c>
      <c r="AI3719" s="10" t="str">
        <f t="shared" si="1238"/>
        <v/>
      </c>
      <c r="AJ3719" s="10" t="str">
        <f t="shared" si="1239"/>
        <v/>
      </c>
      <c r="AK3719" s="10" t="str">
        <f t="shared" si="1240"/>
        <v/>
      </c>
      <c r="AN3719" s="10" t="str">
        <f t="shared" si="1241"/>
        <v/>
      </c>
      <c r="AO3719" s="10" t="str">
        <f t="shared" si="1242"/>
        <v/>
      </c>
      <c r="AP3719" s="10" t="str">
        <f t="shared" si="1243"/>
        <v/>
      </c>
      <c r="AT3719" s="10" t="str">
        <f t="shared" si="1244"/>
        <v/>
      </c>
      <c r="AU3719" s="10" t="str">
        <f t="shared" si="1245"/>
        <v/>
      </c>
      <c r="AV3719" s="10" t="str">
        <f t="shared" si="1246"/>
        <v/>
      </c>
      <c r="AW3719" s="10" t="str">
        <f t="shared" si="1247"/>
        <v/>
      </c>
      <c r="AX3719" s="10" t="str">
        <f t="shared" si="1229"/>
        <v/>
      </c>
      <c r="AY3719" s="10" t="str">
        <f t="shared" si="1231"/>
        <v/>
      </c>
      <c r="AZ3719" s="10" t="str">
        <f t="shared" si="1230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32"/>
        <v/>
      </c>
      <c r="AD3720" s="10" t="str">
        <f t="shared" si="1233"/>
        <v/>
      </c>
      <c r="AE3720" s="10" t="str">
        <f t="shared" si="1234"/>
        <v/>
      </c>
      <c r="AF3720" s="10" t="str">
        <f t="shared" si="1235"/>
        <v/>
      </c>
      <c r="AG3720" s="10" t="str">
        <f t="shared" si="1236"/>
        <v/>
      </c>
      <c r="AH3720" s="10" t="str">
        <f t="shared" si="1237"/>
        <v/>
      </c>
      <c r="AI3720" s="10" t="str">
        <f t="shared" si="1238"/>
        <v/>
      </c>
      <c r="AJ3720" s="10" t="str">
        <f t="shared" si="1239"/>
        <v/>
      </c>
      <c r="AK3720" s="10" t="str">
        <f t="shared" si="1240"/>
        <v/>
      </c>
      <c r="AN3720" s="10" t="str">
        <f t="shared" si="1241"/>
        <v/>
      </c>
      <c r="AO3720" s="10" t="str">
        <f t="shared" si="1242"/>
        <v/>
      </c>
      <c r="AP3720" s="10" t="str">
        <f t="shared" si="1243"/>
        <v/>
      </c>
      <c r="AT3720" s="10" t="str">
        <f t="shared" si="1244"/>
        <v/>
      </c>
      <c r="AU3720" s="10" t="str">
        <f t="shared" si="1245"/>
        <v/>
      </c>
      <c r="AV3720" s="10" t="str">
        <f t="shared" si="1246"/>
        <v/>
      </c>
      <c r="AW3720" s="10" t="str">
        <f t="shared" si="1247"/>
        <v/>
      </c>
      <c r="AX3720" s="10" t="str">
        <f t="shared" si="1229"/>
        <v/>
      </c>
      <c r="AY3720" s="10" t="str">
        <f t="shared" si="1231"/>
        <v/>
      </c>
      <c r="AZ3720" s="10" t="str">
        <f t="shared" si="1230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32"/>
        <v/>
      </c>
      <c r="AD3721" s="10" t="str">
        <f t="shared" si="1233"/>
        <v/>
      </c>
      <c r="AE3721" s="10" t="str">
        <f t="shared" si="1234"/>
        <v/>
      </c>
      <c r="AF3721" s="10" t="str">
        <f t="shared" si="1235"/>
        <v/>
      </c>
      <c r="AG3721" s="10" t="str">
        <f t="shared" si="1236"/>
        <v/>
      </c>
      <c r="AH3721" s="10" t="str">
        <f t="shared" si="1237"/>
        <v/>
      </c>
      <c r="AI3721" s="10" t="str">
        <f t="shared" si="1238"/>
        <v/>
      </c>
      <c r="AJ3721" s="10" t="str">
        <f t="shared" si="1239"/>
        <v/>
      </c>
      <c r="AK3721" s="10" t="str">
        <f t="shared" si="1240"/>
        <v/>
      </c>
      <c r="AN3721" s="10" t="str">
        <f t="shared" si="1241"/>
        <v/>
      </c>
      <c r="AO3721" s="10" t="str">
        <f t="shared" si="1242"/>
        <v/>
      </c>
      <c r="AP3721" s="10" t="str">
        <f t="shared" si="1243"/>
        <v/>
      </c>
      <c r="AT3721" s="10" t="str">
        <f t="shared" si="1244"/>
        <v/>
      </c>
      <c r="AU3721" s="10" t="str">
        <f t="shared" si="1245"/>
        <v/>
      </c>
      <c r="AV3721" s="10" t="str">
        <f t="shared" si="1246"/>
        <v/>
      </c>
      <c r="AW3721" s="10" t="str">
        <f t="shared" si="1247"/>
        <v/>
      </c>
      <c r="AX3721" s="10" t="str">
        <f t="shared" si="1229"/>
        <v/>
      </c>
      <c r="AY3721" s="10" t="str">
        <f t="shared" si="1231"/>
        <v/>
      </c>
      <c r="AZ3721" s="10" t="str">
        <f t="shared" si="1230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32"/>
        <v/>
      </c>
      <c r="AD3722" s="10" t="str">
        <f t="shared" si="1233"/>
        <v/>
      </c>
      <c r="AE3722" s="10" t="str">
        <f t="shared" si="1234"/>
        <v/>
      </c>
      <c r="AF3722" s="10" t="str">
        <f t="shared" si="1235"/>
        <v/>
      </c>
      <c r="AG3722" s="10" t="str">
        <f t="shared" si="1236"/>
        <v/>
      </c>
      <c r="AH3722" s="10" t="str">
        <f t="shared" si="1237"/>
        <v/>
      </c>
      <c r="AI3722" s="10" t="str">
        <f t="shared" si="1238"/>
        <v/>
      </c>
      <c r="AJ3722" s="10" t="str">
        <f t="shared" si="1239"/>
        <v/>
      </c>
      <c r="AK3722" s="10" t="str">
        <f t="shared" si="1240"/>
        <v/>
      </c>
      <c r="AN3722" s="10" t="str">
        <f t="shared" si="1241"/>
        <v/>
      </c>
      <c r="AO3722" s="10" t="str">
        <f t="shared" si="1242"/>
        <v/>
      </c>
      <c r="AP3722" s="10" t="str">
        <f t="shared" si="1243"/>
        <v/>
      </c>
      <c r="AT3722" s="10" t="str">
        <f t="shared" si="1244"/>
        <v/>
      </c>
      <c r="AU3722" s="10" t="str">
        <f t="shared" si="1245"/>
        <v/>
      </c>
      <c r="AV3722" s="10" t="str">
        <f t="shared" si="1246"/>
        <v/>
      </c>
      <c r="AW3722" s="10" t="str">
        <f t="shared" si="1247"/>
        <v/>
      </c>
      <c r="AX3722" s="10" t="str">
        <f t="shared" si="1229"/>
        <v/>
      </c>
      <c r="AY3722" s="10" t="str">
        <f t="shared" si="1231"/>
        <v/>
      </c>
      <c r="AZ3722" s="10" t="str">
        <f t="shared" si="1230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32"/>
        <v/>
      </c>
      <c r="AD3723" s="10" t="str">
        <f t="shared" si="1233"/>
        <v/>
      </c>
      <c r="AE3723" s="10" t="str">
        <f t="shared" si="1234"/>
        <v/>
      </c>
      <c r="AF3723" s="10" t="str">
        <f t="shared" si="1235"/>
        <v/>
      </c>
      <c r="AG3723" s="10" t="str">
        <f t="shared" si="1236"/>
        <v/>
      </c>
      <c r="AH3723" s="10" t="str">
        <f t="shared" si="1237"/>
        <v/>
      </c>
      <c r="AI3723" s="10" t="str">
        <f t="shared" si="1238"/>
        <v/>
      </c>
      <c r="AJ3723" s="10" t="str">
        <f t="shared" si="1239"/>
        <v/>
      </c>
      <c r="AK3723" s="10" t="str">
        <f t="shared" si="1240"/>
        <v/>
      </c>
      <c r="AN3723" s="10" t="str">
        <f t="shared" si="1241"/>
        <v/>
      </c>
      <c r="AO3723" s="10" t="str">
        <f t="shared" si="1242"/>
        <v/>
      </c>
      <c r="AP3723" s="10" t="str">
        <f t="shared" si="1243"/>
        <v/>
      </c>
      <c r="AT3723" s="10" t="str">
        <f t="shared" si="1244"/>
        <v/>
      </c>
      <c r="AU3723" s="10" t="str">
        <f t="shared" si="1245"/>
        <v/>
      </c>
      <c r="AV3723" s="10" t="str">
        <f t="shared" si="1246"/>
        <v/>
      </c>
      <c r="AW3723" s="10" t="str">
        <f t="shared" si="1247"/>
        <v/>
      </c>
      <c r="AX3723" s="10" t="str">
        <f t="shared" si="1229"/>
        <v/>
      </c>
      <c r="AY3723" s="10" t="str">
        <f t="shared" si="1231"/>
        <v/>
      </c>
      <c r="AZ3723" s="10" t="str">
        <f t="shared" si="1230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32"/>
        <v/>
      </c>
      <c r="AD3724" s="10" t="str">
        <f t="shared" si="1233"/>
        <v/>
      </c>
      <c r="AE3724" s="10" t="str">
        <f t="shared" si="1234"/>
        <v/>
      </c>
      <c r="AF3724" s="10" t="str">
        <f t="shared" si="1235"/>
        <v/>
      </c>
      <c r="AG3724" s="10" t="str">
        <f t="shared" si="1236"/>
        <v/>
      </c>
      <c r="AH3724" s="10" t="str">
        <f t="shared" si="1237"/>
        <v/>
      </c>
      <c r="AI3724" s="10" t="str">
        <f t="shared" si="1238"/>
        <v/>
      </c>
      <c r="AJ3724" s="10" t="str">
        <f t="shared" si="1239"/>
        <v/>
      </c>
      <c r="AK3724" s="10" t="str">
        <f t="shared" si="1240"/>
        <v/>
      </c>
      <c r="AN3724" s="10" t="str">
        <f t="shared" si="1241"/>
        <v/>
      </c>
      <c r="AO3724" s="10" t="str">
        <f t="shared" si="1242"/>
        <v/>
      </c>
      <c r="AP3724" s="10" t="str">
        <f t="shared" si="1243"/>
        <v/>
      </c>
      <c r="AT3724" s="10" t="str">
        <f t="shared" si="1244"/>
        <v/>
      </c>
      <c r="AU3724" s="10" t="str">
        <f t="shared" si="1245"/>
        <v/>
      </c>
      <c r="AV3724" s="10" t="str">
        <f t="shared" si="1246"/>
        <v/>
      </c>
      <c r="AW3724" s="10" t="str">
        <f t="shared" si="1247"/>
        <v/>
      </c>
      <c r="AX3724" s="10" t="str">
        <f t="shared" si="1229"/>
        <v/>
      </c>
      <c r="AY3724" s="10" t="str">
        <f t="shared" si="1231"/>
        <v/>
      </c>
      <c r="AZ3724" s="10" t="str">
        <f t="shared" si="1230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32"/>
        <v/>
      </c>
      <c r="AD3725" s="10" t="str">
        <f t="shared" si="1233"/>
        <v/>
      </c>
      <c r="AE3725" s="10" t="str">
        <f t="shared" si="1234"/>
        <v/>
      </c>
      <c r="AF3725" s="10" t="str">
        <f t="shared" si="1235"/>
        <v/>
      </c>
      <c r="AG3725" s="10" t="str">
        <f t="shared" si="1236"/>
        <v/>
      </c>
      <c r="AH3725" s="10" t="str">
        <f t="shared" si="1237"/>
        <v/>
      </c>
      <c r="AI3725" s="10" t="str">
        <f t="shared" si="1238"/>
        <v/>
      </c>
      <c r="AJ3725" s="10" t="str">
        <f t="shared" si="1239"/>
        <v/>
      </c>
      <c r="AK3725" s="10" t="str">
        <f t="shared" si="1240"/>
        <v/>
      </c>
      <c r="AN3725" s="10" t="str">
        <f t="shared" si="1241"/>
        <v/>
      </c>
      <c r="AO3725" s="10" t="str">
        <f t="shared" si="1242"/>
        <v/>
      </c>
      <c r="AP3725" s="10" t="str">
        <f t="shared" si="1243"/>
        <v/>
      </c>
      <c r="AT3725" s="10" t="str">
        <f t="shared" si="1244"/>
        <v/>
      </c>
      <c r="AU3725" s="10" t="str">
        <f t="shared" si="1245"/>
        <v/>
      </c>
      <c r="AV3725" s="10" t="str">
        <f t="shared" si="1246"/>
        <v/>
      </c>
      <c r="AW3725" s="10" t="str">
        <f t="shared" si="1247"/>
        <v/>
      </c>
      <c r="AX3725" s="10" t="str">
        <f t="shared" si="1229"/>
        <v/>
      </c>
      <c r="AY3725" s="10" t="str">
        <f t="shared" si="1231"/>
        <v/>
      </c>
      <c r="AZ3725" s="10" t="str">
        <f t="shared" si="1230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32"/>
        <v/>
      </c>
      <c r="AD3726" s="10" t="str">
        <f t="shared" si="1233"/>
        <v/>
      </c>
      <c r="AE3726" s="10" t="str">
        <f t="shared" si="1234"/>
        <v/>
      </c>
      <c r="AF3726" s="10" t="str">
        <f t="shared" si="1235"/>
        <v/>
      </c>
      <c r="AG3726" s="10" t="str">
        <f t="shared" si="1236"/>
        <v/>
      </c>
      <c r="AH3726" s="10" t="str">
        <f t="shared" si="1237"/>
        <v/>
      </c>
      <c r="AI3726" s="10" t="str">
        <f t="shared" si="1238"/>
        <v/>
      </c>
      <c r="AJ3726" s="10" t="str">
        <f t="shared" si="1239"/>
        <v/>
      </c>
      <c r="AK3726" s="10" t="str">
        <f t="shared" si="1240"/>
        <v/>
      </c>
      <c r="AN3726" s="10" t="str">
        <f t="shared" si="1241"/>
        <v/>
      </c>
      <c r="AO3726" s="10" t="str">
        <f t="shared" si="1242"/>
        <v/>
      </c>
      <c r="AP3726" s="10" t="str">
        <f t="shared" si="1243"/>
        <v/>
      </c>
      <c r="AT3726" s="10" t="str">
        <f t="shared" si="1244"/>
        <v/>
      </c>
      <c r="AU3726" s="10" t="str">
        <f t="shared" si="1245"/>
        <v/>
      </c>
      <c r="AV3726" s="10" t="str">
        <f t="shared" si="1246"/>
        <v/>
      </c>
      <c r="AW3726" s="10" t="str">
        <f t="shared" si="1247"/>
        <v/>
      </c>
      <c r="AX3726" s="10" t="str">
        <f t="shared" si="1229"/>
        <v/>
      </c>
      <c r="AY3726" s="10" t="str">
        <f t="shared" si="1231"/>
        <v/>
      </c>
      <c r="AZ3726" s="10" t="str">
        <f t="shared" si="1230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32"/>
        <v/>
      </c>
      <c r="AD3727" s="10" t="str">
        <f t="shared" si="1233"/>
        <v/>
      </c>
      <c r="AE3727" s="10" t="str">
        <f t="shared" si="1234"/>
        <v/>
      </c>
      <c r="AF3727" s="10" t="str">
        <f t="shared" si="1235"/>
        <v/>
      </c>
      <c r="AG3727" s="10" t="str">
        <f t="shared" si="1236"/>
        <v/>
      </c>
      <c r="AH3727" s="10" t="str">
        <f t="shared" si="1237"/>
        <v/>
      </c>
      <c r="AI3727" s="10" t="str">
        <f t="shared" si="1238"/>
        <v/>
      </c>
      <c r="AJ3727" s="10" t="str">
        <f t="shared" si="1239"/>
        <v/>
      </c>
      <c r="AK3727" s="10" t="str">
        <f t="shared" si="1240"/>
        <v/>
      </c>
      <c r="AN3727" s="10" t="str">
        <f t="shared" si="1241"/>
        <v/>
      </c>
      <c r="AO3727" s="10" t="str">
        <f t="shared" si="1242"/>
        <v/>
      </c>
      <c r="AP3727" s="10" t="str">
        <f t="shared" si="1243"/>
        <v/>
      </c>
      <c r="AT3727" s="10" t="str">
        <f t="shared" si="1244"/>
        <v/>
      </c>
      <c r="AU3727" s="10" t="str">
        <f t="shared" si="1245"/>
        <v/>
      </c>
      <c r="AV3727" s="10" t="str">
        <f t="shared" si="1246"/>
        <v/>
      </c>
      <c r="AW3727" s="10" t="str">
        <f t="shared" si="1247"/>
        <v/>
      </c>
      <c r="AX3727" s="10" t="str">
        <f t="shared" si="1229"/>
        <v/>
      </c>
      <c r="AY3727" s="10" t="str">
        <f t="shared" si="1231"/>
        <v/>
      </c>
      <c r="AZ3727" s="10" t="str">
        <f t="shared" si="1230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32"/>
        <v/>
      </c>
      <c r="AD3728" s="10" t="str">
        <f t="shared" si="1233"/>
        <v/>
      </c>
      <c r="AE3728" s="10" t="str">
        <f t="shared" si="1234"/>
        <v/>
      </c>
      <c r="AF3728" s="10" t="str">
        <f t="shared" si="1235"/>
        <v/>
      </c>
      <c r="AG3728" s="10" t="str">
        <f t="shared" si="1236"/>
        <v/>
      </c>
      <c r="AH3728" s="10" t="str">
        <f t="shared" si="1237"/>
        <v/>
      </c>
      <c r="AI3728" s="10" t="str">
        <f t="shared" si="1238"/>
        <v/>
      </c>
      <c r="AJ3728" s="10" t="str">
        <f t="shared" si="1239"/>
        <v/>
      </c>
      <c r="AK3728" s="10" t="str">
        <f t="shared" si="1240"/>
        <v/>
      </c>
      <c r="AN3728" s="10" t="str">
        <f t="shared" si="1241"/>
        <v/>
      </c>
      <c r="AO3728" s="10" t="str">
        <f t="shared" si="1242"/>
        <v/>
      </c>
      <c r="AP3728" s="10" t="str">
        <f t="shared" si="1243"/>
        <v/>
      </c>
      <c r="AT3728" s="10" t="str">
        <f t="shared" si="1244"/>
        <v/>
      </c>
      <c r="AU3728" s="10" t="str">
        <f t="shared" si="1245"/>
        <v/>
      </c>
      <c r="AV3728" s="10" t="str">
        <f t="shared" si="1246"/>
        <v/>
      </c>
      <c r="AW3728" s="10" t="str">
        <f t="shared" si="1247"/>
        <v/>
      </c>
      <c r="AX3728" s="10" t="str">
        <f t="shared" si="1229"/>
        <v/>
      </c>
      <c r="AY3728" s="10" t="str">
        <f t="shared" si="1231"/>
        <v/>
      </c>
      <c r="AZ3728" s="10" t="str">
        <f t="shared" si="1230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32"/>
        <v/>
      </c>
      <c r="AD3729" s="10" t="str">
        <f t="shared" si="1233"/>
        <v/>
      </c>
      <c r="AE3729" s="10" t="str">
        <f t="shared" si="1234"/>
        <v/>
      </c>
      <c r="AF3729" s="10" t="str">
        <f t="shared" si="1235"/>
        <v/>
      </c>
      <c r="AG3729" s="10" t="str">
        <f t="shared" si="1236"/>
        <v/>
      </c>
      <c r="AH3729" s="10" t="str">
        <f t="shared" si="1237"/>
        <v/>
      </c>
      <c r="AI3729" s="10" t="str">
        <f t="shared" si="1238"/>
        <v/>
      </c>
      <c r="AJ3729" s="10" t="str">
        <f t="shared" si="1239"/>
        <v/>
      </c>
      <c r="AK3729" s="10" t="str">
        <f t="shared" si="1240"/>
        <v/>
      </c>
      <c r="AN3729" s="10" t="str">
        <f t="shared" si="1241"/>
        <v/>
      </c>
      <c r="AO3729" s="10" t="str">
        <f t="shared" si="1242"/>
        <v/>
      </c>
      <c r="AP3729" s="10" t="str">
        <f t="shared" si="1243"/>
        <v/>
      </c>
      <c r="AT3729" s="10" t="str">
        <f t="shared" si="1244"/>
        <v/>
      </c>
      <c r="AU3729" s="10" t="str">
        <f t="shared" si="1245"/>
        <v/>
      </c>
      <c r="AV3729" s="10" t="str">
        <f t="shared" si="1246"/>
        <v/>
      </c>
      <c r="AW3729" s="10" t="str">
        <f t="shared" si="1247"/>
        <v/>
      </c>
      <c r="AX3729" s="10" t="str">
        <f t="shared" si="1229"/>
        <v/>
      </c>
      <c r="AY3729" s="10" t="str">
        <f t="shared" si="1231"/>
        <v/>
      </c>
      <c r="AZ3729" s="10" t="str">
        <f t="shared" si="1230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32"/>
        <v/>
      </c>
      <c r="AD3730" s="10" t="str">
        <f t="shared" si="1233"/>
        <v/>
      </c>
      <c r="AE3730" s="10" t="str">
        <f t="shared" si="1234"/>
        <v/>
      </c>
      <c r="AF3730" s="10" t="str">
        <f t="shared" si="1235"/>
        <v/>
      </c>
      <c r="AG3730" s="10" t="str">
        <f t="shared" si="1236"/>
        <v/>
      </c>
      <c r="AH3730" s="10" t="str">
        <f t="shared" si="1237"/>
        <v/>
      </c>
      <c r="AI3730" s="10" t="str">
        <f t="shared" si="1238"/>
        <v/>
      </c>
      <c r="AJ3730" s="10" t="str">
        <f t="shared" si="1239"/>
        <v/>
      </c>
      <c r="AK3730" s="10" t="str">
        <f t="shared" si="1240"/>
        <v/>
      </c>
      <c r="AN3730" s="10" t="str">
        <f t="shared" si="1241"/>
        <v/>
      </c>
      <c r="AO3730" s="10" t="str">
        <f t="shared" si="1242"/>
        <v/>
      </c>
      <c r="AP3730" s="10" t="str">
        <f t="shared" si="1243"/>
        <v/>
      </c>
      <c r="AT3730" s="10" t="str">
        <f t="shared" si="1244"/>
        <v/>
      </c>
      <c r="AU3730" s="10" t="str">
        <f t="shared" si="1245"/>
        <v/>
      </c>
      <c r="AV3730" s="10" t="str">
        <f t="shared" si="1246"/>
        <v/>
      </c>
      <c r="AW3730" s="10" t="str">
        <f t="shared" si="1247"/>
        <v/>
      </c>
      <c r="AX3730" s="10" t="str">
        <f t="shared" si="1229"/>
        <v/>
      </c>
      <c r="AY3730" s="10" t="str">
        <f t="shared" si="1231"/>
        <v/>
      </c>
      <c r="AZ3730" s="10" t="str">
        <f t="shared" si="1230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32"/>
        <v/>
      </c>
      <c r="AD3731" s="10" t="str">
        <f t="shared" si="1233"/>
        <v/>
      </c>
      <c r="AE3731" s="10" t="str">
        <f t="shared" si="1234"/>
        <v/>
      </c>
      <c r="AF3731" s="10" t="str">
        <f t="shared" si="1235"/>
        <v/>
      </c>
      <c r="AG3731" s="10" t="str">
        <f t="shared" si="1236"/>
        <v/>
      </c>
      <c r="AH3731" s="10" t="str">
        <f t="shared" si="1237"/>
        <v/>
      </c>
      <c r="AI3731" s="10" t="str">
        <f t="shared" si="1238"/>
        <v/>
      </c>
      <c r="AJ3731" s="10" t="str">
        <f t="shared" si="1239"/>
        <v/>
      </c>
      <c r="AK3731" s="10" t="str">
        <f t="shared" si="1240"/>
        <v/>
      </c>
      <c r="AN3731" s="10" t="str">
        <f t="shared" si="1241"/>
        <v/>
      </c>
      <c r="AO3731" s="10" t="str">
        <f t="shared" si="1242"/>
        <v/>
      </c>
      <c r="AP3731" s="10" t="str">
        <f t="shared" si="1243"/>
        <v/>
      </c>
      <c r="AT3731" s="10" t="str">
        <f t="shared" si="1244"/>
        <v/>
      </c>
      <c r="AU3731" s="10" t="str">
        <f t="shared" si="1245"/>
        <v/>
      </c>
      <c r="AV3731" s="10" t="str">
        <f t="shared" si="1246"/>
        <v/>
      </c>
      <c r="AW3731" s="10" t="str">
        <f t="shared" si="1247"/>
        <v/>
      </c>
      <c r="AX3731" s="10" t="str">
        <f t="shared" si="1229"/>
        <v/>
      </c>
      <c r="AY3731" s="10" t="str">
        <f t="shared" si="1231"/>
        <v/>
      </c>
      <c r="AZ3731" s="10" t="str">
        <f t="shared" si="1230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32"/>
        <v/>
      </c>
      <c r="AD3732" s="10" t="str">
        <f t="shared" si="1233"/>
        <v/>
      </c>
      <c r="AE3732" s="10" t="str">
        <f t="shared" si="1234"/>
        <v/>
      </c>
      <c r="AF3732" s="10" t="str">
        <f t="shared" si="1235"/>
        <v/>
      </c>
      <c r="AG3732" s="10" t="str">
        <f t="shared" si="1236"/>
        <v/>
      </c>
      <c r="AH3732" s="10" t="str">
        <f t="shared" si="1237"/>
        <v/>
      </c>
      <c r="AI3732" s="10" t="str">
        <f t="shared" si="1238"/>
        <v/>
      </c>
      <c r="AJ3732" s="10" t="str">
        <f t="shared" si="1239"/>
        <v/>
      </c>
      <c r="AK3732" s="10" t="str">
        <f t="shared" si="1240"/>
        <v/>
      </c>
      <c r="AN3732" s="10" t="str">
        <f t="shared" si="1241"/>
        <v/>
      </c>
      <c r="AO3732" s="10" t="str">
        <f t="shared" si="1242"/>
        <v/>
      </c>
      <c r="AP3732" s="10" t="str">
        <f t="shared" si="1243"/>
        <v/>
      </c>
      <c r="AT3732" s="10" t="str">
        <f t="shared" si="1244"/>
        <v/>
      </c>
      <c r="AU3732" s="10" t="str">
        <f t="shared" si="1245"/>
        <v/>
      </c>
      <c r="AV3732" s="10" t="str">
        <f t="shared" si="1246"/>
        <v/>
      </c>
      <c r="AW3732" s="10" t="str">
        <f t="shared" si="1247"/>
        <v/>
      </c>
      <c r="AX3732" s="10" t="str">
        <f t="shared" si="1229"/>
        <v/>
      </c>
      <c r="AY3732" s="10" t="str">
        <f t="shared" si="1231"/>
        <v/>
      </c>
      <c r="AZ3732" s="10" t="str">
        <f t="shared" si="1230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32"/>
        <v/>
      </c>
      <c r="AD3733" s="10" t="str">
        <f t="shared" si="1233"/>
        <v/>
      </c>
      <c r="AE3733" s="10" t="str">
        <f t="shared" si="1234"/>
        <v/>
      </c>
      <c r="AF3733" s="10" t="str">
        <f t="shared" si="1235"/>
        <v/>
      </c>
      <c r="AG3733" s="10" t="str">
        <f t="shared" si="1236"/>
        <v/>
      </c>
      <c r="AH3733" s="10" t="str">
        <f t="shared" si="1237"/>
        <v/>
      </c>
      <c r="AI3733" s="10" t="str">
        <f t="shared" si="1238"/>
        <v/>
      </c>
      <c r="AJ3733" s="10" t="str">
        <f t="shared" si="1239"/>
        <v/>
      </c>
      <c r="AK3733" s="10" t="str">
        <f t="shared" si="1240"/>
        <v/>
      </c>
      <c r="AN3733" s="10" t="str">
        <f t="shared" si="1241"/>
        <v/>
      </c>
      <c r="AO3733" s="10" t="str">
        <f t="shared" si="1242"/>
        <v/>
      </c>
      <c r="AP3733" s="10" t="str">
        <f t="shared" si="1243"/>
        <v/>
      </c>
      <c r="AT3733" s="10" t="str">
        <f t="shared" si="1244"/>
        <v/>
      </c>
      <c r="AU3733" s="10" t="str">
        <f t="shared" si="1245"/>
        <v/>
      </c>
      <c r="AV3733" s="10" t="str">
        <f t="shared" si="1246"/>
        <v/>
      </c>
      <c r="AW3733" s="10" t="str">
        <f t="shared" si="1247"/>
        <v/>
      </c>
      <c r="AX3733" s="10" t="str">
        <f t="shared" si="1229"/>
        <v/>
      </c>
      <c r="AY3733" s="10" t="str">
        <f t="shared" si="1231"/>
        <v/>
      </c>
      <c r="AZ3733" s="10" t="str">
        <f t="shared" si="1230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32"/>
        <v/>
      </c>
      <c r="AD3734" s="10" t="str">
        <f t="shared" si="1233"/>
        <v/>
      </c>
      <c r="AE3734" s="10" t="str">
        <f t="shared" si="1234"/>
        <v/>
      </c>
      <c r="AF3734" s="10" t="str">
        <f t="shared" si="1235"/>
        <v/>
      </c>
      <c r="AG3734" s="10" t="str">
        <f t="shared" si="1236"/>
        <v/>
      </c>
      <c r="AH3734" s="10" t="str">
        <f t="shared" si="1237"/>
        <v/>
      </c>
      <c r="AI3734" s="10" t="str">
        <f t="shared" si="1238"/>
        <v/>
      </c>
      <c r="AJ3734" s="10" t="str">
        <f t="shared" si="1239"/>
        <v/>
      </c>
      <c r="AK3734" s="10" t="str">
        <f t="shared" si="1240"/>
        <v/>
      </c>
      <c r="AN3734" s="10" t="str">
        <f t="shared" si="1241"/>
        <v/>
      </c>
      <c r="AO3734" s="10" t="str">
        <f t="shared" si="1242"/>
        <v/>
      </c>
      <c r="AP3734" s="10" t="str">
        <f t="shared" si="1243"/>
        <v/>
      </c>
      <c r="AT3734" s="10" t="str">
        <f t="shared" si="1244"/>
        <v/>
      </c>
      <c r="AU3734" s="10" t="str">
        <f t="shared" si="1245"/>
        <v/>
      </c>
      <c r="AV3734" s="10" t="str">
        <f t="shared" si="1246"/>
        <v/>
      </c>
      <c r="AW3734" s="10" t="str">
        <f t="shared" si="1247"/>
        <v/>
      </c>
      <c r="AX3734" s="10" t="str">
        <f t="shared" si="1229"/>
        <v/>
      </c>
      <c r="AY3734" s="10" t="str">
        <f t="shared" si="1231"/>
        <v/>
      </c>
      <c r="AZ3734" s="10" t="str">
        <f t="shared" si="1230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32"/>
        <v/>
      </c>
      <c r="AD3735" s="10" t="str">
        <f t="shared" si="1233"/>
        <v/>
      </c>
      <c r="AE3735" s="10" t="str">
        <f t="shared" si="1234"/>
        <v/>
      </c>
      <c r="AF3735" s="10" t="str">
        <f t="shared" si="1235"/>
        <v/>
      </c>
      <c r="AG3735" s="10" t="str">
        <f t="shared" si="1236"/>
        <v/>
      </c>
      <c r="AH3735" s="10" t="str">
        <f t="shared" si="1237"/>
        <v/>
      </c>
      <c r="AI3735" s="10" t="str">
        <f t="shared" si="1238"/>
        <v/>
      </c>
      <c r="AJ3735" s="10" t="str">
        <f t="shared" si="1239"/>
        <v/>
      </c>
      <c r="AK3735" s="10" t="str">
        <f t="shared" si="1240"/>
        <v/>
      </c>
      <c r="AN3735" s="10" t="str">
        <f t="shared" si="1241"/>
        <v/>
      </c>
      <c r="AO3735" s="10" t="str">
        <f t="shared" si="1242"/>
        <v/>
      </c>
      <c r="AP3735" s="10" t="str">
        <f t="shared" si="1243"/>
        <v/>
      </c>
      <c r="AT3735" s="10" t="str">
        <f t="shared" si="1244"/>
        <v/>
      </c>
      <c r="AU3735" s="10" t="str">
        <f t="shared" si="1245"/>
        <v/>
      </c>
      <c r="AV3735" s="10" t="str">
        <f t="shared" si="1246"/>
        <v/>
      </c>
      <c r="AW3735" s="10" t="str">
        <f t="shared" si="1247"/>
        <v/>
      </c>
      <c r="AX3735" s="10" t="str">
        <f t="shared" si="1229"/>
        <v/>
      </c>
      <c r="AY3735" s="10" t="str">
        <f t="shared" si="1231"/>
        <v/>
      </c>
      <c r="AZ3735" s="10" t="str">
        <f t="shared" si="1230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32"/>
        <v/>
      </c>
      <c r="AD3736" s="10" t="str">
        <f t="shared" si="1233"/>
        <v/>
      </c>
      <c r="AE3736" s="10" t="str">
        <f t="shared" si="1234"/>
        <v/>
      </c>
      <c r="AF3736" s="10" t="str">
        <f t="shared" si="1235"/>
        <v/>
      </c>
      <c r="AG3736" s="10" t="str">
        <f t="shared" si="1236"/>
        <v/>
      </c>
      <c r="AH3736" s="10" t="str">
        <f t="shared" si="1237"/>
        <v/>
      </c>
      <c r="AI3736" s="10" t="str">
        <f t="shared" si="1238"/>
        <v/>
      </c>
      <c r="AJ3736" s="10" t="str">
        <f t="shared" si="1239"/>
        <v/>
      </c>
      <c r="AK3736" s="10" t="str">
        <f t="shared" si="1240"/>
        <v/>
      </c>
      <c r="AN3736" s="10" t="str">
        <f t="shared" si="1241"/>
        <v/>
      </c>
      <c r="AO3736" s="10" t="str">
        <f t="shared" si="1242"/>
        <v/>
      </c>
      <c r="AP3736" s="10" t="str">
        <f t="shared" si="1243"/>
        <v/>
      </c>
      <c r="AT3736" s="10" t="str">
        <f t="shared" si="1244"/>
        <v/>
      </c>
      <c r="AU3736" s="10" t="str">
        <f t="shared" si="1245"/>
        <v/>
      </c>
      <c r="AV3736" s="10" t="str">
        <f t="shared" si="1246"/>
        <v/>
      </c>
      <c r="AW3736" s="10" t="str">
        <f t="shared" si="1247"/>
        <v/>
      </c>
      <c r="AX3736" s="10" t="str">
        <f t="shared" si="1229"/>
        <v/>
      </c>
      <c r="AY3736" s="10" t="str">
        <f t="shared" si="1231"/>
        <v/>
      </c>
      <c r="AZ3736" s="10" t="str">
        <f t="shared" si="1230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32"/>
        <v/>
      </c>
      <c r="AD3737" s="10" t="str">
        <f t="shared" si="1233"/>
        <v/>
      </c>
      <c r="AE3737" s="10" t="str">
        <f t="shared" si="1234"/>
        <v/>
      </c>
      <c r="AF3737" s="10" t="str">
        <f t="shared" si="1235"/>
        <v/>
      </c>
      <c r="AG3737" s="10" t="str">
        <f t="shared" si="1236"/>
        <v/>
      </c>
      <c r="AH3737" s="10" t="str">
        <f t="shared" si="1237"/>
        <v/>
      </c>
      <c r="AI3737" s="10" t="str">
        <f t="shared" si="1238"/>
        <v/>
      </c>
      <c r="AJ3737" s="10" t="str">
        <f t="shared" si="1239"/>
        <v/>
      </c>
      <c r="AK3737" s="10" t="str">
        <f t="shared" si="1240"/>
        <v/>
      </c>
      <c r="AN3737" s="10" t="str">
        <f t="shared" si="1241"/>
        <v/>
      </c>
      <c r="AO3737" s="10" t="str">
        <f t="shared" si="1242"/>
        <v/>
      </c>
      <c r="AP3737" s="10" t="str">
        <f t="shared" si="1243"/>
        <v/>
      </c>
      <c r="AT3737" s="10" t="str">
        <f t="shared" si="1244"/>
        <v/>
      </c>
      <c r="AU3737" s="10" t="str">
        <f t="shared" si="1245"/>
        <v/>
      </c>
      <c r="AV3737" s="10" t="str">
        <f t="shared" si="1246"/>
        <v/>
      </c>
      <c r="AW3737" s="10" t="str">
        <f t="shared" si="1247"/>
        <v/>
      </c>
      <c r="AX3737" s="10" t="str">
        <f t="shared" si="1229"/>
        <v/>
      </c>
      <c r="AY3737" s="10" t="str">
        <f t="shared" si="1231"/>
        <v/>
      </c>
      <c r="AZ3737" s="10" t="str">
        <f t="shared" si="1230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32"/>
        <v/>
      </c>
      <c r="AD3738" s="10" t="str">
        <f t="shared" si="1233"/>
        <v/>
      </c>
      <c r="AE3738" s="10" t="str">
        <f t="shared" si="1234"/>
        <v/>
      </c>
      <c r="AF3738" s="10" t="str">
        <f t="shared" si="1235"/>
        <v/>
      </c>
      <c r="AG3738" s="10" t="str">
        <f t="shared" si="1236"/>
        <v/>
      </c>
      <c r="AH3738" s="10" t="str">
        <f t="shared" si="1237"/>
        <v/>
      </c>
      <c r="AI3738" s="10" t="str">
        <f t="shared" si="1238"/>
        <v/>
      </c>
      <c r="AJ3738" s="10" t="str">
        <f t="shared" si="1239"/>
        <v/>
      </c>
      <c r="AK3738" s="10" t="str">
        <f t="shared" si="1240"/>
        <v/>
      </c>
      <c r="AN3738" s="10" t="str">
        <f t="shared" si="1241"/>
        <v/>
      </c>
      <c r="AO3738" s="10" t="str">
        <f t="shared" si="1242"/>
        <v/>
      </c>
      <c r="AP3738" s="10" t="str">
        <f t="shared" si="1243"/>
        <v/>
      </c>
      <c r="AT3738" s="10" t="str">
        <f t="shared" si="1244"/>
        <v/>
      </c>
      <c r="AU3738" s="10" t="str">
        <f t="shared" si="1245"/>
        <v/>
      </c>
      <c r="AV3738" s="10" t="str">
        <f t="shared" si="1246"/>
        <v/>
      </c>
      <c r="AW3738" s="10" t="str">
        <f t="shared" si="1247"/>
        <v/>
      </c>
      <c r="AX3738" s="10" t="str">
        <f t="shared" si="1229"/>
        <v/>
      </c>
      <c r="AY3738" s="10" t="str">
        <f t="shared" si="1231"/>
        <v/>
      </c>
      <c r="AZ3738" s="10" t="str">
        <f t="shared" si="1230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32"/>
        <v/>
      </c>
      <c r="AD3739" s="10" t="str">
        <f t="shared" si="1233"/>
        <v/>
      </c>
      <c r="AE3739" s="10" t="str">
        <f t="shared" si="1234"/>
        <v/>
      </c>
      <c r="AF3739" s="10" t="str">
        <f t="shared" si="1235"/>
        <v/>
      </c>
      <c r="AG3739" s="10" t="str">
        <f t="shared" si="1236"/>
        <v/>
      </c>
      <c r="AH3739" s="10" t="str">
        <f t="shared" si="1237"/>
        <v/>
      </c>
      <c r="AI3739" s="10" t="str">
        <f t="shared" si="1238"/>
        <v/>
      </c>
      <c r="AJ3739" s="10" t="str">
        <f t="shared" si="1239"/>
        <v/>
      </c>
      <c r="AK3739" s="10" t="str">
        <f t="shared" si="1240"/>
        <v/>
      </c>
      <c r="AN3739" s="10" t="str">
        <f t="shared" si="1241"/>
        <v/>
      </c>
      <c r="AO3739" s="10" t="str">
        <f t="shared" si="1242"/>
        <v/>
      </c>
      <c r="AP3739" s="10" t="str">
        <f t="shared" si="1243"/>
        <v/>
      </c>
      <c r="AT3739" s="10" t="str">
        <f t="shared" si="1244"/>
        <v/>
      </c>
      <c r="AU3739" s="10" t="str">
        <f t="shared" si="1245"/>
        <v/>
      </c>
      <c r="AV3739" s="10" t="str">
        <f t="shared" si="1246"/>
        <v/>
      </c>
      <c r="AW3739" s="10" t="str">
        <f t="shared" si="1247"/>
        <v/>
      </c>
      <c r="AX3739" s="10" t="str">
        <f t="shared" si="1229"/>
        <v/>
      </c>
      <c r="AY3739" s="10" t="str">
        <f t="shared" si="1231"/>
        <v/>
      </c>
      <c r="AZ3739" s="10" t="str">
        <f t="shared" si="1230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32"/>
        <v/>
      </c>
      <c r="AD3740" s="10" t="str">
        <f t="shared" si="1233"/>
        <v/>
      </c>
      <c r="AE3740" s="10" t="str">
        <f t="shared" si="1234"/>
        <v/>
      </c>
      <c r="AF3740" s="10" t="str">
        <f t="shared" si="1235"/>
        <v/>
      </c>
      <c r="AG3740" s="10" t="str">
        <f t="shared" si="1236"/>
        <v/>
      </c>
      <c r="AH3740" s="10" t="str">
        <f t="shared" si="1237"/>
        <v/>
      </c>
      <c r="AI3740" s="10" t="str">
        <f t="shared" si="1238"/>
        <v/>
      </c>
      <c r="AJ3740" s="10" t="str">
        <f t="shared" si="1239"/>
        <v/>
      </c>
      <c r="AK3740" s="10" t="str">
        <f t="shared" si="1240"/>
        <v/>
      </c>
      <c r="AN3740" s="10" t="str">
        <f t="shared" si="1241"/>
        <v/>
      </c>
      <c r="AO3740" s="10" t="str">
        <f t="shared" si="1242"/>
        <v/>
      </c>
      <c r="AP3740" s="10" t="str">
        <f t="shared" si="1243"/>
        <v/>
      </c>
      <c r="AT3740" s="10" t="str">
        <f t="shared" si="1244"/>
        <v/>
      </c>
      <c r="AU3740" s="10" t="str">
        <f t="shared" si="1245"/>
        <v/>
      </c>
      <c r="AV3740" s="10" t="str">
        <f t="shared" si="1246"/>
        <v/>
      </c>
      <c r="AW3740" s="10" t="str">
        <f t="shared" si="1247"/>
        <v/>
      </c>
      <c r="AX3740" s="10" t="str">
        <f t="shared" si="1229"/>
        <v/>
      </c>
      <c r="AY3740" s="10" t="str">
        <f t="shared" si="1231"/>
        <v/>
      </c>
      <c r="AZ3740" s="10" t="str">
        <f t="shared" si="1230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32"/>
        <v/>
      </c>
      <c r="AD3741" s="10" t="str">
        <f t="shared" si="1233"/>
        <v/>
      </c>
      <c r="AE3741" s="10" t="str">
        <f t="shared" si="1234"/>
        <v/>
      </c>
      <c r="AF3741" s="10" t="str">
        <f t="shared" si="1235"/>
        <v/>
      </c>
      <c r="AG3741" s="10" t="str">
        <f t="shared" si="1236"/>
        <v/>
      </c>
      <c r="AH3741" s="10" t="str">
        <f t="shared" si="1237"/>
        <v/>
      </c>
      <c r="AI3741" s="10" t="str">
        <f t="shared" si="1238"/>
        <v/>
      </c>
      <c r="AJ3741" s="10" t="str">
        <f t="shared" si="1239"/>
        <v/>
      </c>
      <c r="AK3741" s="10" t="str">
        <f t="shared" si="1240"/>
        <v/>
      </c>
      <c r="AN3741" s="10" t="str">
        <f t="shared" si="1241"/>
        <v/>
      </c>
      <c r="AO3741" s="10" t="str">
        <f t="shared" si="1242"/>
        <v/>
      </c>
      <c r="AP3741" s="10" t="str">
        <f t="shared" si="1243"/>
        <v/>
      </c>
      <c r="AT3741" s="10" t="str">
        <f t="shared" si="1244"/>
        <v/>
      </c>
      <c r="AU3741" s="10" t="str">
        <f t="shared" si="1245"/>
        <v/>
      </c>
      <c r="AV3741" s="10" t="str">
        <f t="shared" si="1246"/>
        <v/>
      </c>
      <c r="AW3741" s="10" t="str">
        <f t="shared" si="1247"/>
        <v/>
      </c>
      <c r="AX3741" s="10" t="str">
        <f t="shared" si="1229"/>
        <v/>
      </c>
      <c r="AY3741" s="10" t="str">
        <f t="shared" si="1231"/>
        <v/>
      </c>
      <c r="AZ3741" s="10" t="str">
        <f t="shared" si="1230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si="1232"/>
        <v/>
      </c>
      <c r="AD3742" s="10" t="str">
        <f t="shared" si="1233"/>
        <v/>
      </c>
      <c r="AE3742" s="10" t="str">
        <f t="shared" si="1234"/>
        <v/>
      </c>
      <c r="AF3742" s="10" t="str">
        <f t="shared" si="1235"/>
        <v/>
      </c>
      <c r="AG3742" s="10" t="str">
        <f t="shared" si="1236"/>
        <v/>
      </c>
      <c r="AH3742" s="10" t="str">
        <f t="shared" si="1237"/>
        <v/>
      </c>
      <c r="AI3742" s="10" t="str">
        <f t="shared" si="1238"/>
        <v/>
      </c>
      <c r="AJ3742" s="10" t="str">
        <f t="shared" si="1239"/>
        <v/>
      </c>
      <c r="AK3742" s="10" t="str">
        <f t="shared" si="1240"/>
        <v/>
      </c>
      <c r="AN3742" s="10" t="str">
        <f t="shared" si="1241"/>
        <v/>
      </c>
      <c r="AO3742" s="10" t="str">
        <f t="shared" si="1242"/>
        <v/>
      </c>
      <c r="AP3742" s="10" t="str">
        <f t="shared" si="1243"/>
        <v/>
      </c>
      <c r="AT3742" s="10" t="str">
        <f t="shared" si="1244"/>
        <v/>
      </c>
      <c r="AU3742" s="10" t="str">
        <f t="shared" si="1245"/>
        <v/>
      </c>
      <c r="AV3742" s="10" t="str">
        <f t="shared" si="1246"/>
        <v/>
      </c>
      <c r="AW3742" s="10" t="str">
        <f t="shared" si="1247"/>
        <v/>
      </c>
      <c r="AX3742" s="10" t="str">
        <f t="shared" ref="AX3742:AX3805" si="1250">IF(AW3742&lt;&gt;"",AW3742&amp;" "&amp;$AD$1,"")</f>
        <v/>
      </c>
      <c r="AY3742" s="10" t="str">
        <f t="shared" si="1231"/>
        <v/>
      </c>
      <c r="AZ3742" s="10" t="str">
        <f t="shared" ref="AZ3742:AZ3805" si="1251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32"/>
        <v/>
      </c>
      <c r="AD3743" s="10" t="str">
        <f t="shared" si="1233"/>
        <v/>
      </c>
      <c r="AE3743" s="10" t="str">
        <f t="shared" si="1234"/>
        <v/>
      </c>
      <c r="AF3743" s="10" t="str">
        <f t="shared" si="1235"/>
        <v/>
      </c>
      <c r="AG3743" s="10" t="str">
        <f t="shared" si="1236"/>
        <v/>
      </c>
      <c r="AH3743" s="10" t="str">
        <f t="shared" si="1237"/>
        <v/>
      </c>
      <c r="AI3743" s="10" t="str">
        <f t="shared" si="1238"/>
        <v/>
      </c>
      <c r="AJ3743" s="10" t="str">
        <f t="shared" si="1239"/>
        <v/>
      </c>
      <c r="AK3743" s="10" t="str">
        <f t="shared" si="1240"/>
        <v/>
      </c>
      <c r="AN3743" s="10" t="str">
        <f t="shared" si="1241"/>
        <v/>
      </c>
      <c r="AO3743" s="10" t="str">
        <f t="shared" si="1242"/>
        <v/>
      </c>
      <c r="AP3743" s="10" t="str">
        <f t="shared" si="1243"/>
        <v/>
      </c>
      <c r="AT3743" s="10" t="str">
        <f t="shared" si="1244"/>
        <v/>
      </c>
      <c r="AU3743" s="10" t="str">
        <f t="shared" si="1245"/>
        <v/>
      </c>
      <c r="AV3743" s="10" t="str">
        <f t="shared" si="1246"/>
        <v/>
      </c>
      <c r="AW3743" s="10" t="str">
        <f t="shared" si="1247"/>
        <v/>
      </c>
      <c r="AX3743" s="10" t="str">
        <f t="shared" si="1250"/>
        <v/>
      </c>
      <c r="AY3743" s="10" t="str">
        <f t="shared" si="1231"/>
        <v/>
      </c>
      <c r="AZ3743" s="10" t="str">
        <f t="shared" si="1251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32"/>
        <v/>
      </c>
      <c r="AD3744" s="10" t="str">
        <f t="shared" si="1233"/>
        <v/>
      </c>
      <c r="AE3744" s="10" t="str">
        <f t="shared" si="1234"/>
        <v/>
      </c>
      <c r="AF3744" s="10" t="str">
        <f t="shared" si="1235"/>
        <v/>
      </c>
      <c r="AG3744" s="10" t="str">
        <f t="shared" si="1236"/>
        <v/>
      </c>
      <c r="AH3744" s="10" t="str">
        <f t="shared" si="1237"/>
        <v/>
      </c>
      <c r="AI3744" s="10" t="str">
        <f t="shared" si="1238"/>
        <v/>
      </c>
      <c r="AJ3744" s="10" t="str">
        <f t="shared" si="1239"/>
        <v/>
      </c>
      <c r="AK3744" s="10" t="str">
        <f t="shared" si="1240"/>
        <v/>
      </c>
      <c r="AN3744" s="10" t="str">
        <f t="shared" si="1241"/>
        <v/>
      </c>
      <c r="AO3744" s="10" t="str">
        <f t="shared" si="1242"/>
        <v/>
      </c>
      <c r="AP3744" s="10" t="str">
        <f t="shared" si="1243"/>
        <v/>
      </c>
      <c r="AT3744" s="10" t="str">
        <f t="shared" si="1244"/>
        <v/>
      </c>
      <c r="AU3744" s="10" t="str">
        <f t="shared" si="1245"/>
        <v/>
      </c>
      <c r="AV3744" s="10" t="str">
        <f t="shared" si="1246"/>
        <v/>
      </c>
      <c r="AW3744" s="10" t="str">
        <f t="shared" si="1247"/>
        <v/>
      </c>
      <c r="AX3744" s="10" t="str">
        <f t="shared" si="1250"/>
        <v/>
      </c>
      <c r="AY3744" s="10" t="str">
        <f t="shared" si="1231"/>
        <v/>
      </c>
      <c r="AZ3744" s="10" t="str">
        <f t="shared" si="1251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32"/>
        <v/>
      </c>
      <c r="AD3745" s="10" t="str">
        <f t="shared" si="1233"/>
        <v/>
      </c>
      <c r="AE3745" s="10" t="str">
        <f t="shared" si="1234"/>
        <v/>
      </c>
      <c r="AF3745" s="10" t="str">
        <f t="shared" si="1235"/>
        <v/>
      </c>
      <c r="AG3745" s="10" t="str">
        <f t="shared" si="1236"/>
        <v/>
      </c>
      <c r="AH3745" s="10" t="str">
        <f t="shared" si="1237"/>
        <v/>
      </c>
      <c r="AI3745" s="10" t="str">
        <f t="shared" si="1238"/>
        <v/>
      </c>
      <c r="AJ3745" s="10" t="str">
        <f t="shared" si="1239"/>
        <v/>
      </c>
      <c r="AK3745" s="10" t="str">
        <f t="shared" si="1240"/>
        <v/>
      </c>
      <c r="AN3745" s="10" t="str">
        <f t="shared" si="1241"/>
        <v/>
      </c>
      <c r="AO3745" s="10" t="str">
        <f t="shared" si="1242"/>
        <v/>
      </c>
      <c r="AP3745" s="10" t="str">
        <f t="shared" si="1243"/>
        <v/>
      </c>
      <c r="AT3745" s="10" t="str">
        <f t="shared" si="1244"/>
        <v/>
      </c>
      <c r="AU3745" s="10" t="str">
        <f t="shared" si="1245"/>
        <v/>
      </c>
      <c r="AV3745" s="10" t="str">
        <f t="shared" si="1246"/>
        <v/>
      </c>
      <c r="AW3745" s="10" t="str">
        <f t="shared" si="1247"/>
        <v/>
      </c>
      <c r="AX3745" s="10" t="str">
        <f t="shared" si="1250"/>
        <v/>
      </c>
      <c r="AY3745" s="10" t="str">
        <f t="shared" si="1231"/>
        <v/>
      </c>
      <c r="AZ3745" s="10" t="str">
        <f t="shared" si="1251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32"/>
        <v/>
      </c>
      <c r="AD3746" s="10" t="str">
        <f t="shared" si="1233"/>
        <v/>
      </c>
      <c r="AE3746" s="10" t="str">
        <f t="shared" si="1234"/>
        <v/>
      </c>
      <c r="AF3746" s="10" t="str">
        <f t="shared" si="1235"/>
        <v/>
      </c>
      <c r="AG3746" s="10" t="str">
        <f t="shared" si="1236"/>
        <v/>
      </c>
      <c r="AH3746" s="10" t="str">
        <f t="shared" si="1237"/>
        <v/>
      </c>
      <c r="AI3746" s="10" t="str">
        <f t="shared" si="1238"/>
        <v/>
      </c>
      <c r="AJ3746" s="10" t="str">
        <f t="shared" si="1239"/>
        <v/>
      </c>
      <c r="AK3746" s="10" t="str">
        <f t="shared" si="1240"/>
        <v/>
      </c>
      <c r="AN3746" s="10" t="str">
        <f t="shared" si="1241"/>
        <v/>
      </c>
      <c r="AO3746" s="10" t="str">
        <f t="shared" si="1242"/>
        <v/>
      </c>
      <c r="AP3746" s="10" t="str">
        <f t="shared" si="1243"/>
        <v/>
      </c>
      <c r="AT3746" s="10" t="str">
        <f t="shared" si="1244"/>
        <v/>
      </c>
      <c r="AU3746" s="10" t="str">
        <f t="shared" si="1245"/>
        <v/>
      </c>
      <c r="AV3746" s="10" t="str">
        <f t="shared" si="1246"/>
        <v/>
      </c>
      <c r="AW3746" s="10" t="str">
        <f t="shared" si="1247"/>
        <v/>
      </c>
      <c r="AX3746" s="10" t="str">
        <f t="shared" si="1250"/>
        <v/>
      </c>
      <c r="AY3746" s="10" t="str">
        <f t="shared" si="1231"/>
        <v/>
      </c>
      <c r="AZ3746" s="10" t="str">
        <f t="shared" si="1251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32"/>
        <v/>
      </c>
      <c r="AD3747" s="10" t="str">
        <f t="shared" si="1233"/>
        <v/>
      </c>
      <c r="AE3747" s="10" t="str">
        <f t="shared" si="1234"/>
        <v/>
      </c>
      <c r="AF3747" s="10" t="str">
        <f t="shared" si="1235"/>
        <v/>
      </c>
      <c r="AG3747" s="10" t="str">
        <f t="shared" si="1236"/>
        <v/>
      </c>
      <c r="AH3747" s="10" t="str">
        <f t="shared" si="1237"/>
        <v/>
      </c>
      <c r="AI3747" s="10" t="str">
        <f t="shared" si="1238"/>
        <v/>
      </c>
      <c r="AJ3747" s="10" t="str">
        <f t="shared" si="1239"/>
        <v/>
      </c>
      <c r="AK3747" s="10" t="str">
        <f t="shared" si="1240"/>
        <v/>
      </c>
      <c r="AN3747" s="10" t="str">
        <f t="shared" si="1241"/>
        <v/>
      </c>
      <c r="AO3747" s="10" t="str">
        <f t="shared" si="1242"/>
        <v/>
      </c>
      <c r="AP3747" s="10" t="str">
        <f t="shared" si="1243"/>
        <v/>
      </c>
      <c r="AT3747" s="10" t="str">
        <f t="shared" si="1244"/>
        <v/>
      </c>
      <c r="AU3747" s="10" t="str">
        <f t="shared" si="1245"/>
        <v/>
      </c>
      <c r="AV3747" s="10" t="str">
        <f t="shared" si="1246"/>
        <v/>
      </c>
      <c r="AW3747" s="10" t="str">
        <f t="shared" si="1247"/>
        <v/>
      </c>
      <c r="AX3747" s="10" t="str">
        <f t="shared" si="1250"/>
        <v/>
      </c>
      <c r="AY3747" s="10" t="str">
        <f t="shared" si="1231"/>
        <v/>
      </c>
      <c r="AZ3747" s="10" t="str">
        <f t="shared" si="1251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32"/>
        <v/>
      </c>
      <c r="AD3748" s="10" t="str">
        <f t="shared" si="1233"/>
        <v/>
      </c>
      <c r="AE3748" s="10" t="str">
        <f t="shared" si="1234"/>
        <v/>
      </c>
      <c r="AF3748" s="10" t="str">
        <f t="shared" si="1235"/>
        <v/>
      </c>
      <c r="AG3748" s="10" t="str">
        <f t="shared" si="1236"/>
        <v/>
      </c>
      <c r="AH3748" s="10" t="str">
        <f t="shared" si="1237"/>
        <v/>
      </c>
      <c r="AI3748" s="10" t="str">
        <f t="shared" si="1238"/>
        <v/>
      </c>
      <c r="AJ3748" s="10" t="str">
        <f t="shared" si="1239"/>
        <v/>
      </c>
      <c r="AK3748" s="10" t="str">
        <f t="shared" si="1240"/>
        <v/>
      </c>
      <c r="AN3748" s="10" t="str">
        <f t="shared" si="1241"/>
        <v/>
      </c>
      <c r="AO3748" s="10" t="str">
        <f t="shared" si="1242"/>
        <v/>
      </c>
      <c r="AP3748" s="10" t="str">
        <f t="shared" si="1243"/>
        <v/>
      </c>
      <c r="AT3748" s="10" t="str">
        <f t="shared" si="1244"/>
        <v/>
      </c>
      <c r="AU3748" s="10" t="str">
        <f t="shared" si="1245"/>
        <v/>
      </c>
      <c r="AV3748" s="10" t="str">
        <f t="shared" si="1246"/>
        <v/>
      </c>
      <c r="AW3748" s="10" t="str">
        <f t="shared" si="1247"/>
        <v/>
      </c>
      <c r="AX3748" s="10" t="str">
        <f t="shared" si="1250"/>
        <v/>
      </c>
      <c r="AY3748" s="10" t="str">
        <f t="shared" si="1231"/>
        <v/>
      </c>
      <c r="AZ3748" s="10" t="str">
        <f t="shared" si="1251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32"/>
        <v/>
      </c>
      <c r="AD3749" s="10" t="str">
        <f t="shared" si="1233"/>
        <v/>
      </c>
      <c r="AE3749" s="10" t="str">
        <f t="shared" si="1234"/>
        <v/>
      </c>
      <c r="AF3749" s="10" t="str">
        <f t="shared" si="1235"/>
        <v/>
      </c>
      <c r="AG3749" s="10" t="str">
        <f t="shared" si="1236"/>
        <v/>
      </c>
      <c r="AH3749" s="10" t="str">
        <f t="shared" si="1237"/>
        <v/>
      </c>
      <c r="AI3749" s="10" t="str">
        <f t="shared" si="1238"/>
        <v/>
      </c>
      <c r="AJ3749" s="10" t="str">
        <f t="shared" si="1239"/>
        <v/>
      </c>
      <c r="AK3749" s="10" t="str">
        <f t="shared" si="1240"/>
        <v/>
      </c>
      <c r="AN3749" s="10" t="str">
        <f t="shared" si="1241"/>
        <v/>
      </c>
      <c r="AO3749" s="10" t="str">
        <f t="shared" si="1242"/>
        <v/>
      </c>
      <c r="AP3749" s="10" t="str">
        <f t="shared" si="1243"/>
        <v/>
      </c>
      <c r="AT3749" s="10" t="str">
        <f t="shared" si="1244"/>
        <v/>
      </c>
      <c r="AU3749" s="10" t="str">
        <f t="shared" si="1245"/>
        <v/>
      </c>
      <c r="AV3749" s="10" t="str">
        <f t="shared" si="1246"/>
        <v/>
      </c>
      <c r="AW3749" s="10" t="str">
        <f t="shared" si="1247"/>
        <v/>
      </c>
      <c r="AX3749" s="10" t="str">
        <f t="shared" si="1250"/>
        <v/>
      </c>
      <c r="AY3749" s="10" t="str">
        <f t="shared" si="1231"/>
        <v/>
      </c>
      <c r="AZ3749" s="10" t="str">
        <f t="shared" si="1251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32"/>
        <v/>
      </c>
      <c r="AD3750" s="10" t="str">
        <f t="shared" si="1233"/>
        <v/>
      </c>
      <c r="AE3750" s="10" t="str">
        <f t="shared" si="1234"/>
        <v/>
      </c>
      <c r="AF3750" s="10" t="str">
        <f t="shared" si="1235"/>
        <v/>
      </c>
      <c r="AG3750" s="10" t="str">
        <f t="shared" si="1236"/>
        <v/>
      </c>
      <c r="AH3750" s="10" t="str">
        <f t="shared" si="1237"/>
        <v/>
      </c>
      <c r="AI3750" s="10" t="str">
        <f t="shared" si="1238"/>
        <v/>
      </c>
      <c r="AJ3750" s="10" t="str">
        <f t="shared" si="1239"/>
        <v/>
      </c>
      <c r="AK3750" s="10" t="str">
        <f t="shared" si="1240"/>
        <v/>
      </c>
      <c r="AN3750" s="10" t="str">
        <f t="shared" si="1241"/>
        <v/>
      </c>
      <c r="AO3750" s="10" t="str">
        <f t="shared" si="1242"/>
        <v/>
      </c>
      <c r="AP3750" s="10" t="str">
        <f t="shared" si="1243"/>
        <v/>
      </c>
      <c r="AT3750" s="10" t="str">
        <f t="shared" si="1244"/>
        <v/>
      </c>
      <c r="AU3750" s="10" t="str">
        <f t="shared" si="1245"/>
        <v/>
      </c>
      <c r="AV3750" s="10" t="str">
        <f t="shared" si="1246"/>
        <v/>
      </c>
      <c r="AW3750" s="10" t="str">
        <f t="shared" si="1247"/>
        <v/>
      </c>
      <c r="AX3750" s="10" t="str">
        <f t="shared" si="1250"/>
        <v/>
      </c>
      <c r="AY3750" s="10" t="str">
        <f t="shared" si="1231"/>
        <v/>
      </c>
      <c r="AZ3750" s="10" t="str">
        <f t="shared" si="1251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32"/>
        <v/>
      </c>
      <c r="AD3751" s="10" t="str">
        <f t="shared" si="1233"/>
        <v/>
      </c>
      <c r="AE3751" s="10" t="str">
        <f t="shared" si="1234"/>
        <v/>
      </c>
      <c r="AF3751" s="10" t="str">
        <f t="shared" si="1235"/>
        <v/>
      </c>
      <c r="AG3751" s="10" t="str">
        <f t="shared" si="1236"/>
        <v/>
      </c>
      <c r="AH3751" s="10" t="str">
        <f t="shared" si="1237"/>
        <v/>
      </c>
      <c r="AI3751" s="10" t="str">
        <f t="shared" si="1238"/>
        <v/>
      </c>
      <c r="AJ3751" s="10" t="str">
        <f t="shared" si="1239"/>
        <v/>
      </c>
      <c r="AK3751" s="10" t="str">
        <f t="shared" si="1240"/>
        <v/>
      </c>
      <c r="AN3751" s="10" t="str">
        <f t="shared" si="1241"/>
        <v/>
      </c>
      <c r="AO3751" s="10" t="str">
        <f t="shared" si="1242"/>
        <v/>
      </c>
      <c r="AP3751" s="10" t="str">
        <f t="shared" si="1243"/>
        <v/>
      </c>
      <c r="AT3751" s="10" t="str">
        <f t="shared" si="1244"/>
        <v/>
      </c>
      <c r="AU3751" s="10" t="str">
        <f t="shared" si="1245"/>
        <v/>
      </c>
      <c r="AV3751" s="10" t="str">
        <f t="shared" si="1246"/>
        <v/>
      </c>
      <c r="AW3751" s="10" t="str">
        <f t="shared" si="1247"/>
        <v/>
      </c>
      <c r="AX3751" s="10" t="str">
        <f t="shared" si="1250"/>
        <v/>
      </c>
      <c r="AY3751" s="10" t="str">
        <f t="shared" si="1231"/>
        <v/>
      </c>
      <c r="AZ3751" s="10" t="str">
        <f t="shared" si="1251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32"/>
        <v/>
      </c>
      <c r="AD3752" s="10" t="str">
        <f t="shared" si="1233"/>
        <v/>
      </c>
      <c r="AE3752" s="10" t="str">
        <f t="shared" si="1234"/>
        <v/>
      </c>
      <c r="AF3752" s="10" t="str">
        <f t="shared" si="1235"/>
        <v/>
      </c>
      <c r="AG3752" s="10" t="str">
        <f t="shared" si="1236"/>
        <v/>
      </c>
      <c r="AH3752" s="10" t="str">
        <f t="shared" si="1237"/>
        <v/>
      </c>
      <c r="AI3752" s="10" t="str">
        <f t="shared" si="1238"/>
        <v/>
      </c>
      <c r="AJ3752" s="10" t="str">
        <f t="shared" si="1239"/>
        <v/>
      </c>
      <c r="AK3752" s="10" t="str">
        <f t="shared" si="1240"/>
        <v/>
      </c>
      <c r="AN3752" s="10" t="str">
        <f t="shared" si="1241"/>
        <v/>
      </c>
      <c r="AO3752" s="10" t="str">
        <f t="shared" si="1242"/>
        <v/>
      </c>
      <c r="AP3752" s="10" t="str">
        <f t="shared" si="1243"/>
        <v/>
      </c>
      <c r="AT3752" s="10" t="str">
        <f t="shared" si="1244"/>
        <v/>
      </c>
      <c r="AU3752" s="10" t="str">
        <f t="shared" si="1245"/>
        <v/>
      </c>
      <c r="AV3752" s="10" t="str">
        <f t="shared" si="1246"/>
        <v/>
      </c>
      <c r="AW3752" s="10" t="str">
        <f t="shared" si="1247"/>
        <v/>
      </c>
      <c r="AX3752" s="10" t="str">
        <f t="shared" si="1250"/>
        <v/>
      </c>
      <c r="AY3752" s="10" t="str">
        <f t="shared" si="1231"/>
        <v/>
      </c>
      <c r="AZ3752" s="10" t="str">
        <f t="shared" si="1251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32"/>
        <v/>
      </c>
      <c r="AD3753" s="10" t="str">
        <f t="shared" si="1233"/>
        <v/>
      </c>
      <c r="AE3753" s="10" t="str">
        <f t="shared" si="1234"/>
        <v/>
      </c>
      <c r="AF3753" s="10" t="str">
        <f t="shared" si="1235"/>
        <v/>
      </c>
      <c r="AG3753" s="10" t="str">
        <f t="shared" si="1236"/>
        <v/>
      </c>
      <c r="AH3753" s="10" t="str">
        <f t="shared" si="1237"/>
        <v/>
      </c>
      <c r="AI3753" s="10" t="str">
        <f t="shared" si="1238"/>
        <v/>
      </c>
      <c r="AJ3753" s="10" t="str">
        <f t="shared" si="1239"/>
        <v/>
      </c>
      <c r="AK3753" s="10" t="str">
        <f t="shared" si="1240"/>
        <v/>
      </c>
      <c r="AN3753" s="10" t="str">
        <f t="shared" si="1241"/>
        <v/>
      </c>
      <c r="AO3753" s="10" t="str">
        <f t="shared" si="1242"/>
        <v/>
      </c>
      <c r="AP3753" s="10" t="str">
        <f t="shared" si="1243"/>
        <v/>
      </c>
      <c r="AT3753" s="10" t="str">
        <f t="shared" si="1244"/>
        <v/>
      </c>
      <c r="AU3753" s="10" t="str">
        <f t="shared" si="1245"/>
        <v/>
      </c>
      <c r="AV3753" s="10" t="str">
        <f t="shared" si="1246"/>
        <v/>
      </c>
      <c r="AW3753" s="10" t="str">
        <f t="shared" si="1247"/>
        <v/>
      </c>
      <c r="AX3753" s="10" t="str">
        <f t="shared" si="1250"/>
        <v/>
      </c>
      <c r="AY3753" s="10" t="str">
        <f t="shared" si="1231"/>
        <v/>
      </c>
      <c r="AZ3753" s="10" t="str">
        <f t="shared" si="1251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32"/>
        <v/>
      </c>
      <c r="AD3754" s="10" t="str">
        <f t="shared" si="1233"/>
        <v/>
      </c>
      <c r="AE3754" s="10" t="str">
        <f t="shared" si="1234"/>
        <v/>
      </c>
      <c r="AF3754" s="10" t="str">
        <f t="shared" si="1235"/>
        <v/>
      </c>
      <c r="AG3754" s="10" t="str">
        <f t="shared" si="1236"/>
        <v/>
      </c>
      <c r="AH3754" s="10" t="str">
        <f t="shared" si="1237"/>
        <v/>
      </c>
      <c r="AI3754" s="10" t="str">
        <f t="shared" si="1238"/>
        <v/>
      </c>
      <c r="AJ3754" s="10" t="str">
        <f t="shared" si="1239"/>
        <v/>
      </c>
      <c r="AK3754" s="10" t="str">
        <f t="shared" si="1240"/>
        <v/>
      </c>
      <c r="AN3754" s="10" t="str">
        <f t="shared" si="1241"/>
        <v/>
      </c>
      <c r="AO3754" s="10" t="str">
        <f t="shared" si="1242"/>
        <v/>
      </c>
      <c r="AP3754" s="10" t="str">
        <f t="shared" si="1243"/>
        <v/>
      </c>
      <c r="AT3754" s="10" t="str">
        <f t="shared" si="1244"/>
        <v/>
      </c>
      <c r="AU3754" s="10" t="str">
        <f t="shared" si="1245"/>
        <v/>
      </c>
      <c r="AV3754" s="10" t="str">
        <f t="shared" si="1246"/>
        <v/>
      </c>
      <c r="AW3754" s="10" t="str">
        <f t="shared" si="1247"/>
        <v/>
      </c>
      <c r="AX3754" s="10" t="str">
        <f t="shared" si="1250"/>
        <v/>
      </c>
      <c r="AY3754" s="10" t="str">
        <f t="shared" si="1231"/>
        <v/>
      </c>
      <c r="AZ3754" s="10" t="str">
        <f t="shared" si="1251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32"/>
        <v/>
      </c>
      <c r="AD3755" s="10" t="str">
        <f t="shared" si="1233"/>
        <v/>
      </c>
      <c r="AE3755" s="10" t="str">
        <f t="shared" si="1234"/>
        <v/>
      </c>
      <c r="AF3755" s="10" t="str">
        <f t="shared" si="1235"/>
        <v/>
      </c>
      <c r="AG3755" s="10" t="str">
        <f t="shared" si="1236"/>
        <v/>
      </c>
      <c r="AH3755" s="10" t="str">
        <f t="shared" si="1237"/>
        <v/>
      </c>
      <c r="AI3755" s="10" t="str">
        <f t="shared" si="1238"/>
        <v/>
      </c>
      <c r="AJ3755" s="10" t="str">
        <f t="shared" si="1239"/>
        <v/>
      </c>
      <c r="AK3755" s="10" t="str">
        <f t="shared" si="1240"/>
        <v/>
      </c>
      <c r="AN3755" s="10" t="str">
        <f t="shared" si="1241"/>
        <v/>
      </c>
      <c r="AO3755" s="10" t="str">
        <f t="shared" si="1242"/>
        <v/>
      </c>
      <c r="AP3755" s="10" t="str">
        <f t="shared" si="1243"/>
        <v/>
      </c>
      <c r="AT3755" s="10" t="str">
        <f t="shared" si="1244"/>
        <v/>
      </c>
      <c r="AU3755" s="10" t="str">
        <f t="shared" si="1245"/>
        <v/>
      </c>
      <c r="AV3755" s="10" t="str">
        <f t="shared" si="1246"/>
        <v/>
      </c>
      <c r="AW3755" s="10" t="str">
        <f t="shared" si="1247"/>
        <v/>
      </c>
      <c r="AX3755" s="10" t="str">
        <f t="shared" si="1250"/>
        <v/>
      </c>
      <c r="AY3755" s="10" t="str">
        <f t="shared" si="1231"/>
        <v/>
      </c>
      <c r="AZ3755" s="10" t="str">
        <f t="shared" si="1251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32"/>
        <v/>
      </c>
      <c r="AD3756" s="10" t="str">
        <f t="shared" si="1233"/>
        <v/>
      </c>
      <c r="AE3756" s="10" t="str">
        <f t="shared" si="1234"/>
        <v/>
      </c>
      <c r="AF3756" s="10" t="str">
        <f t="shared" si="1235"/>
        <v/>
      </c>
      <c r="AG3756" s="10" t="str">
        <f t="shared" si="1236"/>
        <v/>
      </c>
      <c r="AH3756" s="10" t="str">
        <f t="shared" si="1237"/>
        <v/>
      </c>
      <c r="AI3756" s="10" t="str">
        <f t="shared" si="1238"/>
        <v/>
      </c>
      <c r="AJ3756" s="10" t="str">
        <f t="shared" si="1239"/>
        <v/>
      </c>
      <c r="AK3756" s="10" t="str">
        <f t="shared" si="1240"/>
        <v/>
      </c>
      <c r="AN3756" s="10" t="str">
        <f t="shared" si="1241"/>
        <v/>
      </c>
      <c r="AO3756" s="10" t="str">
        <f t="shared" si="1242"/>
        <v/>
      </c>
      <c r="AP3756" s="10" t="str">
        <f t="shared" si="1243"/>
        <v/>
      </c>
      <c r="AT3756" s="10" t="str">
        <f t="shared" si="1244"/>
        <v/>
      </c>
      <c r="AU3756" s="10" t="str">
        <f t="shared" si="1245"/>
        <v/>
      </c>
      <c r="AV3756" s="10" t="str">
        <f t="shared" si="1246"/>
        <v/>
      </c>
      <c r="AW3756" s="10" t="str">
        <f t="shared" si="1247"/>
        <v/>
      </c>
      <c r="AX3756" s="10" t="str">
        <f t="shared" si="1250"/>
        <v/>
      </c>
      <c r="AY3756" s="10" t="str">
        <f t="shared" si="1231"/>
        <v/>
      </c>
      <c r="AZ3756" s="10" t="str">
        <f t="shared" si="1251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32"/>
        <v/>
      </c>
      <c r="AD3757" s="10" t="str">
        <f t="shared" si="1233"/>
        <v/>
      </c>
      <c r="AE3757" s="10" t="str">
        <f t="shared" si="1234"/>
        <v/>
      </c>
      <c r="AF3757" s="10" t="str">
        <f t="shared" si="1235"/>
        <v/>
      </c>
      <c r="AG3757" s="10" t="str">
        <f t="shared" si="1236"/>
        <v/>
      </c>
      <c r="AH3757" s="10" t="str">
        <f t="shared" si="1237"/>
        <v/>
      </c>
      <c r="AI3757" s="10" t="str">
        <f t="shared" si="1238"/>
        <v/>
      </c>
      <c r="AJ3757" s="10" t="str">
        <f t="shared" si="1239"/>
        <v/>
      </c>
      <c r="AK3757" s="10" t="str">
        <f t="shared" si="1240"/>
        <v/>
      </c>
      <c r="AN3757" s="10" t="str">
        <f t="shared" si="1241"/>
        <v/>
      </c>
      <c r="AO3757" s="10" t="str">
        <f t="shared" si="1242"/>
        <v/>
      </c>
      <c r="AP3757" s="10" t="str">
        <f t="shared" si="1243"/>
        <v/>
      </c>
      <c r="AT3757" s="10" t="str">
        <f t="shared" si="1244"/>
        <v/>
      </c>
      <c r="AU3757" s="10" t="str">
        <f t="shared" si="1245"/>
        <v/>
      </c>
      <c r="AV3757" s="10" t="str">
        <f t="shared" si="1246"/>
        <v/>
      </c>
      <c r="AW3757" s="10" t="str">
        <f t="shared" si="1247"/>
        <v/>
      </c>
      <c r="AX3757" s="10" t="str">
        <f t="shared" si="1250"/>
        <v/>
      </c>
      <c r="AY3757" s="10" t="str">
        <f t="shared" si="1231"/>
        <v/>
      </c>
      <c r="AZ3757" s="10" t="str">
        <f t="shared" si="1251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32"/>
        <v/>
      </c>
      <c r="AD3758" s="10" t="str">
        <f t="shared" si="1233"/>
        <v/>
      </c>
      <c r="AE3758" s="10" t="str">
        <f t="shared" si="1234"/>
        <v/>
      </c>
      <c r="AF3758" s="10" t="str">
        <f t="shared" si="1235"/>
        <v/>
      </c>
      <c r="AG3758" s="10" t="str">
        <f t="shared" si="1236"/>
        <v/>
      </c>
      <c r="AH3758" s="10" t="str">
        <f t="shared" si="1237"/>
        <v/>
      </c>
      <c r="AI3758" s="10" t="str">
        <f t="shared" si="1238"/>
        <v/>
      </c>
      <c r="AJ3758" s="10" t="str">
        <f t="shared" si="1239"/>
        <v/>
      </c>
      <c r="AK3758" s="10" t="str">
        <f t="shared" si="1240"/>
        <v/>
      </c>
      <c r="AN3758" s="10" t="str">
        <f t="shared" si="1241"/>
        <v/>
      </c>
      <c r="AO3758" s="10" t="str">
        <f t="shared" si="1242"/>
        <v/>
      </c>
      <c r="AP3758" s="10" t="str">
        <f t="shared" si="1243"/>
        <v/>
      </c>
      <c r="AT3758" s="10" t="str">
        <f t="shared" si="1244"/>
        <v/>
      </c>
      <c r="AU3758" s="10" t="str">
        <f t="shared" si="1245"/>
        <v/>
      </c>
      <c r="AV3758" s="10" t="str">
        <f t="shared" si="1246"/>
        <v/>
      </c>
      <c r="AW3758" s="10" t="str">
        <f t="shared" si="1247"/>
        <v/>
      </c>
      <c r="AX3758" s="10" t="str">
        <f t="shared" si="1250"/>
        <v/>
      </c>
      <c r="AY3758" s="10" t="str">
        <f t="shared" si="1231"/>
        <v/>
      </c>
      <c r="AZ3758" s="10" t="str">
        <f t="shared" si="1251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32"/>
        <v/>
      </c>
      <c r="AD3759" s="10" t="str">
        <f t="shared" si="1233"/>
        <v/>
      </c>
      <c r="AE3759" s="10" t="str">
        <f t="shared" si="1234"/>
        <v/>
      </c>
      <c r="AF3759" s="10" t="str">
        <f t="shared" si="1235"/>
        <v/>
      </c>
      <c r="AG3759" s="10" t="str">
        <f t="shared" si="1236"/>
        <v/>
      </c>
      <c r="AH3759" s="10" t="str">
        <f t="shared" si="1237"/>
        <v/>
      </c>
      <c r="AI3759" s="10" t="str">
        <f t="shared" si="1238"/>
        <v/>
      </c>
      <c r="AJ3759" s="10" t="str">
        <f t="shared" si="1239"/>
        <v/>
      </c>
      <c r="AK3759" s="10" t="str">
        <f t="shared" si="1240"/>
        <v/>
      </c>
      <c r="AN3759" s="10" t="str">
        <f t="shared" si="1241"/>
        <v/>
      </c>
      <c r="AO3759" s="10" t="str">
        <f t="shared" si="1242"/>
        <v/>
      </c>
      <c r="AP3759" s="10" t="str">
        <f t="shared" si="1243"/>
        <v/>
      </c>
      <c r="AT3759" s="10" t="str">
        <f t="shared" si="1244"/>
        <v/>
      </c>
      <c r="AU3759" s="10" t="str">
        <f t="shared" si="1245"/>
        <v/>
      </c>
      <c r="AV3759" s="10" t="str">
        <f t="shared" si="1246"/>
        <v/>
      </c>
      <c r="AW3759" s="10" t="str">
        <f t="shared" si="1247"/>
        <v/>
      </c>
      <c r="AX3759" s="10" t="str">
        <f t="shared" si="1250"/>
        <v/>
      </c>
      <c r="AY3759" s="10" t="str">
        <f t="shared" si="1231"/>
        <v/>
      </c>
      <c r="AZ3759" s="10" t="str">
        <f t="shared" si="1251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32"/>
        <v/>
      </c>
      <c r="AD3760" s="10" t="str">
        <f t="shared" si="1233"/>
        <v/>
      </c>
      <c r="AE3760" s="10" t="str">
        <f t="shared" si="1234"/>
        <v/>
      </c>
      <c r="AF3760" s="10" t="str">
        <f t="shared" si="1235"/>
        <v/>
      </c>
      <c r="AG3760" s="10" t="str">
        <f t="shared" si="1236"/>
        <v/>
      </c>
      <c r="AH3760" s="10" t="str">
        <f t="shared" si="1237"/>
        <v/>
      </c>
      <c r="AI3760" s="10" t="str">
        <f t="shared" si="1238"/>
        <v/>
      </c>
      <c r="AJ3760" s="10" t="str">
        <f t="shared" si="1239"/>
        <v/>
      </c>
      <c r="AK3760" s="10" t="str">
        <f t="shared" si="1240"/>
        <v/>
      </c>
      <c r="AN3760" s="10" t="str">
        <f t="shared" si="1241"/>
        <v/>
      </c>
      <c r="AO3760" s="10" t="str">
        <f t="shared" si="1242"/>
        <v/>
      </c>
      <c r="AP3760" s="10" t="str">
        <f t="shared" si="1243"/>
        <v/>
      </c>
      <c r="AT3760" s="10" t="str">
        <f t="shared" si="1244"/>
        <v/>
      </c>
      <c r="AU3760" s="10" t="str">
        <f t="shared" si="1245"/>
        <v/>
      </c>
      <c r="AV3760" s="10" t="str">
        <f t="shared" si="1246"/>
        <v/>
      </c>
      <c r="AW3760" s="10" t="str">
        <f t="shared" si="1247"/>
        <v/>
      </c>
      <c r="AX3760" s="10" t="str">
        <f t="shared" si="1250"/>
        <v/>
      </c>
      <c r="AY3760" s="10" t="str">
        <f t="shared" si="1231"/>
        <v/>
      </c>
      <c r="AZ3760" s="10" t="str">
        <f t="shared" si="1251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32"/>
        <v/>
      </c>
      <c r="AD3761" s="10" t="str">
        <f t="shared" si="1233"/>
        <v/>
      </c>
      <c r="AE3761" s="10" t="str">
        <f t="shared" si="1234"/>
        <v/>
      </c>
      <c r="AF3761" s="10" t="str">
        <f t="shared" si="1235"/>
        <v/>
      </c>
      <c r="AG3761" s="10" t="str">
        <f t="shared" si="1236"/>
        <v/>
      </c>
      <c r="AH3761" s="10" t="str">
        <f t="shared" si="1237"/>
        <v/>
      </c>
      <c r="AI3761" s="10" t="str">
        <f t="shared" si="1238"/>
        <v/>
      </c>
      <c r="AJ3761" s="10" t="str">
        <f t="shared" si="1239"/>
        <v/>
      </c>
      <c r="AK3761" s="10" t="str">
        <f t="shared" si="1240"/>
        <v/>
      </c>
      <c r="AN3761" s="10" t="str">
        <f t="shared" si="1241"/>
        <v/>
      </c>
      <c r="AO3761" s="10" t="str">
        <f t="shared" si="1242"/>
        <v/>
      </c>
      <c r="AP3761" s="10" t="str">
        <f t="shared" si="1243"/>
        <v/>
      </c>
      <c r="AT3761" s="10" t="str">
        <f t="shared" si="1244"/>
        <v/>
      </c>
      <c r="AU3761" s="10" t="str">
        <f t="shared" si="1245"/>
        <v/>
      </c>
      <c r="AV3761" s="10" t="str">
        <f t="shared" si="1246"/>
        <v/>
      </c>
      <c r="AW3761" s="10" t="str">
        <f t="shared" si="1247"/>
        <v/>
      </c>
      <c r="AX3761" s="10" t="str">
        <f t="shared" si="1250"/>
        <v/>
      </c>
      <c r="AY3761" s="10" t="str">
        <f t="shared" si="1231"/>
        <v/>
      </c>
      <c r="AZ3761" s="10" t="str">
        <f t="shared" si="1251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32"/>
        <v/>
      </c>
      <c r="AD3762" s="10" t="str">
        <f t="shared" si="1233"/>
        <v/>
      </c>
      <c r="AE3762" s="10" t="str">
        <f t="shared" si="1234"/>
        <v/>
      </c>
      <c r="AF3762" s="10" t="str">
        <f t="shared" si="1235"/>
        <v/>
      </c>
      <c r="AG3762" s="10" t="str">
        <f t="shared" si="1236"/>
        <v/>
      </c>
      <c r="AH3762" s="10" t="str">
        <f t="shared" si="1237"/>
        <v/>
      </c>
      <c r="AI3762" s="10" t="str">
        <f t="shared" si="1238"/>
        <v/>
      </c>
      <c r="AJ3762" s="10" t="str">
        <f t="shared" si="1239"/>
        <v/>
      </c>
      <c r="AK3762" s="10" t="str">
        <f t="shared" si="1240"/>
        <v/>
      </c>
      <c r="AN3762" s="10" t="str">
        <f t="shared" si="1241"/>
        <v/>
      </c>
      <c r="AO3762" s="10" t="str">
        <f t="shared" si="1242"/>
        <v/>
      </c>
      <c r="AP3762" s="10" t="str">
        <f t="shared" si="1243"/>
        <v/>
      </c>
      <c r="AT3762" s="10" t="str">
        <f t="shared" si="1244"/>
        <v/>
      </c>
      <c r="AU3762" s="10" t="str">
        <f t="shared" si="1245"/>
        <v/>
      </c>
      <c r="AV3762" s="10" t="str">
        <f t="shared" si="1246"/>
        <v/>
      </c>
      <c r="AW3762" s="10" t="str">
        <f t="shared" si="1247"/>
        <v/>
      </c>
      <c r="AX3762" s="10" t="str">
        <f t="shared" si="1250"/>
        <v/>
      </c>
      <c r="AY3762" s="10" t="str">
        <f t="shared" si="1231"/>
        <v/>
      </c>
      <c r="AZ3762" s="10" t="str">
        <f t="shared" si="1251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32"/>
        <v/>
      </c>
      <c r="AD3763" s="10" t="str">
        <f t="shared" si="1233"/>
        <v/>
      </c>
      <c r="AE3763" s="10" t="str">
        <f t="shared" si="1234"/>
        <v/>
      </c>
      <c r="AF3763" s="10" t="str">
        <f t="shared" si="1235"/>
        <v/>
      </c>
      <c r="AG3763" s="10" t="str">
        <f t="shared" si="1236"/>
        <v/>
      </c>
      <c r="AH3763" s="10" t="str">
        <f t="shared" si="1237"/>
        <v/>
      </c>
      <c r="AI3763" s="10" t="str">
        <f t="shared" si="1238"/>
        <v/>
      </c>
      <c r="AJ3763" s="10" t="str">
        <f t="shared" si="1239"/>
        <v/>
      </c>
      <c r="AK3763" s="10" t="str">
        <f t="shared" si="1240"/>
        <v/>
      </c>
      <c r="AN3763" s="10" t="str">
        <f t="shared" si="1241"/>
        <v/>
      </c>
      <c r="AO3763" s="10" t="str">
        <f t="shared" si="1242"/>
        <v/>
      </c>
      <c r="AP3763" s="10" t="str">
        <f t="shared" si="1243"/>
        <v/>
      </c>
      <c r="AT3763" s="10" t="str">
        <f t="shared" si="1244"/>
        <v/>
      </c>
      <c r="AU3763" s="10" t="str">
        <f t="shared" si="1245"/>
        <v/>
      </c>
      <c r="AV3763" s="10" t="str">
        <f t="shared" si="1246"/>
        <v/>
      </c>
      <c r="AW3763" s="10" t="str">
        <f t="shared" si="1247"/>
        <v/>
      </c>
      <c r="AX3763" s="10" t="str">
        <f t="shared" si="1250"/>
        <v/>
      </c>
      <c r="AY3763" s="10" t="str">
        <f t="shared" si="1231"/>
        <v/>
      </c>
      <c r="AZ3763" s="10" t="str">
        <f t="shared" si="1251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32"/>
        <v/>
      </c>
      <c r="AD3764" s="10" t="str">
        <f t="shared" si="1233"/>
        <v/>
      </c>
      <c r="AE3764" s="10" t="str">
        <f t="shared" si="1234"/>
        <v/>
      </c>
      <c r="AF3764" s="10" t="str">
        <f t="shared" si="1235"/>
        <v/>
      </c>
      <c r="AG3764" s="10" t="str">
        <f t="shared" si="1236"/>
        <v/>
      </c>
      <c r="AH3764" s="10" t="str">
        <f t="shared" si="1237"/>
        <v/>
      </c>
      <c r="AI3764" s="10" t="str">
        <f t="shared" si="1238"/>
        <v/>
      </c>
      <c r="AJ3764" s="10" t="str">
        <f t="shared" si="1239"/>
        <v/>
      </c>
      <c r="AK3764" s="10" t="str">
        <f t="shared" si="1240"/>
        <v/>
      </c>
      <c r="AN3764" s="10" t="str">
        <f t="shared" si="1241"/>
        <v/>
      </c>
      <c r="AO3764" s="10" t="str">
        <f t="shared" si="1242"/>
        <v/>
      </c>
      <c r="AP3764" s="10" t="str">
        <f t="shared" si="1243"/>
        <v/>
      </c>
      <c r="AT3764" s="10" t="str">
        <f t="shared" si="1244"/>
        <v/>
      </c>
      <c r="AU3764" s="10" t="str">
        <f t="shared" si="1245"/>
        <v/>
      </c>
      <c r="AV3764" s="10" t="str">
        <f t="shared" si="1246"/>
        <v/>
      </c>
      <c r="AW3764" s="10" t="str">
        <f t="shared" si="1247"/>
        <v/>
      </c>
      <c r="AX3764" s="10" t="str">
        <f t="shared" si="1250"/>
        <v/>
      </c>
      <c r="AY3764" s="10" t="str">
        <f t="shared" si="1231"/>
        <v/>
      </c>
      <c r="AZ3764" s="10" t="str">
        <f t="shared" si="1251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32"/>
        <v/>
      </c>
      <c r="AD3765" s="10" t="str">
        <f t="shared" si="1233"/>
        <v/>
      </c>
      <c r="AE3765" s="10" t="str">
        <f t="shared" si="1234"/>
        <v/>
      </c>
      <c r="AF3765" s="10" t="str">
        <f t="shared" si="1235"/>
        <v/>
      </c>
      <c r="AG3765" s="10" t="str">
        <f t="shared" si="1236"/>
        <v/>
      </c>
      <c r="AH3765" s="10" t="str">
        <f t="shared" si="1237"/>
        <v/>
      </c>
      <c r="AI3765" s="10" t="str">
        <f t="shared" si="1238"/>
        <v/>
      </c>
      <c r="AJ3765" s="10" t="str">
        <f t="shared" si="1239"/>
        <v/>
      </c>
      <c r="AK3765" s="10" t="str">
        <f t="shared" si="1240"/>
        <v/>
      </c>
      <c r="AN3765" s="10" t="str">
        <f t="shared" si="1241"/>
        <v/>
      </c>
      <c r="AO3765" s="10" t="str">
        <f t="shared" si="1242"/>
        <v/>
      </c>
      <c r="AP3765" s="10" t="str">
        <f t="shared" si="1243"/>
        <v/>
      </c>
      <c r="AT3765" s="10" t="str">
        <f t="shared" si="1244"/>
        <v/>
      </c>
      <c r="AU3765" s="10" t="str">
        <f t="shared" si="1245"/>
        <v/>
      </c>
      <c r="AV3765" s="10" t="str">
        <f t="shared" si="1246"/>
        <v/>
      </c>
      <c r="AW3765" s="10" t="str">
        <f t="shared" si="1247"/>
        <v/>
      </c>
      <c r="AX3765" s="10" t="str">
        <f t="shared" si="1250"/>
        <v/>
      </c>
      <c r="AY3765" s="10" t="str">
        <f t="shared" si="1231"/>
        <v/>
      </c>
      <c r="AZ3765" s="10" t="str">
        <f t="shared" si="1251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32"/>
        <v/>
      </c>
      <c r="AD3766" s="10" t="str">
        <f t="shared" si="1233"/>
        <v/>
      </c>
      <c r="AE3766" s="10" t="str">
        <f t="shared" si="1234"/>
        <v/>
      </c>
      <c r="AF3766" s="10" t="str">
        <f t="shared" si="1235"/>
        <v/>
      </c>
      <c r="AG3766" s="10" t="str">
        <f t="shared" si="1236"/>
        <v/>
      </c>
      <c r="AH3766" s="10" t="str">
        <f t="shared" si="1237"/>
        <v/>
      </c>
      <c r="AI3766" s="10" t="str">
        <f t="shared" si="1238"/>
        <v/>
      </c>
      <c r="AJ3766" s="10" t="str">
        <f t="shared" si="1239"/>
        <v/>
      </c>
      <c r="AK3766" s="10" t="str">
        <f t="shared" si="1240"/>
        <v/>
      </c>
      <c r="AN3766" s="10" t="str">
        <f t="shared" si="1241"/>
        <v/>
      </c>
      <c r="AO3766" s="10" t="str">
        <f t="shared" si="1242"/>
        <v/>
      </c>
      <c r="AP3766" s="10" t="str">
        <f t="shared" si="1243"/>
        <v/>
      </c>
      <c r="AT3766" s="10" t="str">
        <f t="shared" si="1244"/>
        <v/>
      </c>
      <c r="AU3766" s="10" t="str">
        <f t="shared" si="1245"/>
        <v/>
      </c>
      <c r="AV3766" s="10" t="str">
        <f t="shared" si="1246"/>
        <v/>
      </c>
      <c r="AW3766" s="10" t="str">
        <f t="shared" si="1247"/>
        <v/>
      </c>
      <c r="AX3766" s="10" t="str">
        <f t="shared" si="1250"/>
        <v/>
      </c>
      <c r="AY3766" s="10" t="str">
        <f t="shared" si="1231"/>
        <v/>
      </c>
      <c r="AZ3766" s="10" t="str">
        <f t="shared" si="1251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32"/>
        <v/>
      </c>
      <c r="AD3767" s="10" t="str">
        <f t="shared" si="1233"/>
        <v/>
      </c>
      <c r="AE3767" s="10" t="str">
        <f t="shared" si="1234"/>
        <v/>
      </c>
      <c r="AF3767" s="10" t="str">
        <f t="shared" si="1235"/>
        <v/>
      </c>
      <c r="AG3767" s="10" t="str">
        <f t="shared" si="1236"/>
        <v/>
      </c>
      <c r="AH3767" s="10" t="str">
        <f t="shared" si="1237"/>
        <v/>
      </c>
      <c r="AI3767" s="10" t="str">
        <f t="shared" si="1238"/>
        <v/>
      </c>
      <c r="AJ3767" s="10" t="str">
        <f t="shared" si="1239"/>
        <v/>
      </c>
      <c r="AK3767" s="10" t="str">
        <f t="shared" si="1240"/>
        <v/>
      </c>
      <c r="AN3767" s="10" t="str">
        <f t="shared" si="1241"/>
        <v/>
      </c>
      <c r="AO3767" s="10" t="str">
        <f t="shared" si="1242"/>
        <v/>
      </c>
      <c r="AP3767" s="10" t="str">
        <f t="shared" si="1243"/>
        <v/>
      </c>
      <c r="AT3767" s="10" t="str">
        <f t="shared" si="1244"/>
        <v/>
      </c>
      <c r="AU3767" s="10" t="str">
        <f t="shared" si="1245"/>
        <v/>
      </c>
      <c r="AV3767" s="10" t="str">
        <f t="shared" si="1246"/>
        <v/>
      </c>
      <c r="AW3767" s="10" t="str">
        <f t="shared" si="1247"/>
        <v/>
      </c>
      <c r="AX3767" s="10" t="str">
        <f t="shared" si="1250"/>
        <v/>
      </c>
      <c r="AY3767" s="10" t="str">
        <f t="shared" si="1231"/>
        <v/>
      </c>
      <c r="AZ3767" s="10" t="str">
        <f t="shared" si="1251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32"/>
        <v/>
      </c>
      <c r="AD3768" s="10" t="str">
        <f t="shared" si="1233"/>
        <v/>
      </c>
      <c r="AE3768" s="10" t="str">
        <f t="shared" si="1234"/>
        <v/>
      </c>
      <c r="AF3768" s="10" t="str">
        <f t="shared" si="1235"/>
        <v/>
      </c>
      <c r="AG3768" s="10" t="str">
        <f t="shared" si="1236"/>
        <v/>
      </c>
      <c r="AH3768" s="10" t="str">
        <f t="shared" si="1237"/>
        <v/>
      </c>
      <c r="AI3768" s="10" t="str">
        <f t="shared" si="1238"/>
        <v/>
      </c>
      <c r="AJ3768" s="10" t="str">
        <f t="shared" si="1239"/>
        <v/>
      </c>
      <c r="AK3768" s="10" t="str">
        <f t="shared" si="1240"/>
        <v/>
      </c>
      <c r="AN3768" s="10" t="str">
        <f t="shared" si="1241"/>
        <v/>
      </c>
      <c r="AO3768" s="10" t="str">
        <f t="shared" si="1242"/>
        <v/>
      </c>
      <c r="AP3768" s="10" t="str">
        <f t="shared" si="1243"/>
        <v/>
      </c>
      <c r="AT3768" s="10" t="str">
        <f t="shared" si="1244"/>
        <v/>
      </c>
      <c r="AU3768" s="10" t="str">
        <f t="shared" si="1245"/>
        <v/>
      </c>
      <c r="AV3768" s="10" t="str">
        <f t="shared" si="1246"/>
        <v/>
      </c>
      <c r="AW3768" s="10" t="str">
        <f t="shared" si="1247"/>
        <v/>
      </c>
      <c r="AX3768" s="10" t="str">
        <f t="shared" si="1250"/>
        <v/>
      </c>
      <c r="AY3768" s="10" t="str">
        <f t="shared" si="1231"/>
        <v/>
      </c>
      <c r="AZ3768" s="10" t="str">
        <f t="shared" si="1251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32"/>
        <v/>
      </c>
      <c r="AD3769" s="10" t="str">
        <f t="shared" si="1233"/>
        <v/>
      </c>
      <c r="AE3769" s="10" t="str">
        <f t="shared" si="1234"/>
        <v/>
      </c>
      <c r="AF3769" s="10" t="str">
        <f t="shared" si="1235"/>
        <v/>
      </c>
      <c r="AG3769" s="10" t="str">
        <f t="shared" si="1236"/>
        <v/>
      </c>
      <c r="AH3769" s="10" t="str">
        <f t="shared" si="1237"/>
        <v/>
      </c>
      <c r="AI3769" s="10" t="str">
        <f t="shared" si="1238"/>
        <v/>
      </c>
      <c r="AJ3769" s="10" t="str">
        <f t="shared" si="1239"/>
        <v/>
      </c>
      <c r="AK3769" s="10" t="str">
        <f t="shared" si="1240"/>
        <v/>
      </c>
      <c r="AN3769" s="10" t="str">
        <f t="shared" si="1241"/>
        <v/>
      </c>
      <c r="AO3769" s="10" t="str">
        <f t="shared" si="1242"/>
        <v/>
      </c>
      <c r="AP3769" s="10" t="str">
        <f t="shared" si="1243"/>
        <v/>
      </c>
      <c r="AT3769" s="10" t="str">
        <f t="shared" si="1244"/>
        <v/>
      </c>
      <c r="AU3769" s="10" t="str">
        <f t="shared" si="1245"/>
        <v/>
      </c>
      <c r="AV3769" s="10" t="str">
        <f t="shared" si="1246"/>
        <v/>
      </c>
      <c r="AW3769" s="10" t="str">
        <f t="shared" si="1247"/>
        <v/>
      </c>
      <c r="AX3769" s="10" t="str">
        <f t="shared" si="1250"/>
        <v/>
      </c>
      <c r="AY3769" s="10" t="str">
        <f t="shared" si="1231"/>
        <v/>
      </c>
      <c r="AZ3769" s="10" t="str">
        <f t="shared" si="1251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32"/>
        <v/>
      </c>
      <c r="AD3770" s="10" t="str">
        <f t="shared" si="1233"/>
        <v/>
      </c>
      <c r="AE3770" s="10" t="str">
        <f t="shared" si="1234"/>
        <v/>
      </c>
      <c r="AF3770" s="10" t="str">
        <f t="shared" si="1235"/>
        <v/>
      </c>
      <c r="AG3770" s="10" t="str">
        <f t="shared" si="1236"/>
        <v/>
      </c>
      <c r="AH3770" s="10" t="str">
        <f t="shared" si="1237"/>
        <v/>
      </c>
      <c r="AI3770" s="10" t="str">
        <f t="shared" si="1238"/>
        <v/>
      </c>
      <c r="AJ3770" s="10" t="str">
        <f t="shared" si="1239"/>
        <v/>
      </c>
      <c r="AK3770" s="10" t="str">
        <f t="shared" si="1240"/>
        <v/>
      </c>
      <c r="AN3770" s="10" t="str">
        <f t="shared" si="1241"/>
        <v/>
      </c>
      <c r="AO3770" s="10" t="str">
        <f t="shared" si="1242"/>
        <v/>
      </c>
      <c r="AP3770" s="10" t="str">
        <f t="shared" si="1243"/>
        <v/>
      </c>
      <c r="AT3770" s="10" t="str">
        <f t="shared" si="1244"/>
        <v/>
      </c>
      <c r="AU3770" s="10" t="str">
        <f t="shared" si="1245"/>
        <v/>
      </c>
      <c r="AV3770" s="10" t="str">
        <f t="shared" si="1246"/>
        <v/>
      </c>
      <c r="AW3770" s="10" t="str">
        <f t="shared" si="1247"/>
        <v/>
      </c>
      <c r="AX3770" s="10" t="str">
        <f t="shared" si="1250"/>
        <v/>
      </c>
      <c r="AY3770" s="10" t="str">
        <f t="shared" si="1231"/>
        <v/>
      </c>
      <c r="AZ3770" s="10" t="str">
        <f t="shared" si="1251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32"/>
        <v/>
      </c>
      <c r="AD3771" s="10" t="str">
        <f t="shared" si="1233"/>
        <v/>
      </c>
      <c r="AE3771" s="10" t="str">
        <f t="shared" si="1234"/>
        <v/>
      </c>
      <c r="AF3771" s="10" t="str">
        <f t="shared" si="1235"/>
        <v/>
      </c>
      <c r="AG3771" s="10" t="str">
        <f t="shared" si="1236"/>
        <v/>
      </c>
      <c r="AH3771" s="10" t="str">
        <f t="shared" si="1237"/>
        <v/>
      </c>
      <c r="AI3771" s="10" t="str">
        <f t="shared" si="1238"/>
        <v/>
      </c>
      <c r="AJ3771" s="10" t="str">
        <f t="shared" si="1239"/>
        <v/>
      </c>
      <c r="AK3771" s="10" t="str">
        <f t="shared" si="1240"/>
        <v/>
      </c>
      <c r="AN3771" s="10" t="str">
        <f t="shared" si="1241"/>
        <v/>
      </c>
      <c r="AO3771" s="10" t="str">
        <f t="shared" si="1242"/>
        <v/>
      </c>
      <c r="AP3771" s="10" t="str">
        <f t="shared" si="1243"/>
        <v/>
      </c>
      <c r="AT3771" s="10" t="str">
        <f t="shared" si="1244"/>
        <v/>
      </c>
      <c r="AU3771" s="10" t="str">
        <f t="shared" si="1245"/>
        <v/>
      </c>
      <c r="AV3771" s="10" t="str">
        <f t="shared" si="1246"/>
        <v/>
      </c>
      <c r="AW3771" s="10" t="str">
        <f t="shared" si="1247"/>
        <v/>
      </c>
      <c r="AX3771" s="10" t="str">
        <f t="shared" si="1250"/>
        <v/>
      </c>
      <c r="AY3771" s="10" t="str">
        <f t="shared" si="1231"/>
        <v/>
      </c>
      <c r="AZ3771" s="10" t="str">
        <f t="shared" si="1251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32"/>
        <v/>
      </c>
      <c r="AD3772" s="10" t="str">
        <f t="shared" si="1233"/>
        <v/>
      </c>
      <c r="AE3772" s="10" t="str">
        <f t="shared" si="1234"/>
        <v/>
      </c>
      <c r="AF3772" s="10" t="str">
        <f t="shared" si="1235"/>
        <v/>
      </c>
      <c r="AG3772" s="10" t="str">
        <f t="shared" si="1236"/>
        <v/>
      </c>
      <c r="AH3772" s="10" t="str">
        <f t="shared" si="1237"/>
        <v/>
      </c>
      <c r="AI3772" s="10" t="str">
        <f t="shared" si="1238"/>
        <v/>
      </c>
      <c r="AJ3772" s="10" t="str">
        <f t="shared" si="1239"/>
        <v/>
      </c>
      <c r="AK3772" s="10" t="str">
        <f t="shared" si="1240"/>
        <v/>
      </c>
      <c r="AN3772" s="10" t="str">
        <f t="shared" si="1241"/>
        <v/>
      </c>
      <c r="AO3772" s="10" t="str">
        <f t="shared" si="1242"/>
        <v/>
      </c>
      <c r="AP3772" s="10" t="str">
        <f t="shared" si="1243"/>
        <v/>
      </c>
      <c r="AT3772" s="10" t="str">
        <f t="shared" si="1244"/>
        <v/>
      </c>
      <c r="AU3772" s="10" t="str">
        <f t="shared" si="1245"/>
        <v/>
      </c>
      <c r="AV3772" s="10" t="str">
        <f t="shared" si="1246"/>
        <v/>
      </c>
      <c r="AW3772" s="10" t="str">
        <f t="shared" si="1247"/>
        <v/>
      </c>
      <c r="AX3772" s="10" t="str">
        <f t="shared" si="1250"/>
        <v/>
      </c>
      <c r="AY3772" s="10" t="str">
        <f t="shared" si="1231"/>
        <v/>
      </c>
      <c r="AZ3772" s="10" t="str">
        <f t="shared" si="1251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32"/>
        <v/>
      </c>
      <c r="AD3773" s="10" t="str">
        <f t="shared" si="1233"/>
        <v/>
      </c>
      <c r="AE3773" s="10" t="str">
        <f t="shared" si="1234"/>
        <v/>
      </c>
      <c r="AF3773" s="10" t="str">
        <f t="shared" si="1235"/>
        <v/>
      </c>
      <c r="AG3773" s="10" t="str">
        <f t="shared" si="1236"/>
        <v/>
      </c>
      <c r="AH3773" s="10" t="str">
        <f t="shared" si="1237"/>
        <v/>
      </c>
      <c r="AI3773" s="10" t="str">
        <f t="shared" si="1238"/>
        <v/>
      </c>
      <c r="AJ3773" s="10" t="str">
        <f t="shared" si="1239"/>
        <v/>
      </c>
      <c r="AK3773" s="10" t="str">
        <f t="shared" si="1240"/>
        <v/>
      </c>
      <c r="AN3773" s="10" t="str">
        <f t="shared" si="1241"/>
        <v/>
      </c>
      <c r="AO3773" s="10" t="str">
        <f t="shared" si="1242"/>
        <v/>
      </c>
      <c r="AP3773" s="10" t="str">
        <f t="shared" si="1243"/>
        <v/>
      </c>
      <c r="AT3773" s="10" t="str">
        <f t="shared" si="1244"/>
        <v/>
      </c>
      <c r="AU3773" s="10" t="str">
        <f t="shared" si="1245"/>
        <v/>
      </c>
      <c r="AV3773" s="10" t="str">
        <f t="shared" si="1246"/>
        <v/>
      </c>
      <c r="AW3773" s="10" t="str">
        <f t="shared" si="1247"/>
        <v/>
      </c>
      <c r="AX3773" s="10" t="str">
        <f t="shared" si="1250"/>
        <v/>
      </c>
      <c r="AY3773" s="10" t="str">
        <f t="shared" si="1231"/>
        <v/>
      </c>
      <c r="AZ3773" s="10" t="str">
        <f t="shared" si="1251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32"/>
        <v/>
      </c>
      <c r="AD3774" s="10" t="str">
        <f t="shared" si="1233"/>
        <v/>
      </c>
      <c r="AE3774" s="10" t="str">
        <f t="shared" si="1234"/>
        <v/>
      </c>
      <c r="AF3774" s="10" t="str">
        <f t="shared" si="1235"/>
        <v/>
      </c>
      <c r="AG3774" s="10" t="str">
        <f t="shared" si="1236"/>
        <v/>
      </c>
      <c r="AH3774" s="10" t="str">
        <f t="shared" si="1237"/>
        <v/>
      </c>
      <c r="AI3774" s="10" t="str">
        <f t="shared" si="1238"/>
        <v/>
      </c>
      <c r="AJ3774" s="10" t="str">
        <f t="shared" si="1239"/>
        <v/>
      </c>
      <c r="AK3774" s="10" t="str">
        <f t="shared" si="1240"/>
        <v/>
      </c>
      <c r="AN3774" s="10" t="str">
        <f t="shared" si="1241"/>
        <v/>
      </c>
      <c r="AO3774" s="10" t="str">
        <f t="shared" si="1242"/>
        <v/>
      </c>
      <c r="AP3774" s="10" t="str">
        <f t="shared" si="1243"/>
        <v/>
      </c>
      <c r="AT3774" s="10" t="str">
        <f t="shared" si="1244"/>
        <v/>
      </c>
      <c r="AU3774" s="10" t="str">
        <f t="shared" si="1245"/>
        <v/>
      </c>
      <c r="AV3774" s="10" t="str">
        <f t="shared" si="1246"/>
        <v/>
      </c>
      <c r="AW3774" s="10" t="str">
        <f t="shared" si="1247"/>
        <v/>
      </c>
      <c r="AX3774" s="10" t="str">
        <f t="shared" si="1250"/>
        <v/>
      </c>
      <c r="AY3774" s="10" t="str">
        <f t="shared" si="1231"/>
        <v/>
      </c>
      <c r="AZ3774" s="10" t="str">
        <f t="shared" si="1251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32"/>
        <v/>
      </c>
      <c r="AD3775" s="10" t="str">
        <f t="shared" si="1233"/>
        <v/>
      </c>
      <c r="AE3775" s="10" t="str">
        <f t="shared" si="1234"/>
        <v/>
      </c>
      <c r="AF3775" s="10" t="str">
        <f t="shared" si="1235"/>
        <v/>
      </c>
      <c r="AG3775" s="10" t="str">
        <f t="shared" si="1236"/>
        <v/>
      </c>
      <c r="AH3775" s="10" t="str">
        <f t="shared" si="1237"/>
        <v/>
      </c>
      <c r="AI3775" s="10" t="str">
        <f t="shared" si="1238"/>
        <v/>
      </c>
      <c r="AJ3775" s="10" t="str">
        <f t="shared" si="1239"/>
        <v/>
      </c>
      <c r="AK3775" s="10" t="str">
        <f t="shared" si="1240"/>
        <v/>
      </c>
      <c r="AN3775" s="10" t="str">
        <f t="shared" si="1241"/>
        <v/>
      </c>
      <c r="AO3775" s="10" t="str">
        <f t="shared" si="1242"/>
        <v/>
      </c>
      <c r="AP3775" s="10" t="str">
        <f t="shared" si="1243"/>
        <v/>
      </c>
      <c r="AT3775" s="10" t="str">
        <f t="shared" si="1244"/>
        <v/>
      </c>
      <c r="AU3775" s="10" t="str">
        <f t="shared" si="1245"/>
        <v/>
      </c>
      <c r="AV3775" s="10" t="str">
        <f t="shared" si="1246"/>
        <v/>
      </c>
      <c r="AW3775" s="10" t="str">
        <f t="shared" si="1247"/>
        <v/>
      </c>
      <c r="AX3775" s="10" t="str">
        <f t="shared" si="1250"/>
        <v/>
      </c>
      <c r="AY3775" s="10" t="str">
        <f t="shared" si="1231"/>
        <v/>
      </c>
      <c r="AZ3775" s="10" t="str">
        <f t="shared" si="1251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32"/>
        <v/>
      </c>
      <c r="AD3776" s="10" t="str">
        <f t="shared" si="1233"/>
        <v/>
      </c>
      <c r="AE3776" s="10" t="str">
        <f t="shared" si="1234"/>
        <v/>
      </c>
      <c r="AF3776" s="10" t="str">
        <f t="shared" si="1235"/>
        <v/>
      </c>
      <c r="AG3776" s="10" t="str">
        <f t="shared" si="1236"/>
        <v/>
      </c>
      <c r="AH3776" s="10" t="str">
        <f t="shared" si="1237"/>
        <v/>
      </c>
      <c r="AI3776" s="10" t="str">
        <f t="shared" si="1238"/>
        <v/>
      </c>
      <c r="AJ3776" s="10" t="str">
        <f t="shared" si="1239"/>
        <v/>
      </c>
      <c r="AK3776" s="10" t="str">
        <f t="shared" si="1240"/>
        <v/>
      </c>
      <c r="AN3776" s="10" t="str">
        <f t="shared" si="1241"/>
        <v/>
      </c>
      <c r="AO3776" s="10" t="str">
        <f t="shared" si="1242"/>
        <v/>
      </c>
      <c r="AP3776" s="10" t="str">
        <f t="shared" si="1243"/>
        <v/>
      </c>
      <c r="AT3776" s="10" t="str">
        <f t="shared" si="1244"/>
        <v/>
      </c>
      <c r="AU3776" s="10" t="str">
        <f t="shared" si="1245"/>
        <v/>
      </c>
      <c r="AV3776" s="10" t="str">
        <f t="shared" si="1246"/>
        <v/>
      </c>
      <c r="AW3776" s="10" t="str">
        <f t="shared" si="1247"/>
        <v/>
      </c>
      <c r="AX3776" s="10" t="str">
        <f t="shared" si="1250"/>
        <v/>
      </c>
      <c r="AY3776" s="10" t="str">
        <f t="shared" si="1231"/>
        <v/>
      </c>
      <c r="AZ3776" s="10" t="str">
        <f t="shared" si="1251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32"/>
        <v/>
      </c>
      <c r="AD3777" s="10" t="str">
        <f t="shared" si="1233"/>
        <v/>
      </c>
      <c r="AE3777" s="10" t="str">
        <f t="shared" si="1234"/>
        <v/>
      </c>
      <c r="AF3777" s="10" t="str">
        <f t="shared" si="1235"/>
        <v/>
      </c>
      <c r="AG3777" s="10" t="str">
        <f t="shared" si="1236"/>
        <v/>
      </c>
      <c r="AH3777" s="10" t="str">
        <f t="shared" si="1237"/>
        <v/>
      </c>
      <c r="AI3777" s="10" t="str">
        <f t="shared" si="1238"/>
        <v/>
      </c>
      <c r="AJ3777" s="10" t="str">
        <f t="shared" si="1239"/>
        <v/>
      </c>
      <c r="AK3777" s="10" t="str">
        <f t="shared" si="1240"/>
        <v/>
      </c>
      <c r="AN3777" s="10" t="str">
        <f t="shared" si="1241"/>
        <v/>
      </c>
      <c r="AO3777" s="10" t="str">
        <f t="shared" si="1242"/>
        <v/>
      </c>
      <c r="AP3777" s="10" t="str">
        <f t="shared" si="1243"/>
        <v/>
      </c>
      <c r="AT3777" s="10" t="str">
        <f t="shared" si="1244"/>
        <v/>
      </c>
      <c r="AU3777" s="10" t="str">
        <f t="shared" si="1245"/>
        <v/>
      </c>
      <c r="AV3777" s="10" t="str">
        <f t="shared" si="1246"/>
        <v/>
      </c>
      <c r="AW3777" s="10" t="str">
        <f t="shared" si="1247"/>
        <v/>
      </c>
      <c r="AX3777" s="10" t="str">
        <f t="shared" si="1250"/>
        <v/>
      </c>
      <c r="AY3777" s="10" t="str">
        <f t="shared" si="1231"/>
        <v/>
      </c>
      <c r="AZ3777" s="10" t="str">
        <f t="shared" si="1251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32"/>
        <v/>
      </c>
      <c r="AD3778" s="10" t="str">
        <f t="shared" si="1233"/>
        <v/>
      </c>
      <c r="AE3778" s="10" t="str">
        <f t="shared" si="1234"/>
        <v/>
      </c>
      <c r="AF3778" s="10" t="str">
        <f t="shared" si="1235"/>
        <v/>
      </c>
      <c r="AG3778" s="10" t="str">
        <f t="shared" si="1236"/>
        <v/>
      </c>
      <c r="AH3778" s="10" t="str">
        <f t="shared" si="1237"/>
        <v/>
      </c>
      <c r="AI3778" s="10" t="str">
        <f t="shared" si="1238"/>
        <v/>
      </c>
      <c r="AJ3778" s="10" t="str">
        <f t="shared" si="1239"/>
        <v/>
      </c>
      <c r="AK3778" s="10" t="str">
        <f t="shared" si="1240"/>
        <v/>
      </c>
      <c r="AN3778" s="10" t="str">
        <f t="shared" si="1241"/>
        <v/>
      </c>
      <c r="AO3778" s="10" t="str">
        <f t="shared" si="1242"/>
        <v/>
      </c>
      <c r="AP3778" s="10" t="str">
        <f t="shared" si="1243"/>
        <v/>
      </c>
      <c r="AT3778" s="10" t="str">
        <f t="shared" si="1244"/>
        <v/>
      </c>
      <c r="AU3778" s="10" t="str">
        <f t="shared" si="1245"/>
        <v/>
      </c>
      <c r="AV3778" s="10" t="str">
        <f t="shared" si="1246"/>
        <v/>
      </c>
      <c r="AW3778" s="10" t="str">
        <f t="shared" si="1247"/>
        <v/>
      </c>
      <c r="AX3778" s="10" t="str">
        <f t="shared" si="1250"/>
        <v/>
      </c>
      <c r="AY3778" s="10" t="str">
        <f t="shared" si="1231"/>
        <v/>
      </c>
      <c r="AZ3778" s="10" t="str">
        <f t="shared" si="1251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32"/>
        <v/>
      </c>
      <c r="AD3779" s="10" t="str">
        <f t="shared" si="1233"/>
        <v/>
      </c>
      <c r="AE3779" s="10" t="str">
        <f t="shared" si="1234"/>
        <v/>
      </c>
      <c r="AF3779" s="10" t="str">
        <f t="shared" si="1235"/>
        <v/>
      </c>
      <c r="AG3779" s="10" t="str">
        <f t="shared" si="1236"/>
        <v/>
      </c>
      <c r="AH3779" s="10" t="str">
        <f t="shared" si="1237"/>
        <v/>
      </c>
      <c r="AI3779" s="10" t="str">
        <f t="shared" si="1238"/>
        <v/>
      </c>
      <c r="AJ3779" s="10" t="str">
        <f t="shared" si="1239"/>
        <v/>
      </c>
      <c r="AK3779" s="10" t="str">
        <f t="shared" si="1240"/>
        <v/>
      </c>
      <c r="AN3779" s="10" t="str">
        <f t="shared" si="1241"/>
        <v/>
      </c>
      <c r="AO3779" s="10" t="str">
        <f t="shared" si="1242"/>
        <v/>
      </c>
      <c r="AP3779" s="10" t="str">
        <f t="shared" si="1243"/>
        <v/>
      </c>
      <c r="AT3779" s="10" t="str">
        <f t="shared" si="1244"/>
        <v/>
      </c>
      <c r="AU3779" s="10" t="str">
        <f t="shared" si="1245"/>
        <v/>
      </c>
      <c r="AV3779" s="10" t="str">
        <f t="shared" si="1246"/>
        <v/>
      </c>
      <c r="AW3779" s="10" t="str">
        <f t="shared" si="1247"/>
        <v/>
      </c>
      <c r="AX3779" s="10" t="str">
        <f t="shared" si="1250"/>
        <v/>
      </c>
      <c r="AY3779" s="10" t="str">
        <f t="shared" si="1231"/>
        <v/>
      </c>
      <c r="AZ3779" s="10" t="str">
        <f t="shared" si="1251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32"/>
        <v/>
      </c>
      <c r="AD3780" s="10" t="str">
        <f t="shared" si="1233"/>
        <v/>
      </c>
      <c r="AE3780" s="10" t="str">
        <f t="shared" si="1234"/>
        <v/>
      </c>
      <c r="AF3780" s="10" t="str">
        <f t="shared" si="1235"/>
        <v/>
      </c>
      <c r="AG3780" s="10" t="str">
        <f t="shared" si="1236"/>
        <v/>
      </c>
      <c r="AH3780" s="10" t="str">
        <f t="shared" si="1237"/>
        <v/>
      </c>
      <c r="AI3780" s="10" t="str">
        <f t="shared" si="1238"/>
        <v/>
      </c>
      <c r="AJ3780" s="10" t="str">
        <f t="shared" si="1239"/>
        <v/>
      </c>
      <c r="AK3780" s="10" t="str">
        <f t="shared" si="1240"/>
        <v/>
      </c>
      <c r="AN3780" s="10" t="str">
        <f t="shared" si="1241"/>
        <v/>
      </c>
      <c r="AO3780" s="10" t="str">
        <f t="shared" si="1242"/>
        <v/>
      </c>
      <c r="AP3780" s="10" t="str">
        <f t="shared" si="1243"/>
        <v/>
      </c>
      <c r="AT3780" s="10" t="str">
        <f t="shared" si="1244"/>
        <v/>
      </c>
      <c r="AU3780" s="10" t="str">
        <f t="shared" si="1245"/>
        <v/>
      </c>
      <c r="AV3780" s="10" t="str">
        <f t="shared" si="1246"/>
        <v/>
      </c>
      <c r="AW3780" s="10" t="str">
        <f t="shared" si="1247"/>
        <v/>
      </c>
      <c r="AX3780" s="10" t="str">
        <f t="shared" si="1250"/>
        <v/>
      </c>
      <c r="AY3780" s="10" t="str">
        <f t="shared" ref="AY3780:AY3843" si="1252">VLOOKUP(AX3780,AO:AP,2,FALSE)</f>
        <v/>
      </c>
      <c r="AZ3780" s="10" t="str">
        <f t="shared" si="1251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ref="AC3781:AC3844" si="1253">IF($E3781=$AD$1,IF($G3781=$AE$1,A3781,""),"")</f>
        <v/>
      </c>
      <c r="AD3781" s="10" t="str">
        <f t="shared" ref="AD3781:AD3844" si="1254">IF($E3781=$AD$1,IF($G3781=$AE$1,E3781,""),"")</f>
        <v/>
      </c>
      <c r="AE3781" s="10" t="str">
        <f t="shared" ref="AE3781:AE3844" si="1255">IF($E3781=$AD$1,IF($G3781=$AE$1,F3781,""),"")</f>
        <v/>
      </c>
      <c r="AF3781" s="10" t="str">
        <f t="shared" ref="AF3781:AF3844" si="1256">IF($E3781=$AD$1,IF($G3781=$AE$1,G3781,""),"")</f>
        <v/>
      </c>
      <c r="AG3781" s="10" t="str">
        <f t="shared" ref="AG3781:AG3844" si="1257">IF($E3781=$AD$1,IF($G3781=$AE$1,I3781,""),"")</f>
        <v/>
      </c>
      <c r="AH3781" s="10" t="str">
        <f t="shared" ref="AH3781:AH3844" si="1258">IF($E3781=$AD$1,IF($G3781=$AE$1,J3781,""),"")</f>
        <v/>
      </c>
      <c r="AI3781" s="10" t="str">
        <f t="shared" ref="AI3781:AI3844" si="1259">IF($E3781=$AD$1,IF($G3781=$AE$1,K3781,""),"")</f>
        <v/>
      </c>
      <c r="AJ3781" s="10" t="str">
        <f t="shared" ref="AJ3781:AJ3844" si="1260">IF($E3781=$AD$1,IF($G3781=$AE$1,B3781,""),"")</f>
        <v/>
      </c>
      <c r="AK3781" s="10" t="str">
        <f t="shared" ref="AK3781:AK3844" si="1261">IF($E3781=$AD$1,IF($G3781=$AE$1,C3781,""),"")</f>
        <v/>
      </c>
      <c r="AN3781" s="10" t="str">
        <f t="shared" ref="AN3781:AN3844" si="1262">LEFT(AO3781,7)</f>
        <v/>
      </c>
      <c r="AO3781" s="10" t="str">
        <f t="shared" ref="AO3781:AO3844" si="1263">IF(AF3781=$AE$1,AJ3781&amp;"/"&amp;AK3781&amp;" "&amp;AD3781,"")</f>
        <v/>
      </c>
      <c r="AP3781" s="10" t="str">
        <f t="shared" ref="AP3781:AP3844" si="1264">IF(AO3781&lt;&gt;"",AI3781,"")</f>
        <v/>
      </c>
      <c r="AT3781" s="10" t="str">
        <f t="shared" ref="AT3781:AT3844" si="1265">IF($Q3781=$AD$1,N3781,"")</f>
        <v/>
      </c>
      <c r="AU3781" s="10" t="str">
        <f t="shared" ref="AU3781:AU3844" si="1266">IF($Q3781=$AD$1,O3781,"")</f>
        <v/>
      </c>
      <c r="AV3781" s="10" t="str">
        <f t="shared" ref="AV3781:AV3844" si="1267">IF($Q3781=$AD$1,P3781,"")</f>
        <v/>
      </c>
      <c r="AW3781" s="10" t="str">
        <f t="shared" ref="AW3781:AW3844" si="1268">IF($Q3781=$AD$1,T3781,"")</f>
        <v/>
      </c>
      <c r="AX3781" s="10" t="str">
        <f t="shared" si="1250"/>
        <v/>
      </c>
      <c r="AY3781" s="10" t="str">
        <f t="shared" si="1252"/>
        <v/>
      </c>
      <c r="AZ3781" s="10" t="str">
        <f t="shared" si="1251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3"/>
        <v/>
      </c>
      <c r="AD3782" s="10" t="str">
        <f t="shared" si="1254"/>
        <v/>
      </c>
      <c r="AE3782" s="10" t="str">
        <f t="shared" si="1255"/>
        <v/>
      </c>
      <c r="AF3782" s="10" t="str">
        <f t="shared" si="1256"/>
        <v/>
      </c>
      <c r="AG3782" s="10" t="str">
        <f t="shared" si="1257"/>
        <v/>
      </c>
      <c r="AH3782" s="10" t="str">
        <f t="shared" si="1258"/>
        <v/>
      </c>
      <c r="AI3782" s="10" t="str">
        <f t="shared" si="1259"/>
        <v/>
      </c>
      <c r="AJ3782" s="10" t="str">
        <f t="shared" si="1260"/>
        <v/>
      </c>
      <c r="AK3782" s="10" t="str">
        <f t="shared" si="1261"/>
        <v/>
      </c>
      <c r="AN3782" s="10" t="str">
        <f t="shared" si="1262"/>
        <v/>
      </c>
      <c r="AO3782" s="10" t="str">
        <f t="shared" si="1263"/>
        <v/>
      </c>
      <c r="AP3782" s="10" t="str">
        <f t="shared" si="1264"/>
        <v/>
      </c>
      <c r="AT3782" s="10" t="str">
        <f t="shared" si="1265"/>
        <v/>
      </c>
      <c r="AU3782" s="10" t="str">
        <f t="shared" si="1266"/>
        <v/>
      </c>
      <c r="AV3782" s="10" t="str">
        <f t="shared" si="1267"/>
        <v/>
      </c>
      <c r="AW3782" s="10" t="str">
        <f t="shared" si="1268"/>
        <v/>
      </c>
      <c r="AX3782" s="10" t="str">
        <f t="shared" si="1250"/>
        <v/>
      </c>
      <c r="AY3782" s="10" t="str">
        <f t="shared" si="1252"/>
        <v/>
      </c>
      <c r="AZ3782" s="10" t="str">
        <f t="shared" si="1251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3"/>
        <v/>
      </c>
      <c r="AD3783" s="10" t="str">
        <f t="shared" si="1254"/>
        <v/>
      </c>
      <c r="AE3783" s="10" t="str">
        <f t="shared" si="1255"/>
        <v/>
      </c>
      <c r="AF3783" s="10" t="str">
        <f t="shared" si="1256"/>
        <v/>
      </c>
      <c r="AG3783" s="10" t="str">
        <f t="shared" si="1257"/>
        <v/>
      </c>
      <c r="AH3783" s="10" t="str">
        <f t="shared" si="1258"/>
        <v/>
      </c>
      <c r="AI3783" s="10" t="str">
        <f t="shared" si="1259"/>
        <v/>
      </c>
      <c r="AJ3783" s="10" t="str">
        <f t="shared" si="1260"/>
        <v/>
      </c>
      <c r="AK3783" s="10" t="str">
        <f t="shared" si="1261"/>
        <v/>
      </c>
      <c r="AN3783" s="10" t="str">
        <f t="shared" si="1262"/>
        <v/>
      </c>
      <c r="AO3783" s="10" t="str">
        <f t="shared" si="1263"/>
        <v/>
      </c>
      <c r="AP3783" s="10" t="str">
        <f t="shared" si="1264"/>
        <v/>
      </c>
      <c r="AT3783" s="10" t="str">
        <f t="shared" si="1265"/>
        <v/>
      </c>
      <c r="AU3783" s="10" t="str">
        <f t="shared" si="1266"/>
        <v/>
      </c>
      <c r="AV3783" s="10" t="str">
        <f t="shared" si="1267"/>
        <v/>
      </c>
      <c r="AW3783" s="10" t="str">
        <f t="shared" si="1268"/>
        <v/>
      </c>
      <c r="AX3783" s="10" t="str">
        <f t="shared" si="1250"/>
        <v/>
      </c>
      <c r="AY3783" s="10" t="str">
        <f t="shared" si="1252"/>
        <v/>
      </c>
      <c r="AZ3783" s="10" t="str">
        <f t="shared" si="1251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3"/>
        <v/>
      </c>
      <c r="AD3784" s="10" t="str">
        <f t="shared" si="1254"/>
        <v/>
      </c>
      <c r="AE3784" s="10" t="str">
        <f t="shared" si="1255"/>
        <v/>
      </c>
      <c r="AF3784" s="10" t="str">
        <f t="shared" si="1256"/>
        <v/>
      </c>
      <c r="AG3784" s="10" t="str">
        <f t="shared" si="1257"/>
        <v/>
      </c>
      <c r="AH3784" s="10" t="str">
        <f t="shared" si="1258"/>
        <v/>
      </c>
      <c r="AI3784" s="10" t="str">
        <f t="shared" si="1259"/>
        <v/>
      </c>
      <c r="AJ3784" s="10" t="str">
        <f t="shared" si="1260"/>
        <v/>
      </c>
      <c r="AK3784" s="10" t="str">
        <f t="shared" si="1261"/>
        <v/>
      </c>
      <c r="AN3784" s="10" t="str">
        <f t="shared" si="1262"/>
        <v/>
      </c>
      <c r="AO3784" s="10" t="str">
        <f t="shared" si="1263"/>
        <v/>
      </c>
      <c r="AP3784" s="10" t="str">
        <f t="shared" si="1264"/>
        <v/>
      </c>
      <c r="AT3784" s="10" t="str">
        <f t="shared" si="1265"/>
        <v/>
      </c>
      <c r="AU3784" s="10" t="str">
        <f t="shared" si="1266"/>
        <v/>
      </c>
      <c r="AV3784" s="10" t="str">
        <f t="shared" si="1267"/>
        <v/>
      </c>
      <c r="AW3784" s="10" t="str">
        <f t="shared" si="1268"/>
        <v/>
      </c>
      <c r="AX3784" s="10" t="str">
        <f t="shared" si="1250"/>
        <v/>
      </c>
      <c r="AY3784" s="10" t="str">
        <f t="shared" si="1252"/>
        <v/>
      </c>
      <c r="AZ3784" s="10" t="str">
        <f t="shared" si="1251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3"/>
        <v/>
      </c>
      <c r="AD3785" s="10" t="str">
        <f t="shared" si="1254"/>
        <v/>
      </c>
      <c r="AE3785" s="10" t="str">
        <f t="shared" si="1255"/>
        <v/>
      </c>
      <c r="AF3785" s="10" t="str">
        <f t="shared" si="1256"/>
        <v/>
      </c>
      <c r="AG3785" s="10" t="str">
        <f t="shared" si="1257"/>
        <v/>
      </c>
      <c r="AH3785" s="10" t="str">
        <f t="shared" si="1258"/>
        <v/>
      </c>
      <c r="AI3785" s="10" t="str">
        <f t="shared" si="1259"/>
        <v/>
      </c>
      <c r="AJ3785" s="10" t="str">
        <f t="shared" si="1260"/>
        <v/>
      </c>
      <c r="AK3785" s="10" t="str">
        <f t="shared" si="1261"/>
        <v/>
      </c>
      <c r="AN3785" s="10" t="str">
        <f t="shared" si="1262"/>
        <v/>
      </c>
      <c r="AO3785" s="10" t="str">
        <f t="shared" si="1263"/>
        <v/>
      </c>
      <c r="AP3785" s="10" t="str">
        <f t="shared" si="1264"/>
        <v/>
      </c>
      <c r="AT3785" s="10" t="str">
        <f t="shared" si="1265"/>
        <v/>
      </c>
      <c r="AU3785" s="10" t="str">
        <f t="shared" si="1266"/>
        <v/>
      </c>
      <c r="AV3785" s="10" t="str">
        <f t="shared" si="1267"/>
        <v/>
      </c>
      <c r="AW3785" s="10" t="str">
        <f t="shared" si="1268"/>
        <v/>
      </c>
      <c r="AX3785" s="10" t="str">
        <f t="shared" si="1250"/>
        <v/>
      </c>
      <c r="AY3785" s="10" t="str">
        <f t="shared" si="1252"/>
        <v/>
      </c>
      <c r="AZ3785" s="10" t="str">
        <f t="shared" si="1251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3"/>
        <v/>
      </c>
      <c r="AD3786" s="10" t="str">
        <f t="shared" si="1254"/>
        <v/>
      </c>
      <c r="AE3786" s="10" t="str">
        <f t="shared" si="1255"/>
        <v/>
      </c>
      <c r="AF3786" s="10" t="str">
        <f t="shared" si="1256"/>
        <v/>
      </c>
      <c r="AG3786" s="10" t="str">
        <f t="shared" si="1257"/>
        <v/>
      </c>
      <c r="AH3786" s="10" t="str">
        <f t="shared" si="1258"/>
        <v/>
      </c>
      <c r="AI3786" s="10" t="str">
        <f t="shared" si="1259"/>
        <v/>
      </c>
      <c r="AJ3786" s="10" t="str">
        <f t="shared" si="1260"/>
        <v/>
      </c>
      <c r="AK3786" s="10" t="str">
        <f t="shared" si="1261"/>
        <v/>
      </c>
      <c r="AN3786" s="10" t="str">
        <f t="shared" si="1262"/>
        <v/>
      </c>
      <c r="AO3786" s="10" t="str">
        <f t="shared" si="1263"/>
        <v/>
      </c>
      <c r="AP3786" s="10" t="str">
        <f t="shared" si="1264"/>
        <v/>
      </c>
      <c r="AT3786" s="10" t="str">
        <f t="shared" si="1265"/>
        <v/>
      </c>
      <c r="AU3786" s="10" t="str">
        <f t="shared" si="1266"/>
        <v/>
      </c>
      <c r="AV3786" s="10" t="str">
        <f t="shared" si="1267"/>
        <v/>
      </c>
      <c r="AW3786" s="10" t="str">
        <f t="shared" si="1268"/>
        <v/>
      </c>
      <c r="AX3786" s="10" t="str">
        <f t="shared" si="1250"/>
        <v/>
      </c>
      <c r="AY3786" s="10" t="str">
        <f t="shared" si="1252"/>
        <v/>
      </c>
      <c r="AZ3786" s="10" t="str">
        <f t="shared" si="1251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3"/>
        <v/>
      </c>
      <c r="AD3787" s="10" t="str">
        <f t="shared" si="1254"/>
        <v/>
      </c>
      <c r="AE3787" s="10" t="str">
        <f t="shared" si="1255"/>
        <v/>
      </c>
      <c r="AF3787" s="10" t="str">
        <f t="shared" si="1256"/>
        <v/>
      </c>
      <c r="AG3787" s="10" t="str">
        <f t="shared" si="1257"/>
        <v/>
      </c>
      <c r="AH3787" s="10" t="str">
        <f t="shared" si="1258"/>
        <v/>
      </c>
      <c r="AI3787" s="10" t="str">
        <f t="shared" si="1259"/>
        <v/>
      </c>
      <c r="AJ3787" s="10" t="str">
        <f t="shared" si="1260"/>
        <v/>
      </c>
      <c r="AK3787" s="10" t="str">
        <f t="shared" si="1261"/>
        <v/>
      </c>
      <c r="AN3787" s="10" t="str">
        <f t="shared" si="1262"/>
        <v/>
      </c>
      <c r="AO3787" s="10" t="str">
        <f t="shared" si="1263"/>
        <v/>
      </c>
      <c r="AP3787" s="10" t="str">
        <f t="shared" si="1264"/>
        <v/>
      </c>
      <c r="AT3787" s="10" t="str">
        <f t="shared" si="1265"/>
        <v/>
      </c>
      <c r="AU3787" s="10" t="str">
        <f t="shared" si="1266"/>
        <v/>
      </c>
      <c r="AV3787" s="10" t="str">
        <f t="shared" si="1267"/>
        <v/>
      </c>
      <c r="AW3787" s="10" t="str">
        <f t="shared" si="1268"/>
        <v/>
      </c>
      <c r="AX3787" s="10" t="str">
        <f t="shared" si="1250"/>
        <v/>
      </c>
      <c r="AY3787" s="10" t="str">
        <f t="shared" si="1252"/>
        <v/>
      </c>
      <c r="AZ3787" s="10" t="str">
        <f t="shared" si="1251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3"/>
        <v/>
      </c>
      <c r="AD3788" s="10" t="str">
        <f t="shared" si="1254"/>
        <v/>
      </c>
      <c r="AE3788" s="10" t="str">
        <f t="shared" si="1255"/>
        <v/>
      </c>
      <c r="AF3788" s="10" t="str">
        <f t="shared" si="1256"/>
        <v/>
      </c>
      <c r="AG3788" s="10" t="str">
        <f t="shared" si="1257"/>
        <v/>
      </c>
      <c r="AH3788" s="10" t="str">
        <f t="shared" si="1258"/>
        <v/>
      </c>
      <c r="AI3788" s="10" t="str">
        <f t="shared" si="1259"/>
        <v/>
      </c>
      <c r="AJ3788" s="10" t="str">
        <f t="shared" si="1260"/>
        <v/>
      </c>
      <c r="AK3788" s="10" t="str">
        <f t="shared" si="1261"/>
        <v/>
      </c>
      <c r="AN3788" s="10" t="str">
        <f t="shared" si="1262"/>
        <v/>
      </c>
      <c r="AO3788" s="10" t="str">
        <f t="shared" si="1263"/>
        <v/>
      </c>
      <c r="AP3788" s="10" t="str">
        <f t="shared" si="1264"/>
        <v/>
      </c>
      <c r="AT3788" s="10" t="str">
        <f t="shared" si="1265"/>
        <v/>
      </c>
      <c r="AU3788" s="10" t="str">
        <f t="shared" si="1266"/>
        <v/>
      </c>
      <c r="AV3788" s="10" t="str">
        <f t="shared" si="1267"/>
        <v/>
      </c>
      <c r="AW3788" s="10" t="str">
        <f t="shared" si="1268"/>
        <v/>
      </c>
      <c r="AX3788" s="10" t="str">
        <f t="shared" si="1250"/>
        <v/>
      </c>
      <c r="AY3788" s="10" t="str">
        <f t="shared" si="1252"/>
        <v/>
      </c>
      <c r="AZ3788" s="10" t="str">
        <f t="shared" si="1251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3"/>
        <v/>
      </c>
      <c r="AD3789" s="10" t="str">
        <f t="shared" si="1254"/>
        <v/>
      </c>
      <c r="AE3789" s="10" t="str">
        <f t="shared" si="1255"/>
        <v/>
      </c>
      <c r="AF3789" s="10" t="str">
        <f t="shared" si="1256"/>
        <v/>
      </c>
      <c r="AG3789" s="10" t="str">
        <f t="shared" si="1257"/>
        <v/>
      </c>
      <c r="AH3789" s="10" t="str">
        <f t="shared" si="1258"/>
        <v/>
      </c>
      <c r="AI3789" s="10" t="str">
        <f t="shared" si="1259"/>
        <v/>
      </c>
      <c r="AJ3789" s="10" t="str">
        <f t="shared" si="1260"/>
        <v/>
      </c>
      <c r="AK3789" s="10" t="str">
        <f t="shared" si="1261"/>
        <v/>
      </c>
      <c r="AN3789" s="10" t="str">
        <f t="shared" si="1262"/>
        <v/>
      </c>
      <c r="AO3789" s="10" t="str">
        <f t="shared" si="1263"/>
        <v/>
      </c>
      <c r="AP3789" s="10" t="str">
        <f t="shared" si="1264"/>
        <v/>
      </c>
      <c r="AT3789" s="10" t="str">
        <f t="shared" si="1265"/>
        <v/>
      </c>
      <c r="AU3789" s="10" t="str">
        <f t="shared" si="1266"/>
        <v/>
      </c>
      <c r="AV3789" s="10" t="str">
        <f t="shared" si="1267"/>
        <v/>
      </c>
      <c r="AW3789" s="10" t="str">
        <f t="shared" si="1268"/>
        <v/>
      </c>
      <c r="AX3789" s="10" t="str">
        <f t="shared" si="1250"/>
        <v/>
      </c>
      <c r="AY3789" s="10" t="str">
        <f t="shared" si="1252"/>
        <v/>
      </c>
      <c r="AZ3789" s="10" t="str">
        <f t="shared" si="1251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3"/>
        <v/>
      </c>
      <c r="AD3790" s="10" t="str">
        <f t="shared" si="1254"/>
        <v/>
      </c>
      <c r="AE3790" s="10" t="str">
        <f t="shared" si="1255"/>
        <v/>
      </c>
      <c r="AF3790" s="10" t="str">
        <f t="shared" si="1256"/>
        <v/>
      </c>
      <c r="AG3790" s="10" t="str">
        <f t="shared" si="1257"/>
        <v/>
      </c>
      <c r="AH3790" s="10" t="str">
        <f t="shared" si="1258"/>
        <v/>
      </c>
      <c r="AI3790" s="10" t="str">
        <f t="shared" si="1259"/>
        <v/>
      </c>
      <c r="AJ3790" s="10" t="str">
        <f t="shared" si="1260"/>
        <v/>
      </c>
      <c r="AK3790" s="10" t="str">
        <f t="shared" si="1261"/>
        <v/>
      </c>
      <c r="AN3790" s="10" t="str">
        <f t="shared" si="1262"/>
        <v/>
      </c>
      <c r="AO3790" s="10" t="str">
        <f t="shared" si="1263"/>
        <v/>
      </c>
      <c r="AP3790" s="10" t="str">
        <f t="shared" si="1264"/>
        <v/>
      </c>
      <c r="AT3790" s="10" t="str">
        <f t="shared" si="1265"/>
        <v/>
      </c>
      <c r="AU3790" s="10" t="str">
        <f t="shared" si="1266"/>
        <v/>
      </c>
      <c r="AV3790" s="10" t="str">
        <f t="shared" si="1267"/>
        <v/>
      </c>
      <c r="AW3790" s="10" t="str">
        <f t="shared" si="1268"/>
        <v/>
      </c>
      <c r="AX3790" s="10" t="str">
        <f t="shared" si="1250"/>
        <v/>
      </c>
      <c r="AY3790" s="10" t="str">
        <f t="shared" si="1252"/>
        <v/>
      </c>
      <c r="AZ3790" s="10" t="str">
        <f t="shared" si="1251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3"/>
        <v/>
      </c>
      <c r="AD3791" s="10" t="str">
        <f t="shared" si="1254"/>
        <v/>
      </c>
      <c r="AE3791" s="10" t="str">
        <f t="shared" si="1255"/>
        <v/>
      </c>
      <c r="AF3791" s="10" t="str">
        <f t="shared" si="1256"/>
        <v/>
      </c>
      <c r="AG3791" s="10" t="str">
        <f t="shared" si="1257"/>
        <v/>
      </c>
      <c r="AH3791" s="10" t="str">
        <f t="shared" si="1258"/>
        <v/>
      </c>
      <c r="AI3791" s="10" t="str">
        <f t="shared" si="1259"/>
        <v/>
      </c>
      <c r="AJ3791" s="10" t="str">
        <f t="shared" si="1260"/>
        <v/>
      </c>
      <c r="AK3791" s="10" t="str">
        <f t="shared" si="1261"/>
        <v/>
      </c>
      <c r="AN3791" s="10" t="str">
        <f t="shared" si="1262"/>
        <v/>
      </c>
      <c r="AO3791" s="10" t="str">
        <f t="shared" si="1263"/>
        <v/>
      </c>
      <c r="AP3791" s="10" t="str">
        <f t="shared" si="1264"/>
        <v/>
      </c>
      <c r="AT3791" s="10" t="str">
        <f t="shared" si="1265"/>
        <v/>
      </c>
      <c r="AU3791" s="10" t="str">
        <f t="shared" si="1266"/>
        <v/>
      </c>
      <c r="AV3791" s="10" t="str">
        <f t="shared" si="1267"/>
        <v/>
      </c>
      <c r="AW3791" s="10" t="str">
        <f t="shared" si="1268"/>
        <v/>
      </c>
      <c r="AX3791" s="10" t="str">
        <f t="shared" si="1250"/>
        <v/>
      </c>
      <c r="AY3791" s="10" t="str">
        <f t="shared" si="1252"/>
        <v/>
      </c>
      <c r="AZ3791" s="10" t="str">
        <f t="shared" si="1251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3"/>
        <v/>
      </c>
      <c r="AD3792" s="10" t="str">
        <f t="shared" si="1254"/>
        <v/>
      </c>
      <c r="AE3792" s="10" t="str">
        <f t="shared" si="1255"/>
        <v/>
      </c>
      <c r="AF3792" s="10" t="str">
        <f t="shared" si="1256"/>
        <v/>
      </c>
      <c r="AG3792" s="10" t="str">
        <f t="shared" si="1257"/>
        <v/>
      </c>
      <c r="AH3792" s="10" t="str">
        <f t="shared" si="1258"/>
        <v/>
      </c>
      <c r="AI3792" s="10" t="str">
        <f t="shared" si="1259"/>
        <v/>
      </c>
      <c r="AJ3792" s="10" t="str">
        <f t="shared" si="1260"/>
        <v/>
      </c>
      <c r="AK3792" s="10" t="str">
        <f t="shared" si="1261"/>
        <v/>
      </c>
      <c r="AN3792" s="10" t="str">
        <f t="shared" si="1262"/>
        <v/>
      </c>
      <c r="AO3792" s="10" t="str">
        <f t="shared" si="1263"/>
        <v/>
      </c>
      <c r="AP3792" s="10" t="str">
        <f t="shared" si="1264"/>
        <v/>
      </c>
      <c r="AT3792" s="10" t="str">
        <f t="shared" si="1265"/>
        <v/>
      </c>
      <c r="AU3792" s="10" t="str">
        <f t="shared" si="1266"/>
        <v/>
      </c>
      <c r="AV3792" s="10" t="str">
        <f t="shared" si="1267"/>
        <v/>
      </c>
      <c r="AW3792" s="10" t="str">
        <f t="shared" si="1268"/>
        <v/>
      </c>
      <c r="AX3792" s="10" t="str">
        <f t="shared" si="1250"/>
        <v/>
      </c>
      <c r="AY3792" s="10" t="str">
        <f t="shared" si="1252"/>
        <v/>
      </c>
      <c r="AZ3792" s="10" t="str">
        <f t="shared" si="1251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3"/>
        <v/>
      </c>
      <c r="AD3793" s="10" t="str">
        <f t="shared" si="1254"/>
        <v/>
      </c>
      <c r="AE3793" s="10" t="str">
        <f t="shared" si="1255"/>
        <v/>
      </c>
      <c r="AF3793" s="10" t="str">
        <f t="shared" si="1256"/>
        <v/>
      </c>
      <c r="AG3793" s="10" t="str">
        <f t="shared" si="1257"/>
        <v/>
      </c>
      <c r="AH3793" s="10" t="str">
        <f t="shared" si="1258"/>
        <v/>
      </c>
      <c r="AI3793" s="10" t="str">
        <f t="shared" si="1259"/>
        <v/>
      </c>
      <c r="AJ3793" s="10" t="str">
        <f t="shared" si="1260"/>
        <v/>
      </c>
      <c r="AK3793" s="10" t="str">
        <f t="shared" si="1261"/>
        <v/>
      </c>
      <c r="AN3793" s="10" t="str">
        <f t="shared" si="1262"/>
        <v/>
      </c>
      <c r="AO3793" s="10" t="str">
        <f t="shared" si="1263"/>
        <v/>
      </c>
      <c r="AP3793" s="10" t="str">
        <f t="shared" si="1264"/>
        <v/>
      </c>
      <c r="AT3793" s="10" t="str">
        <f t="shared" si="1265"/>
        <v/>
      </c>
      <c r="AU3793" s="10" t="str">
        <f t="shared" si="1266"/>
        <v/>
      </c>
      <c r="AV3793" s="10" t="str">
        <f t="shared" si="1267"/>
        <v/>
      </c>
      <c r="AW3793" s="10" t="str">
        <f t="shared" si="1268"/>
        <v/>
      </c>
      <c r="AX3793" s="10" t="str">
        <f t="shared" si="1250"/>
        <v/>
      </c>
      <c r="AY3793" s="10" t="str">
        <f t="shared" si="1252"/>
        <v/>
      </c>
      <c r="AZ3793" s="10" t="str">
        <f t="shared" si="1251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3"/>
        <v/>
      </c>
      <c r="AD3794" s="10" t="str">
        <f t="shared" si="1254"/>
        <v/>
      </c>
      <c r="AE3794" s="10" t="str">
        <f t="shared" si="1255"/>
        <v/>
      </c>
      <c r="AF3794" s="10" t="str">
        <f t="shared" si="1256"/>
        <v/>
      </c>
      <c r="AG3794" s="10" t="str">
        <f t="shared" si="1257"/>
        <v/>
      </c>
      <c r="AH3794" s="10" t="str">
        <f t="shared" si="1258"/>
        <v/>
      </c>
      <c r="AI3794" s="10" t="str">
        <f t="shared" si="1259"/>
        <v/>
      </c>
      <c r="AJ3794" s="10" t="str">
        <f t="shared" si="1260"/>
        <v/>
      </c>
      <c r="AK3794" s="10" t="str">
        <f t="shared" si="1261"/>
        <v/>
      </c>
      <c r="AN3794" s="10" t="str">
        <f t="shared" si="1262"/>
        <v/>
      </c>
      <c r="AO3794" s="10" t="str">
        <f t="shared" si="1263"/>
        <v/>
      </c>
      <c r="AP3794" s="10" t="str">
        <f t="shared" si="1264"/>
        <v/>
      </c>
      <c r="AT3794" s="10" t="str">
        <f t="shared" si="1265"/>
        <v/>
      </c>
      <c r="AU3794" s="10" t="str">
        <f t="shared" si="1266"/>
        <v/>
      </c>
      <c r="AV3794" s="10" t="str">
        <f t="shared" si="1267"/>
        <v/>
      </c>
      <c r="AW3794" s="10" t="str">
        <f t="shared" si="1268"/>
        <v/>
      </c>
      <c r="AX3794" s="10" t="str">
        <f t="shared" si="1250"/>
        <v/>
      </c>
      <c r="AY3794" s="10" t="str">
        <f t="shared" si="1252"/>
        <v/>
      </c>
      <c r="AZ3794" s="10" t="str">
        <f t="shared" si="1251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3"/>
        <v/>
      </c>
      <c r="AD3795" s="10" t="str">
        <f t="shared" si="1254"/>
        <v/>
      </c>
      <c r="AE3795" s="10" t="str">
        <f t="shared" si="1255"/>
        <v/>
      </c>
      <c r="AF3795" s="10" t="str">
        <f t="shared" si="1256"/>
        <v/>
      </c>
      <c r="AG3795" s="10" t="str">
        <f t="shared" si="1257"/>
        <v/>
      </c>
      <c r="AH3795" s="10" t="str">
        <f t="shared" si="1258"/>
        <v/>
      </c>
      <c r="AI3795" s="10" t="str">
        <f t="shared" si="1259"/>
        <v/>
      </c>
      <c r="AJ3795" s="10" t="str">
        <f t="shared" si="1260"/>
        <v/>
      </c>
      <c r="AK3795" s="10" t="str">
        <f t="shared" si="1261"/>
        <v/>
      </c>
      <c r="AN3795" s="10" t="str">
        <f t="shared" si="1262"/>
        <v/>
      </c>
      <c r="AO3795" s="10" t="str">
        <f t="shared" si="1263"/>
        <v/>
      </c>
      <c r="AP3795" s="10" t="str">
        <f t="shared" si="1264"/>
        <v/>
      </c>
      <c r="AT3795" s="10" t="str">
        <f t="shared" si="1265"/>
        <v/>
      </c>
      <c r="AU3795" s="10" t="str">
        <f t="shared" si="1266"/>
        <v/>
      </c>
      <c r="AV3795" s="10" t="str">
        <f t="shared" si="1267"/>
        <v/>
      </c>
      <c r="AW3795" s="10" t="str">
        <f t="shared" si="1268"/>
        <v/>
      </c>
      <c r="AX3795" s="10" t="str">
        <f t="shared" si="1250"/>
        <v/>
      </c>
      <c r="AY3795" s="10" t="str">
        <f t="shared" si="1252"/>
        <v/>
      </c>
      <c r="AZ3795" s="10" t="str">
        <f t="shared" si="1251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3"/>
        <v/>
      </c>
      <c r="AD3796" s="10" t="str">
        <f t="shared" si="1254"/>
        <v/>
      </c>
      <c r="AE3796" s="10" t="str">
        <f t="shared" si="1255"/>
        <v/>
      </c>
      <c r="AF3796" s="10" t="str">
        <f t="shared" si="1256"/>
        <v/>
      </c>
      <c r="AG3796" s="10" t="str">
        <f t="shared" si="1257"/>
        <v/>
      </c>
      <c r="AH3796" s="10" t="str">
        <f t="shared" si="1258"/>
        <v/>
      </c>
      <c r="AI3796" s="10" t="str">
        <f t="shared" si="1259"/>
        <v/>
      </c>
      <c r="AJ3796" s="10" t="str">
        <f t="shared" si="1260"/>
        <v/>
      </c>
      <c r="AK3796" s="10" t="str">
        <f t="shared" si="1261"/>
        <v/>
      </c>
      <c r="AN3796" s="10" t="str">
        <f t="shared" si="1262"/>
        <v/>
      </c>
      <c r="AO3796" s="10" t="str">
        <f t="shared" si="1263"/>
        <v/>
      </c>
      <c r="AP3796" s="10" t="str">
        <f t="shared" si="1264"/>
        <v/>
      </c>
      <c r="AT3796" s="10" t="str">
        <f t="shared" si="1265"/>
        <v/>
      </c>
      <c r="AU3796" s="10" t="str">
        <f t="shared" si="1266"/>
        <v/>
      </c>
      <c r="AV3796" s="10" t="str">
        <f t="shared" si="1267"/>
        <v/>
      </c>
      <c r="AW3796" s="10" t="str">
        <f t="shared" si="1268"/>
        <v/>
      </c>
      <c r="AX3796" s="10" t="str">
        <f t="shared" si="1250"/>
        <v/>
      </c>
      <c r="AY3796" s="10" t="str">
        <f t="shared" si="1252"/>
        <v/>
      </c>
      <c r="AZ3796" s="10" t="str">
        <f t="shared" si="1251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3"/>
        <v/>
      </c>
      <c r="AD3797" s="10" t="str">
        <f t="shared" si="1254"/>
        <v/>
      </c>
      <c r="AE3797" s="10" t="str">
        <f t="shared" si="1255"/>
        <v/>
      </c>
      <c r="AF3797" s="10" t="str">
        <f t="shared" si="1256"/>
        <v/>
      </c>
      <c r="AG3797" s="10" t="str">
        <f t="shared" si="1257"/>
        <v/>
      </c>
      <c r="AH3797" s="10" t="str">
        <f t="shared" si="1258"/>
        <v/>
      </c>
      <c r="AI3797" s="10" t="str">
        <f t="shared" si="1259"/>
        <v/>
      </c>
      <c r="AJ3797" s="10" t="str">
        <f t="shared" si="1260"/>
        <v/>
      </c>
      <c r="AK3797" s="10" t="str">
        <f t="shared" si="1261"/>
        <v/>
      </c>
      <c r="AN3797" s="10" t="str">
        <f t="shared" si="1262"/>
        <v/>
      </c>
      <c r="AO3797" s="10" t="str">
        <f t="shared" si="1263"/>
        <v/>
      </c>
      <c r="AP3797" s="10" t="str">
        <f t="shared" si="1264"/>
        <v/>
      </c>
      <c r="AT3797" s="10" t="str">
        <f t="shared" si="1265"/>
        <v/>
      </c>
      <c r="AU3797" s="10" t="str">
        <f t="shared" si="1266"/>
        <v/>
      </c>
      <c r="AV3797" s="10" t="str">
        <f t="shared" si="1267"/>
        <v/>
      </c>
      <c r="AW3797" s="10" t="str">
        <f t="shared" si="1268"/>
        <v/>
      </c>
      <c r="AX3797" s="10" t="str">
        <f t="shared" si="1250"/>
        <v/>
      </c>
      <c r="AY3797" s="10" t="str">
        <f t="shared" si="1252"/>
        <v/>
      </c>
      <c r="AZ3797" s="10" t="str">
        <f t="shared" si="1251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3"/>
        <v/>
      </c>
      <c r="AD3798" s="10" t="str">
        <f t="shared" si="1254"/>
        <v/>
      </c>
      <c r="AE3798" s="10" t="str">
        <f t="shared" si="1255"/>
        <v/>
      </c>
      <c r="AF3798" s="10" t="str">
        <f t="shared" si="1256"/>
        <v/>
      </c>
      <c r="AG3798" s="10" t="str">
        <f t="shared" si="1257"/>
        <v/>
      </c>
      <c r="AH3798" s="10" t="str">
        <f t="shared" si="1258"/>
        <v/>
      </c>
      <c r="AI3798" s="10" t="str">
        <f t="shared" si="1259"/>
        <v/>
      </c>
      <c r="AJ3798" s="10" t="str">
        <f t="shared" si="1260"/>
        <v/>
      </c>
      <c r="AK3798" s="10" t="str">
        <f t="shared" si="1261"/>
        <v/>
      </c>
      <c r="AN3798" s="10" t="str">
        <f t="shared" si="1262"/>
        <v/>
      </c>
      <c r="AO3798" s="10" t="str">
        <f t="shared" si="1263"/>
        <v/>
      </c>
      <c r="AP3798" s="10" t="str">
        <f t="shared" si="1264"/>
        <v/>
      </c>
      <c r="AT3798" s="10" t="str">
        <f t="shared" si="1265"/>
        <v/>
      </c>
      <c r="AU3798" s="10" t="str">
        <f t="shared" si="1266"/>
        <v/>
      </c>
      <c r="AV3798" s="10" t="str">
        <f t="shared" si="1267"/>
        <v/>
      </c>
      <c r="AW3798" s="10" t="str">
        <f t="shared" si="1268"/>
        <v/>
      </c>
      <c r="AX3798" s="10" t="str">
        <f t="shared" si="1250"/>
        <v/>
      </c>
      <c r="AY3798" s="10" t="str">
        <f t="shared" si="1252"/>
        <v/>
      </c>
      <c r="AZ3798" s="10" t="str">
        <f t="shared" si="1251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3"/>
        <v/>
      </c>
      <c r="AD3799" s="10" t="str">
        <f t="shared" si="1254"/>
        <v/>
      </c>
      <c r="AE3799" s="10" t="str">
        <f t="shared" si="1255"/>
        <v/>
      </c>
      <c r="AF3799" s="10" t="str">
        <f t="shared" si="1256"/>
        <v/>
      </c>
      <c r="AG3799" s="10" t="str">
        <f t="shared" si="1257"/>
        <v/>
      </c>
      <c r="AH3799" s="10" t="str">
        <f t="shared" si="1258"/>
        <v/>
      </c>
      <c r="AI3799" s="10" t="str">
        <f t="shared" si="1259"/>
        <v/>
      </c>
      <c r="AJ3799" s="10" t="str">
        <f t="shared" si="1260"/>
        <v/>
      </c>
      <c r="AK3799" s="10" t="str">
        <f t="shared" si="1261"/>
        <v/>
      </c>
      <c r="AN3799" s="10" t="str">
        <f t="shared" si="1262"/>
        <v/>
      </c>
      <c r="AO3799" s="10" t="str">
        <f t="shared" si="1263"/>
        <v/>
      </c>
      <c r="AP3799" s="10" t="str">
        <f t="shared" si="1264"/>
        <v/>
      </c>
      <c r="AT3799" s="10" t="str">
        <f t="shared" si="1265"/>
        <v/>
      </c>
      <c r="AU3799" s="10" t="str">
        <f t="shared" si="1266"/>
        <v/>
      </c>
      <c r="AV3799" s="10" t="str">
        <f t="shared" si="1267"/>
        <v/>
      </c>
      <c r="AW3799" s="10" t="str">
        <f t="shared" si="1268"/>
        <v/>
      </c>
      <c r="AX3799" s="10" t="str">
        <f t="shared" si="1250"/>
        <v/>
      </c>
      <c r="AY3799" s="10" t="str">
        <f t="shared" si="1252"/>
        <v/>
      </c>
      <c r="AZ3799" s="10" t="str">
        <f t="shared" si="1251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3"/>
        <v/>
      </c>
      <c r="AD3800" s="10" t="str">
        <f t="shared" si="1254"/>
        <v/>
      </c>
      <c r="AE3800" s="10" t="str">
        <f t="shared" si="1255"/>
        <v/>
      </c>
      <c r="AF3800" s="10" t="str">
        <f t="shared" si="1256"/>
        <v/>
      </c>
      <c r="AG3800" s="10" t="str">
        <f t="shared" si="1257"/>
        <v/>
      </c>
      <c r="AH3800" s="10" t="str">
        <f t="shared" si="1258"/>
        <v/>
      </c>
      <c r="AI3800" s="10" t="str">
        <f t="shared" si="1259"/>
        <v/>
      </c>
      <c r="AJ3800" s="10" t="str">
        <f t="shared" si="1260"/>
        <v/>
      </c>
      <c r="AK3800" s="10" t="str">
        <f t="shared" si="1261"/>
        <v/>
      </c>
      <c r="AN3800" s="10" t="str">
        <f t="shared" si="1262"/>
        <v/>
      </c>
      <c r="AO3800" s="10" t="str">
        <f t="shared" si="1263"/>
        <v/>
      </c>
      <c r="AP3800" s="10" t="str">
        <f t="shared" si="1264"/>
        <v/>
      </c>
      <c r="AT3800" s="10" t="str">
        <f t="shared" si="1265"/>
        <v/>
      </c>
      <c r="AU3800" s="10" t="str">
        <f t="shared" si="1266"/>
        <v/>
      </c>
      <c r="AV3800" s="10" t="str">
        <f t="shared" si="1267"/>
        <v/>
      </c>
      <c r="AW3800" s="10" t="str">
        <f t="shared" si="1268"/>
        <v/>
      </c>
      <c r="AX3800" s="10" t="str">
        <f t="shared" si="1250"/>
        <v/>
      </c>
      <c r="AY3800" s="10" t="str">
        <f t="shared" si="1252"/>
        <v/>
      </c>
      <c r="AZ3800" s="10" t="str">
        <f t="shared" si="1251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3"/>
        <v/>
      </c>
      <c r="AD3801" s="10" t="str">
        <f t="shared" si="1254"/>
        <v/>
      </c>
      <c r="AE3801" s="10" t="str">
        <f t="shared" si="1255"/>
        <v/>
      </c>
      <c r="AF3801" s="10" t="str">
        <f t="shared" si="1256"/>
        <v/>
      </c>
      <c r="AG3801" s="10" t="str">
        <f t="shared" si="1257"/>
        <v/>
      </c>
      <c r="AH3801" s="10" t="str">
        <f t="shared" si="1258"/>
        <v/>
      </c>
      <c r="AI3801" s="10" t="str">
        <f t="shared" si="1259"/>
        <v/>
      </c>
      <c r="AJ3801" s="10" t="str">
        <f t="shared" si="1260"/>
        <v/>
      </c>
      <c r="AK3801" s="10" t="str">
        <f t="shared" si="1261"/>
        <v/>
      </c>
      <c r="AN3801" s="10" t="str">
        <f t="shared" si="1262"/>
        <v/>
      </c>
      <c r="AO3801" s="10" t="str">
        <f t="shared" si="1263"/>
        <v/>
      </c>
      <c r="AP3801" s="10" t="str">
        <f t="shared" si="1264"/>
        <v/>
      </c>
      <c r="AT3801" s="10" t="str">
        <f t="shared" si="1265"/>
        <v/>
      </c>
      <c r="AU3801" s="10" t="str">
        <f t="shared" si="1266"/>
        <v/>
      </c>
      <c r="AV3801" s="10" t="str">
        <f t="shared" si="1267"/>
        <v/>
      </c>
      <c r="AW3801" s="10" t="str">
        <f t="shared" si="1268"/>
        <v/>
      </c>
      <c r="AX3801" s="10" t="str">
        <f t="shared" si="1250"/>
        <v/>
      </c>
      <c r="AY3801" s="10" t="str">
        <f t="shared" si="1252"/>
        <v/>
      </c>
      <c r="AZ3801" s="10" t="str">
        <f t="shared" si="1251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3"/>
        <v/>
      </c>
      <c r="AD3802" s="10" t="str">
        <f t="shared" si="1254"/>
        <v/>
      </c>
      <c r="AE3802" s="10" t="str">
        <f t="shared" si="1255"/>
        <v/>
      </c>
      <c r="AF3802" s="10" t="str">
        <f t="shared" si="1256"/>
        <v/>
      </c>
      <c r="AG3802" s="10" t="str">
        <f t="shared" si="1257"/>
        <v/>
      </c>
      <c r="AH3802" s="10" t="str">
        <f t="shared" si="1258"/>
        <v/>
      </c>
      <c r="AI3802" s="10" t="str">
        <f t="shared" si="1259"/>
        <v/>
      </c>
      <c r="AJ3802" s="10" t="str">
        <f t="shared" si="1260"/>
        <v/>
      </c>
      <c r="AK3802" s="10" t="str">
        <f t="shared" si="1261"/>
        <v/>
      </c>
      <c r="AN3802" s="10" t="str">
        <f t="shared" si="1262"/>
        <v/>
      </c>
      <c r="AO3802" s="10" t="str">
        <f t="shared" si="1263"/>
        <v/>
      </c>
      <c r="AP3802" s="10" t="str">
        <f t="shared" si="1264"/>
        <v/>
      </c>
      <c r="AT3802" s="10" t="str">
        <f t="shared" si="1265"/>
        <v/>
      </c>
      <c r="AU3802" s="10" t="str">
        <f t="shared" si="1266"/>
        <v/>
      </c>
      <c r="AV3802" s="10" t="str">
        <f t="shared" si="1267"/>
        <v/>
      </c>
      <c r="AW3802" s="10" t="str">
        <f t="shared" si="1268"/>
        <v/>
      </c>
      <c r="AX3802" s="10" t="str">
        <f t="shared" si="1250"/>
        <v/>
      </c>
      <c r="AY3802" s="10" t="str">
        <f t="shared" si="1252"/>
        <v/>
      </c>
      <c r="AZ3802" s="10" t="str">
        <f t="shared" si="1251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3"/>
        <v/>
      </c>
      <c r="AD3803" s="10" t="str">
        <f t="shared" si="1254"/>
        <v/>
      </c>
      <c r="AE3803" s="10" t="str">
        <f t="shared" si="1255"/>
        <v/>
      </c>
      <c r="AF3803" s="10" t="str">
        <f t="shared" si="1256"/>
        <v/>
      </c>
      <c r="AG3803" s="10" t="str">
        <f t="shared" si="1257"/>
        <v/>
      </c>
      <c r="AH3803" s="10" t="str">
        <f t="shared" si="1258"/>
        <v/>
      </c>
      <c r="AI3803" s="10" t="str">
        <f t="shared" si="1259"/>
        <v/>
      </c>
      <c r="AJ3803" s="10" t="str">
        <f t="shared" si="1260"/>
        <v/>
      </c>
      <c r="AK3803" s="10" t="str">
        <f t="shared" si="1261"/>
        <v/>
      </c>
      <c r="AN3803" s="10" t="str">
        <f t="shared" si="1262"/>
        <v/>
      </c>
      <c r="AO3803" s="10" t="str">
        <f t="shared" si="1263"/>
        <v/>
      </c>
      <c r="AP3803" s="10" t="str">
        <f t="shared" si="1264"/>
        <v/>
      </c>
      <c r="AT3803" s="10" t="str">
        <f t="shared" si="1265"/>
        <v/>
      </c>
      <c r="AU3803" s="10" t="str">
        <f t="shared" si="1266"/>
        <v/>
      </c>
      <c r="AV3803" s="10" t="str">
        <f t="shared" si="1267"/>
        <v/>
      </c>
      <c r="AW3803" s="10" t="str">
        <f t="shared" si="1268"/>
        <v/>
      </c>
      <c r="AX3803" s="10" t="str">
        <f t="shared" si="1250"/>
        <v/>
      </c>
      <c r="AY3803" s="10" t="str">
        <f t="shared" si="1252"/>
        <v/>
      </c>
      <c r="AZ3803" s="10" t="str">
        <f t="shared" si="1251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3"/>
        <v/>
      </c>
      <c r="AD3804" s="10" t="str">
        <f t="shared" si="1254"/>
        <v/>
      </c>
      <c r="AE3804" s="10" t="str">
        <f t="shared" si="1255"/>
        <v/>
      </c>
      <c r="AF3804" s="10" t="str">
        <f t="shared" si="1256"/>
        <v/>
      </c>
      <c r="AG3804" s="10" t="str">
        <f t="shared" si="1257"/>
        <v/>
      </c>
      <c r="AH3804" s="10" t="str">
        <f t="shared" si="1258"/>
        <v/>
      </c>
      <c r="AI3804" s="10" t="str">
        <f t="shared" si="1259"/>
        <v/>
      </c>
      <c r="AJ3804" s="10" t="str">
        <f t="shared" si="1260"/>
        <v/>
      </c>
      <c r="AK3804" s="10" t="str">
        <f t="shared" si="1261"/>
        <v/>
      </c>
      <c r="AN3804" s="10" t="str">
        <f t="shared" si="1262"/>
        <v/>
      </c>
      <c r="AO3804" s="10" t="str">
        <f t="shared" si="1263"/>
        <v/>
      </c>
      <c r="AP3804" s="10" t="str">
        <f t="shared" si="1264"/>
        <v/>
      </c>
      <c r="AT3804" s="10" t="str">
        <f t="shared" si="1265"/>
        <v/>
      </c>
      <c r="AU3804" s="10" t="str">
        <f t="shared" si="1266"/>
        <v/>
      </c>
      <c r="AV3804" s="10" t="str">
        <f t="shared" si="1267"/>
        <v/>
      </c>
      <c r="AW3804" s="10" t="str">
        <f t="shared" si="1268"/>
        <v/>
      </c>
      <c r="AX3804" s="10" t="str">
        <f t="shared" si="1250"/>
        <v/>
      </c>
      <c r="AY3804" s="10" t="str">
        <f t="shared" si="1252"/>
        <v/>
      </c>
      <c r="AZ3804" s="10" t="str">
        <f t="shared" si="1251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3"/>
        <v/>
      </c>
      <c r="AD3805" s="10" t="str">
        <f t="shared" si="1254"/>
        <v/>
      </c>
      <c r="AE3805" s="10" t="str">
        <f t="shared" si="1255"/>
        <v/>
      </c>
      <c r="AF3805" s="10" t="str">
        <f t="shared" si="1256"/>
        <v/>
      </c>
      <c r="AG3805" s="10" t="str">
        <f t="shared" si="1257"/>
        <v/>
      </c>
      <c r="AH3805" s="10" t="str">
        <f t="shared" si="1258"/>
        <v/>
      </c>
      <c r="AI3805" s="10" t="str">
        <f t="shared" si="1259"/>
        <v/>
      </c>
      <c r="AJ3805" s="10" t="str">
        <f t="shared" si="1260"/>
        <v/>
      </c>
      <c r="AK3805" s="10" t="str">
        <f t="shared" si="1261"/>
        <v/>
      </c>
      <c r="AN3805" s="10" t="str">
        <f t="shared" si="1262"/>
        <v/>
      </c>
      <c r="AO3805" s="10" t="str">
        <f t="shared" si="1263"/>
        <v/>
      </c>
      <c r="AP3805" s="10" t="str">
        <f t="shared" si="1264"/>
        <v/>
      </c>
      <c r="AT3805" s="10" t="str">
        <f t="shared" si="1265"/>
        <v/>
      </c>
      <c r="AU3805" s="10" t="str">
        <f t="shared" si="1266"/>
        <v/>
      </c>
      <c r="AV3805" s="10" t="str">
        <f t="shared" si="1267"/>
        <v/>
      </c>
      <c r="AW3805" s="10" t="str">
        <f t="shared" si="1268"/>
        <v/>
      </c>
      <c r="AX3805" s="10" t="str">
        <f t="shared" si="1250"/>
        <v/>
      </c>
      <c r="AY3805" s="10" t="str">
        <f t="shared" si="1252"/>
        <v/>
      </c>
      <c r="AZ3805" s="10" t="str">
        <f t="shared" si="1251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si="1253"/>
        <v/>
      </c>
      <c r="AD3806" s="10" t="str">
        <f t="shared" si="1254"/>
        <v/>
      </c>
      <c r="AE3806" s="10" t="str">
        <f t="shared" si="1255"/>
        <v/>
      </c>
      <c r="AF3806" s="10" t="str">
        <f t="shared" si="1256"/>
        <v/>
      </c>
      <c r="AG3806" s="10" t="str">
        <f t="shared" si="1257"/>
        <v/>
      </c>
      <c r="AH3806" s="10" t="str">
        <f t="shared" si="1258"/>
        <v/>
      </c>
      <c r="AI3806" s="10" t="str">
        <f t="shared" si="1259"/>
        <v/>
      </c>
      <c r="AJ3806" s="10" t="str">
        <f t="shared" si="1260"/>
        <v/>
      </c>
      <c r="AK3806" s="10" t="str">
        <f t="shared" si="1261"/>
        <v/>
      </c>
      <c r="AN3806" s="10" t="str">
        <f t="shared" si="1262"/>
        <v/>
      </c>
      <c r="AO3806" s="10" t="str">
        <f t="shared" si="1263"/>
        <v/>
      </c>
      <c r="AP3806" s="10" t="str">
        <f t="shared" si="1264"/>
        <v/>
      </c>
      <c r="AT3806" s="10" t="str">
        <f t="shared" si="1265"/>
        <v/>
      </c>
      <c r="AU3806" s="10" t="str">
        <f t="shared" si="1266"/>
        <v/>
      </c>
      <c r="AV3806" s="10" t="str">
        <f t="shared" si="1267"/>
        <v/>
      </c>
      <c r="AW3806" s="10" t="str">
        <f t="shared" si="1268"/>
        <v/>
      </c>
      <c r="AX3806" s="10" t="str">
        <f t="shared" ref="AX3806:AX3869" si="1271">IF(AW3806&lt;&gt;"",AW3806&amp;" "&amp;$AD$1,"")</f>
        <v/>
      </c>
      <c r="AY3806" s="10" t="str">
        <f t="shared" si="1252"/>
        <v/>
      </c>
      <c r="AZ3806" s="10" t="str">
        <f t="shared" ref="AZ3806:AZ3869" si="1272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53"/>
        <v/>
      </c>
      <c r="AD3807" s="10" t="str">
        <f t="shared" si="1254"/>
        <v/>
      </c>
      <c r="AE3807" s="10" t="str">
        <f t="shared" si="1255"/>
        <v/>
      </c>
      <c r="AF3807" s="10" t="str">
        <f t="shared" si="1256"/>
        <v/>
      </c>
      <c r="AG3807" s="10" t="str">
        <f t="shared" si="1257"/>
        <v/>
      </c>
      <c r="AH3807" s="10" t="str">
        <f t="shared" si="1258"/>
        <v/>
      </c>
      <c r="AI3807" s="10" t="str">
        <f t="shared" si="1259"/>
        <v/>
      </c>
      <c r="AJ3807" s="10" t="str">
        <f t="shared" si="1260"/>
        <v/>
      </c>
      <c r="AK3807" s="10" t="str">
        <f t="shared" si="1261"/>
        <v/>
      </c>
      <c r="AN3807" s="10" t="str">
        <f t="shared" si="1262"/>
        <v/>
      </c>
      <c r="AO3807" s="10" t="str">
        <f t="shared" si="1263"/>
        <v/>
      </c>
      <c r="AP3807" s="10" t="str">
        <f t="shared" si="1264"/>
        <v/>
      </c>
      <c r="AT3807" s="10" t="str">
        <f t="shared" si="1265"/>
        <v/>
      </c>
      <c r="AU3807" s="10" t="str">
        <f t="shared" si="1266"/>
        <v/>
      </c>
      <c r="AV3807" s="10" t="str">
        <f t="shared" si="1267"/>
        <v/>
      </c>
      <c r="AW3807" s="10" t="str">
        <f t="shared" si="1268"/>
        <v/>
      </c>
      <c r="AX3807" s="10" t="str">
        <f t="shared" si="1271"/>
        <v/>
      </c>
      <c r="AY3807" s="10" t="str">
        <f t="shared" si="1252"/>
        <v/>
      </c>
      <c r="AZ3807" s="10" t="str">
        <f t="shared" si="1272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53"/>
        <v/>
      </c>
      <c r="AD3808" s="10" t="str">
        <f t="shared" si="1254"/>
        <v/>
      </c>
      <c r="AE3808" s="10" t="str">
        <f t="shared" si="1255"/>
        <v/>
      </c>
      <c r="AF3808" s="10" t="str">
        <f t="shared" si="1256"/>
        <v/>
      </c>
      <c r="AG3808" s="10" t="str">
        <f t="shared" si="1257"/>
        <v/>
      </c>
      <c r="AH3808" s="10" t="str">
        <f t="shared" si="1258"/>
        <v/>
      </c>
      <c r="AI3808" s="10" t="str">
        <f t="shared" si="1259"/>
        <v/>
      </c>
      <c r="AJ3808" s="10" t="str">
        <f t="shared" si="1260"/>
        <v/>
      </c>
      <c r="AK3808" s="10" t="str">
        <f t="shared" si="1261"/>
        <v/>
      </c>
      <c r="AN3808" s="10" t="str">
        <f t="shared" si="1262"/>
        <v/>
      </c>
      <c r="AO3808" s="10" t="str">
        <f t="shared" si="1263"/>
        <v/>
      </c>
      <c r="AP3808" s="10" t="str">
        <f t="shared" si="1264"/>
        <v/>
      </c>
      <c r="AT3808" s="10" t="str">
        <f t="shared" si="1265"/>
        <v/>
      </c>
      <c r="AU3808" s="10" t="str">
        <f t="shared" si="1266"/>
        <v/>
      </c>
      <c r="AV3808" s="10" t="str">
        <f t="shared" si="1267"/>
        <v/>
      </c>
      <c r="AW3808" s="10" t="str">
        <f t="shared" si="1268"/>
        <v/>
      </c>
      <c r="AX3808" s="10" t="str">
        <f t="shared" si="1271"/>
        <v/>
      </c>
      <c r="AY3808" s="10" t="str">
        <f t="shared" si="1252"/>
        <v/>
      </c>
      <c r="AZ3808" s="10" t="str">
        <f t="shared" si="1272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53"/>
        <v/>
      </c>
      <c r="AD3809" s="10" t="str">
        <f t="shared" si="1254"/>
        <v/>
      </c>
      <c r="AE3809" s="10" t="str">
        <f t="shared" si="1255"/>
        <v/>
      </c>
      <c r="AF3809" s="10" t="str">
        <f t="shared" si="1256"/>
        <v/>
      </c>
      <c r="AG3809" s="10" t="str">
        <f t="shared" si="1257"/>
        <v/>
      </c>
      <c r="AH3809" s="10" t="str">
        <f t="shared" si="1258"/>
        <v/>
      </c>
      <c r="AI3809" s="10" t="str">
        <f t="shared" si="1259"/>
        <v/>
      </c>
      <c r="AJ3809" s="10" t="str">
        <f t="shared" si="1260"/>
        <v/>
      </c>
      <c r="AK3809" s="10" t="str">
        <f t="shared" si="1261"/>
        <v/>
      </c>
      <c r="AN3809" s="10" t="str">
        <f t="shared" si="1262"/>
        <v/>
      </c>
      <c r="AO3809" s="10" t="str">
        <f t="shared" si="1263"/>
        <v/>
      </c>
      <c r="AP3809" s="10" t="str">
        <f t="shared" si="1264"/>
        <v/>
      </c>
      <c r="AT3809" s="10" t="str">
        <f t="shared" si="1265"/>
        <v/>
      </c>
      <c r="AU3809" s="10" t="str">
        <f t="shared" si="1266"/>
        <v/>
      </c>
      <c r="AV3809" s="10" t="str">
        <f t="shared" si="1267"/>
        <v/>
      </c>
      <c r="AW3809" s="10" t="str">
        <f t="shared" si="1268"/>
        <v/>
      </c>
      <c r="AX3809" s="10" t="str">
        <f t="shared" si="1271"/>
        <v/>
      </c>
      <c r="AY3809" s="10" t="str">
        <f t="shared" si="1252"/>
        <v/>
      </c>
      <c r="AZ3809" s="10" t="str">
        <f t="shared" si="1272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53"/>
        <v/>
      </c>
      <c r="AD3810" s="10" t="str">
        <f t="shared" si="1254"/>
        <v/>
      </c>
      <c r="AE3810" s="10" t="str">
        <f t="shared" si="1255"/>
        <v/>
      </c>
      <c r="AF3810" s="10" t="str">
        <f t="shared" si="1256"/>
        <v/>
      </c>
      <c r="AG3810" s="10" t="str">
        <f t="shared" si="1257"/>
        <v/>
      </c>
      <c r="AH3810" s="10" t="str">
        <f t="shared" si="1258"/>
        <v/>
      </c>
      <c r="AI3810" s="10" t="str">
        <f t="shared" si="1259"/>
        <v/>
      </c>
      <c r="AJ3810" s="10" t="str">
        <f t="shared" si="1260"/>
        <v/>
      </c>
      <c r="AK3810" s="10" t="str">
        <f t="shared" si="1261"/>
        <v/>
      </c>
      <c r="AN3810" s="10" t="str">
        <f t="shared" si="1262"/>
        <v/>
      </c>
      <c r="AO3810" s="10" t="str">
        <f t="shared" si="1263"/>
        <v/>
      </c>
      <c r="AP3810" s="10" t="str">
        <f t="shared" si="1264"/>
        <v/>
      </c>
      <c r="AT3810" s="10" t="str">
        <f t="shared" si="1265"/>
        <v/>
      </c>
      <c r="AU3810" s="10" t="str">
        <f t="shared" si="1266"/>
        <v/>
      </c>
      <c r="AV3810" s="10" t="str">
        <f t="shared" si="1267"/>
        <v/>
      </c>
      <c r="AW3810" s="10" t="str">
        <f t="shared" si="1268"/>
        <v/>
      </c>
      <c r="AX3810" s="10" t="str">
        <f t="shared" si="1271"/>
        <v/>
      </c>
      <c r="AY3810" s="10" t="str">
        <f t="shared" si="1252"/>
        <v/>
      </c>
      <c r="AZ3810" s="10" t="str">
        <f t="shared" si="1272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53"/>
        <v/>
      </c>
      <c r="AD3811" s="10" t="str">
        <f t="shared" si="1254"/>
        <v/>
      </c>
      <c r="AE3811" s="10" t="str">
        <f t="shared" si="1255"/>
        <v/>
      </c>
      <c r="AF3811" s="10" t="str">
        <f t="shared" si="1256"/>
        <v/>
      </c>
      <c r="AG3811" s="10" t="str">
        <f t="shared" si="1257"/>
        <v/>
      </c>
      <c r="AH3811" s="10" t="str">
        <f t="shared" si="1258"/>
        <v/>
      </c>
      <c r="AI3811" s="10" t="str">
        <f t="shared" si="1259"/>
        <v/>
      </c>
      <c r="AJ3811" s="10" t="str">
        <f t="shared" si="1260"/>
        <v/>
      </c>
      <c r="AK3811" s="10" t="str">
        <f t="shared" si="1261"/>
        <v/>
      </c>
      <c r="AN3811" s="10" t="str">
        <f t="shared" si="1262"/>
        <v/>
      </c>
      <c r="AO3811" s="10" t="str">
        <f t="shared" si="1263"/>
        <v/>
      </c>
      <c r="AP3811" s="10" t="str">
        <f t="shared" si="1264"/>
        <v/>
      </c>
      <c r="AT3811" s="10" t="str">
        <f t="shared" si="1265"/>
        <v/>
      </c>
      <c r="AU3811" s="10" t="str">
        <f t="shared" si="1266"/>
        <v/>
      </c>
      <c r="AV3811" s="10" t="str">
        <f t="shared" si="1267"/>
        <v/>
      </c>
      <c r="AW3811" s="10" t="str">
        <f t="shared" si="1268"/>
        <v/>
      </c>
      <c r="AX3811" s="10" t="str">
        <f t="shared" si="1271"/>
        <v/>
      </c>
      <c r="AY3811" s="10" t="str">
        <f t="shared" si="1252"/>
        <v/>
      </c>
      <c r="AZ3811" s="10" t="str">
        <f t="shared" si="1272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53"/>
        <v/>
      </c>
      <c r="AD3812" s="10" t="str">
        <f t="shared" si="1254"/>
        <v/>
      </c>
      <c r="AE3812" s="10" t="str">
        <f t="shared" si="1255"/>
        <v/>
      </c>
      <c r="AF3812" s="10" t="str">
        <f t="shared" si="1256"/>
        <v/>
      </c>
      <c r="AG3812" s="10" t="str">
        <f t="shared" si="1257"/>
        <v/>
      </c>
      <c r="AH3812" s="10" t="str">
        <f t="shared" si="1258"/>
        <v/>
      </c>
      <c r="AI3812" s="10" t="str">
        <f t="shared" si="1259"/>
        <v/>
      </c>
      <c r="AJ3812" s="10" t="str">
        <f t="shared" si="1260"/>
        <v/>
      </c>
      <c r="AK3812" s="10" t="str">
        <f t="shared" si="1261"/>
        <v/>
      </c>
      <c r="AN3812" s="10" t="str">
        <f t="shared" si="1262"/>
        <v/>
      </c>
      <c r="AO3812" s="10" t="str">
        <f t="shared" si="1263"/>
        <v/>
      </c>
      <c r="AP3812" s="10" t="str">
        <f t="shared" si="1264"/>
        <v/>
      </c>
      <c r="AT3812" s="10" t="str">
        <f t="shared" si="1265"/>
        <v/>
      </c>
      <c r="AU3812" s="10" t="str">
        <f t="shared" si="1266"/>
        <v/>
      </c>
      <c r="AV3812" s="10" t="str">
        <f t="shared" si="1267"/>
        <v/>
      </c>
      <c r="AW3812" s="10" t="str">
        <f t="shared" si="1268"/>
        <v/>
      </c>
      <c r="AX3812" s="10" t="str">
        <f t="shared" si="1271"/>
        <v/>
      </c>
      <c r="AY3812" s="10" t="str">
        <f t="shared" si="1252"/>
        <v/>
      </c>
      <c r="AZ3812" s="10" t="str">
        <f t="shared" si="1272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53"/>
        <v/>
      </c>
      <c r="AD3813" s="10" t="str">
        <f t="shared" si="1254"/>
        <v/>
      </c>
      <c r="AE3813" s="10" t="str">
        <f t="shared" si="1255"/>
        <v/>
      </c>
      <c r="AF3813" s="10" t="str">
        <f t="shared" si="1256"/>
        <v/>
      </c>
      <c r="AG3813" s="10" t="str">
        <f t="shared" si="1257"/>
        <v/>
      </c>
      <c r="AH3813" s="10" t="str">
        <f t="shared" si="1258"/>
        <v/>
      </c>
      <c r="AI3813" s="10" t="str">
        <f t="shared" si="1259"/>
        <v/>
      </c>
      <c r="AJ3813" s="10" t="str">
        <f t="shared" si="1260"/>
        <v/>
      </c>
      <c r="AK3813" s="10" t="str">
        <f t="shared" si="1261"/>
        <v/>
      </c>
      <c r="AN3813" s="10" t="str">
        <f t="shared" si="1262"/>
        <v/>
      </c>
      <c r="AO3813" s="10" t="str">
        <f t="shared" si="1263"/>
        <v/>
      </c>
      <c r="AP3813" s="10" t="str">
        <f t="shared" si="1264"/>
        <v/>
      </c>
      <c r="AT3813" s="10" t="str">
        <f t="shared" si="1265"/>
        <v/>
      </c>
      <c r="AU3813" s="10" t="str">
        <f t="shared" si="1266"/>
        <v/>
      </c>
      <c r="AV3813" s="10" t="str">
        <f t="shared" si="1267"/>
        <v/>
      </c>
      <c r="AW3813" s="10" t="str">
        <f t="shared" si="1268"/>
        <v/>
      </c>
      <c r="AX3813" s="10" t="str">
        <f t="shared" si="1271"/>
        <v/>
      </c>
      <c r="AY3813" s="10" t="str">
        <f t="shared" si="1252"/>
        <v/>
      </c>
      <c r="AZ3813" s="10" t="str">
        <f t="shared" si="1272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53"/>
        <v/>
      </c>
      <c r="AD3814" s="10" t="str">
        <f t="shared" si="1254"/>
        <v/>
      </c>
      <c r="AE3814" s="10" t="str">
        <f t="shared" si="1255"/>
        <v/>
      </c>
      <c r="AF3814" s="10" t="str">
        <f t="shared" si="1256"/>
        <v/>
      </c>
      <c r="AG3814" s="10" t="str">
        <f t="shared" si="1257"/>
        <v/>
      </c>
      <c r="AH3814" s="10" t="str">
        <f t="shared" si="1258"/>
        <v/>
      </c>
      <c r="AI3814" s="10" t="str">
        <f t="shared" si="1259"/>
        <v/>
      </c>
      <c r="AJ3814" s="10" t="str">
        <f t="shared" si="1260"/>
        <v/>
      </c>
      <c r="AK3814" s="10" t="str">
        <f t="shared" si="1261"/>
        <v/>
      </c>
      <c r="AN3814" s="10" t="str">
        <f t="shared" si="1262"/>
        <v/>
      </c>
      <c r="AO3814" s="10" t="str">
        <f t="shared" si="1263"/>
        <v/>
      </c>
      <c r="AP3814" s="10" t="str">
        <f t="shared" si="1264"/>
        <v/>
      </c>
      <c r="AT3814" s="10" t="str">
        <f t="shared" si="1265"/>
        <v/>
      </c>
      <c r="AU3814" s="10" t="str">
        <f t="shared" si="1266"/>
        <v/>
      </c>
      <c r="AV3814" s="10" t="str">
        <f t="shared" si="1267"/>
        <v/>
      </c>
      <c r="AW3814" s="10" t="str">
        <f t="shared" si="1268"/>
        <v/>
      </c>
      <c r="AX3814" s="10" t="str">
        <f t="shared" si="1271"/>
        <v/>
      </c>
      <c r="AY3814" s="10" t="str">
        <f t="shared" si="1252"/>
        <v/>
      </c>
      <c r="AZ3814" s="10" t="str">
        <f t="shared" si="1272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53"/>
        <v/>
      </c>
      <c r="AD3815" s="10" t="str">
        <f t="shared" si="1254"/>
        <v/>
      </c>
      <c r="AE3815" s="10" t="str">
        <f t="shared" si="1255"/>
        <v/>
      </c>
      <c r="AF3815" s="10" t="str">
        <f t="shared" si="1256"/>
        <v/>
      </c>
      <c r="AG3815" s="10" t="str">
        <f t="shared" si="1257"/>
        <v/>
      </c>
      <c r="AH3815" s="10" t="str">
        <f t="shared" si="1258"/>
        <v/>
      </c>
      <c r="AI3815" s="10" t="str">
        <f t="shared" si="1259"/>
        <v/>
      </c>
      <c r="AJ3815" s="10" t="str">
        <f t="shared" si="1260"/>
        <v/>
      </c>
      <c r="AK3815" s="10" t="str">
        <f t="shared" si="1261"/>
        <v/>
      </c>
      <c r="AN3815" s="10" t="str">
        <f t="shared" si="1262"/>
        <v/>
      </c>
      <c r="AO3815" s="10" t="str">
        <f t="shared" si="1263"/>
        <v/>
      </c>
      <c r="AP3815" s="10" t="str">
        <f t="shared" si="1264"/>
        <v/>
      </c>
      <c r="AT3815" s="10" t="str">
        <f t="shared" si="1265"/>
        <v/>
      </c>
      <c r="AU3815" s="10" t="str">
        <f t="shared" si="1266"/>
        <v/>
      </c>
      <c r="AV3815" s="10" t="str">
        <f t="shared" si="1267"/>
        <v/>
      </c>
      <c r="AW3815" s="10" t="str">
        <f t="shared" si="1268"/>
        <v/>
      </c>
      <c r="AX3815" s="10" t="str">
        <f t="shared" si="1271"/>
        <v/>
      </c>
      <c r="AY3815" s="10" t="str">
        <f t="shared" si="1252"/>
        <v/>
      </c>
      <c r="AZ3815" s="10" t="str">
        <f t="shared" si="1272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53"/>
        <v/>
      </c>
      <c r="AD3816" s="10" t="str">
        <f t="shared" si="1254"/>
        <v/>
      </c>
      <c r="AE3816" s="10" t="str">
        <f t="shared" si="1255"/>
        <v/>
      </c>
      <c r="AF3816" s="10" t="str">
        <f t="shared" si="1256"/>
        <v/>
      </c>
      <c r="AG3816" s="10" t="str">
        <f t="shared" si="1257"/>
        <v/>
      </c>
      <c r="AH3816" s="10" t="str">
        <f t="shared" si="1258"/>
        <v/>
      </c>
      <c r="AI3816" s="10" t="str">
        <f t="shared" si="1259"/>
        <v/>
      </c>
      <c r="AJ3816" s="10" t="str">
        <f t="shared" si="1260"/>
        <v/>
      </c>
      <c r="AK3816" s="10" t="str">
        <f t="shared" si="1261"/>
        <v/>
      </c>
      <c r="AN3816" s="10" t="str">
        <f t="shared" si="1262"/>
        <v/>
      </c>
      <c r="AO3816" s="10" t="str">
        <f t="shared" si="1263"/>
        <v/>
      </c>
      <c r="AP3816" s="10" t="str">
        <f t="shared" si="1264"/>
        <v/>
      </c>
      <c r="AT3816" s="10" t="str">
        <f t="shared" si="1265"/>
        <v/>
      </c>
      <c r="AU3816" s="10" t="str">
        <f t="shared" si="1266"/>
        <v/>
      </c>
      <c r="AV3816" s="10" t="str">
        <f t="shared" si="1267"/>
        <v/>
      </c>
      <c r="AW3816" s="10" t="str">
        <f t="shared" si="1268"/>
        <v/>
      </c>
      <c r="AX3816" s="10" t="str">
        <f t="shared" si="1271"/>
        <v/>
      </c>
      <c r="AY3816" s="10" t="str">
        <f t="shared" si="1252"/>
        <v/>
      </c>
      <c r="AZ3816" s="10" t="str">
        <f t="shared" si="1272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53"/>
        <v/>
      </c>
      <c r="AD3817" s="10" t="str">
        <f t="shared" si="1254"/>
        <v/>
      </c>
      <c r="AE3817" s="10" t="str">
        <f t="shared" si="1255"/>
        <v/>
      </c>
      <c r="AF3817" s="10" t="str">
        <f t="shared" si="1256"/>
        <v/>
      </c>
      <c r="AG3817" s="10" t="str">
        <f t="shared" si="1257"/>
        <v/>
      </c>
      <c r="AH3817" s="10" t="str">
        <f t="shared" si="1258"/>
        <v/>
      </c>
      <c r="AI3817" s="10" t="str">
        <f t="shared" si="1259"/>
        <v/>
      </c>
      <c r="AJ3817" s="10" t="str">
        <f t="shared" si="1260"/>
        <v/>
      </c>
      <c r="AK3817" s="10" t="str">
        <f t="shared" si="1261"/>
        <v/>
      </c>
      <c r="AN3817" s="10" t="str">
        <f t="shared" si="1262"/>
        <v/>
      </c>
      <c r="AO3817" s="10" t="str">
        <f t="shared" si="1263"/>
        <v/>
      </c>
      <c r="AP3817" s="10" t="str">
        <f t="shared" si="1264"/>
        <v/>
      </c>
      <c r="AT3817" s="10" t="str">
        <f t="shared" si="1265"/>
        <v/>
      </c>
      <c r="AU3817" s="10" t="str">
        <f t="shared" si="1266"/>
        <v/>
      </c>
      <c r="AV3817" s="10" t="str">
        <f t="shared" si="1267"/>
        <v/>
      </c>
      <c r="AW3817" s="10" t="str">
        <f t="shared" si="1268"/>
        <v/>
      </c>
      <c r="AX3817" s="10" t="str">
        <f t="shared" si="1271"/>
        <v/>
      </c>
      <c r="AY3817" s="10" t="str">
        <f t="shared" si="1252"/>
        <v/>
      </c>
      <c r="AZ3817" s="10" t="str">
        <f t="shared" si="1272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53"/>
        <v/>
      </c>
      <c r="AD3818" s="10" t="str">
        <f t="shared" si="1254"/>
        <v/>
      </c>
      <c r="AE3818" s="10" t="str">
        <f t="shared" si="1255"/>
        <v/>
      </c>
      <c r="AF3818" s="10" t="str">
        <f t="shared" si="1256"/>
        <v/>
      </c>
      <c r="AG3818" s="10" t="str">
        <f t="shared" si="1257"/>
        <v/>
      </c>
      <c r="AH3818" s="10" t="str">
        <f t="shared" si="1258"/>
        <v/>
      </c>
      <c r="AI3818" s="10" t="str">
        <f t="shared" si="1259"/>
        <v/>
      </c>
      <c r="AJ3818" s="10" t="str">
        <f t="shared" si="1260"/>
        <v/>
      </c>
      <c r="AK3818" s="10" t="str">
        <f t="shared" si="1261"/>
        <v/>
      </c>
      <c r="AN3818" s="10" t="str">
        <f t="shared" si="1262"/>
        <v/>
      </c>
      <c r="AO3818" s="10" t="str">
        <f t="shared" si="1263"/>
        <v/>
      </c>
      <c r="AP3818" s="10" t="str">
        <f t="shared" si="1264"/>
        <v/>
      </c>
      <c r="AT3818" s="10" t="str">
        <f t="shared" si="1265"/>
        <v/>
      </c>
      <c r="AU3818" s="10" t="str">
        <f t="shared" si="1266"/>
        <v/>
      </c>
      <c r="AV3818" s="10" t="str">
        <f t="shared" si="1267"/>
        <v/>
      </c>
      <c r="AW3818" s="10" t="str">
        <f t="shared" si="1268"/>
        <v/>
      </c>
      <c r="AX3818" s="10" t="str">
        <f t="shared" si="1271"/>
        <v/>
      </c>
      <c r="AY3818" s="10" t="str">
        <f t="shared" si="1252"/>
        <v/>
      </c>
      <c r="AZ3818" s="10" t="str">
        <f t="shared" si="1272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53"/>
        <v/>
      </c>
      <c r="AD3819" s="10" t="str">
        <f t="shared" si="1254"/>
        <v/>
      </c>
      <c r="AE3819" s="10" t="str">
        <f t="shared" si="1255"/>
        <v/>
      </c>
      <c r="AF3819" s="10" t="str">
        <f t="shared" si="1256"/>
        <v/>
      </c>
      <c r="AG3819" s="10" t="str">
        <f t="shared" si="1257"/>
        <v/>
      </c>
      <c r="AH3819" s="10" t="str">
        <f t="shared" si="1258"/>
        <v/>
      </c>
      <c r="AI3819" s="10" t="str">
        <f t="shared" si="1259"/>
        <v/>
      </c>
      <c r="AJ3819" s="10" t="str">
        <f t="shared" si="1260"/>
        <v/>
      </c>
      <c r="AK3819" s="10" t="str">
        <f t="shared" si="1261"/>
        <v/>
      </c>
      <c r="AN3819" s="10" t="str">
        <f t="shared" si="1262"/>
        <v/>
      </c>
      <c r="AO3819" s="10" t="str">
        <f t="shared" si="1263"/>
        <v/>
      </c>
      <c r="AP3819" s="10" t="str">
        <f t="shared" si="1264"/>
        <v/>
      </c>
      <c r="AT3819" s="10" t="str">
        <f t="shared" si="1265"/>
        <v/>
      </c>
      <c r="AU3819" s="10" t="str">
        <f t="shared" si="1266"/>
        <v/>
      </c>
      <c r="AV3819" s="10" t="str">
        <f t="shared" si="1267"/>
        <v/>
      </c>
      <c r="AW3819" s="10" t="str">
        <f t="shared" si="1268"/>
        <v/>
      </c>
      <c r="AX3819" s="10" t="str">
        <f t="shared" si="1271"/>
        <v/>
      </c>
      <c r="AY3819" s="10" t="str">
        <f t="shared" si="1252"/>
        <v/>
      </c>
      <c r="AZ3819" s="10" t="str">
        <f t="shared" si="1272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53"/>
        <v/>
      </c>
      <c r="AD3820" s="10" t="str">
        <f t="shared" si="1254"/>
        <v/>
      </c>
      <c r="AE3820" s="10" t="str">
        <f t="shared" si="1255"/>
        <v/>
      </c>
      <c r="AF3820" s="10" t="str">
        <f t="shared" si="1256"/>
        <v/>
      </c>
      <c r="AG3820" s="10" t="str">
        <f t="shared" si="1257"/>
        <v/>
      </c>
      <c r="AH3820" s="10" t="str">
        <f t="shared" si="1258"/>
        <v/>
      </c>
      <c r="AI3820" s="10" t="str">
        <f t="shared" si="1259"/>
        <v/>
      </c>
      <c r="AJ3820" s="10" t="str">
        <f t="shared" si="1260"/>
        <v/>
      </c>
      <c r="AK3820" s="10" t="str">
        <f t="shared" si="1261"/>
        <v/>
      </c>
      <c r="AN3820" s="10" t="str">
        <f t="shared" si="1262"/>
        <v/>
      </c>
      <c r="AO3820" s="10" t="str">
        <f t="shared" si="1263"/>
        <v/>
      </c>
      <c r="AP3820" s="10" t="str">
        <f t="shared" si="1264"/>
        <v/>
      </c>
      <c r="AT3820" s="10" t="str">
        <f t="shared" si="1265"/>
        <v/>
      </c>
      <c r="AU3820" s="10" t="str">
        <f t="shared" si="1266"/>
        <v/>
      </c>
      <c r="AV3820" s="10" t="str">
        <f t="shared" si="1267"/>
        <v/>
      </c>
      <c r="AW3820" s="10" t="str">
        <f t="shared" si="1268"/>
        <v/>
      </c>
      <c r="AX3820" s="10" t="str">
        <f t="shared" si="1271"/>
        <v/>
      </c>
      <c r="AY3820" s="10" t="str">
        <f t="shared" si="1252"/>
        <v/>
      </c>
      <c r="AZ3820" s="10" t="str">
        <f t="shared" si="1272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53"/>
        <v/>
      </c>
      <c r="AD3821" s="10" t="str">
        <f t="shared" si="1254"/>
        <v/>
      </c>
      <c r="AE3821" s="10" t="str">
        <f t="shared" si="1255"/>
        <v/>
      </c>
      <c r="AF3821" s="10" t="str">
        <f t="shared" si="1256"/>
        <v/>
      </c>
      <c r="AG3821" s="10" t="str">
        <f t="shared" si="1257"/>
        <v/>
      </c>
      <c r="AH3821" s="10" t="str">
        <f t="shared" si="1258"/>
        <v/>
      </c>
      <c r="AI3821" s="10" t="str">
        <f t="shared" si="1259"/>
        <v/>
      </c>
      <c r="AJ3821" s="10" t="str">
        <f t="shared" si="1260"/>
        <v/>
      </c>
      <c r="AK3821" s="10" t="str">
        <f t="shared" si="1261"/>
        <v/>
      </c>
      <c r="AN3821" s="10" t="str">
        <f t="shared" si="1262"/>
        <v/>
      </c>
      <c r="AO3821" s="10" t="str">
        <f t="shared" si="1263"/>
        <v/>
      </c>
      <c r="AP3821" s="10" t="str">
        <f t="shared" si="1264"/>
        <v/>
      </c>
      <c r="AT3821" s="10" t="str">
        <f t="shared" si="1265"/>
        <v/>
      </c>
      <c r="AU3821" s="10" t="str">
        <f t="shared" si="1266"/>
        <v/>
      </c>
      <c r="AV3821" s="10" t="str">
        <f t="shared" si="1267"/>
        <v/>
      </c>
      <c r="AW3821" s="10" t="str">
        <f t="shared" si="1268"/>
        <v/>
      </c>
      <c r="AX3821" s="10" t="str">
        <f t="shared" si="1271"/>
        <v/>
      </c>
      <c r="AY3821" s="10" t="str">
        <f t="shared" si="1252"/>
        <v/>
      </c>
      <c r="AZ3821" s="10" t="str">
        <f t="shared" si="1272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53"/>
        <v/>
      </c>
      <c r="AD3822" s="10" t="str">
        <f t="shared" si="1254"/>
        <v/>
      </c>
      <c r="AE3822" s="10" t="str">
        <f t="shared" si="1255"/>
        <v/>
      </c>
      <c r="AF3822" s="10" t="str">
        <f t="shared" si="1256"/>
        <v/>
      </c>
      <c r="AG3822" s="10" t="str">
        <f t="shared" si="1257"/>
        <v/>
      </c>
      <c r="AH3822" s="10" t="str">
        <f t="shared" si="1258"/>
        <v/>
      </c>
      <c r="AI3822" s="10" t="str">
        <f t="shared" si="1259"/>
        <v/>
      </c>
      <c r="AJ3822" s="10" t="str">
        <f t="shared" si="1260"/>
        <v/>
      </c>
      <c r="AK3822" s="10" t="str">
        <f t="shared" si="1261"/>
        <v/>
      </c>
      <c r="AN3822" s="10" t="str">
        <f t="shared" si="1262"/>
        <v/>
      </c>
      <c r="AO3822" s="10" t="str">
        <f t="shared" si="1263"/>
        <v/>
      </c>
      <c r="AP3822" s="10" t="str">
        <f t="shared" si="1264"/>
        <v/>
      </c>
      <c r="AT3822" s="10" t="str">
        <f t="shared" si="1265"/>
        <v/>
      </c>
      <c r="AU3822" s="10" t="str">
        <f t="shared" si="1266"/>
        <v/>
      </c>
      <c r="AV3822" s="10" t="str">
        <f t="shared" si="1267"/>
        <v/>
      </c>
      <c r="AW3822" s="10" t="str">
        <f t="shared" si="1268"/>
        <v/>
      </c>
      <c r="AX3822" s="10" t="str">
        <f t="shared" si="1271"/>
        <v/>
      </c>
      <c r="AY3822" s="10" t="str">
        <f t="shared" si="1252"/>
        <v/>
      </c>
      <c r="AZ3822" s="10" t="str">
        <f t="shared" si="1272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53"/>
        <v/>
      </c>
      <c r="AD3823" s="10" t="str">
        <f t="shared" si="1254"/>
        <v/>
      </c>
      <c r="AE3823" s="10" t="str">
        <f t="shared" si="1255"/>
        <v/>
      </c>
      <c r="AF3823" s="10" t="str">
        <f t="shared" si="1256"/>
        <v/>
      </c>
      <c r="AG3823" s="10" t="str">
        <f t="shared" si="1257"/>
        <v/>
      </c>
      <c r="AH3823" s="10" t="str">
        <f t="shared" si="1258"/>
        <v/>
      </c>
      <c r="AI3823" s="10" t="str">
        <f t="shared" si="1259"/>
        <v/>
      </c>
      <c r="AJ3823" s="10" t="str">
        <f t="shared" si="1260"/>
        <v/>
      </c>
      <c r="AK3823" s="10" t="str">
        <f t="shared" si="1261"/>
        <v/>
      </c>
      <c r="AN3823" s="10" t="str">
        <f t="shared" si="1262"/>
        <v/>
      </c>
      <c r="AO3823" s="10" t="str">
        <f t="shared" si="1263"/>
        <v/>
      </c>
      <c r="AP3823" s="10" t="str">
        <f t="shared" si="1264"/>
        <v/>
      </c>
      <c r="AT3823" s="10" t="str">
        <f t="shared" si="1265"/>
        <v/>
      </c>
      <c r="AU3823" s="10" t="str">
        <f t="shared" si="1266"/>
        <v/>
      </c>
      <c r="AV3823" s="10" t="str">
        <f t="shared" si="1267"/>
        <v/>
      </c>
      <c r="AW3823" s="10" t="str">
        <f t="shared" si="1268"/>
        <v/>
      </c>
      <c r="AX3823" s="10" t="str">
        <f t="shared" si="1271"/>
        <v/>
      </c>
      <c r="AY3823" s="10" t="str">
        <f t="shared" si="1252"/>
        <v/>
      </c>
      <c r="AZ3823" s="10" t="str">
        <f t="shared" si="1272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53"/>
        <v/>
      </c>
      <c r="AD3824" s="10" t="str">
        <f t="shared" si="1254"/>
        <v/>
      </c>
      <c r="AE3824" s="10" t="str">
        <f t="shared" si="1255"/>
        <v/>
      </c>
      <c r="AF3824" s="10" t="str">
        <f t="shared" si="1256"/>
        <v/>
      </c>
      <c r="AG3824" s="10" t="str">
        <f t="shared" si="1257"/>
        <v/>
      </c>
      <c r="AH3824" s="10" t="str">
        <f t="shared" si="1258"/>
        <v/>
      </c>
      <c r="AI3824" s="10" t="str">
        <f t="shared" si="1259"/>
        <v/>
      </c>
      <c r="AJ3824" s="10" t="str">
        <f t="shared" si="1260"/>
        <v/>
      </c>
      <c r="AK3824" s="10" t="str">
        <f t="shared" si="1261"/>
        <v/>
      </c>
      <c r="AN3824" s="10" t="str">
        <f t="shared" si="1262"/>
        <v/>
      </c>
      <c r="AO3824" s="10" t="str">
        <f t="shared" si="1263"/>
        <v/>
      </c>
      <c r="AP3824" s="10" t="str">
        <f t="shared" si="1264"/>
        <v/>
      </c>
      <c r="AT3824" s="10" t="str">
        <f t="shared" si="1265"/>
        <v/>
      </c>
      <c r="AU3824" s="10" t="str">
        <f t="shared" si="1266"/>
        <v/>
      </c>
      <c r="AV3824" s="10" t="str">
        <f t="shared" si="1267"/>
        <v/>
      </c>
      <c r="AW3824" s="10" t="str">
        <f t="shared" si="1268"/>
        <v/>
      </c>
      <c r="AX3824" s="10" t="str">
        <f t="shared" si="1271"/>
        <v/>
      </c>
      <c r="AY3824" s="10" t="str">
        <f t="shared" si="1252"/>
        <v/>
      </c>
      <c r="AZ3824" s="10" t="str">
        <f t="shared" si="1272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53"/>
        <v/>
      </c>
      <c r="AD3825" s="10" t="str">
        <f t="shared" si="1254"/>
        <v/>
      </c>
      <c r="AE3825" s="10" t="str">
        <f t="shared" si="1255"/>
        <v/>
      </c>
      <c r="AF3825" s="10" t="str">
        <f t="shared" si="1256"/>
        <v/>
      </c>
      <c r="AG3825" s="10" t="str">
        <f t="shared" si="1257"/>
        <v/>
      </c>
      <c r="AH3825" s="10" t="str">
        <f t="shared" si="1258"/>
        <v/>
      </c>
      <c r="AI3825" s="10" t="str">
        <f t="shared" si="1259"/>
        <v/>
      </c>
      <c r="AJ3825" s="10" t="str">
        <f t="shared" si="1260"/>
        <v/>
      </c>
      <c r="AK3825" s="10" t="str">
        <f t="shared" si="1261"/>
        <v/>
      </c>
      <c r="AN3825" s="10" t="str">
        <f t="shared" si="1262"/>
        <v/>
      </c>
      <c r="AO3825" s="10" t="str">
        <f t="shared" si="1263"/>
        <v/>
      </c>
      <c r="AP3825" s="10" t="str">
        <f t="shared" si="1264"/>
        <v/>
      </c>
      <c r="AT3825" s="10" t="str">
        <f t="shared" si="1265"/>
        <v/>
      </c>
      <c r="AU3825" s="10" t="str">
        <f t="shared" si="1266"/>
        <v/>
      </c>
      <c r="AV3825" s="10" t="str">
        <f t="shared" si="1267"/>
        <v/>
      </c>
      <c r="AW3825" s="10" t="str">
        <f t="shared" si="1268"/>
        <v/>
      </c>
      <c r="AX3825" s="10" t="str">
        <f t="shared" si="1271"/>
        <v/>
      </c>
      <c r="AY3825" s="10" t="str">
        <f t="shared" si="1252"/>
        <v/>
      </c>
      <c r="AZ3825" s="10" t="str">
        <f t="shared" si="1272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53"/>
        <v/>
      </c>
      <c r="AD3826" s="10" t="str">
        <f t="shared" si="1254"/>
        <v/>
      </c>
      <c r="AE3826" s="10" t="str">
        <f t="shared" si="1255"/>
        <v/>
      </c>
      <c r="AF3826" s="10" t="str">
        <f t="shared" si="1256"/>
        <v/>
      </c>
      <c r="AG3826" s="10" t="str">
        <f t="shared" si="1257"/>
        <v/>
      </c>
      <c r="AH3826" s="10" t="str">
        <f t="shared" si="1258"/>
        <v/>
      </c>
      <c r="AI3826" s="10" t="str">
        <f t="shared" si="1259"/>
        <v/>
      </c>
      <c r="AJ3826" s="10" t="str">
        <f t="shared" si="1260"/>
        <v/>
      </c>
      <c r="AK3826" s="10" t="str">
        <f t="shared" si="1261"/>
        <v/>
      </c>
      <c r="AN3826" s="10" t="str">
        <f t="shared" si="1262"/>
        <v/>
      </c>
      <c r="AO3826" s="10" t="str">
        <f t="shared" si="1263"/>
        <v/>
      </c>
      <c r="AP3826" s="10" t="str">
        <f t="shared" si="1264"/>
        <v/>
      </c>
      <c r="AT3826" s="10" t="str">
        <f t="shared" si="1265"/>
        <v/>
      </c>
      <c r="AU3826" s="10" t="str">
        <f t="shared" si="1266"/>
        <v/>
      </c>
      <c r="AV3826" s="10" t="str">
        <f t="shared" si="1267"/>
        <v/>
      </c>
      <c r="AW3826" s="10" t="str">
        <f t="shared" si="1268"/>
        <v/>
      </c>
      <c r="AX3826" s="10" t="str">
        <f t="shared" si="1271"/>
        <v/>
      </c>
      <c r="AY3826" s="10" t="str">
        <f t="shared" si="1252"/>
        <v/>
      </c>
      <c r="AZ3826" s="10" t="str">
        <f t="shared" si="1272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53"/>
        <v/>
      </c>
      <c r="AD3827" s="10" t="str">
        <f t="shared" si="1254"/>
        <v/>
      </c>
      <c r="AE3827" s="10" t="str">
        <f t="shared" si="1255"/>
        <v/>
      </c>
      <c r="AF3827" s="10" t="str">
        <f t="shared" si="1256"/>
        <v/>
      </c>
      <c r="AG3827" s="10" t="str">
        <f t="shared" si="1257"/>
        <v/>
      </c>
      <c r="AH3827" s="10" t="str">
        <f t="shared" si="1258"/>
        <v/>
      </c>
      <c r="AI3827" s="10" t="str">
        <f t="shared" si="1259"/>
        <v/>
      </c>
      <c r="AJ3827" s="10" t="str">
        <f t="shared" si="1260"/>
        <v/>
      </c>
      <c r="AK3827" s="10" t="str">
        <f t="shared" si="1261"/>
        <v/>
      </c>
      <c r="AN3827" s="10" t="str">
        <f t="shared" si="1262"/>
        <v/>
      </c>
      <c r="AO3827" s="10" t="str">
        <f t="shared" si="1263"/>
        <v/>
      </c>
      <c r="AP3827" s="10" t="str">
        <f t="shared" si="1264"/>
        <v/>
      </c>
      <c r="AT3827" s="10" t="str">
        <f t="shared" si="1265"/>
        <v/>
      </c>
      <c r="AU3827" s="10" t="str">
        <f t="shared" si="1266"/>
        <v/>
      </c>
      <c r="AV3827" s="10" t="str">
        <f t="shared" si="1267"/>
        <v/>
      </c>
      <c r="AW3827" s="10" t="str">
        <f t="shared" si="1268"/>
        <v/>
      </c>
      <c r="AX3827" s="10" t="str">
        <f t="shared" si="1271"/>
        <v/>
      </c>
      <c r="AY3827" s="10" t="str">
        <f t="shared" si="1252"/>
        <v/>
      </c>
      <c r="AZ3827" s="10" t="str">
        <f t="shared" si="1272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53"/>
        <v/>
      </c>
      <c r="AD3828" s="10" t="str">
        <f t="shared" si="1254"/>
        <v/>
      </c>
      <c r="AE3828" s="10" t="str">
        <f t="shared" si="1255"/>
        <v/>
      </c>
      <c r="AF3828" s="10" t="str">
        <f t="shared" si="1256"/>
        <v/>
      </c>
      <c r="AG3828" s="10" t="str">
        <f t="shared" si="1257"/>
        <v/>
      </c>
      <c r="AH3828" s="10" t="str">
        <f t="shared" si="1258"/>
        <v/>
      </c>
      <c r="AI3828" s="10" t="str">
        <f t="shared" si="1259"/>
        <v/>
      </c>
      <c r="AJ3828" s="10" t="str">
        <f t="shared" si="1260"/>
        <v/>
      </c>
      <c r="AK3828" s="10" t="str">
        <f t="shared" si="1261"/>
        <v/>
      </c>
      <c r="AN3828" s="10" t="str">
        <f t="shared" si="1262"/>
        <v/>
      </c>
      <c r="AO3828" s="10" t="str">
        <f t="shared" si="1263"/>
        <v/>
      </c>
      <c r="AP3828" s="10" t="str">
        <f t="shared" si="1264"/>
        <v/>
      </c>
      <c r="AT3828" s="10" t="str">
        <f t="shared" si="1265"/>
        <v/>
      </c>
      <c r="AU3828" s="10" t="str">
        <f t="shared" si="1266"/>
        <v/>
      </c>
      <c r="AV3828" s="10" t="str">
        <f t="shared" si="1267"/>
        <v/>
      </c>
      <c r="AW3828" s="10" t="str">
        <f t="shared" si="1268"/>
        <v/>
      </c>
      <c r="AX3828" s="10" t="str">
        <f t="shared" si="1271"/>
        <v/>
      </c>
      <c r="AY3828" s="10" t="str">
        <f t="shared" si="1252"/>
        <v/>
      </c>
      <c r="AZ3828" s="10" t="str">
        <f t="shared" si="1272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53"/>
        <v/>
      </c>
      <c r="AD3829" s="10" t="str">
        <f t="shared" si="1254"/>
        <v/>
      </c>
      <c r="AE3829" s="10" t="str">
        <f t="shared" si="1255"/>
        <v/>
      </c>
      <c r="AF3829" s="10" t="str">
        <f t="shared" si="1256"/>
        <v/>
      </c>
      <c r="AG3829" s="10" t="str">
        <f t="shared" si="1257"/>
        <v/>
      </c>
      <c r="AH3829" s="10" t="str">
        <f t="shared" si="1258"/>
        <v/>
      </c>
      <c r="AI3829" s="10" t="str">
        <f t="shared" si="1259"/>
        <v/>
      </c>
      <c r="AJ3829" s="10" t="str">
        <f t="shared" si="1260"/>
        <v/>
      </c>
      <c r="AK3829" s="10" t="str">
        <f t="shared" si="1261"/>
        <v/>
      </c>
      <c r="AN3829" s="10" t="str">
        <f t="shared" si="1262"/>
        <v/>
      </c>
      <c r="AO3829" s="10" t="str">
        <f t="shared" si="1263"/>
        <v/>
      </c>
      <c r="AP3829" s="10" t="str">
        <f t="shared" si="1264"/>
        <v/>
      </c>
      <c r="AT3829" s="10" t="str">
        <f t="shared" si="1265"/>
        <v/>
      </c>
      <c r="AU3829" s="10" t="str">
        <f t="shared" si="1266"/>
        <v/>
      </c>
      <c r="AV3829" s="10" t="str">
        <f t="shared" si="1267"/>
        <v/>
      </c>
      <c r="AW3829" s="10" t="str">
        <f t="shared" si="1268"/>
        <v/>
      </c>
      <c r="AX3829" s="10" t="str">
        <f t="shared" si="1271"/>
        <v/>
      </c>
      <c r="AY3829" s="10" t="str">
        <f t="shared" si="1252"/>
        <v/>
      </c>
      <c r="AZ3829" s="10" t="str">
        <f t="shared" si="1272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53"/>
        <v/>
      </c>
      <c r="AD3830" s="10" t="str">
        <f t="shared" si="1254"/>
        <v/>
      </c>
      <c r="AE3830" s="10" t="str">
        <f t="shared" si="1255"/>
        <v/>
      </c>
      <c r="AF3830" s="10" t="str">
        <f t="shared" si="1256"/>
        <v/>
      </c>
      <c r="AG3830" s="10" t="str">
        <f t="shared" si="1257"/>
        <v/>
      </c>
      <c r="AH3830" s="10" t="str">
        <f t="shared" si="1258"/>
        <v/>
      </c>
      <c r="AI3830" s="10" t="str">
        <f t="shared" si="1259"/>
        <v/>
      </c>
      <c r="AJ3830" s="10" t="str">
        <f t="shared" si="1260"/>
        <v/>
      </c>
      <c r="AK3830" s="10" t="str">
        <f t="shared" si="1261"/>
        <v/>
      </c>
      <c r="AN3830" s="10" t="str">
        <f t="shared" si="1262"/>
        <v/>
      </c>
      <c r="AO3830" s="10" t="str">
        <f t="shared" si="1263"/>
        <v/>
      </c>
      <c r="AP3830" s="10" t="str">
        <f t="shared" si="1264"/>
        <v/>
      </c>
      <c r="AT3830" s="10" t="str">
        <f t="shared" si="1265"/>
        <v/>
      </c>
      <c r="AU3830" s="10" t="str">
        <f t="shared" si="1266"/>
        <v/>
      </c>
      <c r="AV3830" s="10" t="str">
        <f t="shared" si="1267"/>
        <v/>
      </c>
      <c r="AW3830" s="10" t="str">
        <f t="shared" si="1268"/>
        <v/>
      </c>
      <c r="AX3830" s="10" t="str">
        <f t="shared" si="1271"/>
        <v/>
      </c>
      <c r="AY3830" s="10" t="str">
        <f t="shared" si="1252"/>
        <v/>
      </c>
      <c r="AZ3830" s="10" t="str">
        <f t="shared" si="1272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53"/>
        <v/>
      </c>
      <c r="AD3831" s="10" t="str">
        <f t="shared" si="1254"/>
        <v/>
      </c>
      <c r="AE3831" s="10" t="str">
        <f t="shared" si="1255"/>
        <v/>
      </c>
      <c r="AF3831" s="10" t="str">
        <f t="shared" si="1256"/>
        <v/>
      </c>
      <c r="AG3831" s="10" t="str">
        <f t="shared" si="1257"/>
        <v/>
      </c>
      <c r="AH3831" s="10" t="str">
        <f t="shared" si="1258"/>
        <v/>
      </c>
      <c r="AI3831" s="10" t="str">
        <f t="shared" si="1259"/>
        <v/>
      </c>
      <c r="AJ3831" s="10" t="str">
        <f t="shared" si="1260"/>
        <v/>
      </c>
      <c r="AK3831" s="10" t="str">
        <f t="shared" si="1261"/>
        <v/>
      </c>
      <c r="AN3831" s="10" t="str">
        <f t="shared" si="1262"/>
        <v/>
      </c>
      <c r="AO3831" s="10" t="str">
        <f t="shared" si="1263"/>
        <v/>
      </c>
      <c r="AP3831" s="10" t="str">
        <f t="shared" si="1264"/>
        <v/>
      </c>
      <c r="AT3831" s="10" t="str">
        <f t="shared" si="1265"/>
        <v/>
      </c>
      <c r="AU3831" s="10" t="str">
        <f t="shared" si="1266"/>
        <v/>
      </c>
      <c r="AV3831" s="10" t="str">
        <f t="shared" si="1267"/>
        <v/>
      </c>
      <c r="AW3831" s="10" t="str">
        <f t="shared" si="1268"/>
        <v/>
      </c>
      <c r="AX3831" s="10" t="str">
        <f t="shared" si="1271"/>
        <v/>
      </c>
      <c r="AY3831" s="10" t="str">
        <f t="shared" si="1252"/>
        <v/>
      </c>
      <c r="AZ3831" s="10" t="str">
        <f t="shared" si="1272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53"/>
        <v/>
      </c>
      <c r="AD3832" s="10" t="str">
        <f t="shared" si="1254"/>
        <v/>
      </c>
      <c r="AE3832" s="10" t="str">
        <f t="shared" si="1255"/>
        <v/>
      </c>
      <c r="AF3832" s="10" t="str">
        <f t="shared" si="1256"/>
        <v/>
      </c>
      <c r="AG3832" s="10" t="str">
        <f t="shared" si="1257"/>
        <v/>
      </c>
      <c r="AH3832" s="10" t="str">
        <f t="shared" si="1258"/>
        <v/>
      </c>
      <c r="AI3832" s="10" t="str">
        <f t="shared" si="1259"/>
        <v/>
      </c>
      <c r="AJ3832" s="10" t="str">
        <f t="shared" si="1260"/>
        <v/>
      </c>
      <c r="AK3832" s="10" t="str">
        <f t="shared" si="1261"/>
        <v/>
      </c>
      <c r="AN3832" s="10" t="str">
        <f t="shared" si="1262"/>
        <v/>
      </c>
      <c r="AO3832" s="10" t="str">
        <f t="shared" si="1263"/>
        <v/>
      </c>
      <c r="AP3832" s="10" t="str">
        <f t="shared" si="1264"/>
        <v/>
      </c>
      <c r="AT3832" s="10" t="str">
        <f t="shared" si="1265"/>
        <v/>
      </c>
      <c r="AU3832" s="10" t="str">
        <f t="shared" si="1266"/>
        <v/>
      </c>
      <c r="AV3832" s="10" t="str">
        <f t="shared" si="1267"/>
        <v/>
      </c>
      <c r="AW3832" s="10" t="str">
        <f t="shared" si="1268"/>
        <v/>
      </c>
      <c r="AX3832" s="10" t="str">
        <f t="shared" si="1271"/>
        <v/>
      </c>
      <c r="AY3832" s="10" t="str">
        <f t="shared" si="1252"/>
        <v/>
      </c>
      <c r="AZ3832" s="10" t="str">
        <f t="shared" si="1272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53"/>
        <v/>
      </c>
      <c r="AD3833" s="10" t="str">
        <f t="shared" si="1254"/>
        <v/>
      </c>
      <c r="AE3833" s="10" t="str">
        <f t="shared" si="1255"/>
        <v/>
      </c>
      <c r="AF3833" s="10" t="str">
        <f t="shared" si="1256"/>
        <v/>
      </c>
      <c r="AG3833" s="10" t="str">
        <f t="shared" si="1257"/>
        <v/>
      </c>
      <c r="AH3833" s="10" t="str">
        <f t="shared" si="1258"/>
        <v/>
      </c>
      <c r="AI3833" s="10" t="str">
        <f t="shared" si="1259"/>
        <v/>
      </c>
      <c r="AJ3833" s="10" t="str">
        <f t="shared" si="1260"/>
        <v/>
      </c>
      <c r="AK3833" s="10" t="str">
        <f t="shared" si="1261"/>
        <v/>
      </c>
      <c r="AN3833" s="10" t="str">
        <f t="shared" si="1262"/>
        <v/>
      </c>
      <c r="AO3833" s="10" t="str">
        <f t="shared" si="1263"/>
        <v/>
      </c>
      <c r="AP3833" s="10" t="str">
        <f t="shared" si="1264"/>
        <v/>
      </c>
      <c r="AT3833" s="10" t="str">
        <f t="shared" si="1265"/>
        <v/>
      </c>
      <c r="AU3833" s="10" t="str">
        <f t="shared" si="1266"/>
        <v/>
      </c>
      <c r="AV3833" s="10" t="str">
        <f t="shared" si="1267"/>
        <v/>
      </c>
      <c r="AW3833" s="10" t="str">
        <f t="shared" si="1268"/>
        <v/>
      </c>
      <c r="AX3833" s="10" t="str">
        <f t="shared" si="1271"/>
        <v/>
      </c>
      <c r="AY3833" s="10" t="str">
        <f t="shared" si="1252"/>
        <v/>
      </c>
      <c r="AZ3833" s="10" t="str">
        <f t="shared" si="1272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53"/>
        <v/>
      </c>
      <c r="AD3834" s="10" t="str">
        <f t="shared" si="1254"/>
        <v/>
      </c>
      <c r="AE3834" s="10" t="str">
        <f t="shared" si="1255"/>
        <v/>
      </c>
      <c r="AF3834" s="10" t="str">
        <f t="shared" si="1256"/>
        <v/>
      </c>
      <c r="AG3834" s="10" t="str">
        <f t="shared" si="1257"/>
        <v/>
      </c>
      <c r="AH3834" s="10" t="str">
        <f t="shared" si="1258"/>
        <v/>
      </c>
      <c r="AI3834" s="10" t="str">
        <f t="shared" si="1259"/>
        <v/>
      </c>
      <c r="AJ3834" s="10" t="str">
        <f t="shared" si="1260"/>
        <v/>
      </c>
      <c r="AK3834" s="10" t="str">
        <f t="shared" si="1261"/>
        <v/>
      </c>
      <c r="AN3834" s="10" t="str">
        <f t="shared" si="1262"/>
        <v/>
      </c>
      <c r="AO3834" s="10" t="str">
        <f t="shared" si="1263"/>
        <v/>
      </c>
      <c r="AP3834" s="10" t="str">
        <f t="shared" si="1264"/>
        <v/>
      </c>
      <c r="AT3834" s="10" t="str">
        <f t="shared" si="1265"/>
        <v/>
      </c>
      <c r="AU3834" s="10" t="str">
        <f t="shared" si="1266"/>
        <v/>
      </c>
      <c r="AV3834" s="10" t="str">
        <f t="shared" si="1267"/>
        <v/>
      </c>
      <c r="AW3834" s="10" t="str">
        <f t="shared" si="1268"/>
        <v/>
      </c>
      <c r="AX3834" s="10" t="str">
        <f t="shared" si="1271"/>
        <v/>
      </c>
      <c r="AY3834" s="10" t="str">
        <f t="shared" si="1252"/>
        <v/>
      </c>
      <c r="AZ3834" s="10" t="str">
        <f t="shared" si="1272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53"/>
        <v/>
      </c>
      <c r="AD3835" s="10" t="str">
        <f t="shared" si="1254"/>
        <v/>
      </c>
      <c r="AE3835" s="10" t="str">
        <f t="shared" si="1255"/>
        <v/>
      </c>
      <c r="AF3835" s="10" t="str">
        <f t="shared" si="1256"/>
        <v/>
      </c>
      <c r="AG3835" s="10" t="str">
        <f t="shared" si="1257"/>
        <v/>
      </c>
      <c r="AH3835" s="10" t="str">
        <f t="shared" si="1258"/>
        <v/>
      </c>
      <c r="AI3835" s="10" t="str">
        <f t="shared" si="1259"/>
        <v/>
      </c>
      <c r="AJ3835" s="10" t="str">
        <f t="shared" si="1260"/>
        <v/>
      </c>
      <c r="AK3835" s="10" t="str">
        <f t="shared" si="1261"/>
        <v/>
      </c>
      <c r="AN3835" s="10" t="str">
        <f t="shared" si="1262"/>
        <v/>
      </c>
      <c r="AO3835" s="10" t="str">
        <f t="shared" si="1263"/>
        <v/>
      </c>
      <c r="AP3835" s="10" t="str">
        <f t="shared" si="1264"/>
        <v/>
      </c>
      <c r="AT3835" s="10" t="str">
        <f t="shared" si="1265"/>
        <v/>
      </c>
      <c r="AU3835" s="10" t="str">
        <f t="shared" si="1266"/>
        <v/>
      </c>
      <c r="AV3835" s="10" t="str">
        <f t="shared" si="1267"/>
        <v/>
      </c>
      <c r="AW3835" s="10" t="str">
        <f t="shared" si="1268"/>
        <v/>
      </c>
      <c r="AX3835" s="10" t="str">
        <f t="shared" si="1271"/>
        <v/>
      </c>
      <c r="AY3835" s="10" t="str">
        <f t="shared" si="1252"/>
        <v/>
      </c>
      <c r="AZ3835" s="10" t="str">
        <f t="shared" si="1272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53"/>
        <v/>
      </c>
      <c r="AD3836" s="10" t="str">
        <f t="shared" si="1254"/>
        <v/>
      </c>
      <c r="AE3836" s="10" t="str">
        <f t="shared" si="1255"/>
        <v/>
      </c>
      <c r="AF3836" s="10" t="str">
        <f t="shared" si="1256"/>
        <v/>
      </c>
      <c r="AG3836" s="10" t="str">
        <f t="shared" si="1257"/>
        <v/>
      </c>
      <c r="AH3836" s="10" t="str">
        <f t="shared" si="1258"/>
        <v/>
      </c>
      <c r="AI3836" s="10" t="str">
        <f t="shared" si="1259"/>
        <v/>
      </c>
      <c r="AJ3836" s="10" t="str">
        <f t="shared" si="1260"/>
        <v/>
      </c>
      <c r="AK3836" s="10" t="str">
        <f t="shared" si="1261"/>
        <v/>
      </c>
      <c r="AN3836" s="10" t="str">
        <f t="shared" si="1262"/>
        <v/>
      </c>
      <c r="AO3836" s="10" t="str">
        <f t="shared" si="1263"/>
        <v/>
      </c>
      <c r="AP3836" s="10" t="str">
        <f t="shared" si="1264"/>
        <v/>
      </c>
      <c r="AT3836" s="10" t="str">
        <f t="shared" si="1265"/>
        <v/>
      </c>
      <c r="AU3836" s="10" t="str">
        <f t="shared" si="1266"/>
        <v/>
      </c>
      <c r="AV3836" s="10" t="str">
        <f t="shared" si="1267"/>
        <v/>
      </c>
      <c r="AW3836" s="10" t="str">
        <f t="shared" si="1268"/>
        <v/>
      </c>
      <c r="AX3836" s="10" t="str">
        <f t="shared" si="1271"/>
        <v/>
      </c>
      <c r="AY3836" s="10" t="str">
        <f t="shared" si="1252"/>
        <v/>
      </c>
      <c r="AZ3836" s="10" t="str">
        <f t="shared" si="1272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53"/>
        <v/>
      </c>
      <c r="AD3837" s="10" t="str">
        <f t="shared" si="1254"/>
        <v/>
      </c>
      <c r="AE3837" s="10" t="str">
        <f t="shared" si="1255"/>
        <v/>
      </c>
      <c r="AF3837" s="10" t="str">
        <f t="shared" si="1256"/>
        <v/>
      </c>
      <c r="AG3837" s="10" t="str">
        <f t="shared" si="1257"/>
        <v/>
      </c>
      <c r="AH3837" s="10" t="str">
        <f t="shared" si="1258"/>
        <v/>
      </c>
      <c r="AI3837" s="10" t="str">
        <f t="shared" si="1259"/>
        <v/>
      </c>
      <c r="AJ3837" s="10" t="str">
        <f t="shared" si="1260"/>
        <v/>
      </c>
      <c r="AK3837" s="10" t="str">
        <f t="shared" si="1261"/>
        <v/>
      </c>
      <c r="AN3837" s="10" t="str">
        <f t="shared" si="1262"/>
        <v/>
      </c>
      <c r="AO3837" s="10" t="str">
        <f t="shared" si="1263"/>
        <v/>
      </c>
      <c r="AP3837" s="10" t="str">
        <f t="shared" si="1264"/>
        <v/>
      </c>
      <c r="AT3837" s="10" t="str">
        <f t="shared" si="1265"/>
        <v/>
      </c>
      <c r="AU3837" s="10" t="str">
        <f t="shared" si="1266"/>
        <v/>
      </c>
      <c r="AV3837" s="10" t="str">
        <f t="shared" si="1267"/>
        <v/>
      </c>
      <c r="AW3837" s="10" t="str">
        <f t="shared" si="1268"/>
        <v/>
      </c>
      <c r="AX3837" s="10" t="str">
        <f t="shared" si="1271"/>
        <v/>
      </c>
      <c r="AY3837" s="10" t="str">
        <f t="shared" si="1252"/>
        <v/>
      </c>
      <c r="AZ3837" s="10" t="str">
        <f t="shared" si="1272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53"/>
        <v/>
      </c>
      <c r="AD3838" s="10" t="str">
        <f t="shared" si="1254"/>
        <v/>
      </c>
      <c r="AE3838" s="10" t="str">
        <f t="shared" si="1255"/>
        <v/>
      </c>
      <c r="AF3838" s="10" t="str">
        <f t="shared" si="1256"/>
        <v/>
      </c>
      <c r="AG3838" s="10" t="str">
        <f t="shared" si="1257"/>
        <v/>
      </c>
      <c r="AH3838" s="10" t="str">
        <f t="shared" si="1258"/>
        <v/>
      </c>
      <c r="AI3838" s="10" t="str">
        <f t="shared" si="1259"/>
        <v/>
      </c>
      <c r="AJ3838" s="10" t="str">
        <f t="shared" si="1260"/>
        <v/>
      </c>
      <c r="AK3838" s="10" t="str">
        <f t="shared" si="1261"/>
        <v/>
      </c>
      <c r="AN3838" s="10" t="str">
        <f t="shared" si="1262"/>
        <v/>
      </c>
      <c r="AO3838" s="10" t="str">
        <f t="shared" si="1263"/>
        <v/>
      </c>
      <c r="AP3838" s="10" t="str">
        <f t="shared" si="1264"/>
        <v/>
      </c>
      <c r="AT3838" s="10" t="str">
        <f t="shared" si="1265"/>
        <v/>
      </c>
      <c r="AU3838" s="10" t="str">
        <f t="shared" si="1266"/>
        <v/>
      </c>
      <c r="AV3838" s="10" t="str">
        <f t="shared" si="1267"/>
        <v/>
      </c>
      <c r="AW3838" s="10" t="str">
        <f t="shared" si="1268"/>
        <v/>
      </c>
      <c r="AX3838" s="10" t="str">
        <f t="shared" si="1271"/>
        <v/>
      </c>
      <c r="AY3838" s="10" t="str">
        <f t="shared" si="1252"/>
        <v/>
      </c>
      <c r="AZ3838" s="10" t="str">
        <f t="shared" si="1272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53"/>
        <v/>
      </c>
      <c r="AD3839" s="10" t="str">
        <f t="shared" si="1254"/>
        <v/>
      </c>
      <c r="AE3839" s="10" t="str">
        <f t="shared" si="1255"/>
        <v/>
      </c>
      <c r="AF3839" s="10" t="str">
        <f t="shared" si="1256"/>
        <v/>
      </c>
      <c r="AG3839" s="10" t="str">
        <f t="shared" si="1257"/>
        <v/>
      </c>
      <c r="AH3839" s="10" t="str">
        <f t="shared" si="1258"/>
        <v/>
      </c>
      <c r="AI3839" s="10" t="str">
        <f t="shared" si="1259"/>
        <v/>
      </c>
      <c r="AJ3839" s="10" t="str">
        <f t="shared" si="1260"/>
        <v/>
      </c>
      <c r="AK3839" s="10" t="str">
        <f t="shared" si="1261"/>
        <v/>
      </c>
      <c r="AN3839" s="10" t="str">
        <f t="shared" si="1262"/>
        <v/>
      </c>
      <c r="AO3839" s="10" t="str">
        <f t="shared" si="1263"/>
        <v/>
      </c>
      <c r="AP3839" s="10" t="str">
        <f t="shared" si="1264"/>
        <v/>
      </c>
      <c r="AT3839" s="10" t="str">
        <f t="shared" si="1265"/>
        <v/>
      </c>
      <c r="AU3839" s="10" t="str">
        <f t="shared" si="1266"/>
        <v/>
      </c>
      <c r="AV3839" s="10" t="str">
        <f t="shared" si="1267"/>
        <v/>
      </c>
      <c r="AW3839" s="10" t="str">
        <f t="shared" si="1268"/>
        <v/>
      </c>
      <c r="AX3839" s="10" t="str">
        <f t="shared" si="1271"/>
        <v/>
      </c>
      <c r="AY3839" s="10" t="str">
        <f t="shared" si="1252"/>
        <v/>
      </c>
      <c r="AZ3839" s="10" t="str">
        <f t="shared" si="1272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53"/>
        <v/>
      </c>
      <c r="AD3840" s="10" t="str">
        <f t="shared" si="1254"/>
        <v/>
      </c>
      <c r="AE3840" s="10" t="str">
        <f t="shared" si="1255"/>
        <v/>
      </c>
      <c r="AF3840" s="10" t="str">
        <f t="shared" si="1256"/>
        <v/>
      </c>
      <c r="AG3840" s="10" t="str">
        <f t="shared" si="1257"/>
        <v/>
      </c>
      <c r="AH3840" s="10" t="str">
        <f t="shared" si="1258"/>
        <v/>
      </c>
      <c r="AI3840" s="10" t="str">
        <f t="shared" si="1259"/>
        <v/>
      </c>
      <c r="AJ3840" s="10" t="str">
        <f t="shared" si="1260"/>
        <v/>
      </c>
      <c r="AK3840" s="10" t="str">
        <f t="shared" si="1261"/>
        <v/>
      </c>
      <c r="AN3840" s="10" t="str">
        <f t="shared" si="1262"/>
        <v/>
      </c>
      <c r="AO3840" s="10" t="str">
        <f t="shared" si="1263"/>
        <v/>
      </c>
      <c r="AP3840" s="10" t="str">
        <f t="shared" si="1264"/>
        <v/>
      </c>
      <c r="AT3840" s="10" t="str">
        <f t="shared" si="1265"/>
        <v/>
      </c>
      <c r="AU3840" s="10" t="str">
        <f t="shared" si="1266"/>
        <v/>
      </c>
      <c r="AV3840" s="10" t="str">
        <f t="shared" si="1267"/>
        <v/>
      </c>
      <c r="AW3840" s="10" t="str">
        <f t="shared" si="1268"/>
        <v/>
      </c>
      <c r="AX3840" s="10" t="str">
        <f t="shared" si="1271"/>
        <v/>
      </c>
      <c r="AY3840" s="10" t="str">
        <f t="shared" si="1252"/>
        <v/>
      </c>
      <c r="AZ3840" s="10" t="str">
        <f t="shared" si="1272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53"/>
        <v/>
      </c>
      <c r="AD3841" s="10" t="str">
        <f t="shared" si="1254"/>
        <v/>
      </c>
      <c r="AE3841" s="10" t="str">
        <f t="shared" si="1255"/>
        <v/>
      </c>
      <c r="AF3841" s="10" t="str">
        <f t="shared" si="1256"/>
        <v/>
      </c>
      <c r="AG3841" s="10" t="str">
        <f t="shared" si="1257"/>
        <v/>
      </c>
      <c r="AH3841" s="10" t="str">
        <f t="shared" si="1258"/>
        <v/>
      </c>
      <c r="AI3841" s="10" t="str">
        <f t="shared" si="1259"/>
        <v/>
      </c>
      <c r="AJ3841" s="10" t="str">
        <f t="shared" si="1260"/>
        <v/>
      </c>
      <c r="AK3841" s="10" t="str">
        <f t="shared" si="1261"/>
        <v/>
      </c>
      <c r="AN3841" s="10" t="str">
        <f t="shared" si="1262"/>
        <v/>
      </c>
      <c r="AO3841" s="10" t="str">
        <f t="shared" si="1263"/>
        <v/>
      </c>
      <c r="AP3841" s="10" t="str">
        <f t="shared" si="1264"/>
        <v/>
      </c>
      <c r="AT3841" s="10" t="str">
        <f t="shared" si="1265"/>
        <v/>
      </c>
      <c r="AU3841" s="10" t="str">
        <f t="shared" si="1266"/>
        <v/>
      </c>
      <c r="AV3841" s="10" t="str">
        <f t="shared" si="1267"/>
        <v/>
      </c>
      <c r="AW3841" s="10" t="str">
        <f t="shared" si="1268"/>
        <v/>
      </c>
      <c r="AX3841" s="10" t="str">
        <f t="shared" si="1271"/>
        <v/>
      </c>
      <c r="AY3841" s="10" t="str">
        <f t="shared" si="1252"/>
        <v/>
      </c>
      <c r="AZ3841" s="10" t="str">
        <f t="shared" si="1272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53"/>
        <v/>
      </c>
      <c r="AD3842" s="10" t="str">
        <f t="shared" si="1254"/>
        <v/>
      </c>
      <c r="AE3842" s="10" t="str">
        <f t="shared" si="1255"/>
        <v/>
      </c>
      <c r="AF3842" s="10" t="str">
        <f t="shared" si="1256"/>
        <v/>
      </c>
      <c r="AG3842" s="10" t="str">
        <f t="shared" si="1257"/>
        <v/>
      </c>
      <c r="AH3842" s="10" t="str">
        <f t="shared" si="1258"/>
        <v/>
      </c>
      <c r="AI3842" s="10" t="str">
        <f t="shared" si="1259"/>
        <v/>
      </c>
      <c r="AJ3842" s="10" t="str">
        <f t="shared" si="1260"/>
        <v/>
      </c>
      <c r="AK3842" s="10" t="str">
        <f t="shared" si="1261"/>
        <v/>
      </c>
      <c r="AN3842" s="10" t="str">
        <f t="shared" si="1262"/>
        <v/>
      </c>
      <c r="AO3842" s="10" t="str">
        <f t="shared" si="1263"/>
        <v/>
      </c>
      <c r="AP3842" s="10" t="str">
        <f t="shared" si="1264"/>
        <v/>
      </c>
      <c r="AT3842" s="10" t="str">
        <f t="shared" si="1265"/>
        <v/>
      </c>
      <c r="AU3842" s="10" t="str">
        <f t="shared" si="1266"/>
        <v/>
      </c>
      <c r="AV3842" s="10" t="str">
        <f t="shared" si="1267"/>
        <v/>
      </c>
      <c r="AW3842" s="10" t="str">
        <f t="shared" si="1268"/>
        <v/>
      </c>
      <c r="AX3842" s="10" t="str">
        <f t="shared" si="1271"/>
        <v/>
      </c>
      <c r="AY3842" s="10" t="str">
        <f t="shared" si="1252"/>
        <v/>
      </c>
      <c r="AZ3842" s="10" t="str">
        <f t="shared" si="1272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53"/>
        <v/>
      </c>
      <c r="AD3843" s="10" t="str">
        <f t="shared" si="1254"/>
        <v/>
      </c>
      <c r="AE3843" s="10" t="str">
        <f t="shared" si="1255"/>
        <v/>
      </c>
      <c r="AF3843" s="10" t="str">
        <f t="shared" si="1256"/>
        <v/>
      </c>
      <c r="AG3843" s="10" t="str">
        <f t="shared" si="1257"/>
        <v/>
      </c>
      <c r="AH3843" s="10" t="str">
        <f t="shared" si="1258"/>
        <v/>
      </c>
      <c r="AI3843" s="10" t="str">
        <f t="shared" si="1259"/>
        <v/>
      </c>
      <c r="AJ3843" s="10" t="str">
        <f t="shared" si="1260"/>
        <v/>
      </c>
      <c r="AK3843" s="10" t="str">
        <f t="shared" si="1261"/>
        <v/>
      </c>
      <c r="AN3843" s="10" t="str">
        <f t="shared" si="1262"/>
        <v/>
      </c>
      <c r="AO3843" s="10" t="str">
        <f t="shared" si="1263"/>
        <v/>
      </c>
      <c r="AP3843" s="10" t="str">
        <f t="shared" si="1264"/>
        <v/>
      </c>
      <c r="AT3843" s="10" t="str">
        <f t="shared" si="1265"/>
        <v/>
      </c>
      <c r="AU3843" s="10" t="str">
        <f t="shared" si="1266"/>
        <v/>
      </c>
      <c r="AV3843" s="10" t="str">
        <f t="shared" si="1267"/>
        <v/>
      </c>
      <c r="AW3843" s="10" t="str">
        <f t="shared" si="1268"/>
        <v/>
      </c>
      <c r="AX3843" s="10" t="str">
        <f t="shared" si="1271"/>
        <v/>
      </c>
      <c r="AY3843" s="10" t="str">
        <f t="shared" si="1252"/>
        <v/>
      </c>
      <c r="AZ3843" s="10" t="str">
        <f t="shared" si="1272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53"/>
        <v/>
      </c>
      <c r="AD3844" s="10" t="str">
        <f t="shared" si="1254"/>
        <v/>
      </c>
      <c r="AE3844" s="10" t="str">
        <f t="shared" si="1255"/>
        <v/>
      </c>
      <c r="AF3844" s="10" t="str">
        <f t="shared" si="1256"/>
        <v/>
      </c>
      <c r="AG3844" s="10" t="str">
        <f t="shared" si="1257"/>
        <v/>
      </c>
      <c r="AH3844" s="10" t="str">
        <f t="shared" si="1258"/>
        <v/>
      </c>
      <c r="AI3844" s="10" t="str">
        <f t="shared" si="1259"/>
        <v/>
      </c>
      <c r="AJ3844" s="10" t="str">
        <f t="shared" si="1260"/>
        <v/>
      </c>
      <c r="AK3844" s="10" t="str">
        <f t="shared" si="1261"/>
        <v/>
      </c>
      <c r="AN3844" s="10" t="str">
        <f t="shared" si="1262"/>
        <v/>
      </c>
      <c r="AO3844" s="10" t="str">
        <f t="shared" si="1263"/>
        <v/>
      </c>
      <c r="AP3844" s="10" t="str">
        <f t="shared" si="1264"/>
        <v/>
      </c>
      <c r="AT3844" s="10" t="str">
        <f t="shared" si="1265"/>
        <v/>
      </c>
      <c r="AU3844" s="10" t="str">
        <f t="shared" si="1266"/>
        <v/>
      </c>
      <c r="AV3844" s="10" t="str">
        <f t="shared" si="1267"/>
        <v/>
      </c>
      <c r="AW3844" s="10" t="str">
        <f t="shared" si="1268"/>
        <v/>
      </c>
      <c r="AX3844" s="10" t="str">
        <f t="shared" si="1271"/>
        <v/>
      </c>
      <c r="AY3844" s="10" t="str">
        <f t="shared" ref="AY3844:AY3907" si="1273">VLOOKUP(AX3844,AO:AP,2,FALSE)</f>
        <v/>
      </c>
      <c r="AZ3844" s="10" t="str">
        <f t="shared" si="1272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ref="AC3845:AC3908" si="1274">IF($E3845=$AD$1,IF($G3845=$AE$1,A3845,""),"")</f>
        <v/>
      </c>
      <c r="AD3845" s="10" t="str">
        <f t="shared" ref="AD3845:AD3908" si="1275">IF($E3845=$AD$1,IF($G3845=$AE$1,E3845,""),"")</f>
        <v/>
      </c>
      <c r="AE3845" s="10" t="str">
        <f t="shared" ref="AE3845:AE3908" si="1276">IF($E3845=$AD$1,IF($G3845=$AE$1,F3845,""),"")</f>
        <v/>
      </c>
      <c r="AF3845" s="10" t="str">
        <f t="shared" ref="AF3845:AF3908" si="1277">IF($E3845=$AD$1,IF($G3845=$AE$1,G3845,""),"")</f>
        <v/>
      </c>
      <c r="AG3845" s="10" t="str">
        <f t="shared" ref="AG3845:AG3908" si="1278">IF($E3845=$AD$1,IF($G3845=$AE$1,I3845,""),"")</f>
        <v/>
      </c>
      <c r="AH3845" s="10" t="str">
        <f t="shared" ref="AH3845:AH3908" si="1279">IF($E3845=$AD$1,IF($G3845=$AE$1,J3845,""),"")</f>
        <v/>
      </c>
      <c r="AI3845" s="10" t="str">
        <f t="shared" ref="AI3845:AI3908" si="1280">IF($E3845=$AD$1,IF($G3845=$AE$1,K3845,""),"")</f>
        <v/>
      </c>
      <c r="AJ3845" s="10" t="str">
        <f t="shared" ref="AJ3845:AJ3908" si="1281">IF($E3845=$AD$1,IF($G3845=$AE$1,B3845,""),"")</f>
        <v/>
      </c>
      <c r="AK3845" s="10" t="str">
        <f t="shared" ref="AK3845:AK3908" si="1282">IF($E3845=$AD$1,IF($G3845=$AE$1,C3845,""),"")</f>
        <v/>
      </c>
      <c r="AN3845" s="10" t="str">
        <f t="shared" ref="AN3845:AN3908" si="1283">LEFT(AO3845,7)</f>
        <v/>
      </c>
      <c r="AO3845" s="10" t="str">
        <f t="shared" ref="AO3845:AO3908" si="1284">IF(AF3845=$AE$1,AJ3845&amp;"/"&amp;AK3845&amp;" "&amp;AD3845,"")</f>
        <v/>
      </c>
      <c r="AP3845" s="10" t="str">
        <f t="shared" ref="AP3845:AP3908" si="1285">IF(AO3845&lt;&gt;"",AI3845,"")</f>
        <v/>
      </c>
      <c r="AT3845" s="10" t="str">
        <f t="shared" ref="AT3845:AT3908" si="1286">IF($Q3845=$AD$1,N3845,"")</f>
        <v/>
      </c>
      <c r="AU3845" s="10" t="str">
        <f t="shared" ref="AU3845:AU3908" si="1287">IF($Q3845=$AD$1,O3845,"")</f>
        <v/>
      </c>
      <c r="AV3845" s="10" t="str">
        <f t="shared" ref="AV3845:AV3908" si="1288">IF($Q3845=$AD$1,P3845,"")</f>
        <v/>
      </c>
      <c r="AW3845" s="10" t="str">
        <f t="shared" ref="AW3845:AW3908" si="1289">IF($Q3845=$AD$1,T3845,"")</f>
        <v/>
      </c>
      <c r="AX3845" s="10" t="str">
        <f t="shared" si="1271"/>
        <v/>
      </c>
      <c r="AY3845" s="10" t="str">
        <f t="shared" si="1273"/>
        <v/>
      </c>
      <c r="AZ3845" s="10" t="str">
        <f t="shared" si="1272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4"/>
        <v/>
      </c>
      <c r="AD3846" s="10" t="str">
        <f t="shared" si="1275"/>
        <v/>
      </c>
      <c r="AE3846" s="10" t="str">
        <f t="shared" si="1276"/>
        <v/>
      </c>
      <c r="AF3846" s="10" t="str">
        <f t="shared" si="1277"/>
        <v/>
      </c>
      <c r="AG3846" s="10" t="str">
        <f t="shared" si="1278"/>
        <v/>
      </c>
      <c r="AH3846" s="10" t="str">
        <f t="shared" si="1279"/>
        <v/>
      </c>
      <c r="AI3846" s="10" t="str">
        <f t="shared" si="1280"/>
        <v/>
      </c>
      <c r="AJ3846" s="10" t="str">
        <f t="shared" si="1281"/>
        <v/>
      </c>
      <c r="AK3846" s="10" t="str">
        <f t="shared" si="1282"/>
        <v/>
      </c>
      <c r="AN3846" s="10" t="str">
        <f t="shared" si="1283"/>
        <v/>
      </c>
      <c r="AO3846" s="10" t="str">
        <f t="shared" si="1284"/>
        <v/>
      </c>
      <c r="AP3846" s="10" t="str">
        <f t="shared" si="1285"/>
        <v/>
      </c>
      <c r="AT3846" s="10" t="str">
        <f t="shared" si="1286"/>
        <v/>
      </c>
      <c r="AU3846" s="10" t="str">
        <f t="shared" si="1287"/>
        <v/>
      </c>
      <c r="AV3846" s="10" t="str">
        <f t="shared" si="1288"/>
        <v/>
      </c>
      <c r="AW3846" s="10" t="str">
        <f t="shared" si="1289"/>
        <v/>
      </c>
      <c r="AX3846" s="10" t="str">
        <f t="shared" si="1271"/>
        <v/>
      </c>
      <c r="AY3846" s="10" t="str">
        <f t="shared" si="1273"/>
        <v/>
      </c>
      <c r="AZ3846" s="10" t="str">
        <f t="shared" si="1272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4"/>
        <v/>
      </c>
      <c r="AD3847" s="10" t="str">
        <f t="shared" si="1275"/>
        <v/>
      </c>
      <c r="AE3847" s="10" t="str">
        <f t="shared" si="1276"/>
        <v/>
      </c>
      <c r="AF3847" s="10" t="str">
        <f t="shared" si="1277"/>
        <v/>
      </c>
      <c r="AG3847" s="10" t="str">
        <f t="shared" si="1278"/>
        <v/>
      </c>
      <c r="AH3847" s="10" t="str">
        <f t="shared" si="1279"/>
        <v/>
      </c>
      <c r="AI3847" s="10" t="str">
        <f t="shared" si="1280"/>
        <v/>
      </c>
      <c r="AJ3847" s="10" t="str">
        <f t="shared" si="1281"/>
        <v/>
      </c>
      <c r="AK3847" s="10" t="str">
        <f t="shared" si="1282"/>
        <v/>
      </c>
      <c r="AN3847" s="10" t="str">
        <f t="shared" si="1283"/>
        <v/>
      </c>
      <c r="AO3847" s="10" t="str">
        <f t="shared" si="1284"/>
        <v/>
      </c>
      <c r="AP3847" s="10" t="str">
        <f t="shared" si="1285"/>
        <v/>
      </c>
      <c r="AT3847" s="10" t="str">
        <f t="shared" si="1286"/>
        <v/>
      </c>
      <c r="AU3847" s="10" t="str">
        <f t="shared" si="1287"/>
        <v/>
      </c>
      <c r="AV3847" s="10" t="str">
        <f t="shared" si="1288"/>
        <v/>
      </c>
      <c r="AW3847" s="10" t="str">
        <f t="shared" si="1289"/>
        <v/>
      </c>
      <c r="AX3847" s="10" t="str">
        <f t="shared" si="1271"/>
        <v/>
      </c>
      <c r="AY3847" s="10" t="str">
        <f t="shared" si="1273"/>
        <v/>
      </c>
      <c r="AZ3847" s="10" t="str">
        <f t="shared" si="1272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4"/>
        <v/>
      </c>
      <c r="AD3848" s="10" t="str">
        <f t="shared" si="1275"/>
        <v/>
      </c>
      <c r="AE3848" s="10" t="str">
        <f t="shared" si="1276"/>
        <v/>
      </c>
      <c r="AF3848" s="10" t="str">
        <f t="shared" si="1277"/>
        <v/>
      </c>
      <c r="AG3848" s="10" t="str">
        <f t="shared" si="1278"/>
        <v/>
      </c>
      <c r="AH3848" s="10" t="str">
        <f t="shared" si="1279"/>
        <v/>
      </c>
      <c r="AI3848" s="10" t="str">
        <f t="shared" si="1280"/>
        <v/>
      </c>
      <c r="AJ3848" s="10" t="str">
        <f t="shared" si="1281"/>
        <v/>
      </c>
      <c r="AK3848" s="10" t="str">
        <f t="shared" si="1282"/>
        <v/>
      </c>
      <c r="AN3848" s="10" t="str">
        <f t="shared" si="1283"/>
        <v/>
      </c>
      <c r="AO3848" s="10" t="str">
        <f t="shared" si="1284"/>
        <v/>
      </c>
      <c r="AP3848" s="10" t="str">
        <f t="shared" si="1285"/>
        <v/>
      </c>
      <c r="AT3848" s="10" t="str">
        <f t="shared" si="1286"/>
        <v/>
      </c>
      <c r="AU3848" s="10" t="str">
        <f t="shared" si="1287"/>
        <v/>
      </c>
      <c r="AV3848" s="10" t="str">
        <f t="shared" si="1288"/>
        <v/>
      </c>
      <c r="AW3848" s="10" t="str">
        <f t="shared" si="1289"/>
        <v/>
      </c>
      <c r="AX3848" s="10" t="str">
        <f t="shared" si="1271"/>
        <v/>
      </c>
      <c r="AY3848" s="10" t="str">
        <f t="shared" si="1273"/>
        <v/>
      </c>
      <c r="AZ3848" s="10" t="str">
        <f t="shared" si="1272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4"/>
        <v/>
      </c>
      <c r="AD3849" s="10" t="str">
        <f t="shared" si="1275"/>
        <v/>
      </c>
      <c r="AE3849" s="10" t="str">
        <f t="shared" si="1276"/>
        <v/>
      </c>
      <c r="AF3849" s="10" t="str">
        <f t="shared" si="1277"/>
        <v/>
      </c>
      <c r="AG3849" s="10" t="str">
        <f t="shared" si="1278"/>
        <v/>
      </c>
      <c r="AH3849" s="10" t="str">
        <f t="shared" si="1279"/>
        <v/>
      </c>
      <c r="AI3849" s="10" t="str">
        <f t="shared" si="1280"/>
        <v/>
      </c>
      <c r="AJ3849" s="10" t="str">
        <f t="shared" si="1281"/>
        <v/>
      </c>
      <c r="AK3849" s="10" t="str">
        <f t="shared" si="1282"/>
        <v/>
      </c>
      <c r="AN3849" s="10" t="str">
        <f t="shared" si="1283"/>
        <v/>
      </c>
      <c r="AO3849" s="10" t="str">
        <f t="shared" si="1284"/>
        <v/>
      </c>
      <c r="AP3849" s="10" t="str">
        <f t="shared" si="1285"/>
        <v/>
      </c>
      <c r="AT3849" s="10" t="str">
        <f t="shared" si="1286"/>
        <v/>
      </c>
      <c r="AU3849" s="10" t="str">
        <f t="shared" si="1287"/>
        <v/>
      </c>
      <c r="AV3849" s="10" t="str">
        <f t="shared" si="1288"/>
        <v/>
      </c>
      <c r="AW3849" s="10" t="str">
        <f t="shared" si="1289"/>
        <v/>
      </c>
      <c r="AX3849" s="10" t="str">
        <f t="shared" si="1271"/>
        <v/>
      </c>
      <c r="AY3849" s="10" t="str">
        <f t="shared" si="1273"/>
        <v/>
      </c>
      <c r="AZ3849" s="10" t="str">
        <f t="shared" si="1272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4"/>
        <v/>
      </c>
      <c r="AD3850" s="10" t="str">
        <f t="shared" si="1275"/>
        <v/>
      </c>
      <c r="AE3850" s="10" t="str">
        <f t="shared" si="1276"/>
        <v/>
      </c>
      <c r="AF3850" s="10" t="str">
        <f t="shared" si="1277"/>
        <v/>
      </c>
      <c r="AG3850" s="10" t="str">
        <f t="shared" si="1278"/>
        <v/>
      </c>
      <c r="AH3850" s="10" t="str">
        <f t="shared" si="1279"/>
        <v/>
      </c>
      <c r="AI3850" s="10" t="str">
        <f t="shared" si="1280"/>
        <v/>
      </c>
      <c r="AJ3850" s="10" t="str">
        <f t="shared" si="1281"/>
        <v/>
      </c>
      <c r="AK3850" s="10" t="str">
        <f t="shared" si="1282"/>
        <v/>
      </c>
      <c r="AN3850" s="10" t="str">
        <f t="shared" si="1283"/>
        <v/>
      </c>
      <c r="AO3850" s="10" t="str">
        <f t="shared" si="1284"/>
        <v/>
      </c>
      <c r="AP3850" s="10" t="str">
        <f t="shared" si="1285"/>
        <v/>
      </c>
      <c r="AT3850" s="10" t="str">
        <f t="shared" si="1286"/>
        <v/>
      </c>
      <c r="AU3850" s="10" t="str">
        <f t="shared" si="1287"/>
        <v/>
      </c>
      <c r="AV3850" s="10" t="str">
        <f t="shared" si="1288"/>
        <v/>
      </c>
      <c r="AW3850" s="10" t="str">
        <f t="shared" si="1289"/>
        <v/>
      </c>
      <c r="AX3850" s="10" t="str">
        <f t="shared" si="1271"/>
        <v/>
      </c>
      <c r="AY3850" s="10" t="str">
        <f t="shared" si="1273"/>
        <v/>
      </c>
      <c r="AZ3850" s="10" t="str">
        <f t="shared" si="1272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4"/>
        <v/>
      </c>
      <c r="AD3851" s="10" t="str">
        <f t="shared" si="1275"/>
        <v/>
      </c>
      <c r="AE3851" s="10" t="str">
        <f t="shared" si="1276"/>
        <v/>
      </c>
      <c r="AF3851" s="10" t="str">
        <f t="shared" si="1277"/>
        <v/>
      </c>
      <c r="AG3851" s="10" t="str">
        <f t="shared" si="1278"/>
        <v/>
      </c>
      <c r="AH3851" s="10" t="str">
        <f t="shared" si="1279"/>
        <v/>
      </c>
      <c r="AI3851" s="10" t="str">
        <f t="shared" si="1280"/>
        <v/>
      </c>
      <c r="AJ3851" s="10" t="str">
        <f t="shared" si="1281"/>
        <v/>
      </c>
      <c r="AK3851" s="10" t="str">
        <f t="shared" si="1282"/>
        <v/>
      </c>
      <c r="AN3851" s="10" t="str">
        <f t="shared" si="1283"/>
        <v/>
      </c>
      <c r="AO3851" s="10" t="str">
        <f t="shared" si="1284"/>
        <v/>
      </c>
      <c r="AP3851" s="10" t="str">
        <f t="shared" si="1285"/>
        <v/>
      </c>
      <c r="AT3851" s="10" t="str">
        <f t="shared" si="1286"/>
        <v/>
      </c>
      <c r="AU3851" s="10" t="str">
        <f t="shared" si="1287"/>
        <v/>
      </c>
      <c r="AV3851" s="10" t="str">
        <f t="shared" si="1288"/>
        <v/>
      </c>
      <c r="AW3851" s="10" t="str">
        <f t="shared" si="1289"/>
        <v/>
      </c>
      <c r="AX3851" s="10" t="str">
        <f t="shared" si="1271"/>
        <v/>
      </c>
      <c r="AY3851" s="10" t="str">
        <f t="shared" si="1273"/>
        <v/>
      </c>
      <c r="AZ3851" s="10" t="str">
        <f t="shared" si="1272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4"/>
        <v/>
      </c>
      <c r="AD3852" s="10" t="str">
        <f t="shared" si="1275"/>
        <v/>
      </c>
      <c r="AE3852" s="10" t="str">
        <f t="shared" si="1276"/>
        <v/>
      </c>
      <c r="AF3852" s="10" t="str">
        <f t="shared" si="1277"/>
        <v/>
      </c>
      <c r="AG3852" s="10" t="str">
        <f t="shared" si="1278"/>
        <v/>
      </c>
      <c r="AH3852" s="10" t="str">
        <f t="shared" si="1279"/>
        <v/>
      </c>
      <c r="AI3852" s="10" t="str">
        <f t="shared" si="1280"/>
        <v/>
      </c>
      <c r="AJ3852" s="10" t="str">
        <f t="shared" si="1281"/>
        <v/>
      </c>
      <c r="AK3852" s="10" t="str">
        <f t="shared" si="1282"/>
        <v/>
      </c>
      <c r="AN3852" s="10" t="str">
        <f t="shared" si="1283"/>
        <v/>
      </c>
      <c r="AO3852" s="10" t="str">
        <f t="shared" si="1284"/>
        <v/>
      </c>
      <c r="AP3852" s="10" t="str">
        <f t="shared" si="1285"/>
        <v/>
      </c>
      <c r="AT3852" s="10" t="str">
        <f t="shared" si="1286"/>
        <v/>
      </c>
      <c r="AU3852" s="10" t="str">
        <f t="shared" si="1287"/>
        <v/>
      </c>
      <c r="AV3852" s="10" t="str">
        <f t="shared" si="1288"/>
        <v/>
      </c>
      <c r="AW3852" s="10" t="str">
        <f t="shared" si="1289"/>
        <v/>
      </c>
      <c r="AX3852" s="10" t="str">
        <f t="shared" si="1271"/>
        <v/>
      </c>
      <c r="AY3852" s="10" t="str">
        <f t="shared" si="1273"/>
        <v/>
      </c>
      <c r="AZ3852" s="10" t="str">
        <f t="shared" si="1272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4"/>
        <v/>
      </c>
      <c r="AD3853" s="10" t="str">
        <f t="shared" si="1275"/>
        <v/>
      </c>
      <c r="AE3853" s="10" t="str">
        <f t="shared" si="1276"/>
        <v/>
      </c>
      <c r="AF3853" s="10" t="str">
        <f t="shared" si="1277"/>
        <v/>
      </c>
      <c r="AG3853" s="10" t="str">
        <f t="shared" si="1278"/>
        <v/>
      </c>
      <c r="AH3853" s="10" t="str">
        <f t="shared" si="1279"/>
        <v/>
      </c>
      <c r="AI3853" s="10" t="str">
        <f t="shared" si="1280"/>
        <v/>
      </c>
      <c r="AJ3853" s="10" t="str">
        <f t="shared" si="1281"/>
        <v/>
      </c>
      <c r="AK3853" s="10" t="str">
        <f t="shared" si="1282"/>
        <v/>
      </c>
      <c r="AN3853" s="10" t="str">
        <f t="shared" si="1283"/>
        <v/>
      </c>
      <c r="AO3853" s="10" t="str">
        <f t="shared" si="1284"/>
        <v/>
      </c>
      <c r="AP3853" s="10" t="str">
        <f t="shared" si="1285"/>
        <v/>
      </c>
      <c r="AT3853" s="10" t="str">
        <f t="shared" si="1286"/>
        <v/>
      </c>
      <c r="AU3853" s="10" t="str">
        <f t="shared" si="1287"/>
        <v/>
      </c>
      <c r="AV3853" s="10" t="str">
        <f t="shared" si="1288"/>
        <v/>
      </c>
      <c r="AW3853" s="10" t="str">
        <f t="shared" si="1289"/>
        <v/>
      </c>
      <c r="AX3853" s="10" t="str">
        <f t="shared" si="1271"/>
        <v/>
      </c>
      <c r="AY3853" s="10" t="str">
        <f t="shared" si="1273"/>
        <v/>
      </c>
      <c r="AZ3853" s="10" t="str">
        <f t="shared" si="1272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4"/>
        <v/>
      </c>
      <c r="AD3854" s="10" t="str">
        <f t="shared" si="1275"/>
        <v/>
      </c>
      <c r="AE3854" s="10" t="str">
        <f t="shared" si="1276"/>
        <v/>
      </c>
      <c r="AF3854" s="10" t="str">
        <f t="shared" si="1277"/>
        <v/>
      </c>
      <c r="AG3854" s="10" t="str">
        <f t="shared" si="1278"/>
        <v/>
      </c>
      <c r="AH3854" s="10" t="str">
        <f t="shared" si="1279"/>
        <v/>
      </c>
      <c r="AI3854" s="10" t="str">
        <f t="shared" si="1280"/>
        <v/>
      </c>
      <c r="AJ3854" s="10" t="str">
        <f t="shared" si="1281"/>
        <v/>
      </c>
      <c r="AK3854" s="10" t="str">
        <f t="shared" si="1282"/>
        <v/>
      </c>
      <c r="AN3854" s="10" t="str">
        <f t="shared" si="1283"/>
        <v/>
      </c>
      <c r="AO3854" s="10" t="str">
        <f t="shared" si="1284"/>
        <v/>
      </c>
      <c r="AP3854" s="10" t="str">
        <f t="shared" si="1285"/>
        <v/>
      </c>
      <c r="AT3854" s="10" t="str">
        <f t="shared" si="1286"/>
        <v/>
      </c>
      <c r="AU3854" s="10" t="str">
        <f t="shared" si="1287"/>
        <v/>
      </c>
      <c r="AV3854" s="10" t="str">
        <f t="shared" si="1288"/>
        <v/>
      </c>
      <c r="AW3854" s="10" t="str">
        <f t="shared" si="1289"/>
        <v/>
      </c>
      <c r="AX3854" s="10" t="str">
        <f t="shared" si="1271"/>
        <v/>
      </c>
      <c r="AY3854" s="10" t="str">
        <f t="shared" si="1273"/>
        <v/>
      </c>
      <c r="AZ3854" s="10" t="str">
        <f t="shared" si="1272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4"/>
        <v/>
      </c>
      <c r="AD3855" s="10" t="str">
        <f t="shared" si="1275"/>
        <v/>
      </c>
      <c r="AE3855" s="10" t="str">
        <f t="shared" si="1276"/>
        <v/>
      </c>
      <c r="AF3855" s="10" t="str">
        <f t="shared" si="1277"/>
        <v/>
      </c>
      <c r="AG3855" s="10" t="str">
        <f t="shared" si="1278"/>
        <v/>
      </c>
      <c r="AH3855" s="10" t="str">
        <f t="shared" si="1279"/>
        <v/>
      </c>
      <c r="AI3855" s="10" t="str">
        <f t="shared" si="1280"/>
        <v/>
      </c>
      <c r="AJ3855" s="10" t="str">
        <f t="shared" si="1281"/>
        <v/>
      </c>
      <c r="AK3855" s="10" t="str">
        <f t="shared" si="1282"/>
        <v/>
      </c>
      <c r="AN3855" s="10" t="str">
        <f t="shared" si="1283"/>
        <v/>
      </c>
      <c r="AO3855" s="10" t="str">
        <f t="shared" si="1284"/>
        <v/>
      </c>
      <c r="AP3855" s="10" t="str">
        <f t="shared" si="1285"/>
        <v/>
      </c>
      <c r="AT3855" s="10" t="str">
        <f t="shared" si="1286"/>
        <v/>
      </c>
      <c r="AU3855" s="10" t="str">
        <f t="shared" si="1287"/>
        <v/>
      </c>
      <c r="AV3855" s="10" t="str">
        <f t="shared" si="1288"/>
        <v/>
      </c>
      <c r="AW3855" s="10" t="str">
        <f t="shared" si="1289"/>
        <v/>
      </c>
      <c r="AX3855" s="10" t="str">
        <f t="shared" si="1271"/>
        <v/>
      </c>
      <c r="AY3855" s="10" t="str">
        <f t="shared" si="1273"/>
        <v/>
      </c>
      <c r="AZ3855" s="10" t="str">
        <f t="shared" si="1272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4"/>
        <v/>
      </c>
      <c r="AD3856" s="10" t="str">
        <f t="shared" si="1275"/>
        <v/>
      </c>
      <c r="AE3856" s="10" t="str">
        <f t="shared" si="1276"/>
        <v/>
      </c>
      <c r="AF3856" s="10" t="str">
        <f t="shared" si="1277"/>
        <v/>
      </c>
      <c r="AG3856" s="10" t="str">
        <f t="shared" si="1278"/>
        <v/>
      </c>
      <c r="AH3856" s="10" t="str">
        <f t="shared" si="1279"/>
        <v/>
      </c>
      <c r="AI3856" s="10" t="str">
        <f t="shared" si="1280"/>
        <v/>
      </c>
      <c r="AJ3856" s="10" t="str">
        <f t="shared" si="1281"/>
        <v/>
      </c>
      <c r="AK3856" s="10" t="str">
        <f t="shared" si="1282"/>
        <v/>
      </c>
      <c r="AN3856" s="10" t="str">
        <f t="shared" si="1283"/>
        <v/>
      </c>
      <c r="AO3856" s="10" t="str">
        <f t="shared" si="1284"/>
        <v/>
      </c>
      <c r="AP3856" s="10" t="str">
        <f t="shared" si="1285"/>
        <v/>
      </c>
      <c r="AT3856" s="10" t="str">
        <f t="shared" si="1286"/>
        <v/>
      </c>
      <c r="AU3856" s="10" t="str">
        <f t="shared" si="1287"/>
        <v/>
      </c>
      <c r="AV3856" s="10" t="str">
        <f t="shared" si="1288"/>
        <v/>
      </c>
      <c r="AW3856" s="10" t="str">
        <f t="shared" si="1289"/>
        <v/>
      </c>
      <c r="AX3856" s="10" t="str">
        <f t="shared" si="1271"/>
        <v/>
      </c>
      <c r="AY3856" s="10" t="str">
        <f t="shared" si="1273"/>
        <v/>
      </c>
      <c r="AZ3856" s="10" t="str">
        <f t="shared" si="1272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4"/>
        <v/>
      </c>
      <c r="AD3857" s="10" t="str">
        <f t="shared" si="1275"/>
        <v/>
      </c>
      <c r="AE3857" s="10" t="str">
        <f t="shared" si="1276"/>
        <v/>
      </c>
      <c r="AF3857" s="10" t="str">
        <f t="shared" si="1277"/>
        <v/>
      </c>
      <c r="AG3857" s="10" t="str">
        <f t="shared" si="1278"/>
        <v/>
      </c>
      <c r="AH3857" s="10" t="str">
        <f t="shared" si="1279"/>
        <v/>
      </c>
      <c r="AI3857" s="10" t="str">
        <f t="shared" si="1280"/>
        <v/>
      </c>
      <c r="AJ3857" s="10" t="str">
        <f t="shared" si="1281"/>
        <v/>
      </c>
      <c r="AK3857" s="10" t="str">
        <f t="shared" si="1282"/>
        <v/>
      </c>
      <c r="AN3857" s="10" t="str">
        <f t="shared" si="1283"/>
        <v/>
      </c>
      <c r="AO3857" s="10" t="str">
        <f t="shared" si="1284"/>
        <v/>
      </c>
      <c r="AP3857" s="10" t="str">
        <f t="shared" si="1285"/>
        <v/>
      </c>
      <c r="AT3857" s="10" t="str">
        <f t="shared" si="1286"/>
        <v/>
      </c>
      <c r="AU3857" s="10" t="str">
        <f t="shared" si="1287"/>
        <v/>
      </c>
      <c r="AV3857" s="10" t="str">
        <f t="shared" si="1288"/>
        <v/>
      </c>
      <c r="AW3857" s="10" t="str">
        <f t="shared" si="1289"/>
        <v/>
      </c>
      <c r="AX3857" s="10" t="str">
        <f t="shared" si="1271"/>
        <v/>
      </c>
      <c r="AY3857" s="10" t="str">
        <f t="shared" si="1273"/>
        <v/>
      </c>
      <c r="AZ3857" s="10" t="str">
        <f t="shared" si="1272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4"/>
        <v/>
      </c>
      <c r="AD3858" s="10" t="str">
        <f t="shared" si="1275"/>
        <v/>
      </c>
      <c r="AE3858" s="10" t="str">
        <f t="shared" si="1276"/>
        <v/>
      </c>
      <c r="AF3858" s="10" t="str">
        <f t="shared" si="1277"/>
        <v/>
      </c>
      <c r="AG3858" s="10" t="str">
        <f t="shared" si="1278"/>
        <v/>
      </c>
      <c r="AH3858" s="10" t="str">
        <f t="shared" si="1279"/>
        <v/>
      </c>
      <c r="AI3858" s="10" t="str">
        <f t="shared" si="1280"/>
        <v/>
      </c>
      <c r="AJ3858" s="10" t="str">
        <f t="shared" si="1281"/>
        <v/>
      </c>
      <c r="AK3858" s="10" t="str">
        <f t="shared" si="1282"/>
        <v/>
      </c>
      <c r="AN3858" s="10" t="str">
        <f t="shared" si="1283"/>
        <v/>
      </c>
      <c r="AO3858" s="10" t="str">
        <f t="shared" si="1284"/>
        <v/>
      </c>
      <c r="AP3858" s="10" t="str">
        <f t="shared" si="1285"/>
        <v/>
      </c>
      <c r="AT3858" s="10" t="str">
        <f t="shared" si="1286"/>
        <v/>
      </c>
      <c r="AU3858" s="10" t="str">
        <f t="shared" si="1287"/>
        <v/>
      </c>
      <c r="AV3858" s="10" t="str">
        <f t="shared" si="1288"/>
        <v/>
      </c>
      <c r="AW3858" s="10" t="str">
        <f t="shared" si="1289"/>
        <v/>
      </c>
      <c r="AX3858" s="10" t="str">
        <f t="shared" si="1271"/>
        <v/>
      </c>
      <c r="AY3858" s="10" t="str">
        <f t="shared" si="1273"/>
        <v/>
      </c>
      <c r="AZ3858" s="10" t="str">
        <f t="shared" si="1272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4"/>
        <v/>
      </c>
      <c r="AD3859" s="10" t="str">
        <f t="shared" si="1275"/>
        <v/>
      </c>
      <c r="AE3859" s="10" t="str">
        <f t="shared" si="1276"/>
        <v/>
      </c>
      <c r="AF3859" s="10" t="str">
        <f t="shared" si="1277"/>
        <v/>
      </c>
      <c r="AG3859" s="10" t="str">
        <f t="shared" si="1278"/>
        <v/>
      </c>
      <c r="AH3859" s="10" t="str">
        <f t="shared" si="1279"/>
        <v/>
      </c>
      <c r="AI3859" s="10" t="str">
        <f t="shared" si="1280"/>
        <v/>
      </c>
      <c r="AJ3859" s="10" t="str">
        <f t="shared" si="1281"/>
        <v/>
      </c>
      <c r="AK3859" s="10" t="str">
        <f t="shared" si="1282"/>
        <v/>
      </c>
      <c r="AN3859" s="10" t="str">
        <f t="shared" si="1283"/>
        <v/>
      </c>
      <c r="AO3859" s="10" t="str">
        <f t="shared" si="1284"/>
        <v/>
      </c>
      <c r="AP3859" s="10" t="str">
        <f t="shared" si="1285"/>
        <v/>
      </c>
      <c r="AT3859" s="10" t="str">
        <f t="shared" si="1286"/>
        <v/>
      </c>
      <c r="AU3859" s="10" t="str">
        <f t="shared" si="1287"/>
        <v/>
      </c>
      <c r="AV3859" s="10" t="str">
        <f t="shared" si="1288"/>
        <v/>
      </c>
      <c r="AW3859" s="10" t="str">
        <f t="shared" si="1289"/>
        <v/>
      </c>
      <c r="AX3859" s="10" t="str">
        <f t="shared" si="1271"/>
        <v/>
      </c>
      <c r="AY3859" s="10" t="str">
        <f t="shared" si="1273"/>
        <v/>
      </c>
      <c r="AZ3859" s="10" t="str">
        <f t="shared" si="1272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4"/>
        <v/>
      </c>
      <c r="AD3860" s="10" t="str">
        <f t="shared" si="1275"/>
        <v/>
      </c>
      <c r="AE3860" s="10" t="str">
        <f t="shared" si="1276"/>
        <v/>
      </c>
      <c r="AF3860" s="10" t="str">
        <f t="shared" si="1277"/>
        <v/>
      </c>
      <c r="AG3860" s="10" t="str">
        <f t="shared" si="1278"/>
        <v/>
      </c>
      <c r="AH3860" s="10" t="str">
        <f t="shared" si="1279"/>
        <v/>
      </c>
      <c r="AI3860" s="10" t="str">
        <f t="shared" si="1280"/>
        <v/>
      </c>
      <c r="AJ3860" s="10" t="str">
        <f t="shared" si="1281"/>
        <v/>
      </c>
      <c r="AK3860" s="10" t="str">
        <f t="shared" si="1282"/>
        <v/>
      </c>
      <c r="AN3860" s="10" t="str">
        <f t="shared" si="1283"/>
        <v/>
      </c>
      <c r="AO3860" s="10" t="str">
        <f t="shared" si="1284"/>
        <v/>
      </c>
      <c r="AP3860" s="10" t="str">
        <f t="shared" si="1285"/>
        <v/>
      </c>
      <c r="AT3860" s="10" t="str">
        <f t="shared" si="1286"/>
        <v/>
      </c>
      <c r="AU3860" s="10" t="str">
        <f t="shared" si="1287"/>
        <v/>
      </c>
      <c r="AV3860" s="10" t="str">
        <f t="shared" si="1288"/>
        <v/>
      </c>
      <c r="AW3860" s="10" t="str">
        <f t="shared" si="1289"/>
        <v/>
      </c>
      <c r="AX3860" s="10" t="str">
        <f t="shared" si="1271"/>
        <v/>
      </c>
      <c r="AY3860" s="10" t="str">
        <f t="shared" si="1273"/>
        <v/>
      </c>
      <c r="AZ3860" s="10" t="str">
        <f t="shared" si="1272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4"/>
        <v/>
      </c>
      <c r="AD3861" s="10" t="str">
        <f t="shared" si="1275"/>
        <v/>
      </c>
      <c r="AE3861" s="10" t="str">
        <f t="shared" si="1276"/>
        <v/>
      </c>
      <c r="AF3861" s="10" t="str">
        <f t="shared" si="1277"/>
        <v/>
      </c>
      <c r="AG3861" s="10" t="str">
        <f t="shared" si="1278"/>
        <v/>
      </c>
      <c r="AH3861" s="10" t="str">
        <f t="shared" si="1279"/>
        <v/>
      </c>
      <c r="AI3861" s="10" t="str">
        <f t="shared" si="1280"/>
        <v/>
      </c>
      <c r="AJ3861" s="10" t="str">
        <f t="shared" si="1281"/>
        <v/>
      </c>
      <c r="AK3861" s="10" t="str">
        <f t="shared" si="1282"/>
        <v/>
      </c>
      <c r="AN3861" s="10" t="str">
        <f t="shared" si="1283"/>
        <v/>
      </c>
      <c r="AO3861" s="10" t="str">
        <f t="shared" si="1284"/>
        <v/>
      </c>
      <c r="AP3861" s="10" t="str">
        <f t="shared" si="1285"/>
        <v/>
      </c>
      <c r="AT3861" s="10" t="str">
        <f t="shared" si="1286"/>
        <v/>
      </c>
      <c r="AU3861" s="10" t="str">
        <f t="shared" si="1287"/>
        <v/>
      </c>
      <c r="AV3861" s="10" t="str">
        <f t="shared" si="1288"/>
        <v/>
      </c>
      <c r="AW3861" s="10" t="str">
        <f t="shared" si="1289"/>
        <v/>
      </c>
      <c r="AX3861" s="10" t="str">
        <f t="shared" si="1271"/>
        <v/>
      </c>
      <c r="AY3861" s="10" t="str">
        <f t="shared" si="1273"/>
        <v/>
      </c>
      <c r="AZ3861" s="10" t="str">
        <f t="shared" si="1272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4"/>
        <v/>
      </c>
      <c r="AD3862" s="10" t="str">
        <f t="shared" si="1275"/>
        <v/>
      </c>
      <c r="AE3862" s="10" t="str">
        <f t="shared" si="1276"/>
        <v/>
      </c>
      <c r="AF3862" s="10" t="str">
        <f t="shared" si="1277"/>
        <v/>
      </c>
      <c r="AG3862" s="10" t="str">
        <f t="shared" si="1278"/>
        <v/>
      </c>
      <c r="AH3862" s="10" t="str">
        <f t="shared" si="1279"/>
        <v/>
      </c>
      <c r="AI3862" s="10" t="str">
        <f t="shared" si="1280"/>
        <v/>
      </c>
      <c r="AJ3862" s="10" t="str">
        <f t="shared" si="1281"/>
        <v/>
      </c>
      <c r="AK3862" s="10" t="str">
        <f t="shared" si="1282"/>
        <v/>
      </c>
      <c r="AN3862" s="10" t="str">
        <f t="shared" si="1283"/>
        <v/>
      </c>
      <c r="AO3862" s="10" t="str">
        <f t="shared" si="1284"/>
        <v/>
      </c>
      <c r="AP3862" s="10" t="str">
        <f t="shared" si="1285"/>
        <v/>
      </c>
      <c r="AT3862" s="10" t="str">
        <f t="shared" si="1286"/>
        <v/>
      </c>
      <c r="AU3862" s="10" t="str">
        <f t="shared" si="1287"/>
        <v/>
      </c>
      <c r="AV3862" s="10" t="str">
        <f t="shared" si="1288"/>
        <v/>
      </c>
      <c r="AW3862" s="10" t="str">
        <f t="shared" si="1289"/>
        <v/>
      </c>
      <c r="AX3862" s="10" t="str">
        <f t="shared" si="1271"/>
        <v/>
      </c>
      <c r="AY3862" s="10" t="str">
        <f t="shared" si="1273"/>
        <v/>
      </c>
      <c r="AZ3862" s="10" t="str">
        <f t="shared" si="1272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4"/>
        <v/>
      </c>
      <c r="AD3863" s="10" t="str">
        <f t="shared" si="1275"/>
        <v/>
      </c>
      <c r="AE3863" s="10" t="str">
        <f t="shared" si="1276"/>
        <v/>
      </c>
      <c r="AF3863" s="10" t="str">
        <f t="shared" si="1277"/>
        <v/>
      </c>
      <c r="AG3863" s="10" t="str">
        <f t="shared" si="1278"/>
        <v/>
      </c>
      <c r="AH3863" s="10" t="str">
        <f t="shared" si="1279"/>
        <v/>
      </c>
      <c r="AI3863" s="10" t="str">
        <f t="shared" si="1280"/>
        <v/>
      </c>
      <c r="AJ3863" s="10" t="str">
        <f t="shared" si="1281"/>
        <v/>
      </c>
      <c r="AK3863" s="10" t="str">
        <f t="shared" si="1282"/>
        <v/>
      </c>
      <c r="AN3863" s="10" t="str">
        <f t="shared" si="1283"/>
        <v/>
      </c>
      <c r="AO3863" s="10" t="str">
        <f t="shared" si="1284"/>
        <v/>
      </c>
      <c r="AP3863" s="10" t="str">
        <f t="shared" si="1285"/>
        <v/>
      </c>
      <c r="AT3863" s="10" t="str">
        <f t="shared" si="1286"/>
        <v/>
      </c>
      <c r="AU3863" s="10" t="str">
        <f t="shared" si="1287"/>
        <v/>
      </c>
      <c r="AV3863" s="10" t="str">
        <f t="shared" si="1288"/>
        <v/>
      </c>
      <c r="AW3863" s="10" t="str">
        <f t="shared" si="1289"/>
        <v/>
      </c>
      <c r="AX3863" s="10" t="str">
        <f t="shared" si="1271"/>
        <v/>
      </c>
      <c r="AY3863" s="10" t="str">
        <f t="shared" si="1273"/>
        <v/>
      </c>
      <c r="AZ3863" s="10" t="str">
        <f t="shared" si="1272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4"/>
        <v/>
      </c>
      <c r="AD3864" s="10" t="str">
        <f t="shared" si="1275"/>
        <v/>
      </c>
      <c r="AE3864" s="10" t="str">
        <f t="shared" si="1276"/>
        <v/>
      </c>
      <c r="AF3864" s="10" t="str">
        <f t="shared" si="1277"/>
        <v/>
      </c>
      <c r="AG3864" s="10" t="str">
        <f t="shared" si="1278"/>
        <v/>
      </c>
      <c r="AH3864" s="10" t="str">
        <f t="shared" si="1279"/>
        <v/>
      </c>
      <c r="AI3864" s="10" t="str">
        <f t="shared" si="1280"/>
        <v/>
      </c>
      <c r="AJ3864" s="10" t="str">
        <f t="shared" si="1281"/>
        <v/>
      </c>
      <c r="AK3864" s="10" t="str">
        <f t="shared" si="1282"/>
        <v/>
      </c>
      <c r="AN3864" s="10" t="str">
        <f t="shared" si="1283"/>
        <v/>
      </c>
      <c r="AO3864" s="10" t="str">
        <f t="shared" si="1284"/>
        <v/>
      </c>
      <c r="AP3864" s="10" t="str">
        <f t="shared" si="1285"/>
        <v/>
      </c>
      <c r="AT3864" s="10" t="str">
        <f t="shared" si="1286"/>
        <v/>
      </c>
      <c r="AU3864" s="10" t="str">
        <f t="shared" si="1287"/>
        <v/>
      </c>
      <c r="AV3864" s="10" t="str">
        <f t="shared" si="1288"/>
        <v/>
      </c>
      <c r="AW3864" s="10" t="str">
        <f t="shared" si="1289"/>
        <v/>
      </c>
      <c r="AX3864" s="10" t="str">
        <f t="shared" si="1271"/>
        <v/>
      </c>
      <c r="AY3864" s="10" t="str">
        <f t="shared" si="1273"/>
        <v/>
      </c>
      <c r="AZ3864" s="10" t="str">
        <f t="shared" si="1272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4"/>
        <v/>
      </c>
      <c r="AD3865" s="10" t="str">
        <f t="shared" si="1275"/>
        <v/>
      </c>
      <c r="AE3865" s="10" t="str">
        <f t="shared" si="1276"/>
        <v/>
      </c>
      <c r="AF3865" s="10" t="str">
        <f t="shared" si="1277"/>
        <v/>
      </c>
      <c r="AG3865" s="10" t="str">
        <f t="shared" si="1278"/>
        <v/>
      </c>
      <c r="AH3865" s="10" t="str">
        <f t="shared" si="1279"/>
        <v/>
      </c>
      <c r="AI3865" s="10" t="str">
        <f t="shared" si="1280"/>
        <v/>
      </c>
      <c r="AJ3865" s="10" t="str">
        <f t="shared" si="1281"/>
        <v/>
      </c>
      <c r="AK3865" s="10" t="str">
        <f t="shared" si="1282"/>
        <v/>
      </c>
      <c r="AN3865" s="10" t="str">
        <f t="shared" si="1283"/>
        <v/>
      </c>
      <c r="AO3865" s="10" t="str">
        <f t="shared" si="1284"/>
        <v/>
      </c>
      <c r="AP3865" s="10" t="str">
        <f t="shared" si="1285"/>
        <v/>
      </c>
      <c r="AT3865" s="10" t="str">
        <f t="shared" si="1286"/>
        <v/>
      </c>
      <c r="AU3865" s="10" t="str">
        <f t="shared" si="1287"/>
        <v/>
      </c>
      <c r="AV3865" s="10" t="str">
        <f t="shared" si="1288"/>
        <v/>
      </c>
      <c r="AW3865" s="10" t="str">
        <f t="shared" si="1289"/>
        <v/>
      </c>
      <c r="AX3865" s="10" t="str">
        <f t="shared" si="1271"/>
        <v/>
      </c>
      <c r="AY3865" s="10" t="str">
        <f t="shared" si="1273"/>
        <v/>
      </c>
      <c r="AZ3865" s="10" t="str">
        <f t="shared" si="1272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4"/>
        <v/>
      </c>
      <c r="AD3866" s="10" t="str">
        <f t="shared" si="1275"/>
        <v/>
      </c>
      <c r="AE3866" s="10" t="str">
        <f t="shared" si="1276"/>
        <v/>
      </c>
      <c r="AF3866" s="10" t="str">
        <f t="shared" si="1277"/>
        <v/>
      </c>
      <c r="AG3866" s="10" t="str">
        <f t="shared" si="1278"/>
        <v/>
      </c>
      <c r="AH3866" s="10" t="str">
        <f t="shared" si="1279"/>
        <v/>
      </c>
      <c r="AI3866" s="10" t="str">
        <f t="shared" si="1280"/>
        <v/>
      </c>
      <c r="AJ3866" s="10" t="str">
        <f t="shared" si="1281"/>
        <v/>
      </c>
      <c r="AK3866" s="10" t="str">
        <f t="shared" si="1282"/>
        <v/>
      </c>
      <c r="AN3866" s="10" t="str">
        <f t="shared" si="1283"/>
        <v/>
      </c>
      <c r="AO3866" s="10" t="str">
        <f t="shared" si="1284"/>
        <v/>
      </c>
      <c r="AP3866" s="10" t="str">
        <f t="shared" si="1285"/>
        <v/>
      </c>
      <c r="AT3866" s="10" t="str">
        <f t="shared" si="1286"/>
        <v/>
      </c>
      <c r="AU3866" s="10" t="str">
        <f t="shared" si="1287"/>
        <v/>
      </c>
      <c r="AV3866" s="10" t="str">
        <f t="shared" si="1288"/>
        <v/>
      </c>
      <c r="AW3866" s="10" t="str">
        <f t="shared" si="1289"/>
        <v/>
      </c>
      <c r="AX3866" s="10" t="str">
        <f t="shared" si="1271"/>
        <v/>
      </c>
      <c r="AY3866" s="10" t="str">
        <f t="shared" si="1273"/>
        <v/>
      </c>
      <c r="AZ3866" s="10" t="str">
        <f t="shared" si="1272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4"/>
        <v/>
      </c>
      <c r="AD3867" s="10" t="str">
        <f t="shared" si="1275"/>
        <v/>
      </c>
      <c r="AE3867" s="10" t="str">
        <f t="shared" si="1276"/>
        <v/>
      </c>
      <c r="AF3867" s="10" t="str">
        <f t="shared" si="1277"/>
        <v/>
      </c>
      <c r="AG3867" s="10" t="str">
        <f t="shared" si="1278"/>
        <v/>
      </c>
      <c r="AH3867" s="10" t="str">
        <f t="shared" si="1279"/>
        <v/>
      </c>
      <c r="AI3867" s="10" t="str">
        <f t="shared" si="1280"/>
        <v/>
      </c>
      <c r="AJ3867" s="10" t="str">
        <f t="shared" si="1281"/>
        <v/>
      </c>
      <c r="AK3867" s="10" t="str">
        <f t="shared" si="1282"/>
        <v/>
      </c>
      <c r="AN3867" s="10" t="str">
        <f t="shared" si="1283"/>
        <v/>
      </c>
      <c r="AO3867" s="10" t="str">
        <f t="shared" si="1284"/>
        <v/>
      </c>
      <c r="AP3867" s="10" t="str">
        <f t="shared" si="1285"/>
        <v/>
      </c>
      <c r="AT3867" s="10" t="str">
        <f t="shared" si="1286"/>
        <v/>
      </c>
      <c r="AU3867" s="10" t="str">
        <f t="shared" si="1287"/>
        <v/>
      </c>
      <c r="AV3867" s="10" t="str">
        <f t="shared" si="1288"/>
        <v/>
      </c>
      <c r="AW3867" s="10" t="str">
        <f t="shared" si="1289"/>
        <v/>
      </c>
      <c r="AX3867" s="10" t="str">
        <f t="shared" si="1271"/>
        <v/>
      </c>
      <c r="AY3867" s="10" t="str">
        <f t="shared" si="1273"/>
        <v/>
      </c>
      <c r="AZ3867" s="10" t="str">
        <f t="shared" si="1272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4"/>
        <v/>
      </c>
      <c r="AD3868" s="10" t="str">
        <f t="shared" si="1275"/>
        <v/>
      </c>
      <c r="AE3868" s="10" t="str">
        <f t="shared" si="1276"/>
        <v/>
      </c>
      <c r="AF3868" s="10" t="str">
        <f t="shared" si="1277"/>
        <v/>
      </c>
      <c r="AG3868" s="10" t="str">
        <f t="shared" si="1278"/>
        <v/>
      </c>
      <c r="AH3868" s="10" t="str">
        <f t="shared" si="1279"/>
        <v/>
      </c>
      <c r="AI3868" s="10" t="str">
        <f t="shared" si="1280"/>
        <v/>
      </c>
      <c r="AJ3868" s="10" t="str">
        <f t="shared" si="1281"/>
        <v/>
      </c>
      <c r="AK3868" s="10" t="str">
        <f t="shared" si="1282"/>
        <v/>
      </c>
      <c r="AN3868" s="10" t="str">
        <f t="shared" si="1283"/>
        <v/>
      </c>
      <c r="AO3868" s="10" t="str">
        <f t="shared" si="1284"/>
        <v/>
      </c>
      <c r="AP3868" s="10" t="str">
        <f t="shared" si="1285"/>
        <v/>
      </c>
      <c r="AT3868" s="10" t="str">
        <f t="shared" si="1286"/>
        <v/>
      </c>
      <c r="AU3868" s="10" t="str">
        <f t="shared" si="1287"/>
        <v/>
      </c>
      <c r="AV3868" s="10" t="str">
        <f t="shared" si="1288"/>
        <v/>
      </c>
      <c r="AW3868" s="10" t="str">
        <f t="shared" si="1289"/>
        <v/>
      </c>
      <c r="AX3868" s="10" t="str">
        <f t="shared" si="1271"/>
        <v/>
      </c>
      <c r="AY3868" s="10" t="str">
        <f t="shared" si="1273"/>
        <v/>
      </c>
      <c r="AZ3868" s="10" t="str">
        <f t="shared" si="1272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4"/>
        <v/>
      </c>
      <c r="AD3869" s="10" t="str">
        <f t="shared" si="1275"/>
        <v/>
      </c>
      <c r="AE3869" s="10" t="str">
        <f t="shared" si="1276"/>
        <v/>
      </c>
      <c r="AF3869" s="10" t="str">
        <f t="shared" si="1277"/>
        <v/>
      </c>
      <c r="AG3869" s="10" t="str">
        <f t="shared" si="1278"/>
        <v/>
      </c>
      <c r="AH3869" s="10" t="str">
        <f t="shared" si="1279"/>
        <v/>
      </c>
      <c r="AI3869" s="10" t="str">
        <f t="shared" si="1280"/>
        <v/>
      </c>
      <c r="AJ3869" s="10" t="str">
        <f t="shared" si="1281"/>
        <v/>
      </c>
      <c r="AK3869" s="10" t="str">
        <f t="shared" si="1282"/>
        <v/>
      </c>
      <c r="AN3869" s="10" t="str">
        <f t="shared" si="1283"/>
        <v/>
      </c>
      <c r="AO3869" s="10" t="str">
        <f t="shared" si="1284"/>
        <v/>
      </c>
      <c r="AP3869" s="10" t="str">
        <f t="shared" si="1285"/>
        <v/>
      </c>
      <c r="AT3869" s="10" t="str">
        <f t="shared" si="1286"/>
        <v/>
      </c>
      <c r="AU3869" s="10" t="str">
        <f t="shared" si="1287"/>
        <v/>
      </c>
      <c r="AV3869" s="10" t="str">
        <f t="shared" si="1288"/>
        <v/>
      </c>
      <c r="AW3869" s="10" t="str">
        <f t="shared" si="1289"/>
        <v/>
      </c>
      <c r="AX3869" s="10" t="str">
        <f t="shared" si="1271"/>
        <v/>
      </c>
      <c r="AY3869" s="10" t="str">
        <f t="shared" si="1273"/>
        <v/>
      </c>
      <c r="AZ3869" s="10" t="str">
        <f t="shared" si="1272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si="1274"/>
        <v/>
      </c>
      <c r="AD3870" s="10" t="str">
        <f t="shared" si="1275"/>
        <v/>
      </c>
      <c r="AE3870" s="10" t="str">
        <f t="shared" si="1276"/>
        <v/>
      </c>
      <c r="AF3870" s="10" t="str">
        <f t="shared" si="1277"/>
        <v/>
      </c>
      <c r="AG3870" s="10" t="str">
        <f t="shared" si="1278"/>
        <v/>
      </c>
      <c r="AH3870" s="10" t="str">
        <f t="shared" si="1279"/>
        <v/>
      </c>
      <c r="AI3870" s="10" t="str">
        <f t="shared" si="1280"/>
        <v/>
      </c>
      <c r="AJ3870" s="10" t="str">
        <f t="shared" si="1281"/>
        <v/>
      </c>
      <c r="AK3870" s="10" t="str">
        <f t="shared" si="1282"/>
        <v/>
      </c>
      <c r="AN3870" s="10" t="str">
        <f t="shared" si="1283"/>
        <v/>
      </c>
      <c r="AO3870" s="10" t="str">
        <f t="shared" si="1284"/>
        <v/>
      </c>
      <c r="AP3870" s="10" t="str">
        <f t="shared" si="1285"/>
        <v/>
      </c>
      <c r="AT3870" s="10" t="str">
        <f t="shared" si="1286"/>
        <v/>
      </c>
      <c r="AU3870" s="10" t="str">
        <f t="shared" si="1287"/>
        <v/>
      </c>
      <c r="AV3870" s="10" t="str">
        <f t="shared" si="1288"/>
        <v/>
      </c>
      <c r="AW3870" s="10" t="str">
        <f t="shared" si="1289"/>
        <v/>
      </c>
      <c r="AX3870" s="10" t="str">
        <f t="shared" ref="AX3870:AX3933" si="1292">IF(AW3870&lt;&gt;"",AW3870&amp;" "&amp;$AD$1,"")</f>
        <v/>
      </c>
      <c r="AY3870" s="10" t="str">
        <f t="shared" si="1273"/>
        <v/>
      </c>
      <c r="AZ3870" s="10" t="str">
        <f t="shared" ref="AZ3870:AZ3933" si="1293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74"/>
        <v/>
      </c>
      <c r="AD3871" s="10" t="str">
        <f t="shared" si="1275"/>
        <v/>
      </c>
      <c r="AE3871" s="10" t="str">
        <f t="shared" si="1276"/>
        <v/>
      </c>
      <c r="AF3871" s="10" t="str">
        <f t="shared" si="1277"/>
        <v/>
      </c>
      <c r="AG3871" s="10" t="str">
        <f t="shared" si="1278"/>
        <v/>
      </c>
      <c r="AH3871" s="10" t="str">
        <f t="shared" si="1279"/>
        <v/>
      </c>
      <c r="AI3871" s="10" t="str">
        <f t="shared" si="1280"/>
        <v/>
      </c>
      <c r="AJ3871" s="10" t="str">
        <f t="shared" si="1281"/>
        <v/>
      </c>
      <c r="AK3871" s="10" t="str">
        <f t="shared" si="1282"/>
        <v/>
      </c>
      <c r="AN3871" s="10" t="str">
        <f t="shared" si="1283"/>
        <v/>
      </c>
      <c r="AO3871" s="10" t="str">
        <f t="shared" si="1284"/>
        <v/>
      </c>
      <c r="AP3871" s="10" t="str">
        <f t="shared" si="1285"/>
        <v/>
      </c>
      <c r="AT3871" s="10" t="str">
        <f t="shared" si="1286"/>
        <v/>
      </c>
      <c r="AU3871" s="10" t="str">
        <f t="shared" si="1287"/>
        <v/>
      </c>
      <c r="AV3871" s="10" t="str">
        <f t="shared" si="1288"/>
        <v/>
      </c>
      <c r="AW3871" s="10" t="str">
        <f t="shared" si="1289"/>
        <v/>
      </c>
      <c r="AX3871" s="10" t="str">
        <f t="shared" si="1292"/>
        <v/>
      </c>
      <c r="AY3871" s="10" t="str">
        <f t="shared" si="1273"/>
        <v/>
      </c>
      <c r="AZ3871" s="10" t="str">
        <f t="shared" si="1293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74"/>
        <v/>
      </c>
      <c r="AD3872" s="10" t="str">
        <f t="shared" si="1275"/>
        <v/>
      </c>
      <c r="AE3872" s="10" t="str">
        <f t="shared" si="1276"/>
        <v/>
      </c>
      <c r="AF3872" s="10" t="str">
        <f t="shared" si="1277"/>
        <v/>
      </c>
      <c r="AG3872" s="10" t="str">
        <f t="shared" si="1278"/>
        <v/>
      </c>
      <c r="AH3872" s="10" t="str">
        <f t="shared" si="1279"/>
        <v/>
      </c>
      <c r="AI3872" s="10" t="str">
        <f t="shared" si="1280"/>
        <v/>
      </c>
      <c r="AJ3872" s="10" t="str">
        <f t="shared" si="1281"/>
        <v/>
      </c>
      <c r="AK3872" s="10" t="str">
        <f t="shared" si="1282"/>
        <v/>
      </c>
      <c r="AN3872" s="10" t="str">
        <f t="shared" si="1283"/>
        <v/>
      </c>
      <c r="AO3872" s="10" t="str">
        <f t="shared" si="1284"/>
        <v/>
      </c>
      <c r="AP3872" s="10" t="str">
        <f t="shared" si="1285"/>
        <v/>
      </c>
      <c r="AT3872" s="10" t="str">
        <f t="shared" si="1286"/>
        <v/>
      </c>
      <c r="AU3872" s="10" t="str">
        <f t="shared" si="1287"/>
        <v/>
      </c>
      <c r="AV3872" s="10" t="str">
        <f t="shared" si="1288"/>
        <v/>
      </c>
      <c r="AW3872" s="10" t="str">
        <f t="shared" si="1289"/>
        <v/>
      </c>
      <c r="AX3872" s="10" t="str">
        <f t="shared" si="1292"/>
        <v/>
      </c>
      <c r="AY3872" s="10" t="str">
        <f t="shared" si="1273"/>
        <v/>
      </c>
      <c r="AZ3872" s="10" t="str">
        <f t="shared" si="1293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74"/>
        <v/>
      </c>
      <c r="AD3873" s="10" t="str">
        <f t="shared" si="1275"/>
        <v/>
      </c>
      <c r="AE3873" s="10" t="str">
        <f t="shared" si="1276"/>
        <v/>
      </c>
      <c r="AF3873" s="10" t="str">
        <f t="shared" si="1277"/>
        <v/>
      </c>
      <c r="AG3873" s="10" t="str">
        <f t="shared" si="1278"/>
        <v/>
      </c>
      <c r="AH3873" s="10" t="str">
        <f t="shared" si="1279"/>
        <v/>
      </c>
      <c r="AI3873" s="10" t="str">
        <f t="shared" si="1280"/>
        <v/>
      </c>
      <c r="AJ3873" s="10" t="str">
        <f t="shared" si="1281"/>
        <v/>
      </c>
      <c r="AK3873" s="10" t="str">
        <f t="shared" si="1282"/>
        <v/>
      </c>
      <c r="AN3873" s="10" t="str">
        <f t="shared" si="1283"/>
        <v/>
      </c>
      <c r="AO3873" s="10" t="str">
        <f t="shared" si="1284"/>
        <v/>
      </c>
      <c r="AP3873" s="10" t="str">
        <f t="shared" si="1285"/>
        <v/>
      </c>
      <c r="AT3873" s="10" t="str">
        <f t="shared" si="1286"/>
        <v/>
      </c>
      <c r="AU3873" s="10" t="str">
        <f t="shared" si="1287"/>
        <v/>
      </c>
      <c r="AV3873" s="10" t="str">
        <f t="shared" si="1288"/>
        <v/>
      </c>
      <c r="AW3873" s="10" t="str">
        <f t="shared" si="1289"/>
        <v/>
      </c>
      <c r="AX3873" s="10" t="str">
        <f t="shared" si="1292"/>
        <v/>
      </c>
      <c r="AY3873" s="10" t="str">
        <f t="shared" si="1273"/>
        <v/>
      </c>
      <c r="AZ3873" s="10" t="str">
        <f t="shared" si="1293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74"/>
        <v/>
      </c>
      <c r="AD3874" s="10" t="str">
        <f t="shared" si="1275"/>
        <v/>
      </c>
      <c r="AE3874" s="10" t="str">
        <f t="shared" si="1276"/>
        <v/>
      </c>
      <c r="AF3874" s="10" t="str">
        <f t="shared" si="1277"/>
        <v/>
      </c>
      <c r="AG3874" s="10" t="str">
        <f t="shared" si="1278"/>
        <v/>
      </c>
      <c r="AH3874" s="10" t="str">
        <f t="shared" si="1279"/>
        <v/>
      </c>
      <c r="AI3874" s="10" t="str">
        <f t="shared" si="1280"/>
        <v/>
      </c>
      <c r="AJ3874" s="10" t="str">
        <f t="shared" si="1281"/>
        <v/>
      </c>
      <c r="AK3874" s="10" t="str">
        <f t="shared" si="1282"/>
        <v/>
      </c>
      <c r="AN3874" s="10" t="str">
        <f t="shared" si="1283"/>
        <v/>
      </c>
      <c r="AO3874" s="10" t="str">
        <f t="shared" si="1284"/>
        <v/>
      </c>
      <c r="AP3874" s="10" t="str">
        <f t="shared" si="1285"/>
        <v/>
      </c>
      <c r="AT3874" s="10" t="str">
        <f t="shared" si="1286"/>
        <v/>
      </c>
      <c r="AU3874" s="10" t="str">
        <f t="shared" si="1287"/>
        <v/>
      </c>
      <c r="AV3874" s="10" t="str">
        <f t="shared" si="1288"/>
        <v/>
      </c>
      <c r="AW3874" s="10" t="str">
        <f t="shared" si="1289"/>
        <v/>
      </c>
      <c r="AX3874" s="10" t="str">
        <f t="shared" si="1292"/>
        <v/>
      </c>
      <c r="AY3874" s="10" t="str">
        <f t="shared" si="1273"/>
        <v/>
      </c>
      <c r="AZ3874" s="10" t="str">
        <f t="shared" si="1293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74"/>
        <v/>
      </c>
      <c r="AD3875" s="10" t="str">
        <f t="shared" si="1275"/>
        <v/>
      </c>
      <c r="AE3875" s="10" t="str">
        <f t="shared" si="1276"/>
        <v/>
      </c>
      <c r="AF3875" s="10" t="str">
        <f t="shared" si="1277"/>
        <v/>
      </c>
      <c r="AG3875" s="10" t="str">
        <f t="shared" si="1278"/>
        <v/>
      </c>
      <c r="AH3875" s="10" t="str">
        <f t="shared" si="1279"/>
        <v/>
      </c>
      <c r="AI3875" s="10" t="str">
        <f t="shared" si="1280"/>
        <v/>
      </c>
      <c r="AJ3875" s="10" t="str">
        <f t="shared" si="1281"/>
        <v/>
      </c>
      <c r="AK3875" s="10" t="str">
        <f t="shared" si="1282"/>
        <v/>
      </c>
      <c r="AN3875" s="10" t="str">
        <f t="shared" si="1283"/>
        <v/>
      </c>
      <c r="AO3875" s="10" t="str">
        <f t="shared" si="1284"/>
        <v/>
      </c>
      <c r="AP3875" s="10" t="str">
        <f t="shared" si="1285"/>
        <v/>
      </c>
      <c r="AT3875" s="10" t="str">
        <f t="shared" si="1286"/>
        <v/>
      </c>
      <c r="AU3875" s="10" t="str">
        <f t="shared" si="1287"/>
        <v/>
      </c>
      <c r="AV3875" s="10" t="str">
        <f t="shared" si="1288"/>
        <v/>
      </c>
      <c r="AW3875" s="10" t="str">
        <f t="shared" si="1289"/>
        <v/>
      </c>
      <c r="AX3875" s="10" t="str">
        <f t="shared" si="1292"/>
        <v/>
      </c>
      <c r="AY3875" s="10" t="str">
        <f t="shared" si="1273"/>
        <v/>
      </c>
      <c r="AZ3875" s="10" t="str">
        <f t="shared" si="1293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74"/>
        <v/>
      </c>
      <c r="AD3876" s="10" t="str">
        <f t="shared" si="1275"/>
        <v/>
      </c>
      <c r="AE3876" s="10" t="str">
        <f t="shared" si="1276"/>
        <v/>
      </c>
      <c r="AF3876" s="10" t="str">
        <f t="shared" si="1277"/>
        <v/>
      </c>
      <c r="AG3876" s="10" t="str">
        <f t="shared" si="1278"/>
        <v/>
      </c>
      <c r="AH3876" s="10" t="str">
        <f t="shared" si="1279"/>
        <v/>
      </c>
      <c r="AI3876" s="10" t="str">
        <f t="shared" si="1280"/>
        <v/>
      </c>
      <c r="AJ3876" s="10" t="str">
        <f t="shared" si="1281"/>
        <v/>
      </c>
      <c r="AK3876" s="10" t="str">
        <f t="shared" si="1282"/>
        <v/>
      </c>
      <c r="AN3876" s="10" t="str">
        <f t="shared" si="1283"/>
        <v/>
      </c>
      <c r="AO3876" s="10" t="str">
        <f t="shared" si="1284"/>
        <v/>
      </c>
      <c r="AP3876" s="10" t="str">
        <f t="shared" si="1285"/>
        <v/>
      </c>
      <c r="AT3876" s="10" t="str">
        <f t="shared" si="1286"/>
        <v/>
      </c>
      <c r="AU3876" s="10" t="str">
        <f t="shared" si="1287"/>
        <v/>
      </c>
      <c r="AV3876" s="10" t="str">
        <f t="shared" si="1288"/>
        <v/>
      </c>
      <c r="AW3876" s="10" t="str">
        <f t="shared" si="1289"/>
        <v/>
      </c>
      <c r="AX3876" s="10" t="str">
        <f t="shared" si="1292"/>
        <v/>
      </c>
      <c r="AY3876" s="10" t="str">
        <f t="shared" si="1273"/>
        <v/>
      </c>
      <c r="AZ3876" s="10" t="str">
        <f t="shared" si="1293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74"/>
        <v/>
      </c>
      <c r="AD3877" s="10" t="str">
        <f t="shared" si="1275"/>
        <v/>
      </c>
      <c r="AE3877" s="10" t="str">
        <f t="shared" si="1276"/>
        <v/>
      </c>
      <c r="AF3877" s="10" t="str">
        <f t="shared" si="1277"/>
        <v/>
      </c>
      <c r="AG3877" s="10" t="str">
        <f t="shared" si="1278"/>
        <v/>
      </c>
      <c r="AH3877" s="10" t="str">
        <f t="shared" si="1279"/>
        <v/>
      </c>
      <c r="AI3877" s="10" t="str">
        <f t="shared" si="1280"/>
        <v/>
      </c>
      <c r="AJ3877" s="10" t="str">
        <f t="shared" si="1281"/>
        <v/>
      </c>
      <c r="AK3877" s="10" t="str">
        <f t="shared" si="1282"/>
        <v/>
      </c>
      <c r="AN3877" s="10" t="str">
        <f t="shared" si="1283"/>
        <v/>
      </c>
      <c r="AO3877" s="10" t="str">
        <f t="shared" si="1284"/>
        <v/>
      </c>
      <c r="AP3877" s="10" t="str">
        <f t="shared" si="1285"/>
        <v/>
      </c>
      <c r="AT3877" s="10" t="str">
        <f t="shared" si="1286"/>
        <v/>
      </c>
      <c r="AU3877" s="10" t="str">
        <f t="shared" si="1287"/>
        <v/>
      </c>
      <c r="AV3877" s="10" t="str">
        <f t="shared" si="1288"/>
        <v/>
      </c>
      <c r="AW3877" s="10" t="str">
        <f t="shared" si="1289"/>
        <v/>
      </c>
      <c r="AX3877" s="10" t="str">
        <f t="shared" si="1292"/>
        <v/>
      </c>
      <c r="AY3877" s="10" t="str">
        <f t="shared" si="1273"/>
        <v/>
      </c>
      <c r="AZ3877" s="10" t="str">
        <f t="shared" si="1293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74"/>
        <v/>
      </c>
      <c r="AD3878" s="10" t="str">
        <f t="shared" si="1275"/>
        <v/>
      </c>
      <c r="AE3878" s="10" t="str">
        <f t="shared" si="1276"/>
        <v/>
      </c>
      <c r="AF3878" s="10" t="str">
        <f t="shared" si="1277"/>
        <v/>
      </c>
      <c r="AG3878" s="10" t="str">
        <f t="shared" si="1278"/>
        <v/>
      </c>
      <c r="AH3878" s="10" t="str">
        <f t="shared" si="1279"/>
        <v/>
      </c>
      <c r="AI3878" s="10" t="str">
        <f t="shared" si="1280"/>
        <v/>
      </c>
      <c r="AJ3878" s="10" t="str">
        <f t="shared" si="1281"/>
        <v/>
      </c>
      <c r="AK3878" s="10" t="str">
        <f t="shared" si="1282"/>
        <v/>
      </c>
      <c r="AN3878" s="10" t="str">
        <f t="shared" si="1283"/>
        <v/>
      </c>
      <c r="AO3878" s="10" t="str">
        <f t="shared" si="1284"/>
        <v/>
      </c>
      <c r="AP3878" s="10" t="str">
        <f t="shared" si="1285"/>
        <v/>
      </c>
      <c r="AT3878" s="10" t="str">
        <f t="shared" si="1286"/>
        <v/>
      </c>
      <c r="AU3878" s="10" t="str">
        <f t="shared" si="1287"/>
        <v/>
      </c>
      <c r="AV3878" s="10" t="str">
        <f t="shared" si="1288"/>
        <v/>
      </c>
      <c r="AW3878" s="10" t="str">
        <f t="shared" si="1289"/>
        <v/>
      </c>
      <c r="AX3878" s="10" t="str">
        <f t="shared" si="1292"/>
        <v/>
      </c>
      <c r="AY3878" s="10" t="str">
        <f t="shared" si="1273"/>
        <v/>
      </c>
      <c r="AZ3878" s="10" t="str">
        <f t="shared" si="1293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74"/>
        <v/>
      </c>
      <c r="AD3879" s="10" t="str">
        <f t="shared" si="1275"/>
        <v/>
      </c>
      <c r="AE3879" s="10" t="str">
        <f t="shared" si="1276"/>
        <v/>
      </c>
      <c r="AF3879" s="10" t="str">
        <f t="shared" si="1277"/>
        <v/>
      </c>
      <c r="AG3879" s="10" t="str">
        <f t="shared" si="1278"/>
        <v/>
      </c>
      <c r="AH3879" s="10" t="str">
        <f t="shared" si="1279"/>
        <v/>
      </c>
      <c r="AI3879" s="10" t="str">
        <f t="shared" si="1280"/>
        <v/>
      </c>
      <c r="AJ3879" s="10" t="str">
        <f t="shared" si="1281"/>
        <v/>
      </c>
      <c r="AK3879" s="10" t="str">
        <f t="shared" si="1282"/>
        <v/>
      </c>
      <c r="AN3879" s="10" t="str">
        <f t="shared" si="1283"/>
        <v/>
      </c>
      <c r="AO3879" s="10" t="str">
        <f t="shared" si="1284"/>
        <v/>
      </c>
      <c r="AP3879" s="10" t="str">
        <f t="shared" si="1285"/>
        <v/>
      </c>
      <c r="AT3879" s="10" t="str">
        <f t="shared" si="1286"/>
        <v/>
      </c>
      <c r="AU3879" s="10" t="str">
        <f t="shared" si="1287"/>
        <v/>
      </c>
      <c r="AV3879" s="10" t="str">
        <f t="shared" si="1288"/>
        <v/>
      </c>
      <c r="AW3879" s="10" t="str">
        <f t="shared" si="1289"/>
        <v/>
      </c>
      <c r="AX3879" s="10" t="str">
        <f t="shared" si="1292"/>
        <v/>
      </c>
      <c r="AY3879" s="10" t="str">
        <f t="shared" si="1273"/>
        <v/>
      </c>
      <c r="AZ3879" s="10" t="str">
        <f t="shared" si="1293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74"/>
        <v/>
      </c>
      <c r="AD3880" s="10" t="str">
        <f t="shared" si="1275"/>
        <v/>
      </c>
      <c r="AE3880" s="10" t="str">
        <f t="shared" si="1276"/>
        <v/>
      </c>
      <c r="AF3880" s="10" t="str">
        <f t="shared" si="1277"/>
        <v/>
      </c>
      <c r="AG3880" s="10" t="str">
        <f t="shared" si="1278"/>
        <v/>
      </c>
      <c r="AH3880" s="10" t="str">
        <f t="shared" si="1279"/>
        <v/>
      </c>
      <c r="AI3880" s="10" t="str">
        <f t="shared" si="1280"/>
        <v/>
      </c>
      <c r="AJ3880" s="10" t="str">
        <f t="shared" si="1281"/>
        <v/>
      </c>
      <c r="AK3880" s="10" t="str">
        <f t="shared" si="1282"/>
        <v/>
      </c>
      <c r="AN3880" s="10" t="str">
        <f t="shared" si="1283"/>
        <v/>
      </c>
      <c r="AO3880" s="10" t="str">
        <f t="shared" si="1284"/>
        <v/>
      </c>
      <c r="AP3880" s="10" t="str">
        <f t="shared" si="1285"/>
        <v/>
      </c>
      <c r="AT3880" s="10" t="str">
        <f t="shared" si="1286"/>
        <v/>
      </c>
      <c r="AU3880" s="10" t="str">
        <f t="shared" si="1287"/>
        <v/>
      </c>
      <c r="AV3880" s="10" t="str">
        <f t="shared" si="1288"/>
        <v/>
      </c>
      <c r="AW3880" s="10" t="str">
        <f t="shared" si="1289"/>
        <v/>
      </c>
      <c r="AX3880" s="10" t="str">
        <f t="shared" si="1292"/>
        <v/>
      </c>
      <c r="AY3880" s="10" t="str">
        <f t="shared" si="1273"/>
        <v/>
      </c>
      <c r="AZ3880" s="10" t="str">
        <f t="shared" si="1293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74"/>
        <v/>
      </c>
      <c r="AD3881" s="10" t="str">
        <f t="shared" si="1275"/>
        <v/>
      </c>
      <c r="AE3881" s="10" t="str">
        <f t="shared" si="1276"/>
        <v/>
      </c>
      <c r="AF3881" s="10" t="str">
        <f t="shared" si="1277"/>
        <v/>
      </c>
      <c r="AG3881" s="10" t="str">
        <f t="shared" si="1278"/>
        <v/>
      </c>
      <c r="AH3881" s="10" t="str">
        <f t="shared" si="1279"/>
        <v/>
      </c>
      <c r="AI3881" s="10" t="str">
        <f t="shared" si="1280"/>
        <v/>
      </c>
      <c r="AJ3881" s="10" t="str">
        <f t="shared" si="1281"/>
        <v/>
      </c>
      <c r="AK3881" s="10" t="str">
        <f t="shared" si="1282"/>
        <v/>
      </c>
      <c r="AN3881" s="10" t="str">
        <f t="shared" si="1283"/>
        <v/>
      </c>
      <c r="AO3881" s="10" t="str">
        <f t="shared" si="1284"/>
        <v/>
      </c>
      <c r="AP3881" s="10" t="str">
        <f t="shared" si="1285"/>
        <v/>
      </c>
      <c r="AT3881" s="10" t="str">
        <f t="shared" si="1286"/>
        <v/>
      </c>
      <c r="AU3881" s="10" t="str">
        <f t="shared" si="1287"/>
        <v/>
      </c>
      <c r="AV3881" s="10" t="str">
        <f t="shared" si="1288"/>
        <v/>
      </c>
      <c r="AW3881" s="10" t="str">
        <f t="shared" si="1289"/>
        <v/>
      </c>
      <c r="AX3881" s="10" t="str">
        <f t="shared" si="1292"/>
        <v/>
      </c>
      <c r="AY3881" s="10" t="str">
        <f t="shared" si="1273"/>
        <v/>
      </c>
      <c r="AZ3881" s="10" t="str">
        <f t="shared" si="1293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74"/>
        <v/>
      </c>
      <c r="AD3882" s="10" t="str">
        <f t="shared" si="1275"/>
        <v/>
      </c>
      <c r="AE3882" s="10" t="str">
        <f t="shared" si="1276"/>
        <v/>
      </c>
      <c r="AF3882" s="10" t="str">
        <f t="shared" si="1277"/>
        <v/>
      </c>
      <c r="AG3882" s="10" t="str">
        <f t="shared" si="1278"/>
        <v/>
      </c>
      <c r="AH3882" s="10" t="str">
        <f t="shared" si="1279"/>
        <v/>
      </c>
      <c r="AI3882" s="10" t="str">
        <f t="shared" si="1280"/>
        <v/>
      </c>
      <c r="AJ3882" s="10" t="str">
        <f t="shared" si="1281"/>
        <v/>
      </c>
      <c r="AK3882" s="10" t="str">
        <f t="shared" si="1282"/>
        <v/>
      </c>
      <c r="AN3882" s="10" t="str">
        <f t="shared" si="1283"/>
        <v/>
      </c>
      <c r="AO3882" s="10" t="str">
        <f t="shared" si="1284"/>
        <v/>
      </c>
      <c r="AP3882" s="10" t="str">
        <f t="shared" si="1285"/>
        <v/>
      </c>
      <c r="AT3882" s="10" t="str">
        <f t="shared" si="1286"/>
        <v/>
      </c>
      <c r="AU3882" s="10" t="str">
        <f t="shared" si="1287"/>
        <v/>
      </c>
      <c r="AV3882" s="10" t="str">
        <f t="shared" si="1288"/>
        <v/>
      </c>
      <c r="AW3882" s="10" t="str">
        <f t="shared" si="1289"/>
        <v/>
      </c>
      <c r="AX3882" s="10" t="str">
        <f t="shared" si="1292"/>
        <v/>
      </c>
      <c r="AY3882" s="10" t="str">
        <f t="shared" si="1273"/>
        <v/>
      </c>
      <c r="AZ3882" s="10" t="str">
        <f t="shared" si="1293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74"/>
        <v/>
      </c>
      <c r="AD3883" s="10" t="str">
        <f t="shared" si="1275"/>
        <v/>
      </c>
      <c r="AE3883" s="10" t="str">
        <f t="shared" si="1276"/>
        <v/>
      </c>
      <c r="AF3883" s="10" t="str">
        <f t="shared" si="1277"/>
        <v/>
      </c>
      <c r="AG3883" s="10" t="str">
        <f t="shared" si="1278"/>
        <v/>
      </c>
      <c r="AH3883" s="10" t="str">
        <f t="shared" si="1279"/>
        <v/>
      </c>
      <c r="AI3883" s="10" t="str">
        <f t="shared" si="1280"/>
        <v/>
      </c>
      <c r="AJ3883" s="10" t="str">
        <f t="shared" si="1281"/>
        <v/>
      </c>
      <c r="AK3883" s="10" t="str">
        <f t="shared" si="1282"/>
        <v/>
      </c>
      <c r="AN3883" s="10" t="str">
        <f t="shared" si="1283"/>
        <v/>
      </c>
      <c r="AO3883" s="10" t="str">
        <f t="shared" si="1284"/>
        <v/>
      </c>
      <c r="AP3883" s="10" t="str">
        <f t="shared" si="1285"/>
        <v/>
      </c>
      <c r="AT3883" s="10" t="str">
        <f t="shared" si="1286"/>
        <v/>
      </c>
      <c r="AU3883" s="10" t="str">
        <f t="shared" si="1287"/>
        <v/>
      </c>
      <c r="AV3883" s="10" t="str">
        <f t="shared" si="1288"/>
        <v/>
      </c>
      <c r="AW3883" s="10" t="str">
        <f t="shared" si="1289"/>
        <v/>
      </c>
      <c r="AX3883" s="10" t="str">
        <f t="shared" si="1292"/>
        <v/>
      </c>
      <c r="AY3883" s="10" t="str">
        <f t="shared" si="1273"/>
        <v/>
      </c>
      <c r="AZ3883" s="10" t="str">
        <f t="shared" si="1293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74"/>
        <v/>
      </c>
      <c r="AD3884" s="10" t="str">
        <f t="shared" si="1275"/>
        <v/>
      </c>
      <c r="AE3884" s="10" t="str">
        <f t="shared" si="1276"/>
        <v/>
      </c>
      <c r="AF3884" s="10" t="str">
        <f t="shared" si="1277"/>
        <v/>
      </c>
      <c r="AG3884" s="10" t="str">
        <f t="shared" si="1278"/>
        <v/>
      </c>
      <c r="AH3884" s="10" t="str">
        <f t="shared" si="1279"/>
        <v/>
      </c>
      <c r="AI3884" s="10" t="str">
        <f t="shared" si="1280"/>
        <v/>
      </c>
      <c r="AJ3884" s="10" t="str">
        <f t="shared" si="1281"/>
        <v/>
      </c>
      <c r="AK3884" s="10" t="str">
        <f t="shared" si="1282"/>
        <v/>
      </c>
      <c r="AN3884" s="10" t="str">
        <f t="shared" si="1283"/>
        <v/>
      </c>
      <c r="AO3884" s="10" t="str">
        <f t="shared" si="1284"/>
        <v/>
      </c>
      <c r="AP3884" s="10" t="str">
        <f t="shared" si="1285"/>
        <v/>
      </c>
      <c r="AT3884" s="10" t="str">
        <f t="shared" si="1286"/>
        <v/>
      </c>
      <c r="AU3884" s="10" t="str">
        <f t="shared" si="1287"/>
        <v/>
      </c>
      <c r="AV3884" s="10" t="str">
        <f t="shared" si="1288"/>
        <v/>
      </c>
      <c r="AW3884" s="10" t="str">
        <f t="shared" si="1289"/>
        <v/>
      </c>
      <c r="AX3884" s="10" t="str">
        <f t="shared" si="1292"/>
        <v/>
      </c>
      <c r="AY3884" s="10" t="str">
        <f t="shared" si="1273"/>
        <v/>
      </c>
      <c r="AZ3884" s="10" t="str">
        <f t="shared" si="1293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74"/>
        <v/>
      </c>
      <c r="AD3885" s="10" t="str">
        <f t="shared" si="1275"/>
        <v/>
      </c>
      <c r="AE3885" s="10" t="str">
        <f t="shared" si="1276"/>
        <v/>
      </c>
      <c r="AF3885" s="10" t="str">
        <f t="shared" si="1277"/>
        <v/>
      </c>
      <c r="AG3885" s="10" t="str">
        <f t="shared" si="1278"/>
        <v/>
      </c>
      <c r="AH3885" s="10" t="str">
        <f t="shared" si="1279"/>
        <v/>
      </c>
      <c r="AI3885" s="10" t="str">
        <f t="shared" si="1280"/>
        <v/>
      </c>
      <c r="AJ3885" s="10" t="str">
        <f t="shared" si="1281"/>
        <v/>
      </c>
      <c r="AK3885" s="10" t="str">
        <f t="shared" si="1282"/>
        <v/>
      </c>
      <c r="AN3885" s="10" t="str">
        <f t="shared" si="1283"/>
        <v/>
      </c>
      <c r="AO3885" s="10" t="str">
        <f t="shared" si="1284"/>
        <v/>
      </c>
      <c r="AP3885" s="10" t="str">
        <f t="shared" si="1285"/>
        <v/>
      </c>
      <c r="AT3885" s="10" t="str">
        <f t="shared" si="1286"/>
        <v/>
      </c>
      <c r="AU3885" s="10" t="str">
        <f t="shared" si="1287"/>
        <v/>
      </c>
      <c r="AV3885" s="10" t="str">
        <f t="shared" si="1288"/>
        <v/>
      </c>
      <c r="AW3885" s="10" t="str">
        <f t="shared" si="1289"/>
        <v/>
      </c>
      <c r="AX3885" s="10" t="str">
        <f t="shared" si="1292"/>
        <v/>
      </c>
      <c r="AY3885" s="10" t="str">
        <f t="shared" si="1273"/>
        <v/>
      </c>
      <c r="AZ3885" s="10" t="str">
        <f t="shared" si="1293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74"/>
        <v/>
      </c>
      <c r="AD3886" s="10" t="str">
        <f t="shared" si="1275"/>
        <v/>
      </c>
      <c r="AE3886" s="10" t="str">
        <f t="shared" si="1276"/>
        <v/>
      </c>
      <c r="AF3886" s="10" t="str">
        <f t="shared" si="1277"/>
        <v/>
      </c>
      <c r="AG3886" s="10" t="str">
        <f t="shared" si="1278"/>
        <v/>
      </c>
      <c r="AH3886" s="10" t="str">
        <f t="shared" si="1279"/>
        <v/>
      </c>
      <c r="AI3886" s="10" t="str">
        <f t="shared" si="1280"/>
        <v/>
      </c>
      <c r="AJ3886" s="10" t="str">
        <f t="shared" si="1281"/>
        <v/>
      </c>
      <c r="AK3886" s="10" t="str">
        <f t="shared" si="1282"/>
        <v/>
      </c>
      <c r="AN3886" s="10" t="str">
        <f t="shared" si="1283"/>
        <v/>
      </c>
      <c r="AO3886" s="10" t="str">
        <f t="shared" si="1284"/>
        <v/>
      </c>
      <c r="AP3886" s="10" t="str">
        <f t="shared" si="1285"/>
        <v/>
      </c>
      <c r="AT3886" s="10" t="str">
        <f t="shared" si="1286"/>
        <v/>
      </c>
      <c r="AU3886" s="10" t="str">
        <f t="shared" si="1287"/>
        <v/>
      </c>
      <c r="AV3886" s="10" t="str">
        <f t="shared" si="1288"/>
        <v/>
      </c>
      <c r="AW3886" s="10" t="str">
        <f t="shared" si="1289"/>
        <v/>
      </c>
      <c r="AX3886" s="10" t="str">
        <f t="shared" si="1292"/>
        <v/>
      </c>
      <c r="AY3886" s="10" t="str">
        <f t="shared" si="1273"/>
        <v/>
      </c>
      <c r="AZ3886" s="10" t="str">
        <f t="shared" si="1293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74"/>
        <v/>
      </c>
      <c r="AD3887" s="10" t="str">
        <f t="shared" si="1275"/>
        <v/>
      </c>
      <c r="AE3887" s="10" t="str">
        <f t="shared" si="1276"/>
        <v/>
      </c>
      <c r="AF3887" s="10" t="str">
        <f t="shared" si="1277"/>
        <v/>
      </c>
      <c r="AG3887" s="10" t="str">
        <f t="shared" si="1278"/>
        <v/>
      </c>
      <c r="AH3887" s="10" t="str">
        <f t="shared" si="1279"/>
        <v/>
      </c>
      <c r="AI3887" s="10" t="str">
        <f t="shared" si="1280"/>
        <v/>
      </c>
      <c r="AJ3887" s="10" t="str">
        <f t="shared" si="1281"/>
        <v/>
      </c>
      <c r="AK3887" s="10" t="str">
        <f t="shared" si="1282"/>
        <v/>
      </c>
      <c r="AN3887" s="10" t="str">
        <f t="shared" si="1283"/>
        <v/>
      </c>
      <c r="AO3887" s="10" t="str">
        <f t="shared" si="1284"/>
        <v/>
      </c>
      <c r="AP3887" s="10" t="str">
        <f t="shared" si="1285"/>
        <v/>
      </c>
      <c r="AT3887" s="10" t="str">
        <f t="shared" si="1286"/>
        <v/>
      </c>
      <c r="AU3887" s="10" t="str">
        <f t="shared" si="1287"/>
        <v/>
      </c>
      <c r="AV3887" s="10" t="str">
        <f t="shared" si="1288"/>
        <v/>
      </c>
      <c r="AW3887" s="10" t="str">
        <f t="shared" si="1289"/>
        <v/>
      </c>
      <c r="AX3887" s="10" t="str">
        <f t="shared" si="1292"/>
        <v/>
      </c>
      <c r="AY3887" s="10" t="str">
        <f t="shared" si="1273"/>
        <v/>
      </c>
      <c r="AZ3887" s="10" t="str">
        <f t="shared" si="1293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74"/>
        <v/>
      </c>
      <c r="AD3888" s="10" t="str">
        <f t="shared" si="1275"/>
        <v/>
      </c>
      <c r="AE3888" s="10" t="str">
        <f t="shared" si="1276"/>
        <v/>
      </c>
      <c r="AF3888" s="10" t="str">
        <f t="shared" si="1277"/>
        <v/>
      </c>
      <c r="AG3888" s="10" t="str">
        <f t="shared" si="1278"/>
        <v/>
      </c>
      <c r="AH3888" s="10" t="str">
        <f t="shared" si="1279"/>
        <v/>
      </c>
      <c r="AI3888" s="10" t="str">
        <f t="shared" si="1280"/>
        <v/>
      </c>
      <c r="AJ3888" s="10" t="str">
        <f t="shared" si="1281"/>
        <v/>
      </c>
      <c r="AK3888" s="10" t="str">
        <f t="shared" si="1282"/>
        <v/>
      </c>
      <c r="AN3888" s="10" t="str">
        <f t="shared" si="1283"/>
        <v/>
      </c>
      <c r="AO3888" s="10" t="str">
        <f t="shared" si="1284"/>
        <v/>
      </c>
      <c r="AP3888" s="10" t="str">
        <f t="shared" si="1285"/>
        <v/>
      </c>
      <c r="AT3888" s="10" t="str">
        <f t="shared" si="1286"/>
        <v/>
      </c>
      <c r="AU3888" s="10" t="str">
        <f t="shared" si="1287"/>
        <v/>
      </c>
      <c r="AV3888" s="10" t="str">
        <f t="shared" si="1288"/>
        <v/>
      </c>
      <c r="AW3888" s="10" t="str">
        <f t="shared" si="1289"/>
        <v/>
      </c>
      <c r="AX3888" s="10" t="str">
        <f t="shared" si="1292"/>
        <v/>
      </c>
      <c r="AY3888" s="10" t="str">
        <f t="shared" si="1273"/>
        <v/>
      </c>
      <c r="AZ3888" s="10" t="str">
        <f t="shared" si="1293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74"/>
        <v/>
      </c>
      <c r="AD3889" s="10" t="str">
        <f t="shared" si="1275"/>
        <v/>
      </c>
      <c r="AE3889" s="10" t="str">
        <f t="shared" si="1276"/>
        <v/>
      </c>
      <c r="AF3889" s="10" t="str">
        <f t="shared" si="1277"/>
        <v/>
      </c>
      <c r="AG3889" s="10" t="str">
        <f t="shared" si="1278"/>
        <v/>
      </c>
      <c r="AH3889" s="10" t="str">
        <f t="shared" si="1279"/>
        <v/>
      </c>
      <c r="AI3889" s="10" t="str">
        <f t="shared" si="1280"/>
        <v/>
      </c>
      <c r="AJ3889" s="10" t="str">
        <f t="shared" si="1281"/>
        <v/>
      </c>
      <c r="AK3889" s="10" t="str">
        <f t="shared" si="1282"/>
        <v/>
      </c>
      <c r="AN3889" s="10" t="str">
        <f t="shared" si="1283"/>
        <v/>
      </c>
      <c r="AO3889" s="10" t="str">
        <f t="shared" si="1284"/>
        <v/>
      </c>
      <c r="AP3889" s="10" t="str">
        <f t="shared" si="1285"/>
        <v/>
      </c>
      <c r="AT3889" s="10" t="str">
        <f t="shared" si="1286"/>
        <v/>
      </c>
      <c r="AU3889" s="10" t="str">
        <f t="shared" si="1287"/>
        <v/>
      </c>
      <c r="AV3889" s="10" t="str">
        <f t="shared" si="1288"/>
        <v/>
      </c>
      <c r="AW3889" s="10" t="str">
        <f t="shared" si="1289"/>
        <v/>
      </c>
      <c r="AX3889" s="10" t="str">
        <f t="shared" si="1292"/>
        <v/>
      </c>
      <c r="AY3889" s="10" t="str">
        <f t="shared" si="1273"/>
        <v/>
      </c>
      <c r="AZ3889" s="10" t="str">
        <f t="shared" si="1293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74"/>
        <v/>
      </c>
      <c r="AD3890" s="10" t="str">
        <f t="shared" si="1275"/>
        <v/>
      </c>
      <c r="AE3890" s="10" t="str">
        <f t="shared" si="1276"/>
        <v/>
      </c>
      <c r="AF3890" s="10" t="str">
        <f t="shared" si="1277"/>
        <v/>
      </c>
      <c r="AG3890" s="10" t="str">
        <f t="shared" si="1278"/>
        <v/>
      </c>
      <c r="AH3890" s="10" t="str">
        <f t="shared" si="1279"/>
        <v/>
      </c>
      <c r="AI3890" s="10" t="str">
        <f t="shared" si="1280"/>
        <v/>
      </c>
      <c r="AJ3890" s="10" t="str">
        <f t="shared" si="1281"/>
        <v/>
      </c>
      <c r="AK3890" s="10" t="str">
        <f t="shared" si="1282"/>
        <v/>
      </c>
      <c r="AN3890" s="10" t="str">
        <f t="shared" si="1283"/>
        <v/>
      </c>
      <c r="AO3890" s="10" t="str">
        <f t="shared" si="1284"/>
        <v/>
      </c>
      <c r="AP3890" s="10" t="str">
        <f t="shared" si="1285"/>
        <v/>
      </c>
      <c r="AT3890" s="10" t="str">
        <f t="shared" si="1286"/>
        <v/>
      </c>
      <c r="AU3890" s="10" t="str">
        <f t="shared" si="1287"/>
        <v/>
      </c>
      <c r="AV3890" s="10" t="str">
        <f t="shared" si="1288"/>
        <v/>
      </c>
      <c r="AW3890" s="10" t="str">
        <f t="shared" si="1289"/>
        <v/>
      </c>
      <c r="AX3890" s="10" t="str">
        <f t="shared" si="1292"/>
        <v/>
      </c>
      <c r="AY3890" s="10" t="str">
        <f t="shared" si="1273"/>
        <v/>
      </c>
      <c r="AZ3890" s="10" t="str">
        <f t="shared" si="1293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74"/>
        <v/>
      </c>
      <c r="AD3891" s="10" t="str">
        <f t="shared" si="1275"/>
        <v/>
      </c>
      <c r="AE3891" s="10" t="str">
        <f t="shared" si="1276"/>
        <v/>
      </c>
      <c r="AF3891" s="10" t="str">
        <f t="shared" si="1277"/>
        <v/>
      </c>
      <c r="AG3891" s="10" t="str">
        <f t="shared" si="1278"/>
        <v/>
      </c>
      <c r="AH3891" s="10" t="str">
        <f t="shared" si="1279"/>
        <v/>
      </c>
      <c r="AI3891" s="10" t="str">
        <f t="shared" si="1280"/>
        <v/>
      </c>
      <c r="AJ3891" s="10" t="str">
        <f t="shared" si="1281"/>
        <v/>
      </c>
      <c r="AK3891" s="10" t="str">
        <f t="shared" si="1282"/>
        <v/>
      </c>
      <c r="AN3891" s="10" t="str">
        <f t="shared" si="1283"/>
        <v/>
      </c>
      <c r="AO3891" s="10" t="str">
        <f t="shared" si="1284"/>
        <v/>
      </c>
      <c r="AP3891" s="10" t="str">
        <f t="shared" si="1285"/>
        <v/>
      </c>
      <c r="AT3891" s="10" t="str">
        <f t="shared" si="1286"/>
        <v/>
      </c>
      <c r="AU3891" s="10" t="str">
        <f t="shared" si="1287"/>
        <v/>
      </c>
      <c r="AV3891" s="10" t="str">
        <f t="shared" si="1288"/>
        <v/>
      </c>
      <c r="AW3891" s="10" t="str">
        <f t="shared" si="1289"/>
        <v/>
      </c>
      <c r="AX3891" s="10" t="str">
        <f t="shared" si="1292"/>
        <v/>
      </c>
      <c r="AY3891" s="10" t="str">
        <f t="shared" si="1273"/>
        <v/>
      </c>
      <c r="AZ3891" s="10" t="str">
        <f t="shared" si="1293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74"/>
        <v/>
      </c>
      <c r="AD3892" s="10" t="str">
        <f t="shared" si="1275"/>
        <v/>
      </c>
      <c r="AE3892" s="10" t="str">
        <f t="shared" si="1276"/>
        <v/>
      </c>
      <c r="AF3892" s="10" t="str">
        <f t="shared" si="1277"/>
        <v/>
      </c>
      <c r="AG3892" s="10" t="str">
        <f t="shared" si="1278"/>
        <v/>
      </c>
      <c r="AH3892" s="10" t="str">
        <f t="shared" si="1279"/>
        <v/>
      </c>
      <c r="AI3892" s="10" t="str">
        <f t="shared" si="1280"/>
        <v/>
      </c>
      <c r="AJ3892" s="10" t="str">
        <f t="shared" si="1281"/>
        <v/>
      </c>
      <c r="AK3892" s="10" t="str">
        <f t="shared" si="1282"/>
        <v/>
      </c>
      <c r="AN3892" s="10" t="str">
        <f t="shared" si="1283"/>
        <v/>
      </c>
      <c r="AO3892" s="10" t="str">
        <f t="shared" si="1284"/>
        <v/>
      </c>
      <c r="AP3892" s="10" t="str">
        <f t="shared" si="1285"/>
        <v/>
      </c>
      <c r="AT3892" s="10" t="str">
        <f t="shared" si="1286"/>
        <v/>
      </c>
      <c r="AU3892" s="10" t="str">
        <f t="shared" si="1287"/>
        <v/>
      </c>
      <c r="AV3892" s="10" t="str">
        <f t="shared" si="1288"/>
        <v/>
      </c>
      <c r="AW3892" s="10" t="str">
        <f t="shared" si="1289"/>
        <v/>
      </c>
      <c r="AX3892" s="10" t="str">
        <f t="shared" si="1292"/>
        <v/>
      </c>
      <c r="AY3892" s="10" t="str">
        <f t="shared" si="1273"/>
        <v/>
      </c>
      <c r="AZ3892" s="10" t="str">
        <f t="shared" si="1293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74"/>
        <v/>
      </c>
      <c r="AD3893" s="10" t="str">
        <f t="shared" si="1275"/>
        <v/>
      </c>
      <c r="AE3893" s="10" t="str">
        <f t="shared" si="1276"/>
        <v/>
      </c>
      <c r="AF3893" s="10" t="str">
        <f t="shared" si="1277"/>
        <v/>
      </c>
      <c r="AG3893" s="10" t="str">
        <f t="shared" si="1278"/>
        <v/>
      </c>
      <c r="AH3893" s="10" t="str">
        <f t="shared" si="1279"/>
        <v/>
      </c>
      <c r="AI3893" s="10" t="str">
        <f t="shared" si="1280"/>
        <v/>
      </c>
      <c r="AJ3893" s="10" t="str">
        <f t="shared" si="1281"/>
        <v/>
      </c>
      <c r="AK3893" s="10" t="str">
        <f t="shared" si="1282"/>
        <v/>
      </c>
      <c r="AN3893" s="10" t="str">
        <f t="shared" si="1283"/>
        <v/>
      </c>
      <c r="AO3893" s="10" t="str">
        <f t="shared" si="1284"/>
        <v/>
      </c>
      <c r="AP3893" s="10" t="str">
        <f t="shared" si="1285"/>
        <v/>
      </c>
      <c r="AT3893" s="10" t="str">
        <f t="shared" si="1286"/>
        <v/>
      </c>
      <c r="AU3893" s="10" t="str">
        <f t="shared" si="1287"/>
        <v/>
      </c>
      <c r="AV3893" s="10" t="str">
        <f t="shared" si="1288"/>
        <v/>
      </c>
      <c r="AW3893" s="10" t="str">
        <f t="shared" si="1289"/>
        <v/>
      </c>
      <c r="AX3893" s="10" t="str">
        <f t="shared" si="1292"/>
        <v/>
      </c>
      <c r="AY3893" s="10" t="str">
        <f t="shared" si="1273"/>
        <v/>
      </c>
      <c r="AZ3893" s="10" t="str">
        <f t="shared" si="1293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74"/>
        <v/>
      </c>
      <c r="AD3894" s="10" t="str">
        <f t="shared" si="1275"/>
        <v/>
      </c>
      <c r="AE3894" s="10" t="str">
        <f t="shared" si="1276"/>
        <v/>
      </c>
      <c r="AF3894" s="10" t="str">
        <f t="shared" si="1277"/>
        <v/>
      </c>
      <c r="AG3894" s="10" t="str">
        <f t="shared" si="1278"/>
        <v/>
      </c>
      <c r="AH3894" s="10" t="str">
        <f t="shared" si="1279"/>
        <v/>
      </c>
      <c r="AI3894" s="10" t="str">
        <f t="shared" si="1280"/>
        <v/>
      </c>
      <c r="AJ3894" s="10" t="str">
        <f t="shared" si="1281"/>
        <v/>
      </c>
      <c r="AK3894" s="10" t="str">
        <f t="shared" si="1282"/>
        <v/>
      </c>
      <c r="AN3894" s="10" t="str">
        <f t="shared" si="1283"/>
        <v/>
      </c>
      <c r="AO3894" s="10" t="str">
        <f t="shared" si="1284"/>
        <v/>
      </c>
      <c r="AP3894" s="10" t="str">
        <f t="shared" si="1285"/>
        <v/>
      </c>
      <c r="AT3894" s="10" t="str">
        <f t="shared" si="1286"/>
        <v/>
      </c>
      <c r="AU3894" s="10" t="str">
        <f t="shared" si="1287"/>
        <v/>
      </c>
      <c r="AV3894" s="10" t="str">
        <f t="shared" si="1288"/>
        <v/>
      </c>
      <c r="AW3894" s="10" t="str">
        <f t="shared" si="1289"/>
        <v/>
      </c>
      <c r="AX3894" s="10" t="str">
        <f t="shared" si="1292"/>
        <v/>
      </c>
      <c r="AY3894" s="10" t="str">
        <f t="shared" si="1273"/>
        <v/>
      </c>
      <c r="AZ3894" s="10" t="str">
        <f t="shared" si="1293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74"/>
        <v/>
      </c>
      <c r="AD3895" s="10" t="str">
        <f t="shared" si="1275"/>
        <v/>
      </c>
      <c r="AE3895" s="10" t="str">
        <f t="shared" si="1276"/>
        <v/>
      </c>
      <c r="AF3895" s="10" t="str">
        <f t="shared" si="1277"/>
        <v/>
      </c>
      <c r="AG3895" s="10" t="str">
        <f t="shared" si="1278"/>
        <v/>
      </c>
      <c r="AH3895" s="10" t="str">
        <f t="shared" si="1279"/>
        <v/>
      </c>
      <c r="AI3895" s="10" t="str">
        <f t="shared" si="1280"/>
        <v/>
      </c>
      <c r="AJ3895" s="10" t="str">
        <f t="shared" si="1281"/>
        <v/>
      </c>
      <c r="AK3895" s="10" t="str">
        <f t="shared" si="1282"/>
        <v/>
      </c>
      <c r="AN3895" s="10" t="str">
        <f t="shared" si="1283"/>
        <v/>
      </c>
      <c r="AO3895" s="10" t="str">
        <f t="shared" si="1284"/>
        <v/>
      </c>
      <c r="AP3895" s="10" t="str">
        <f t="shared" si="1285"/>
        <v/>
      </c>
      <c r="AT3895" s="10" t="str">
        <f t="shared" si="1286"/>
        <v/>
      </c>
      <c r="AU3895" s="10" t="str">
        <f t="shared" si="1287"/>
        <v/>
      </c>
      <c r="AV3895" s="10" t="str">
        <f t="shared" si="1288"/>
        <v/>
      </c>
      <c r="AW3895" s="10" t="str">
        <f t="shared" si="1289"/>
        <v/>
      </c>
      <c r="AX3895" s="10" t="str">
        <f t="shared" si="1292"/>
        <v/>
      </c>
      <c r="AY3895" s="10" t="str">
        <f t="shared" si="1273"/>
        <v/>
      </c>
      <c r="AZ3895" s="10" t="str">
        <f t="shared" si="1293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74"/>
        <v/>
      </c>
      <c r="AD3896" s="10" t="str">
        <f t="shared" si="1275"/>
        <v/>
      </c>
      <c r="AE3896" s="10" t="str">
        <f t="shared" si="1276"/>
        <v/>
      </c>
      <c r="AF3896" s="10" t="str">
        <f t="shared" si="1277"/>
        <v/>
      </c>
      <c r="AG3896" s="10" t="str">
        <f t="shared" si="1278"/>
        <v/>
      </c>
      <c r="AH3896" s="10" t="str">
        <f t="shared" si="1279"/>
        <v/>
      </c>
      <c r="AI3896" s="10" t="str">
        <f t="shared" si="1280"/>
        <v/>
      </c>
      <c r="AJ3896" s="10" t="str">
        <f t="shared" si="1281"/>
        <v/>
      </c>
      <c r="AK3896" s="10" t="str">
        <f t="shared" si="1282"/>
        <v/>
      </c>
      <c r="AN3896" s="10" t="str">
        <f t="shared" si="1283"/>
        <v/>
      </c>
      <c r="AO3896" s="10" t="str">
        <f t="shared" si="1284"/>
        <v/>
      </c>
      <c r="AP3896" s="10" t="str">
        <f t="shared" si="1285"/>
        <v/>
      </c>
      <c r="AT3896" s="10" t="str">
        <f t="shared" si="1286"/>
        <v/>
      </c>
      <c r="AU3896" s="10" t="str">
        <f t="shared" si="1287"/>
        <v/>
      </c>
      <c r="AV3896" s="10" t="str">
        <f t="shared" si="1288"/>
        <v/>
      </c>
      <c r="AW3896" s="10" t="str">
        <f t="shared" si="1289"/>
        <v/>
      </c>
      <c r="AX3896" s="10" t="str">
        <f t="shared" si="1292"/>
        <v/>
      </c>
      <c r="AY3896" s="10" t="str">
        <f t="shared" si="1273"/>
        <v/>
      </c>
      <c r="AZ3896" s="10" t="str">
        <f t="shared" si="1293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74"/>
        <v/>
      </c>
      <c r="AD3897" s="10" t="str">
        <f t="shared" si="1275"/>
        <v/>
      </c>
      <c r="AE3897" s="10" t="str">
        <f t="shared" si="1276"/>
        <v/>
      </c>
      <c r="AF3897" s="10" t="str">
        <f t="shared" si="1277"/>
        <v/>
      </c>
      <c r="AG3897" s="10" t="str">
        <f t="shared" si="1278"/>
        <v/>
      </c>
      <c r="AH3897" s="10" t="str">
        <f t="shared" si="1279"/>
        <v/>
      </c>
      <c r="AI3897" s="10" t="str">
        <f t="shared" si="1280"/>
        <v/>
      </c>
      <c r="AJ3897" s="10" t="str">
        <f t="shared" si="1281"/>
        <v/>
      </c>
      <c r="AK3897" s="10" t="str">
        <f t="shared" si="1282"/>
        <v/>
      </c>
      <c r="AN3897" s="10" t="str">
        <f t="shared" si="1283"/>
        <v/>
      </c>
      <c r="AO3897" s="10" t="str">
        <f t="shared" si="1284"/>
        <v/>
      </c>
      <c r="AP3897" s="10" t="str">
        <f t="shared" si="1285"/>
        <v/>
      </c>
      <c r="AT3897" s="10" t="str">
        <f t="shared" si="1286"/>
        <v/>
      </c>
      <c r="AU3897" s="10" t="str">
        <f t="shared" si="1287"/>
        <v/>
      </c>
      <c r="AV3897" s="10" t="str">
        <f t="shared" si="1288"/>
        <v/>
      </c>
      <c r="AW3897" s="10" t="str">
        <f t="shared" si="1289"/>
        <v/>
      </c>
      <c r="AX3897" s="10" t="str">
        <f t="shared" si="1292"/>
        <v/>
      </c>
      <c r="AY3897" s="10" t="str">
        <f t="shared" si="1273"/>
        <v/>
      </c>
      <c r="AZ3897" s="10" t="str">
        <f t="shared" si="1293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74"/>
        <v/>
      </c>
      <c r="AD3898" s="10" t="str">
        <f t="shared" si="1275"/>
        <v/>
      </c>
      <c r="AE3898" s="10" t="str">
        <f t="shared" si="1276"/>
        <v/>
      </c>
      <c r="AF3898" s="10" t="str">
        <f t="shared" si="1277"/>
        <v/>
      </c>
      <c r="AG3898" s="10" t="str">
        <f t="shared" si="1278"/>
        <v/>
      </c>
      <c r="AH3898" s="10" t="str">
        <f t="shared" si="1279"/>
        <v/>
      </c>
      <c r="AI3898" s="10" t="str">
        <f t="shared" si="1280"/>
        <v/>
      </c>
      <c r="AJ3898" s="10" t="str">
        <f t="shared" si="1281"/>
        <v/>
      </c>
      <c r="AK3898" s="10" t="str">
        <f t="shared" si="1282"/>
        <v/>
      </c>
      <c r="AN3898" s="10" t="str">
        <f t="shared" si="1283"/>
        <v/>
      </c>
      <c r="AO3898" s="10" t="str">
        <f t="shared" si="1284"/>
        <v/>
      </c>
      <c r="AP3898" s="10" t="str">
        <f t="shared" si="1285"/>
        <v/>
      </c>
      <c r="AT3898" s="10" t="str">
        <f t="shared" si="1286"/>
        <v/>
      </c>
      <c r="AU3898" s="10" t="str">
        <f t="shared" si="1287"/>
        <v/>
      </c>
      <c r="AV3898" s="10" t="str">
        <f t="shared" si="1288"/>
        <v/>
      </c>
      <c r="AW3898" s="10" t="str">
        <f t="shared" si="1289"/>
        <v/>
      </c>
      <c r="AX3898" s="10" t="str">
        <f t="shared" si="1292"/>
        <v/>
      </c>
      <c r="AY3898" s="10" t="str">
        <f t="shared" si="1273"/>
        <v/>
      </c>
      <c r="AZ3898" s="10" t="str">
        <f t="shared" si="1293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74"/>
        <v/>
      </c>
      <c r="AD3899" s="10" t="str">
        <f t="shared" si="1275"/>
        <v/>
      </c>
      <c r="AE3899" s="10" t="str">
        <f t="shared" si="1276"/>
        <v/>
      </c>
      <c r="AF3899" s="10" t="str">
        <f t="shared" si="1277"/>
        <v/>
      </c>
      <c r="AG3899" s="10" t="str">
        <f t="shared" si="1278"/>
        <v/>
      </c>
      <c r="AH3899" s="10" t="str">
        <f t="shared" si="1279"/>
        <v/>
      </c>
      <c r="AI3899" s="10" t="str">
        <f t="shared" si="1280"/>
        <v/>
      </c>
      <c r="AJ3899" s="10" t="str">
        <f t="shared" si="1281"/>
        <v/>
      </c>
      <c r="AK3899" s="10" t="str">
        <f t="shared" si="1282"/>
        <v/>
      </c>
      <c r="AN3899" s="10" t="str">
        <f t="shared" si="1283"/>
        <v/>
      </c>
      <c r="AO3899" s="10" t="str">
        <f t="shared" si="1284"/>
        <v/>
      </c>
      <c r="AP3899" s="10" t="str">
        <f t="shared" si="1285"/>
        <v/>
      </c>
      <c r="AT3899" s="10" t="str">
        <f t="shared" si="1286"/>
        <v/>
      </c>
      <c r="AU3899" s="10" t="str">
        <f t="shared" si="1287"/>
        <v/>
      </c>
      <c r="AV3899" s="10" t="str">
        <f t="shared" si="1288"/>
        <v/>
      </c>
      <c r="AW3899" s="10" t="str">
        <f t="shared" si="1289"/>
        <v/>
      </c>
      <c r="AX3899" s="10" t="str">
        <f t="shared" si="1292"/>
        <v/>
      </c>
      <c r="AY3899" s="10" t="str">
        <f t="shared" si="1273"/>
        <v/>
      </c>
      <c r="AZ3899" s="10" t="str">
        <f t="shared" si="1293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74"/>
        <v/>
      </c>
      <c r="AD3900" s="10" t="str">
        <f t="shared" si="1275"/>
        <v/>
      </c>
      <c r="AE3900" s="10" t="str">
        <f t="shared" si="1276"/>
        <v/>
      </c>
      <c r="AF3900" s="10" t="str">
        <f t="shared" si="1277"/>
        <v/>
      </c>
      <c r="AG3900" s="10" t="str">
        <f t="shared" si="1278"/>
        <v/>
      </c>
      <c r="AH3900" s="10" t="str">
        <f t="shared" si="1279"/>
        <v/>
      </c>
      <c r="AI3900" s="10" t="str">
        <f t="shared" si="1280"/>
        <v/>
      </c>
      <c r="AJ3900" s="10" t="str">
        <f t="shared" si="1281"/>
        <v/>
      </c>
      <c r="AK3900" s="10" t="str">
        <f t="shared" si="1282"/>
        <v/>
      </c>
      <c r="AN3900" s="10" t="str">
        <f t="shared" si="1283"/>
        <v/>
      </c>
      <c r="AO3900" s="10" t="str">
        <f t="shared" si="1284"/>
        <v/>
      </c>
      <c r="AP3900" s="10" t="str">
        <f t="shared" si="1285"/>
        <v/>
      </c>
      <c r="AT3900" s="10" t="str">
        <f t="shared" si="1286"/>
        <v/>
      </c>
      <c r="AU3900" s="10" t="str">
        <f t="shared" si="1287"/>
        <v/>
      </c>
      <c r="AV3900" s="10" t="str">
        <f t="shared" si="1288"/>
        <v/>
      </c>
      <c r="AW3900" s="10" t="str">
        <f t="shared" si="1289"/>
        <v/>
      </c>
      <c r="AX3900" s="10" t="str">
        <f t="shared" si="1292"/>
        <v/>
      </c>
      <c r="AY3900" s="10" t="str">
        <f t="shared" si="1273"/>
        <v/>
      </c>
      <c r="AZ3900" s="10" t="str">
        <f t="shared" si="1293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74"/>
        <v/>
      </c>
      <c r="AD3901" s="10" t="str">
        <f t="shared" si="1275"/>
        <v/>
      </c>
      <c r="AE3901" s="10" t="str">
        <f t="shared" si="1276"/>
        <v/>
      </c>
      <c r="AF3901" s="10" t="str">
        <f t="shared" si="1277"/>
        <v/>
      </c>
      <c r="AG3901" s="10" t="str">
        <f t="shared" si="1278"/>
        <v/>
      </c>
      <c r="AH3901" s="10" t="str">
        <f t="shared" si="1279"/>
        <v/>
      </c>
      <c r="AI3901" s="10" t="str">
        <f t="shared" si="1280"/>
        <v/>
      </c>
      <c r="AJ3901" s="10" t="str">
        <f t="shared" si="1281"/>
        <v/>
      </c>
      <c r="AK3901" s="10" t="str">
        <f t="shared" si="1282"/>
        <v/>
      </c>
      <c r="AN3901" s="10" t="str">
        <f t="shared" si="1283"/>
        <v/>
      </c>
      <c r="AO3901" s="10" t="str">
        <f t="shared" si="1284"/>
        <v/>
      </c>
      <c r="AP3901" s="10" t="str">
        <f t="shared" si="1285"/>
        <v/>
      </c>
      <c r="AT3901" s="10" t="str">
        <f t="shared" si="1286"/>
        <v/>
      </c>
      <c r="AU3901" s="10" t="str">
        <f t="shared" si="1287"/>
        <v/>
      </c>
      <c r="AV3901" s="10" t="str">
        <f t="shared" si="1288"/>
        <v/>
      </c>
      <c r="AW3901" s="10" t="str">
        <f t="shared" si="1289"/>
        <v/>
      </c>
      <c r="AX3901" s="10" t="str">
        <f t="shared" si="1292"/>
        <v/>
      </c>
      <c r="AY3901" s="10" t="str">
        <f t="shared" si="1273"/>
        <v/>
      </c>
      <c r="AZ3901" s="10" t="str">
        <f t="shared" si="1293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74"/>
        <v/>
      </c>
      <c r="AD3902" s="10" t="str">
        <f t="shared" si="1275"/>
        <v/>
      </c>
      <c r="AE3902" s="10" t="str">
        <f t="shared" si="1276"/>
        <v/>
      </c>
      <c r="AF3902" s="10" t="str">
        <f t="shared" si="1277"/>
        <v/>
      </c>
      <c r="AG3902" s="10" t="str">
        <f t="shared" si="1278"/>
        <v/>
      </c>
      <c r="AH3902" s="10" t="str">
        <f t="shared" si="1279"/>
        <v/>
      </c>
      <c r="AI3902" s="10" t="str">
        <f t="shared" si="1280"/>
        <v/>
      </c>
      <c r="AJ3902" s="10" t="str">
        <f t="shared" si="1281"/>
        <v/>
      </c>
      <c r="AK3902" s="10" t="str">
        <f t="shared" si="1282"/>
        <v/>
      </c>
      <c r="AN3902" s="10" t="str">
        <f t="shared" si="1283"/>
        <v/>
      </c>
      <c r="AO3902" s="10" t="str">
        <f t="shared" si="1284"/>
        <v/>
      </c>
      <c r="AP3902" s="10" t="str">
        <f t="shared" si="1285"/>
        <v/>
      </c>
      <c r="AT3902" s="10" t="str">
        <f t="shared" si="1286"/>
        <v/>
      </c>
      <c r="AU3902" s="10" t="str">
        <f t="shared" si="1287"/>
        <v/>
      </c>
      <c r="AV3902" s="10" t="str">
        <f t="shared" si="1288"/>
        <v/>
      </c>
      <c r="AW3902" s="10" t="str">
        <f t="shared" si="1289"/>
        <v/>
      </c>
      <c r="AX3902" s="10" t="str">
        <f t="shared" si="1292"/>
        <v/>
      </c>
      <c r="AY3902" s="10" t="str">
        <f t="shared" si="1273"/>
        <v/>
      </c>
      <c r="AZ3902" s="10" t="str">
        <f t="shared" si="1293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74"/>
        <v/>
      </c>
      <c r="AD3903" s="10" t="str">
        <f t="shared" si="1275"/>
        <v/>
      </c>
      <c r="AE3903" s="10" t="str">
        <f t="shared" si="1276"/>
        <v/>
      </c>
      <c r="AF3903" s="10" t="str">
        <f t="shared" si="1277"/>
        <v/>
      </c>
      <c r="AG3903" s="10" t="str">
        <f t="shared" si="1278"/>
        <v/>
      </c>
      <c r="AH3903" s="10" t="str">
        <f t="shared" si="1279"/>
        <v/>
      </c>
      <c r="AI3903" s="10" t="str">
        <f t="shared" si="1280"/>
        <v/>
      </c>
      <c r="AJ3903" s="10" t="str">
        <f t="shared" si="1281"/>
        <v/>
      </c>
      <c r="AK3903" s="10" t="str">
        <f t="shared" si="1282"/>
        <v/>
      </c>
      <c r="AN3903" s="10" t="str">
        <f t="shared" si="1283"/>
        <v/>
      </c>
      <c r="AO3903" s="10" t="str">
        <f t="shared" si="1284"/>
        <v/>
      </c>
      <c r="AP3903" s="10" t="str">
        <f t="shared" si="1285"/>
        <v/>
      </c>
      <c r="AT3903" s="10" t="str">
        <f t="shared" si="1286"/>
        <v/>
      </c>
      <c r="AU3903" s="10" t="str">
        <f t="shared" si="1287"/>
        <v/>
      </c>
      <c r="AV3903" s="10" t="str">
        <f t="shared" si="1288"/>
        <v/>
      </c>
      <c r="AW3903" s="10" t="str">
        <f t="shared" si="1289"/>
        <v/>
      </c>
      <c r="AX3903" s="10" t="str">
        <f t="shared" si="1292"/>
        <v/>
      </c>
      <c r="AY3903" s="10" t="str">
        <f t="shared" si="1273"/>
        <v/>
      </c>
      <c r="AZ3903" s="10" t="str">
        <f t="shared" si="1293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74"/>
        <v/>
      </c>
      <c r="AD3904" s="10" t="str">
        <f t="shared" si="1275"/>
        <v/>
      </c>
      <c r="AE3904" s="10" t="str">
        <f t="shared" si="1276"/>
        <v/>
      </c>
      <c r="AF3904" s="10" t="str">
        <f t="shared" si="1277"/>
        <v/>
      </c>
      <c r="AG3904" s="10" t="str">
        <f t="shared" si="1278"/>
        <v/>
      </c>
      <c r="AH3904" s="10" t="str">
        <f t="shared" si="1279"/>
        <v/>
      </c>
      <c r="AI3904" s="10" t="str">
        <f t="shared" si="1280"/>
        <v/>
      </c>
      <c r="AJ3904" s="10" t="str">
        <f t="shared" si="1281"/>
        <v/>
      </c>
      <c r="AK3904" s="10" t="str">
        <f t="shared" si="1282"/>
        <v/>
      </c>
      <c r="AN3904" s="10" t="str">
        <f t="shared" si="1283"/>
        <v/>
      </c>
      <c r="AO3904" s="10" t="str">
        <f t="shared" si="1284"/>
        <v/>
      </c>
      <c r="AP3904" s="10" t="str">
        <f t="shared" si="1285"/>
        <v/>
      </c>
      <c r="AT3904" s="10" t="str">
        <f t="shared" si="1286"/>
        <v/>
      </c>
      <c r="AU3904" s="10" t="str">
        <f t="shared" si="1287"/>
        <v/>
      </c>
      <c r="AV3904" s="10" t="str">
        <f t="shared" si="1288"/>
        <v/>
      </c>
      <c r="AW3904" s="10" t="str">
        <f t="shared" si="1289"/>
        <v/>
      </c>
      <c r="AX3904" s="10" t="str">
        <f t="shared" si="1292"/>
        <v/>
      </c>
      <c r="AY3904" s="10" t="str">
        <f t="shared" si="1273"/>
        <v/>
      </c>
      <c r="AZ3904" s="10" t="str">
        <f t="shared" si="1293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74"/>
        <v/>
      </c>
      <c r="AD3905" s="10" t="str">
        <f t="shared" si="1275"/>
        <v/>
      </c>
      <c r="AE3905" s="10" t="str">
        <f t="shared" si="1276"/>
        <v/>
      </c>
      <c r="AF3905" s="10" t="str">
        <f t="shared" si="1277"/>
        <v/>
      </c>
      <c r="AG3905" s="10" t="str">
        <f t="shared" si="1278"/>
        <v/>
      </c>
      <c r="AH3905" s="10" t="str">
        <f t="shared" si="1279"/>
        <v/>
      </c>
      <c r="AI3905" s="10" t="str">
        <f t="shared" si="1280"/>
        <v/>
      </c>
      <c r="AJ3905" s="10" t="str">
        <f t="shared" si="1281"/>
        <v/>
      </c>
      <c r="AK3905" s="10" t="str">
        <f t="shared" si="1282"/>
        <v/>
      </c>
      <c r="AN3905" s="10" t="str">
        <f t="shared" si="1283"/>
        <v/>
      </c>
      <c r="AO3905" s="10" t="str">
        <f t="shared" si="1284"/>
        <v/>
      </c>
      <c r="AP3905" s="10" t="str">
        <f t="shared" si="1285"/>
        <v/>
      </c>
      <c r="AT3905" s="10" t="str">
        <f t="shared" si="1286"/>
        <v/>
      </c>
      <c r="AU3905" s="10" t="str">
        <f t="shared" si="1287"/>
        <v/>
      </c>
      <c r="AV3905" s="10" t="str">
        <f t="shared" si="1288"/>
        <v/>
      </c>
      <c r="AW3905" s="10" t="str">
        <f t="shared" si="1289"/>
        <v/>
      </c>
      <c r="AX3905" s="10" t="str">
        <f t="shared" si="1292"/>
        <v/>
      </c>
      <c r="AY3905" s="10" t="str">
        <f t="shared" si="1273"/>
        <v/>
      </c>
      <c r="AZ3905" s="10" t="str">
        <f t="shared" si="1293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74"/>
        <v/>
      </c>
      <c r="AD3906" s="10" t="str">
        <f t="shared" si="1275"/>
        <v/>
      </c>
      <c r="AE3906" s="10" t="str">
        <f t="shared" si="1276"/>
        <v/>
      </c>
      <c r="AF3906" s="10" t="str">
        <f t="shared" si="1277"/>
        <v/>
      </c>
      <c r="AG3906" s="10" t="str">
        <f t="shared" si="1278"/>
        <v/>
      </c>
      <c r="AH3906" s="10" t="str">
        <f t="shared" si="1279"/>
        <v/>
      </c>
      <c r="AI3906" s="10" t="str">
        <f t="shared" si="1280"/>
        <v/>
      </c>
      <c r="AJ3906" s="10" t="str">
        <f t="shared" si="1281"/>
        <v/>
      </c>
      <c r="AK3906" s="10" t="str">
        <f t="shared" si="1282"/>
        <v/>
      </c>
      <c r="AN3906" s="10" t="str">
        <f t="shared" si="1283"/>
        <v/>
      </c>
      <c r="AO3906" s="10" t="str">
        <f t="shared" si="1284"/>
        <v/>
      </c>
      <c r="AP3906" s="10" t="str">
        <f t="shared" si="1285"/>
        <v/>
      </c>
      <c r="AT3906" s="10" t="str">
        <f t="shared" si="1286"/>
        <v/>
      </c>
      <c r="AU3906" s="10" t="str">
        <f t="shared" si="1287"/>
        <v/>
      </c>
      <c r="AV3906" s="10" t="str">
        <f t="shared" si="1288"/>
        <v/>
      </c>
      <c r="AW3906" s="10" t="str">
        <f t="shared" si="1289"/>
        <v/>
      </c>
      <c r="AX3906" s="10" t="str">
        <f t="shared" si="1292"/>
        <v/>
      </c>
      <c r="AY3906" s="10" t="str">
        <f t="shared" si="1273"/>
        <v/>
      </c>
      <c r="AZ3906" s="10" t="str">
        <f t="shared" si="1293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74"/>
        <v/>
      </c>
      <c r="AD3907" s="10" t="str">
        <f t="shared" si="1275"/>
        <v/>
      </c>
      <c r="AE3907" s="10" t="str">
        <f t="shared" si="1276"/>
        <v/>
      </c>
      <c r="AF3907" s="10" t="str">
        <f t="shared" si="1277"/>
        <v/>
      </c>
      <c r="AG3907" s="10" t="str">
        <f t="shared" si="1278"/>
        <v/>
      </c>
      <c r="AH3907" s="10" t="str">
        <f t="shared" si="1279"/>
        <v/>
      </c>
      <c r="AI3907" s="10" t="str">
        <f t="shared" si="1280"/>
        <v/>
      </c>
      <c r="AJ3907" s="10" t="str">
        <f t="shared" si="1281"/>
        <v/>
      </c>
      <c r="AK3907" s="10" t="str">
        <f t="shared" si="1282"/>
        <v/>
      </c>
      <c r="AN3907" s="10" t="str">
        <f t="shared" si="1283"/>
        <v/>
      </c>
      <c r="AO3907" s="10" t="str">
        <f t="shared" si="1284"/>
        <v/>
      </c>
      <c r="AP3907" s="10" t="str">
        <f t="shared" si="1285"/>
        <v/>
      </c>
      <c r="AT3907" s="10" t="str">
        <f t="shared" si="1286"/>
        <v/>
      </c>
      <c r="AU3907" s="10" t="str">
        <f t="shared" si="1287"/>
        <v/>
      </c>
      <c r="AV3907" s="10" t="str">
        <f t="shared" si="1288"/>
        <v/>
      </c>
      <c r="AW3907" s="10" t="str">
        <f t="shared" si="1289"/>
        <v/>
      </c>
      <c r="AX3907" s="10" t="str">
        <f t="shared" si="1292"/>
        <v/>
      </c>
      <c r="AY3907" s="10" t="str">
        <f t="shared" si="1273"/>
        <v/>
      </c>
      <c r="AZ3907" s="10" t="str">
        <f t="shared" si="1293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74"/>
        <v/>
      </c>
      <c r="AD3908" s="10" t="str">
        <f t="shared" si="1275"/>
        <v/>
      </c>
      <c r="AE3908" s="10" t="str">
        <f t="shared" si="1276"/>
        <v/>
      </c>
      <c r="AF3908" s="10" t="str">
        <f t="shared" si="1277"/>
        <v/>
      </c>
      <c r="AG3908" s="10" t="str">
        <f t="shared" si="1278"/>
        <v/>
      </c>
      <c r="AH3908" s="10" t="str">
        <f t="shared" si="1279"/>
        <v/>
      </c>
      <c r="AI3908" s="10" t="str">
        <f t="shared" si="1280"/>
        <v/>
      </c>
      <c r="AJ3908" s="10" t="str">
        <f t="shared" si="1281"/>
        <v/>
      </c>
      <c r="AK3908" s="10" t="str">
        <f t="shared" si="1282"/>
        <v/>
      </c>
      <c r="AN3908" s="10" t="str">
        <f t="shared" si="1283"/>
        <v/>
      </c>
      <c r="AO3908" s="10" t="str">
        <f t="shared" si="1284"/>
        <v/>
      </c>
      <c r="AP3908" s="10" t="str">
        <f t="shared" si="1285"/>
        <v/>
      </c>
      <c r="AT3908" s="10" t="str">
        <f t="shared" si="1286"/>
        <v/>
      </c>
      <c r="AU3908" s="10" t="str">
        <f t="shared" si="1287"/>
        <v/>
      </c>
      <c r="AV3908" s="10" t="str">
        <f t="shared" si="1288"/>
        <v/>
      </c>
      <c r="AW3908" s="10" t="str">
        <f t="shared" si="1289"/>
        <v/>
      </c>
      <c r="AX3908" s="10" t="str">
        <f t="shared" si="1292"/>
        <v/>
      </c>
      <c r="AY3908" s="10" t="str">
        <f t="shared" ref="AY3908:AY3971" si="1294">VLOOKUP(AX3908,AO:AP,2,FALSE)</f>
        <v/>
      </c>
      <c r="AZ3908" s="10" t="str">
        <f t="shared" si="1293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ref="AC3909:AC3972" si="1295">IF($E3909=$AD$1,IF($G3909=$AE$1,A3909,""),"")</f>
        <v/>
      </c>
      <c r="AD3909" s="10" t="str">
        <f t="shared" ref="AD3909:AD3972" si="1296">IF($E3909=$AD$1,IF($G3909=$AE$1,E3909,""),"")</f>
        <v/>
      </c>
      <c r="AE3909" s="10" t="str">
        <f t="shared" ref="AE3909:AE3972" si="1297">IF($E3909=$AD$1,IF($G3909=$AE$1,F3909,""),"")</f>
        <v/>
      </c>
      <c r="AF3909" s="10" t="str">
        <f t="shared" ref="AF3909:AF3972" si="1298">IF($E3909=$AD$1,IF($G3909=$AE$1,G3909,""),"")</f>
        <v/>
      </c>
      <c r="AG3909" s="10" t="str">
        <f t="shared" ref="AG3909:AG3972" si="1299">IF($E3909=$AD$1,IF($G3909=$AE$1,I3909,""),"")</f>
        <v/>
      </c>
      <c r="AH3909" s="10" t="str">
        <f t="shared" ref="AH3909:AH3972" si="1300">IF($E3909=$AD$1,IF($G3909=$AE$1,J3909,""),"")</f>
        <v/>
      </c>
      <c r="AI3909" s="10" t="str">
        <f t="shared" ref="AI3909:AI3972" si="1301">IF($E3909=$AD$1,IF($G3909=$AE$1,K3909,""),"")</f>
        <v/>
      </c>
      <c r="AJ3909" s="10" t="str">
        <f t="shared" ref="AJ3909:AJ3972" si="1302">IF($E3909=$AD$1,IF($G3909=$AE$1,B3909,""),"")</f>
        <v/>
      </c>
      <c r="AK3909" s="10" t="str">
        <f t="shared" ref="AK3909:AK3972" si="1303">IF($E3909=$AD$1,IF($G3909=$AE$1,C3909,""),"")</f>
        <v/>
      </c>
      <c r="AN3909" s="10" t="str">
        <f t="shared" ref="AN3909:AN3972" si="1304">LEFT(AO3909,7)</f>
        <v/>
      </c>
      <c r="AO3909" s="10" t="str">
        <f t="shared" ref="AO3909:AO3972" si="1305">IF(AF3909=$AE$1,AJ3909&amp;"/"&amp;AK3909&amp;" "&amp;AD3909,"")</f>
        <v/>
      </c>
      <c r="AP3909" s="10" t="str">
        <f t="shared" ref="AP3909:AP3972" si="1306">IF(AO3909&lt;&gt;"",AI3909,"")</f>
        <v/>
      </c>
      <c r="AT3909" s="10" t="str">
        <f t="shared" ref="AT3909:AT3972" si="1307">IF($Q3909=$AD$1,N3909,"")</f>
        <v/>
      </c>
      <c r="AU3909" s="10" t="str">
        <f t="shared" ref="AU3909:AU3972" si="1308">IF($Q3909=$AD$1,O3909,"")</f>
        <v/>
      </c>
      <c r="AV3909" s="10" t="str">
        <f t="shared" ref="AV3909:AV3972" si="1309">IF($Q3909=$AD$1,P3909,"")</f>
        <v/>
      </c>
      <c r="AW3909" s="10" t="str">
        <f t="shared" ref="AW3909:AW3972" si="1310">IF($Q3909=$AD$1,T3909,"")</f>
        <v/>
      </c>
      <c r="AX3909" s="10" t="str">
        <f t="shared" si="1292"/>
        <v/>
      </c>
      <c r="AY3909" s="10" t="str">
        <f t="shared" si="1294"/>
        <v/>
      </c>
      <c r="AZ3909" s="10" t="str">
        <f t="shared" si="1293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5"/>
        <v/>
      </c>
      <c r="AD3910" s="10" t="str">
        <f t="shared" si="1296"/>
        <v/>
      </c>
      <c r="AE3910" s="10" t="str">
        <f t="shared" si="1297"/>
        <v/>
      </c>
      <c r="AF3910" s="10" t="str">
        <f t="shared" si="1298"/>
        <v/>
      </c>
      <c r="AG3910" s="10" t="str">
        <f t="shared" si="1299"/>
        <v/>
      </c>
      <c r="AH3910" s="10" t="str">
        <f t="shared" si="1300"/>
        <v/>
      </c>
      <c r="AI3910" s="10" t="str">
        <f t="shared" si="1301"/>
        <v/>
      </c>
      <c r="AJ3910" s="10" t="str">
        <f t="shared" si="1302"/>
        <v/>
      </c>
      <c r="AK3910" s="10" t="str">
        <f t="shared" si="1303"/>
        <v/>
      </c>
      <c r="AN3910" s="10" t="str">
        <f t="shared" si="1304"/>
        <v/>
      </c>
      <c r="AO3910" s="10" t="str">
        <f t="shared" si="1305"/>
        <v/>
      </c>
      <c r="AP3910" s="10" t="str">
        <f t="shared" si="1306"/>
        <v/>
      </c>
      <c r="AT3910" s="10" t="str">
        <f t="shared" si="1307"/>
        <v/>
      </c>
      <c r="AU3910" s="10" t="str">
        <f t="shared" si="1308"/>
        <v/>
      </c>
      <c r="AV3910" s="10" t="str">
        <f t="shared" si="1309"/>
        <v/>
      </c>
      <c r="AW3910" s="10" t="str">
        <f t="shared" si="1310"/>
        <v/>
      </c>
      <c r="AX3910" s="10" t="str">
        <f t="shared" si="1292"/>
        <v/>
      </c>
      <c r="AY3910" s="10" t="str">
        <f t="shared" si="1294"/>
        <v/>
      </c>
      <c r="AZ3910" s="10" t="str">
        <f t="shared" si="1293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5"/>
        <v/>
      </c>
      <c r="AD3911" s="10" t="str">
        <f t="shared" si="1296"/>
        <v/>
      </c>
      <c r="AE3911" s="10" t="str">
        <f t="shared" si="1297"/>
        <v/>
      </c>
      <c r="AF3911" s="10" t="str">
        <f t="shared" si="1298"/>
        <v/>
      </c>
      <c r="AG3911" s="10" t="str">
        <f t="shared" si="1299"/>
        <v/>
      </c>
      <c r="AH3911" s="10" t="str">
        <f t="shared" si="1300"/>
        <v/>
      </c>
      <c r="AI3911" s="10" t="str">
        <f t="shared" si="1301"/>
        <v/>
      </c>
      <c r="AJ3911" s="10" t="str">
        <f t="shared" si="1302"/>
        <v/>
      </c>
      <c r="AK3911" s="10" t="str">
        <f t="shared" si="1303"/>
        <v/>
      </c>
      <c r="AN3911" s="10" t="str">
        <f t="shared" si="1304"/>
        <v/>
      </c>
      <c r="AO3911" s="10" t="str">
        <f t="shared" si="1305"/>
        <v/>
      </c>
      <c r="AP3911" s="10" t="str">
        <f t="shared" si="1306"/>
        <v/>
      </c>
      <c r="AT3911" s="10" t="str">
        <f t="shared" si="1307"/>
        <v/>
      </c>
      <c r="AU3911" s="10" t="str">
        <f t="shared" si="1308"/>
        <v/>
      </c>
      <c r="AV3911" s="10" t="str">
        <f t="shared" si="1309"/>
        <v/>
      </c>
      <c r="AW3911" s="10" t="str">
        <f t="shared" si="1310"/>
        <v/>
      </c>
      <c r="AX3911" s="10" t="str">
        <f t="shared" si="1292"/>
        <v/>
      </c>
      <c r="AY3911" s="10" t="str">
        <f t="shared" si="1294"/>
        <v/>
      </c>
      <c r="AZ3911" s="10" t="str">
        <f t="shared" si="1293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5"/>
        <v/>
      </c>
      <c r="AD3912" s="10" t="str">
        <f t="shared" si="1296"/>
        <v/>
      </c>
      <c r="AE3912" s="10" t="str">
        <f t="shared" si="1297"/>
        <v/>
      </c>
      <c r="AF3912" s="10" t="str">
        <f t="shared" si="1298"/>
        <v/>
      </c>
      <c r="AG3912" s="10" t="str">
        <f t="shared" si="1299"/>
        <v/>
      </c>
      <c r="AH3912" s="10" t="str">
        <f t="shared" si="1300"/>
        <v/>
      </c>
      <c r="AI3912" s="10" t="str">
        <f t="shared" si="1301"/>
        <v/>
      </c>
      <c r="AJ3912" s="10" t="str">
        <f t="shared" si="1302"/>
        <v/>
      </c>
      <c r="AK3912" s="10" t="str">
        <f t="shared" si="1303"/>
        <v/>
      </c>
      <c r="AN3912" s="10" t="str">
        <f t="shared" si="1304"/>
        <v/>
      </c>
      <c r="AO3912" s="10" t="str">
        <f t="shared" si="1305"/>
        <v/>
      </c>
      <c r="AP3912" s="10" t="str">
        <f t="shared" si="1306"/>
        <v/>
      </c>
      <c r="AT3912" s="10" t="str">
        <f t="shared" si="1307"/>
        <v/>
      </c>
      <c r="AU3912" s="10" t="str">
        <f t="shared" si="1308"/>
        <v/>
      </c>
      <c r="AV3912" s="10" t="str">
        <f t="shared" si="1309"/>
        <v/>
      </c>
      <c r="AW3912" s="10" t="str">
        <f t="shared" si="1310"/>
        <v/>
      </c>
      <c r="AX3912" s="10" t="str">
        <f t="shared" si="1292"/>
        <v/>
      </c>
      <c r="AY3912" s="10" t="str">
        <f t="shared" si="1294"/>
        <v/>
      </c>
      <c r="AZ3912" s="10" t="str">
        <f t="shared" si="1293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5"/>
        <v/>
      </c>
      <c r="AD3913" s="10" t="str">
        <f t="shared" si="1296"/>
        <v/>
      </c>
      <c r="AE3913" s="10" t="str">
        <f t="shared" si="1297"/>
        <v/>
      </c>
      <c r="AF3913" s="10" t="str">
        <f t="shared" si="1298"/>
        <v/>
      </c>
      <c r="AG3913" s="10" t="str">
        <f t="shared" si="1299"/>
        <v/>
      </c>
      <c r="AH3913" s="10" t="str">
        <f t="shared" si="1300"/>
        <v/>
      </c>
      <c r="AI3913" s="10" t="str">
        <f t="shared" si="1301"/>
        <v/>
      </c>
      <c r="AJ3913" s="10" t="str">
        <f t="shared" si="1302"/>
        <v/>
      </c>
      <c r="AK3913" s="10" t="str">
        <f t="shared" si="1303"/>
        <v/>
      </c>
      <c r="AN3913" s="10" t="str">
        <f t="shared" si="1304"/>
        <v/>
      </c>
      <c r="AO3913" s="10" t="str">
        <f t="shared" si="1305"/>
        <v/>
      </c>
      <c r="AP3913" s="10" t="str">
        <f t="shared" si="1306"/>
        <v/>
      </c>
      <c r="AT3913" s="10" t="str">
        <f t="shared" si="1307"/>
        <v/>
      </c>
      <c r="AU3913" s="10" t="str">
        <f t="shared" si="1308"/>
        <v/>
      </c>
      <c r="AV3913" s="10" t="str">
        <f t="shared" si="1309"/>
        <v/>
      </c>
      <c r="AW3913" s="10" t="str">
        <f t="shared" si="1310"/>
        <v/>
      </c>
      <c r="AX3913" s="10" t="str">
        <f t="shared" si="1292"/>
        <v/>
      </c>
      <c r="AY3913" s="10" t="str">
        <f t="shared" si="1294"/>
        <v/>
      </c>
      <c r="AZ3913" s="10" t="str">
        <f t="shared" si="1293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5"/>
        <v/>
      </c>
      <c r="AD3914" s="10" t="str">
        <f t="shared" si="1296"/>
        <v/>
      </c>
      <c r="AE3914" s="10" t="str">
        <f t="shared" si="1297"/>
        <v/>
      </c>
      <c r="AF3914" s="10" t="str">
        <f t="shared" si="1298"/>
        <v/>
      </c>
      <c r="AG3914" s="10" t="str">
        <f t="shared" si="1299"/>
        <v/>
      </c>
      <c r="AH3914" s="10" t="str">
        <f t="shared" si="1300"/>
        <v/>
      </c>
      <c r="AI3914" s="10" t="str">
        <f t="shared" si="1301"/>
        <v/>
      </c>
      <c r="AJ3914" s="10" t="str">
        <f t="shared" si="1302"/>
        <v/>
      </c>
      <c r="AK3914" s="10" t="str">
        <f t="shared" si="1303"/>
        <v/>
      </c>
      <c r="AN3914" s="10" t="str">
        <f t="shared" si="1304"/>
        <v/>
      </c>
      <c r="AO3914" s="10" t="str">
        <f t="shared" si="1305"/>
        <v/>
      </c>
      <c r="AP3914" s="10" t="str">
        <f t="shared" si="1306"/>
        <v/>
      </c>
      <c r="AT3914" s="10" t="str">
        <f t="shared" si="1307"/>
        <v/>
      </c>
      <c r="AU3914" s="10" t="str">
        <f t="shared" si="1308"/>
        <v/>
      </c>
      <c r="AV3914" s="10" t="str">
        <f t="shared" si="1309"/>
        <v/>
      </c>
      <c r="AW3914" s="10" t="str">
        <f t="shared" si="1310"/>
        <v/>
      </c>
      <c r="AX3914" s="10" t="str">
        <f t="shared" si="1292"/>
        <v/>
      </c>
      <c r="AY3914" s="10" t="str">
        <f t="shared" si="1294"/>
        <v/>
      </c>
      <c r="AZ3914" s="10" t="str">
        <f t="shared" si="1293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5"/>
        <v/>
      </c>
      <c r="AD3915" s="10" t="str">
        <f t="shared" si="1296"/>
        <v/>
      </c>
      <c r="AE3915" s="10" t="str">
        <f t="shared" si="1297"/>
        <v/>
      </c>
      <c r="AF3915" s="10" t="str">
        <f t="shared" si="1298"/>
        <v/>
      </c>
      <c r="AG3915" s="10" t="str">
        <f t="shared" si="1299"/>
        <v/>
      </c>
      <c r="AH3915" s="10" t="str">
        <f t="shared" si="1300"/>
        <v/>
      </c>
      <c r="AI3915" s="10" t="str">
        <f t="shared" si="1301"/>
        <v/>
      </c>
      <c r="AJ3915" s="10" t="str">
        <f t="shared" si="1302"/>
        <v/>
      </c>
      <c r="AK3915" s="10" t="str">
        <f t="shared" si="1303"/>
        <v/>
      </c>
      <c r="AN3915" s="10" t="str">
        <f t="shared" si="1304"/>
        <v/>
      </c>
      <c r="AO3915" s="10" t="str">
        <f t="shared" si="1305"/>
        <v/>
      </c>
      <c r="AP3915" s="10" t="str">
        <f t="shared" si="1306"/>
        <v/>
      </c>
      <c r="AT3915" s="10" t="str">
        <f t="shared" si="1307"/>
        <v/>
      </c>
      <c r="AU3915" s="10" t="str">
        <f t="shared" si="1308"/>
        <v/>
      </c>
      <c r="AV3915" s="10" t="str">
        <f t="shared" si="1309"/>
        <v/>
      </c>
      <c r="AW3915" s="10" t="str">
        <f t="shared" si="1310"/>
        <v/>
      </c>
      <c r="AX3915" s="10" t="str">
        <f t="shared" si="1292"/>
        <v/>
      </c>
      <c r="AY3915" s="10" t="str">
        <f t="shared" si="1294"/>
        <v/>
      </c>
      <c r="AZ3915" s="10" t="str">
        <f t="shared" si="1293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5"/>
        <v/>
      </c>
      <c r="AD3916" s="10" t="str">
        <f t="shared" si="1296"/>
        <v/>
      </c>
      <c r="AE3916" s="10" t="str">
        <f t="shared" si="1297"/>
        <v/>
      </c>
      <c r="AF3916" s="10" t="str">
        <f t="shared" si="1298"/>
        <v/>
      </c>
      <c r="AG3916" s="10" t="str">
        <f t="shared" si="1299"/>
        <v/>
      </c>
      <c r="AH3916" s="10" t="str">
        <f t="shared" si="1300"/>
        <v/>
      </c>
      <c r="AI3916" s="10" t="str">
        <f t="shared" si="1301"/>
        <v/>
      </c>
      <c r="AJ3916" s="10" t="str">
        <f t="shared" si="1302"/>
        <v/>
      </c>
      <c r="AK3916" s="10" t="str">
        <f t="shared" si="1303"/>
        <v/>
      </c>
      <c r="AN3916" s="10" t="str">
        <f t="shared" si="1304"/>
        <v/>
      </c>
      <c r="AO3916" s="10" t="str">
        <f t="shared" si="1305"/>
        <v/>
      </c>
      <c r="AP3916" s="10" t="str">
        <f t="shared" si="1306"/>
        <v/>
      </c>
      <c r="AT3916" s="10" t="str">
        <f t="shared" si="1307"/>
        <v/>
      </c>
      <c r="AU3916" s="10" t="str">
        <f t="shared" si="1308"/>
        <v/>
      </c>
      <c r="AV3916" s="10" t="str">
        <f t="shared" si="1309"/>
        <v/>
      </c>
      <c r="AW3916" s="10" t="str">
        <f t="shared" si="1310"/>
        <v/>
      </c>
      <c r="AX3916" s="10" t="str">
        <f t="shared" si="1292"/>
        <v/>
      </c>
      <c r="AY3916" s="10" t="str">
        <f t="shared" si="1294"/>
        <v/>
      </c>
      <c r="AZ3916" s="10" t="str">
        <f t="shared" si="1293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5"/>
        <v/>
      </c>
      <c r="AD3917" s="10" t="str">
        <f t="shared" si="1296"/>
        <v/>
      </c>
      <c r="AE3917" s="10" t="str">
        <f t="shared" si="1297"/>
        <v/>
      </c>
      <c r="AF3917" s="10" t="str">
        <f t="shared" si="1298"/>
        <v/>
      </c>
      <c r="AG3917" s="10" t="str">
        <f t="shared" si="1299"/>
        <v/>
      </c>
      <c r="AH3917" s="10" t="str">
        <f t="shared" si="1300"/>
        <v/>
      </c>
      <c r="AI3917" s="10" t="str">
        <f t="shared" si="1301"/>
        <v/>
      </c>
      <c r="AJ3917" s="10" t="str">
        <f t="shared" si="1302"/>
        <v/>
      </c>
      <c r="AK3917" s="10" t="str">
        <f t="shared" si="1303"/>
        <v/>
      </c>
      <c r="AN3917" s="10" t="str">
        <f t="shared" si="1304"/>
        <v/>
      </c>
      <c r="AO3917" s="10" t="str">
        <f t="shared" si="1305"/>
        <v/>
      </c>
      <c r="AP3917" s="10" t="str">
        <f t="shared" si="1306"/>
        <v/>
      </c>
      <c r="AT3917" s="10" t="str">
        <f t="shared" si="1307"/>
        <v/>
      </c>
      <c r="AU3917" s="10" t="str">
        <f t="shared" si="1308"/>
        <v/>
      </c>
      <c r="AV3917" s="10" t="str">
        <f t="shared" si="1309"/>
        <v/>
      </c>
      <c r="AW3917" s="10" t="str">
        <f t="shared" si="1310"/>
        <v/>
      </c>
      <c r="AX3917" s="10" t="str">
        <f t="shared" si="1292"/>
        <v/>
      </c>
      <c r="AY3917" s="10" t="str">
        <f t="shared" si="1294"/>
        <v/>
      </c>
      <c r="AZ3917" s="10" t="str">
        <f t="shared" si="1293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5"/>
        <v/>
      </c>
      <c r="AD3918" s="10" t="str">
        <f t="shared" si="1296"/>
        <v/>
      </c>
      <c r="AE3918" s="10" t="str">
        <f t="shared" si="1297"/>
        <v/>
      </c>
      <c r="AF3918" s="10" t="str">
        <f t="shared" si="1298"/>
        <v/>
      </c>
      <c r="AG3918" s="10" t="str">
        <f t="shared" si="1299"/>
        <v/>
      </c>
      <c r="AH3918" s="10" t="str">
        <f t="shared" si="1300"/>
        <v/>
      </c>
      <c r="AI3918" s="10" t="str">
        <f t="shared" si="1301"/>
        <v/>
      </c>
      <c r="AJ3918" s="10" t="str">
        <f t="shared" si="1302"/>
        <v/>
      </c>
      <c r="AK3918" s="10" t="str">
        <f t="shared" si="1303"/>
        <v/>
      </c>
      <c r="AN3918" s="10" t="str">
        <f t="shared" si="1304"/>
        <v/>
      </c>
      <c r="AO3918" s="10" t="str">
        <f t="shared" si="1305"/>
        <v/>
      </c>
      <c r="AP3918" s="10" t="str">
        <f t="shared" si="1306"/>
        <v/>
      </c>
      <c r="AT3918" s="10" t="str">
        <f t="shared" si="1307"/>
        <v/>
      </c>
      <c r="AU3918" s="10" t="str">
        <f t="shared" si="1308"/>
        <v/>
      </c>
      <c r="AV3918" s="10" t="str">
        <f t="shared" si="1309"/>
        <v/>
      </c>
      <c r="AW3918" s="10" t="str">
        <f t="shared" si="1310"/>
        <v/>
      </c>
      <c r="AX3918" s="10" t="str">
        <f t="shared" si="1292"/>
        <v/>
      </c>
      <c r="AY3918" s="10" t="str">
        <f t="shared" si="1294"/>
        <v/>
      </c>
      <c r="AZ3918" s="10" t="str">
        <f t="shared" si="1293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5"/>
        <v/>
      </c>
      <c r="AD3919" s="10" t="str">
        <f t="shared" si="1296"/>
        <v/>
      </c>
      <c r="AE3919" s="10" t="str">
        <f t="shared" si="1297"/>
        <v/>
      </c>
      <c r="AF3919" s="10" t="str">
        <f t="shared" si="1298"/>
        <v/>
      </c>
      <c r="AG3919" s="10" t="str">
        <f t="shared" si="1299"/>
        <v/>
      </c>
      <c r="AH3919" s="10" t="str">
        <f t="shared" si="1300"/>
        <v/>
      </c>
      <c r="AI3919" s="10" t="str">
        <f t="shared" si="1301"/>
        <v/>
      </c>
      <c r="AJ3919" s="10" t="str">
        <f t="shared" si="1302"/>
        <v/>
      </c>
      <c r="AK3919" s="10" t="str">
        <f t="shared" si="1303"/>
        <v/>
      </c>
      <c r="AN3919" s="10" t="str">
        <f t="shared" si="1304"/>
        <v/>
      </c>
      <c r="AO3919" s="10" t="str">
        <f t="shared" si="1305"/>
        <v/>
      </c>
      <c r="AP3919" s="10" t="str">
        <f t="shared" si="1306"/>
        <v/>
      </c>
      <c r="AT3919" s="10" t="str">
        <f t="shared" si="1307"/>
        <v/>
      </c>
      <c r="AU3919" s="10" t="str">
        <f t="shared" si="1308"/>
        <v/>
      </c>
      <c r="AV3919" s="10" t="str">
        <f t="shared" si="1309"/>
        <v/>
      </c>
      <c r="AW3919" s="10" t="str">
        <f t="shared" si="1310"/>
        <v/>
      </c>
      <c r="AX3919" s="10" t="str">
        <f t="shared" si="1292"/>
        <v/>
      </c>
      <c r="AY3919" s="10" t="str">
        <f t="shared" si="1294"/>
        <v/>
      </c>
      <c r="AZ3919" s="10" t="str">
        <f t="shared" si="1293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5"/>
        <v/>
      </c>
      <c r="AD3920" s="10" t="str">
        <f t="shared" si="1296"/>
        <v/>
      </c>
      <c r="AE3920" s="10" t="str">
        <f t="shared" si="1297"/>
        <v/>
      </c>
      <c r="AF3920" s="10" t="str">
        <f t="shared" si="1298"/>
        <v/>
      </c>
      <c r="AG3920" s="10" t="str">
        <f t="shared" si="1299"/>
        <v/>
      </c>
      <c r="AH3920" s="10" t="str">
        <f t="shared" si="1300"/>
        <v/>
      </c>
      <c r="AI3920" s="10" t="str">
        <f t="shared" si="1301"/>
        <v/>
      </c>
      <c r="AJ3920" s="10" t="str">
        <f t="shared" si="1302"/>
        <v/>
      </c>
      <c r="AK3920" s="10" t="str">
        <f t="shared" si="1303"/>
        <v/>
      </c>
      <c r="AN3920" s="10" t="str">
        <f t="shared" si="1304"/>
        <v/>
      </c>
      <c r="AO3920" s="10" t="str">
        <f t="shared" si="1305"/>
        <v/>
      </c>
      <c r="AP3920" s="10" t="str">
        <f t="shared" si="1306"/>
        <v/>
      </c>
      <c r="AT3920" s="10" t="str">
        <f t="shared" si="1307"/>
        <v/>
      </c>
      <c r="AU3920" s="10" t="str">
        <f t="shared" si="1308"/>
        <v/>
      </c>
      <c r="AV3920" s="10" t="str">
        <f t="shared" si="1309"/>
        <v/>
      </c>
      <c r="AW3920" s="10" t="str">
        <f t="shared" si="1310"/>
        <v/>
      </c>
      <c r="AX3920" s="10" t="str">
        <f t="shared" si="1292"/>
        <v/>
      </c>
      <c r="AY3920" s="10" t="str">
        <f t="shared" si="1294"/>
        <v/>
      </c>
      <c r="AZ3920" s="10" t="str">
        <f t="shared" si="1293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5"/>
        <v/>
      </c>
      <c r="AD3921" s="10" t="str">
        <f t="shared" si="1296"/>
        <v/>
      </c>
      <c r="AE3921" s="10" t="str">
        <f t="shared" si="1297"/>
        <v/>
      </c>
      <c r="AF3921" s="10" t="str">
        <f t="shared" si="1298"/>
        <v/>
      </c>
      <c r="AG3921" s="10" t="str">
        <f t="shared" si="1299"/>
        <v/>
      </c>
      <c r="AH3921" s="10" t="str">
        <f t="shared" si="1300"/>
        <v/>
      </c>
      <c r="AI3921" s="10" t="str">
        <f t="shared" si="1301"/>
        <v/>
      </c>
      <c r="AJ3921" s="10" t="str">
        <f t="shared" si="1302"/>
        <v/>
      </c>
      <c r="AK3921" s="10" t="str">
        <f t="shared" si="1303"/>
        <v/>
      </c>
      <c r="AN3921" s="10" t="str">
        <f t="shared" si="1304"/>
        <v/>
      </c>
      <c r="AO3921" s="10" t="str">
        <f t="shared" si="1305"/>
        <v/>
      </c>
      <c r="AP3921" s="10" t="str">
        <f t="shared" si="1306"/>
        <v/>
      </c>
      <c r="AT3921" s="10" t="str">
        <f t="shared" si="1307"/>
        <v/>
      </c>
      <c r="AU3921" s="10" t="str">
        <f t="shared" si="1308"/>
        <v/>
      </c>
      <c r="AV3921" s="10" t="str">
        <f t="shared" si="1309"/>
        <v/>
      </c>
      <c r="AW3921" s="10" t="str">
        <f t="shared" si="1310"/>
        <v/>
      </c>
      <c r="AX3921" s="10" t="str">
        <f t="shared" si="1292"/>
        <v/>
      </c>
      <c r="AY3921" s="10" t="str">
        <f t="shared" si="1294"/>
        <v/>
      </c>
      <c r="AZ3921" s="10" t="str">
        <f t="shared" si="1293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5"/>
        <v/>
      </c>
      <c r="AD3922" s="10" t="str">
        <f t="shared" si="1296"/>
        <v/>
      </c>
      <c r="AE3922" s="10" t="str">
        <f t="shared" si="1297"/>
        <v/>
      </c>
      <c r="AF3922" s="10" t="str">
        <f t="shared" si="1298"/>
        <v/>
      </c>
      <c r="AG3922" s="10" t="str">
        <f t="shared" si="1299"/>
        <v/>
      </c>
      <c r="AH3922" s="10" t="str">
        <f t="shared" si="1300"/>
        <v/>
      </c>
      <c r="AI3922" s="10" t="str">
        <f t="shared" si="1301"/>
        <v/>
      </c>
      <c r="AJ3922" s="10" t="str">
        <f t="shared" si="1302"/>
        <v/>
      </c>
      <c r="AK3922" s="10" t="str">
        <f t="shared" si="1303"/>
        <v/>
      </c>
      <c r="AN3922" s="10" t="str">
        <f t="shared" si="1304"/>
        <v/>
      </c>
      <c r="AO3922" s="10" t="str">
        <f t="shared" si="1305"/>
        <v/>
      </c>
      <c r="AP3922" s="10" t="str">
        <f t="shared" si="1306"/>
        <v/>
      </c>
      <c r="AT3922" s="10" t="str">
        <f t="shared" si="1307"/>
        <v/>
      </c>
      <c r="AU3922" s="10" t="str">
        <f t="shared" si="1308"/>
        <v/>
      </c>
      <c r="AV3922" s="10" t="str">
        <f t="shared" si="1309"/>
        <v/>
      </c>
      <c r="AW3922" s="10" t="str">
        <f t="shared" si="1310"/>
        <v/>
      </c>
      <c r="AX3922" s="10" t="str">
        <f t="shared" si="1292"/>
        <v/>
      </c>
      <c r="AY3922" s="10" t="str">
        <f t="shared" si="1294"/>
        <v/>
      </c>
      <c r="AZ3922" s="10" t="str">
        <f t="shared" si="1293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5"/>
        <v/>
      </c>
      <c r="AD3923" s="10" t="str">
        <f t="shared" si="1296"/>
        <v/>
      </c>
      <c r="AE3923" s="10" t="str">
        <f t="shared" si="1297"/>
        <v/>
      </c>
      <c r="AF3923" s="10" t="str">
        <f t="shared" si="1298"/>
        <v/>
      </c>
      <c r="AG3923" s="10" t="str">
        <f t="shared" si="1299"/>
        <v/>
      </c>
      <c r="AH3923" s="10" t="str">
        <f t="shared" si="1300"/>
        <v/>
      </c>
      <c r="AI3923" s="10" t="str">
        <f t="shared" si="1301"/>
        <v/>
      </c>
      <c r="AJ3923" s="10" t="str">
        <f t="shared" si="1302"/>
        <v/>
      </c>
      <c r="AK3923" s="10" t="str">
        <f t="shared" si="1303"/>
        <v/>
      </c>
      <c r="AN3923" s="10" t="str">
        <f t="shared" si="1304"/>
        <v/>
      </c>
      <c r="AO3923" s="10" t="str">
        <f t="shared" si="1305"/>
        <v/>
      </c>
      <c r="AP3923" s="10" t="str">
        <f t="shared" si="1306"/>
        <v/>
      </c>
      <c r="AT3923" s="10" t="str">
        <f t="shared" si="1307"/>
        <v/>
      </c>
      <c r="AU3923" s="10" t="str">
        <f t="shared" si="1308"/>
        <v/>
      </c>
      <c r="AV3923" s="10" t="str">
        <f t="shared" si="1309"/>
        <v/>
      </c>
      <c r="AW3923" s="10" t="str">
        <f t="shared" si="1310"/>
        <v/>
      </c>
      <c r="AX3923" s="10" t="str">
        <f t="shared" si="1292"/>
        <v/>
      </c>
      <c r="AY3923" s="10" t="str">
        <f t="shared" si="1294"/>
        <v/>
      </c>
      <c r="AZ3923" s="10" t="str">
        <f t="shared" si="1293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5"/>
        <v/>
      </c>
      <c r="AD3924" s="10" t="str">
        <f t="shared" si="1296"/>
        <v/>
      </c>
      <c r="AE3924" s="10" t="str">
        <f t="shared" si="1297"/>
        <v/>
      </c>
      <c r="AF3924" s="10" t="str">
        <f t="shared" si="1298"/>
        <v/>
      </c>
      <c r="AG3924" s="10" t="str">
        <f t="shared" si="1299"/>
        <v/>
      </c>
      <c r="AH3924" s="10" t="str">
        <f t="shared" si="1300"/>
        <v/>
      </c>
      <c r="AI3924" s="10" t="str">
        <f t="shared" si="1301"/>
        <v/>
      </c>
      <c r="AJ3924" s="10" t="str">
        <f t="shared" si="1302"/>
        <v/>
      </c>
      <c r="AK3924" s="10" t="str">
        <f t="shared" si="1303"/>
        <v/>
      </c>
      <c r="AN3924" s="10" t="str">
        <f t="shared" si="1304"/>
        <v/>
      </c>
      <c r="AO3924" s="10" t="str">
        <f t="shared" si="1305"/>
        <v/>
      </c>
      <c r="AP3924" s="10" t="str">
        <f t="shared" si="1306"/>
        <v/>
      </c>
      <c r="AT3924" s="10" t="str">
        <f t="shared" si="1307"/>
        <v/>
      </c>
      <c r="AU3924" s="10" t="str">
        <f t="shared" si="1308"/>
        <v/>
      </c>
      <c r="AV3924" s="10" t="str">
        <f t="shared" si="1309"/>
        <v/>
      </c>
      <c r="AW3924" s="10" t="str">
        <f t="shared" si="1310"/>
        <v/>
      </c>
      <c r="AX3924" s="10" t="str">
        <f t="shared" si="1292"/>
        <v/>
      </c>
      <c r="AY3924" s="10" t="str">
        <f t="shared" si="1294"/>
        <v/>
      </c>
      <c r="AZ3924" s="10" t="str">
        <f t="shared" si="1293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5"/>
        <v/>
      </c>
      <c r="AD3925" s="10" t="str">
        <f t="shared" si="1296"/>
        <v/>
      </c>
      <c r="AE3925" s="10" t="str">
        <f t="shared" si="1297"/>
        <v/>
      </c>
      <c r="AF3925" s="10" t="str">
        <f t="shared" si="1298"/>
        <v/>
      </c>
      <c r="AG3925" s="10" t="str">
        <f t="shared" si="1299"/>
        <v/>
      </c>
      <c r="AH3925" s="10" t="str">
        <f t="shared" si="1300"/>
        <v/>
      </c>
      <c r="AI3925" s="10" t="str">
        <f t="shared" si="1301"/>
        <v/>
      </c>
      <c r="AJ3925" s="10" t="str">
        <f t="shared" si="1302"/>
        <v/>
      </c>
      <c r="AK3925" s="10" t="str">
        <f t="shared" si="1303"/>
        <v/>
      </c>
      <c r="AN3925" s="10" t="str">
        <f t="shared" si="1304"/>
        <v/>
      </c>
      <c r="AO3925" s="10" t="str">
        <f t="shared" si="1305"/>
        <v/>
      </c>
      <c r="AP3925" s="10" t="str">
        <f t="shared" si="1306"/>
        <v/>
      </c>
      <c r="AT3925" s="10" t="str">
        <f t="shared" si="1307"/>
        <v/>
      </c>
      <c r="AU3925" s="10" t="str">
        <f t="shared" si="1308"/>
        <v/>
      </c>
      <c r="AV3925" s="10" t="str">
        <f t="shared" si="1309"/>
        <v/>
      </c>
      <c r="AW3925" s="10" t="str">
        <f t="shared" si="1310"/>
        <v/>
      </c>
      <c r="AX3925" s="10" t="str">
        <f t="shared" si="1292"/>
        <v/>
      </c>
      <c r="AY3925" s="10" t="str">
        <f t="shared" si="1294"/>
        <v/>
      </c>
      <c r="AZ3925" s="10" t="str">
        <f t="shared" si="1293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5"/>
        <v/>
      </c>
      <c r="AD3926" s="10" t="str">
        <f t="shared" si="1296"/>
        <v/>
      </c>
      <c r="AE3926" s="10" t="str">
        <f t="shared" si="1297"/>
        <v/>
      </c>
      <c r="AF3926" s="10" t="str">
        <f t="shared" si="1298"/>
        <v/>
      </c>
      <c r="AG3926" s="10" t="str">
        <f t="shared" si="1299"/>
        <v/>
      </c>
      <c r="AH3926" s="10" t="str">
        <f t="shared" si="1300"/>
        <v/>
      </c>
      <c r="AI3926" s="10" t="str">
        <f t="shared" si="1301"/>
        <v/>
      </c>
      <c r="AJ3926" s="10" t="str">
        <f t="shared" si="1302"/>
        <v/>
      </c>
      <c r="AK3926" s="10" t="str">
        <f t="shared" si="1303"/>
        <v/>
      </c>
      <c r="AN3926" s="10" t="str">
        <f t="shared" si="1304"/>
        <v/>
      </c>
      <c r="AO3926" s="10" t="str">
        <f t="shared" si="1305"/>
        <v/>
      </c>
      <c r="AP3926" s="10" t="str">
        <f t="shared" si="1306"/>
        <v/>
      </c>
      <c r="AT3926" s="10" t="str">
        <f t="shared" si="1307"/>
        <v/>
      </c>
      <c r="AU3926" s="10" t="str">
        <f t="shared" si="1308"/>
        <v/>
      </c>
      <c r="AV3926" s="10" t="str">
        <f t="shared" si="1309"/>
        <v/>
      </c>
      <c r="AW3926" s="10" t="str">
        <f t="shared" si="1310"/>
        <v/>
      </c>
      <c r="AX3926" s="10" t="str">
        <f t="shared" si="1292"/>
        <v/>
      </c>
      <c r="AY3926" s="10" t="str">
        <f t="shared" si="1294"/>
        <v/>
      </c>
      <c r="AZ3926" s="10" t="str">
        <f t="shared" si="1293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5"/>
        <v/>
      </c>
      <c r="AD3927" s="10" t="str">
        <f t="shared" si="1296"/>
        <v/>
      </c>
      <c r="AE3927" s="10" t="str">
        <f t="shared" si="1297"/>
        <v/>
      </c>
      <c r="AF3927" s="10" t="str">
        <f t="shared" si="1298"/>
        <v/>
      </c>
      <c r="AG3927" s="10" t="str">
        <f t="shared" si="1299"/>
        <v/>
      </c>
      <c r="AH3927" s="10" t="str">
        <f t="shared" si="1300"/>
        <v/>
      </c>
      <c r="AI3927" s="10" t="str">
        <f t="shared" si="1301"/>
        <v/>
      </c>
      <c r="AJ3927" s="10" t="str">
        <f t="shared" si="1302"/>
        <v/>
      </c>
      <c r="AK3927" s="10" t="str">
        <f t="shared" si="1303"/>
        <v/>
      </c>
      <c r="AN3927" s="10" t="str">
        <f t="shared" si="1304"/>
        <v/>
      </c>
      <c r="AO3927" s="10" t="str">
        <f t="shared" si="1305"/>
        <v/>
      </c>
      <c r="AP3927" s="10" t="str">
        <f t="shared" si="1306"/>
        <v/>
      </c>
      <c r="AT3927" s="10" t="str">
        <f t="shared" si="1307"/>
        <v/>
      </c>
      <c r="AU3927" s="10" t="str">
        <f t="shared" si="1308"/>
        <v/>
      </c>
      <c r="AV3927" s="10" t="str">
        <f t="shared" si="1309"/>
        <v/>
      </c>
      <c r="AW3927" s="10" t="str">
        <f t="shared" si="1310"/>
        <v/>
      </c>
      <c r="AX3927" s="10" t="str">
        <f t="shared" si="1292"/>
        <v/>
      </c>
      <c r="AY3927" s="10" t="str">
        <f t="shared" si="1294"/>
        <v/>
      </c>
      <c r="AZ3927" s="10" t="str">
        <f t="shared" si="1293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5"/>
        <v/>
      </c>
      <c r="AD3928" s="10" t="str">
        <f t="shared" si="1296"/>
        <v/>
      </c>
      <c r="AE3928" s="10" t="str">
        <f t="shared" si="1297"/>
        <v/>
      </c>
      <c r="AF3928" s="10" t="str">
        <f t="shared" si="1298"/>
        <v/>
      </c>
      <c r="AG3928" s="10" t="str">
        <f t="shared" si="1299"/>
        <v/>
      </c>
      <c r="AH3928" s="10" t="str">
        <f t="shared" si="1300"/>
        <v/>
      </c>
      <c r="AI3928" s="10" t="str">
        <f t="shared" si="1301"/>
        <v/>
      </c>
      <c r="AJ3928" s="10" t="str">
        <f t="shared" si="1302"/>
        <v/>
      </c>
      <c r="AK3928" s="10" t="str">
        <f t="shared" si="1303"/>
        <v/>
      </c>
      <c r="AN3928" s="10" t="str">
        <f t="shared" si="1304"/>
        <v/>
      </c>
      <c r="AO3928" s="10" t="str">
        <f t="shared" si="1305"/>
        <v/>
      </c>
      <c r="AP3928" s="10" t="str">
        <f t="shared" si="1306"/>
        <v/>
      </c>
      <c r="AT3928" s="10" t="str">
        <f t="shared" si="1307"/>
        <v/>
      </c>
      <c r="AU3928" s="10" t="str">
        <f t="shared" si="1308"/>
        <v/>
      </c>
      <c r="AV3928" s="10" t="str">
        <f t="shared" si="1309"/>
        <v/>
      </c>
      <c r="AW3928" s="10" t="str">
        <f t="shared" si="1310"/>
        <v/>
      </c>
      <c r="AX3928" s="10" t="str">
        <f t="shared" si="1292"/>
        <v/>
      </c>
      <c r="AY3928" s="10" t="str">
        <f t="shared" si="1294"/>
        <v/>
      </c>
      <c r="AZ3928" s="10" t="str">
        <f t="shared" si="1293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5"/>
        <v/>
      </c>
      <c r="AD3929" s="10" t="str">
        <f t="shared" si="1296"/>
        <v/>
      </c>
      <c r="AE3929" s="10" t="str">
        <f t="shared" si="1297"/>
        <v/>
      </c>
      <c r="AF3929" s="10" t="str">
        <f t="shared" si="1298"/>
        <v/>
      </c>
      <c r="AG3929" s="10" t="str">
        <f t="shared" si="1299"/>
        <v/>
      </c>
      <c r="AH3929" s="10" t="str">
        <f t="shared" si="1300"/>
        <v/>
      </c>
      <c r="AI3929" s="10" t="str">
        <f t="shared" si="1301"/>
        <v/>
      </c>
      <c r="AJ3929" s="10" t="str">
        <f t="shared" si="1302"/>
        <v/>
      </c>
      <c r="AK3929" s="10" t="str">
        <f t="shared" si="1303"/>
        <v/>
      </c>
      <c r="AN3929" s="10" t="str">
        <f t="shared" si="1304"/>
        <v/>
      </c>
      <c r="AO3929" s="10" t="str">
        <f t="shared" si="1305"/>
        <v/>
      </c>
      <c r="AP3929" s="10" t="str">
        <f t="shared" si="1306"/>
        <v/>
      </c>
      <c r="AT3929" s="10" t="str">
        <f t="shared" si="1307"/>
        <v/>
      </c>
      <c r="AU3929" s="10" t="str">
        <f t="shared" si="1308"/>
        <v/>
      </c>
      <c r="AV3929" s="10" t="str">
        <f t="shared" si="1309"/>
        <v/>
      </c>
      <c r="AW3929" s="10" t="str">
        <f t="shared" si="1310"/>
        <v/>
      </c>
      <c r="AX3929" s="10" t="str">
        <f t="shared" si="1292"/>
        <v/>
      </c>
      <c r="AY3929" s="10" t="str">
        <f t="shared" si="1294"/>
        <v/>
      </c>
      <c r="AZ3929" s="10" t="str">
        <f t="shared" si="1293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5"/>
        <v/>
      </c>
      <c r="AD3930" s="10" t="str">
        <f t="shared" si="1296"/>
        <v/>
      </c>
      <c r="AE3930" s="10" t="str">
        <f t="shared" si="1297"/>
        <v/>
      </c>
      <c r="AF3930" s="10" t="str">
        <f t="shared" si="1298"/>
        <v/>
      </c>
      <c r="AG3930" s="10" t="str">
        <f t="shared" si="1299"/>
        <v/>
      </c>
      <c r="AH3930" s="10" t="str">
        <f t="shared" si="1300"/>
        <v/>
      </c>
      <c r="AI3930" s="10" t="str">
        <f t="shared" si="1301"/>
        <v/>
      </c>
      <c r="AJ3930" s="10" t="str">
        <f t="shared" si="1302"/>
        <v/>
      </c>
      <c r="AK3930" s="10" t="str">
        <f t="shared" si="1303"/>
        <v/>
      </c>
      <c r="AN3930" s="10" t="str">
        <f t="shared" si="1304"/>
        <v/>
      </c>
      <c r="AO3930" s="10" t="str">
        <f t="shared" si="1305"/>
        <v/>
      </c>
      <c r="AP3930" s="10" t="str">
        <f t="shared" si="1306"/>
        <v/>
      </c>
      <c r="AT3930" s="10" t="str">
        <f t="shared" si="1307"/>
        <v/>
      </c>
      <c r="AU3930" s="10" t="str">
        <f t="shared" si="1308"/>
        <v/>
      </c>
      <c r="AV3930" s="10" t="str">
        <f t="shared" si="1309"/>
        <v/>
      </c>
      <c r="AW3930" s="10" t="str">
        <f t="shared" si="1310"/>
        <v/>
      </c>
      <c r="AX3930" s="10" t="str">
        <f t="shared" si="1292"/>
        <v/>
      </c>
      <c r="AY3930" s="10" t="str">
        <f t="shared" si="1294"/>
        <v/>
      </c>
      <c r="AZ3930" s="10" t="str">
        <f t="shared" si="1293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5"/>
        <v/>
      </c>
      <c r="AD3931" s="10" t="str">
        <f t="shared" si="1296"/>
        <v/>
      </c>
      <c r="AE3931" s="10" t="str">
        <f t="shared" si="1297"/>
        <v/>
      </c>
      <c r="AF3931" s="10" t="str">
        <f t="shared" si="1298"/>
        <v/>
      </c>
      <c r="AG3931" s="10" t="str">
        <f t="shared" si="1299"/>
        <v/>
      </c>
      <c r="AH3931" s="10" t="str">
        <f t="shared" si="1300"/>
        <v/>
      </c>
      <c r="AI3931" s="10" t="str">
        <f t="shared" si="1301"/>
        <v/>
      </c>
      <c r="AJ3931" s="10" t="str">
        <f t="shared" si="1302"/>
        <v/>
      </c>
      <c r="AK3931" s="10" t="str">
        <f t="shared" si="1303"/>
        <v/>
      </c>
      <c r="AN3931" s="10" t="str">
        <f t="shared" si="1304"/>
        <v/>
      </c>
      <c r="AO3931" s="10" t="str">
        <f t="shared" si="1305"/>
        <v/>
      </c>
      <c r="AP3931" s="10" t="str">
        <f t="shared" si="1306"/>
        <v/>
      </c>
      <c r="AT3931" s="10" t="str">
        <f t="shared" si="1307"/>
        <v/>
      </c>
      <c r="AU3931" s="10" t="str">
        <f t="shared" si="1308"/>
        <v/>
      </c>
      <c r="AV3931" s="10" t="str">
        <f t="shared" si="1309"/>
        <v/>
      </c>
      <c r="AW3931" s="10" t="str">
        <f t="shared" si="1310"/>
        <v/>
      </c>
      <c r="AX3931" s="10" t="str">
        <f t="shared" si="1292"/>
        <v/>
      </c>
      <c r="AY3931" s="10" t="str">
        <f t="shared" si="1294"/>
        <v/>
      </c>
      <c r="AZ3931" s="10" t="str">
        <f t="shared" si="1293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5"/>
        <v/>
      </c>
      <c r="AD3932" s="10" t="str">
        <f t="shared" si="1296"/>
        <v/>
      </c>
      <c r="AE3932" s="10" t="str">
        <f t="shared" si="1297"/>
        <v/>
      </c>
      <c r="AF3932" s="10" t="str">
        <f t="shared" si="1298"/>
        <v/>
      </c>
      <c r="AG3932" s="10" t="str">
        <f t="shared" si="1299"/>
        <v/>
      </c>
      <c r="AH3932" s="10" t="str">
        <f t="shared" si="1300"/>
        <v/>
      </c>
      <c r="AI3932" s="10" t="str">
        <f t="shared" si="1301"/>
        <v/>
      </c>
      <c r="AJ3932" s="10" t="str">
        <f t="shared" si="1302"/>
        <v/>
      </c>
      <c r="AK3932" s="10" t="str">
        <f t="shared" si="1303"/>
        <v/>
      </c>
      <c r="AN3932" s="10" t="str">
        <f t="shared" si="1304"/>
        <v/>
      </c>
      <c r="AO3932" s="10" t="str">
        <f t="shared" si="1305"/>
        <v/>
      </c>
      <c r="AP3932" s="10" t="str">
        <f t="shared" si="1306"/>
        <v/>
      </c>
      <c r="AT3932" s="10" t="str">
        <f t="shared" si="1307"/>
        <v/>
      </c>
      <c r="AU3932" s="10" t="str">
        <f t="shared" si="1308"/>
        <v/>
      </c>
      <c r="AV3932" s="10" t="str">
        <f t="shared" si="1309"/>
        <v/>
      </c>
      <c r="AW3932" s="10" t="str">
        <f t="shared" si="1310"/>
        <v/>
      </c>
      <c r="AX3932" s="10" t="str">
        <f t="shared" si="1292"/>
        <v/>
      </c>
      <c r="AY3932" s="10" t="str">
        <f t="shared" si="1294"/>
        <v/>
      </c>
      <c r="AZ3932" s="10" t="str">
        <f t="shared" si="1293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5"/>
        <v/>
      </c>
      <c r="AD3933" s="10" t="str">
        <f t="shared" si="1296"/>
        <v/>
      </c>
      <c r="AE3933" s="10" t="str">
        <f t="shared" si="1297"/>
        <v/>
      </c>
      <c r="AF3933" s="10" t="str">
        <f t="shared" si="1298"/>
        <v/>
      </c>
      <c r="AG3933" s="10" t="str">
        <f t="shared" si="1299"/>
        <v/>
      </c>
      <c r="AH3933" s="10" t="str">
        <f t="shared" si="1300"/>
        <v/>
      </c>
      <c r="AI3933" s="10" t="str">
        <f t="shared" si="1301"/>
        <v/>
      </c>
      <c r="AJ3933" s="10" t="str">
        <f t="shared" si="1302"/>
        <v/>
      </c>
      <c r="AK3933" s="10" t="str">
        <f t="shared" si="1303"/>
        <v/>
      </c>
      <c r="AN3933" s="10" t="str">
        <f t="shared" si="1304"/>
        <v/>
      </c>
      <c r="AO3933" s="10" t="str">
        <f t="shared" si="1305"/>
        <v/>
      </c>
      <c r="AP3933" s="10" t="str">
        <f t="shared" si="1306"/>
        <v/>
      </c>
      <c r="AT3933" s="10" t="str">
        <f t="shared" si="1307"/>
        <v/>
      </c>
      <c r="AU3933" s="10" t="str">
        <f t="shared" si="1308"/>
        <v/>
      </c>
      <c r="AV3933" s="10" t="str">
        <f t="shared" si="1309"/>
        <v/>
      </c>
      <c r="AW3933" s="10" t="str">
        <f t="shared" si="1310"/>
        <v/>
      </c>
      <c r="AX3933" s="10" t="str">
        <f t="shared" si="1292"/>
        <v/>
      </c>
      <c r="AY3933" s="10" t="str">
        <f t="shared" si="1294"/>
        <v/>
      </c>
      <c r="AZ3933" s="10" t="str">
        <f t="shared" si="1293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si="1295"/>
        <v/>
      </c>
      <c r="AD3934" s="10" t="str">
        <f t="shared" si="1296"/>
        <v/>
      </c>
      <c r="AE3934" s="10" t="str">
        <f t="shared" si="1297"/>
        <v/>
      </c>
      <c r="AF3934" s="10" t="str">
        <f t="shared" si="1298"/>
        <v/>
      </c>
      <c r="AG3934" s="10" t="str">
        <f t="shared" si="1299"/>
        <v/>
      </c>
      <c r="AH3934" s="10" t="str">
        <f t="shared" si="1300"/>
        <v/>
      </c>
      <c r="AI3934" s="10" t="str">
        <f t="shared" si="1301"/>
        <v/>
      </c>
      <c r="AJ3934" s="10" t="str">
        <f t="shared" si="1302"/>
        <v/>
      </c>
      <c r="AK3934" s="10" t="str">
        <f t="shared" si="1303"/>
        <v/>
      </c>
      <c r="AN3934" s="10" t="str">
        <f t="shared" si="1304"/>
        <v/>
      </c>
      <c r="AO3934" s="10" t="str">
        <f t="shared" si="1305"/>
        <v/>
      </c>
      <c r="AP3934" s="10" t="str">
        <f t="shared" si="1306"/>
        <v/>
      </c>
      <c r="AT3934" s="10" t="str">
        <f t="shared" si="1307"/>
        <v/>
      </c>
      <c r="AU3934" s="10" t="str">
        <f t="shared" si="1308"/>
        <v/>
      </c>
      <c r="AV3934" s="10" t="str">
        <f t="shared" si="1309"/>
        <v/>
      </c>
      <c r="AW3934" s="10" t="str">
        <f t="shared" si="1310"/>
        <v/>
      </c>
      <c r="AX3934" s="10" t="str">
        <f t="shared" ref="AX3934:AX3997" si="1313">IF(AW3934&lt;&gt;"",AW3934&amp;" "&amp;$AD$1,"")</f>
        <v/>
      </c>
      <c r="AY3934" s="10" t="str">
        <f t="shared" si="1294"/>
        <v/>
      </c>
      <c r="AZ3934" s="10" t="str">
        <f t="shared" ref="AZ3934:AZ3997" si="1314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295"/>
        <v/>
      </c>
      <c r="AD3935" s="10" t="str">
        <f t="shared" si="1296"/>
        <v/>
      </c>
      <c r="AE3935" s="10" t="str">
        <f t="shared" si="1297"/>
        <v/>
      </c>
      <c r="AF3935" s="10" t="str">
        <f t="shared" si="1298"/>
        <v/>
      </c>
      <c r="AG3935" s="10" t="str">
        <f t="shared" si="1299"/>
        <v/>
      </c>
      <c r="AH3935" s="10" t="str">
        <f t="shared" si="1300"/>
        <v/>
      </c>
      <c r="AI3935" s="10" t="str">
        <f t="shared" si="1301"/>
        <v/>
      </c>
      <c r="AJ3935" s="10" t="str">
        <f t="shared" si="1302"/>
        <v/>
      </c>
      <c r="AK3935" s="10" t="str">
        <f t="shared" si="1303"/>
        <v/>
      </c>
      <c r="AN3935" s="10" t="str">
        <f t="shared" si="1304"/>
        <v/>
      </c>
      <c r="AO3935" s="10" t="str">
        <f t="shared" si="1305"/>
        <v/>
      </c>
      <c r="AP3935" s="10" t="str">
        <f t="shared" si="1306"/>
        <v/>
      </c>
      <c r="AT3935" s="10" t="str">
        <f t="shared" si="1307"/>
        <v/>
      </c>
      <c r="AU3935" s="10" t="str">
        <f t="shared" si="1308"/>
        <v/>
      </c>
      <c r="AV3935" s="10" t="str">
        <f t="shared" si="1309"/>
        <v/>
      </c>
      <c r="AW3935" s="10" t="str">
        <f t="shared" si="1310"/>
        <v/>
      </c>
      <c r="AX3935" s="10" t="str">
        <f t="shared" si="1313"/>
        <v/>
      </c>
      <c r="AY3935" s="10" t="str">
        <f t="shared" si="1294"/>
        <v/>
      </c>
      <c r="AZ3935" s="10" t="str">
        <f t="shared" si="1314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295"/>
        <v/>
      </c>
      <c r="AD3936" s="10" t="str">
        <f t="shared" si="1296"/>
        <v/>
      </c>
      <c r="AE3936" s="10" t="str">
        <f t="shared" si="1297"/>
        <v/>
      </c>
      <c r="AF3936" s="10" t="str">
        <f t="shared" si="1298"/>
        <v/>
      </c>
      <c r="AG3936" s="10" t="str">
        <f t="shared" si="1299"/>
        <v/>
      </c>
      <c r="AH3936" s="10" t="str">
        <f t="shared" si="1300"/>
        <v/>
      </c>
      <c r="AI3936" s="10" t="str">
        <f t="shared" si="1301"/>
        <v/>
      </c>
      <c r="AJ3936" s="10" t="str">
        <f t="shared" si="1302"/>
        <v/>
      </c>
      <c r="AK3936" s="10" t="str">
        <f t="shared" si="1303"/>
        <v/>
      </c>
      <c r="AN3936" s="10" t="str">
        <f t="shared" si="1304"/>
        <v/>
      </c>
      <c r="AO3936" s="10" t="str">
        <f t="shared" si="1305"/>
        <v/>
      </c>
      <c r="AP3936" s="10" t="str">
        <f t="shared" si="1306"/>
        <v/>
      </c>
      <c r="AT3936" s="10" t="str">
        <f t="shared" si="1307"/>
        <v/>
      </c>
      <c r="AU3936" s="10" t="str">
        <f t="shared" si="1308"/>
        <v/>
      </c>
      <c r="AV3936" s="10" t="str">
        <f t="shared" si="1309"/>
        <v/>
      </c>
      <c r="AW3936" s="10" t="str">
        <f t="shared" si="1310"/>
        <v/>
      </c>
      <c r="AX3936" s="10" t="str">
        <f t="shared" si="1313"/>
        <v/>
      </c>
      <c r="AY3936" s="10" t="str">
        <f t="shared" si="1294"/>
        <v/>
      </c>
      <c r="AZ3936" s="10" t="str">
        <f t="shared" si="1314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295"/>
        <v/>
      </c>
      <c r="AD3937" s="10" t="str">
        <f t="shared" si="1296"/>
        <v/>
      </c>
      <c r="AE3937" s="10" t="str">
        <f t="shared" si="1297"/>
        <v/>
      </c>
      <c r="AF3937" s="10" t="str">
        <f t="shared" si="1298"/>
        <v/>
      </c>
      <c r="AG3937" s="10" t="str">
        <f t="shared" si="1299"/>
        <v/>
      </c>
      <c r="AH3937" s="10" t="str">
        <f t="shared" si="1300"/>
        <v/>
      </c>
      <c r="AI3937" s="10" t="str">
        <f t="shared" si="1301"/>
        <v/>
      </c>
      <c r="AJ3937" s="10" t="str">
        <f t="shared" si="1302"/>
        <v/>
      </c>
      <c r="AK3937" s="10" t="str">
        <f t="shared" si="1303"/>
        <v/>
      </c>
      <c r="AN3937" s="10" t="str">
        <f t="shared" si="1304"/>
        <v/>
      </c>
      <c r="AO3937" s="10" t="str">
        <f t="shared" si="1305"/>
        <v/>
      </c>
      <c r="AP3937" s="10" t="str">
        <f t="shared" si="1306"/>
        <v/>
      </c>
      <c r="AT3937" s="10" t="str">
        <f t="shared" si="1307"/>
        <v/>
      </c>
      <c r="AU3937" s="10" t="str">
        <f t="shared" si="1308"/>
        <v/>
      </c>
      <c r="AV3937" s="10" t="str">
        <f t="shared" si="1309"/>
        <v/>
      </c>
      <c r="AW3937" s="10" t="str">
        <f t="shared" si="1310"/>
        <v/>
      </c>
      <c r="AX3937" s="10" t="str">
        <f t="shared" si="1313"/>
        <v/>
      </c>
      <c r="AY3937" s="10" t="str">
        <f t="shared" si="1294"/>
        <v/>
      </c>
      <c r="AZ3937" s="10" t="str">
        <f t="shared" si="1314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295"/>
        <v/>
      </c>
      <c r="AD3938" s="10" t="str">
        <f t="shared" si="1296"/>
        <v/>
      </c>
      <c r="AE3938" s="10" t="str">
        <f t="shared" si="1297"/>
        <v/>
      </c>
      <c r="AF3938" s="10" t="str">
        <f t="shared" si="1298"/>
        <v/>
      </c>
      <c r="AG3938" s="10" t="str">
        <f t="shared" si="1299"/>
        <v/>
      </c>
      <c r="AH3938" s="10" t="str">
        <f t="shared" si="1300"/>
        <v/>
      </c>
      <c r="AI3938" s="10" t="str">
        <f t="shared" si="1301"/>
        <v/>
      </c>
      <c r="AJ3938" s="10" t="str">
        <f t="shared" si="1302"/>
        <v/>
      </c>
      <c r="AK3938" s="10" t="str">
        <f t="shared" si="1303"/>
        <v/>
      </c>
      <c r="AN3938" s="10" t="str">
        <f t="shared" si="1304"/>
        <v/>
      </c>
      <c r="AO3938" s="10" t="str">
        <f t="shared" si="1305"/>
        <v/>
      </c>
      <c r="AP3938" s="10" t="str">
        <f t="shared" si="1306"/>
        <v/>
      </c>
      <c r="AT3938" s="10" t="str">
        <f t="shared" si="1307"/>
        <v/>
      </c>
      <c r="AU3938" s="10" t="str">
        <f t="shared" si="1308"/>
        <v/>
      </c>
      <c r="AV3938" s="10" t="str">
        <f t="shared" si="1309"/>
        <v/>
      </c>
      <c r="AW3938" s="10" t="str">
        <f t="shared" si="1310"/>
        <v/>
      </c>
      <c r="AX3938" s="10" t="str">
        <f t="shared" si="1313"/>
        <v/>
      </c>
      <c r="AY3938" s="10" t="str">
        <f t="shared" si="1294"/>
        <v/>
      </c>
      <c r="AZ3938" s="10" t="str">
        <f t="shared" si="1314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295"/>
        <v/>
      </c>
      <c r="AD3939" s="10" t="str">
        <f t="shared" si="1296"/>
        <v/>
      </c>
      <c r="AE3939" s="10" t="str">
        <f t="shared" si="1297"/>
        <v/>
      </c>
      <c r="AF3939" s="10" t="str">
        <f t="shared" si="1298"/>
        <v/>
      </c>
      <c r="AG3939" s="10" t="str">
        <f t="shared" si="1299"/>
        <v/>
      </c>
      <c r="AH3939" s="10" t="str">
        <f t="shared" si="1300"/>
        <v/>
      </c>
      <c r="AI3939" s="10" t="str">
        <f t="shared" si="1301"/>
        <v/>
      </c>
      <c r="AJ3939" s="10" t="str">
        <f t="shared" si="1302"/>
        <v/>
      </c>
      <c r="AK3939" s="10" t="str">
        <f t="shared" si="1303"/>
        <v/>
      </c>
      <c r="AN3939" s="10" t="str">
        <f t="shared" si="1304"/>
        <v/>
      </c>
      <c r="AO3939" s="10" t="str">
        <f t="shared" si="1305"/>
        <v/>
      </c>
      <c r="AP3939" s="10" t="str">
        <f t="shared" si="1306"/>
        <v/>
      </c>
      <c r="AT3939" s="10" t="str">
        <f t="shared" si="1307"/>
        <v/>
      </c>
      <c r="AU3939" s="10" t="str">
        <f t="shared" si="1308"/>
        <v/>
      </c>
      <c r="AV3939" s="10" t="str">
        <f t="shared" si="1309"/>
        <v/>
      </c>
      <c r="AW3939" s="10" t="str">
        <f t="shared" si="1310"/>
        <v/>
      </c>
      <c r="AX3939" s="10" t="str">
        <f t="shared" si="1313"/>
        <v/>
      </c>
      <c r="AY3939" s="10" t="str">
        <f t="shared" si="1294"/>
        <v/>
      </c>
      <c r="AZ3939" s="10" t="str">
        <f t="shared" si="1314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295"/>
        <v/>
      </c>
      <c r="AD3940" s="10" t="str">
        <f t="shared" si="1296"/>
        <v/>
      </c>
      <c r="AE3940" s="10" t="str">
        <f t="shared" si="1297"/>
        <v/>
      </c>
      <c r="AF3940" s="10" t="str">
        <f t="shared" si="1298"/>
        <v/>
      </c>
      <c r="AG3940" s="10" t="str">
        <f t="shared" si="1299"/>
        <v/>
      </c>
      <c r="AH3940" s="10" t="str">
        <f t="shared" si="1300"/>
        <v/>
      </c>
      <c r="AI3940" s="10" t="str">
        <f t="shared" si="1301"/>
        <v/>
      </c>
      <c r="AJ3940" s="10" t="str">
        <f t="shared" si="1302"/>
        <v/>
      </c>
      <c r="AK3940" s="10" t="str">
        <f t="shared" si="1303"/>
        <v/>
      </c>
      <c r="AN3940" s="10" t="str">
        <f t="shared" si="1304"/>
        <v/>
      </c>
      <c r="AO3940" s="10" t="str">
        <f t="shared" si="1305"/>
        <v/>
      </c>
      <c r="AP3940" s="10" t="str">
        <f t="shared" si="1306"/>
        <v/>
      </c>
      <c r="AT3940" s="10" t="str">
        <f t="shared" si="1307"/>
        <v/>
      </c>
      <c r="AU3940" s="10" t="str">
        <f t="shared" si="1308"/>
        <v/>
      </c>
      <c r="AV3940" s="10" t="str">
        <f t="shared" si="1309"/>
        <v/>
      </c>
      <c r="AW3940" s="10" t="str">
        <f t="shared" si="1310"/>
        <v/>
      </c>
      <c r="AX3940" s="10" t="str">
        <f t="shared" si="1313"/>
        <v/>
      </c>
      <c r="AY3940" s="10" t="str">
        <f t="shared" si="1294"/>
        <v/>
      </c>
      <c r="AZ3940" s="10" t="str">
        <f t="shared" si="1314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295"/>
        <v/>
      </c>
      <c r="AD3941" s="10" t="str">
        <f t="shared" si="1296"/>
        <v/>
      </c>
      <c r="AE3941" s="10" t="str">
        <f t="shared" si="1297"/>
        <v/>
      </c>
      <c r="AF3941" s="10" t="str">
        <f t="shared" si="1298"/>
        <v/>
      </c>
      <c r="AG3941" s="10" t="str">
        <f t="shared" si="1299"/>
        <v/>
      </c>
      <c r="AH3941" s="10" t="str">
        <f t="shared" si="1300"/>
        <v/>
      </c>
      <c r="AI3941" s="10" t="str">
        <f t="shared" si="1301"/>
        <v/>
      </c>
      <c r="AJ3941" s="10" t="str">
        <f t="shared" si="1302"/>
        <v/>
      </c>
      <c r="AK3941" s="10" t="str">
        <f t="shared" si="1303"/>
        <v/>
      </c>
      <c r="AN3941" s="10" t="str">
        <f t="shared" si="1304"/>
        <v/>
      </c>
      <c r="AO3941" s="10" t="str">
        <f t="shared" si="1305"/>
        <v/>
      </c>
      <c r="AP3941" s="10" t="str">
        <f t="shared" si="1306"/>
        <v/>
      </c>
      <c r="AT3941" s="10" t="str">
        <f t="shared" si="1307"/>
        <v/>
      </c>
      <c r="AU3941" s="10" t="str">
        <f t="shared" si="1308"/>
        <v/>
      </c>
      <c r="AV3941" s="10" t="str">
        <f t="shared" si="1309"/>
        <v/>
      </c>
      <c r="AW3941" s="10" t="str">
        <f t="shared" si="1310"/>
        <v/>
      </c>
      <c r="AX3941" s="10" t="str">
        <f t="shared" si="1313"/>
        <v/>
      </c>
      <c r="AY3941" s="10" t="str">
        <f t="shared" si="1294"/>
        <v/>
      </c>
      <c r="AZ3941" s="10" t="str">
        <f t="shared" si="1314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295"/>
        <v/>
      </c>
      <c r="AD3942" s="10" t="str">
        <f t="shared" si="1296"/>
        <v/>
      </c>
      <c r="AE3942" s="10" t="str">
        <f t="shared" si="1297"/>
        <v/>
      </c>
      <c r="AF3942" s="10" t="str">
        <f t="shared" si="1298"/>
        <v/>
      </c>
      <c r="AG3942" s="10" t="str">
        <f t="shared" si="1299"/>
        <v/>
      </c>
      <c r="AH3942" s="10" t="str">
        <f t="shared" si="1300"/>
        <v/>
      </c>
      <c r="AI3942" s="10" t="str">
        <f t="shared" si="1301"/>
        <v/>
      </c>
      <c r="AJ3942" s="10" t="str">
        <f t="shared" si="1302"/>
        <v/>
      </c>
      <c r="AK3942" s="10" t="str">
        <f t="shared" si="1303"/>
        <v/>
      </c>
      <c r="AN3942" s="10" t="str">
        <f t="shared" si="1304"/>
        <v/>
      </c>
      <c r="AO3942" s="10" t="str">
        <f t="shared" si="1305"/>
        <v/>
      </c>
      <c r="AP3942" s="10" t="str">
        <f t="shared" si="1306"/>
        <v/>
      </c>
      <c r="AT3942" s="10" t="str">
        <f t="shared" si="1307"/>
        <v/>
      </c>
      <c r="AU3942" s="10" t="str">
        <f t="shared" si="1308"/>
        <v/>
      </c>
      <c r="AV3942" s="10" t="str">
        <f t="shared" si="1309"/>
        <v/>
      </c>
      <c r="AW3942" s="10" t="str">
        <f t="shared" si="1310"/>
        <v/>
      </c>
      <c r="AX3942" s="10" t="str">
        <f t="shared" si="1313"/>
        <v/>
      </c>
      <c r="AY3942" s="10" t="str">
        <f t="shared" si="1294"/>
        <v/>
      </c>
      <c r="AZ3942" s="10" t="str">
        <f t="shared" si="1314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295"/>
        <v/>
      </c>
      <c r="AD3943" s="10" t="str">
        <f t="shared" si="1296"/>
        <v/>
      </c>
      <c r="AE3943" s="10" t="str">
        <f t="shared" si="1297"/>
        <v/>
      </c>
      <c r="AF3943" s="10" t="str">
        <f t="shared" si="1298"/>
        <v/>
      </c>
      <c r="AG3943" s="10" t="str">
        <f t="shared" si="1299"/>
        <v/>
      </c>
      <c r="AH3943" s="10" t="str">
        <f t="shared" si="1300"/>
        <v/>
      </c>
      <c r="AI3943" s="10" t="str">
        <f t="shared" si="1301"/>
        <v/>
      </c>
      <c r="AJ3943" s="10" t="str">
        <f t="shared" si="1302"/>
        <v/>
      </c>
      <c r="AK3943" s="10" t="str">
        <f t="shared" si="1303"/>
        <v/>
      </c>
      <c r="AN3943" s="10" t="str">
        <f t="shared" si="1304"/>
        <v/>
      </c>
      <c r="AO3943" s="10" t="str">
        <f t="shared" si="1305"/>
        <v/>
      </c>
      <c r="AP3943" s="10" t="str">
        <f t="shared" si="1306"/>
        <v/>
      </c>
      <c r="AT3943" s="10" t="str">
        <f t="shared" si="1307"/>
        <v/>
      </c>
      <c r="AU3943" s="10" t="str">
        <f t="shared" si="1308"/>
        <v/>
      </c>
      <c r="AV3943" s="10" t="str">
        <f t="shared" si="1309"/>
        <v/>
      </c>
      <c r="AW3943" s="10" t="str">
        <f t="shared" si="1310"/>
        <v/>
      </c>
      <c r="AX3943" s="10" t="str">
        <f t="shared" si="1313"/>
        <v/>
      </c>
      <c r="AY3943" s="10" t="str">
        <f t="shared" si="1294"/>
        <v/>
      </c>
      <c r="AZ3943" s="10" t="str">
        <f t="shared" si="1314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295"/>
        <v/>
      </c>
      <c r="AD3944" s="10" t="str">
        <f t="shared" si="1296"/>
        <v/>
      </c>
      <c r="AE3944" s="10" t="str">
        <f t="shared" si="1297"/>
        <v/>
      </c>
      <c r="AF3944" s="10" t="str">
        <f t="shared" si="1298"/>
        <v/>
      </c>
      <c r="AG3944" s="10" t="str">
        <f t="shared" si="1299"/>
        <v/>
      </c>
      <c r="AH3944" s="10" t="str">
        <f t="shared" si="1300"/>
        <v/>
      </c>
      <c r="AI3944" s="10" t="str">
        <f t="shared" si="1301"/>
        <v/>
      </c>
      <c r="AJ3944" s="10" t="str">
        <f t="shared" si="1302"/>
        <v/>
      </c>
      <c r="AK3944" s="10" t="str">
        <f t="shared" si="1303"/>
        <v/>
      </c>
      <c r="AN3944" s="10" t="str">
        <f t="shared" si="1304"/>
        <v/>
      </c>
      <c r="AO3944" s="10" t="str">
        <f t="shared" si="1305"/>
        <v/>
      </c>
      <c r="AP3944" s="10" t="str">
        <f t="shared" si="1306"/>
        <v/>
      </c>
      <c r="AT3944" s="10" t="str">
        <f t="shared" si="1307"/>
        <v/>
      </c>
      <c r="AU3944" s="10" t="str">
        <f t="shared" si="1308"/>
        <v/>
      </c>
      <c r="AV3944" s="10" t="str">
        <f t="shared" si="1309"/>
        <v/>
      </c>
      <c r="AW3944" s="10" t="str">
        <f t="shared" si="1310"/>
        <v/>
      </c>
      <c r="AX3944" s="10" t="str">
        <f t="shared" si="1313"/>
        <v/>
      </c>
      <c r="AY3944" s="10" t="str">
        <f t="shared" si="1294"/>
        <v/>
      </c>
      <c r="AZ3944" s="10" t="str">
        <f t="shared" si="1314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295"/>
        <v/>
      </c>
      <c r="AD3945" s="10" t="str">
        <f t="shared" si="1296"/>
        <v/>
      </c>
      <c r="AE3945" s="10" t="str">
        <f t="shared" si="1297"/>
        <v/>
      </c>
      <c r="AF3945" s="10" t="str">
        <f t="shared" si="1298"/>
        <v/>
      </c>
      <c r="AG3945" s="10" t="str">
        <f t="shared" si="1299"/>
        <v/>
      </c>
      <c r="AH3945" s="10" t="str">
        <f t="shared" si="1300"/>
        <v/>
      </c>
      <c r="AI3945" s="10" t="str">
        <f t="shared" si="1301"/>
        <v/>
      </c>
      <c r="AJ3945" s="10" t="str">
        <f t="shared" si="1302"/>
        <v/>
      </c>
      <c r="AK3945" s="10" t="str">
        <f t="shared" si="1303"/>
        <v/>
      </c>
      <c r="AN3945" s="10" t="str">
        <f t="shared" si="1304"/>
        <v/>
      </c>
      <c r="AO3945" s="10" t="str">
        <f t="shared" si="1305"/>
        <v/>
      </c>
      <c r="AP3945" s="10" t="str">
        <f t="shared" si="1306"/>
        <v/>
      </c>
      <c r="AT3945" s="10" t="str">
        <f t="shared" si="1307"/>
        <v/>
      </c>
      <c r="AU3945" s="10" t="str">
        <f t="shared" si="1308"/>
        <v/>
      </c>
      <c r="AV3945" s="10" t="str">
        <f t="shared" si="1309"/>
        <v/>
      </c>
      <c r="AW3945" s="10" t="str">
        <f t="shared" si="1310"/>
        <v/>
      </c>
      <c r="AX3945" s="10" t="str">
        <f t="shared" si="1313"/>
        <v/>
      </c>
      <c r="AY3945" s="10" t="str">
        <f t="shared" si="1294"/>
        <v/>
      </c>
      <c r="AZ3945" s="10" t="str">
        <f t="shared" si="1314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295"/>
        <v/>
      </c>
      <c r="AD3946" s="10" t="str">
        <f t="shared" si="1296"/>
        <v/>
      </c>
      <c r="AE3946" s="10" t="str">
        <f t="shared" si="1297"/>
        <v/>
      </c>
      <c r="AF3946" s="10" t="str">
        <f t="shared" si="1298"/>
        <v/>
      </c>
      <c r="AG3946" s="10" t="str">
        <f t="shared" si="1299"/>
        <v/>
      </c>
      <c r="AH3946" s="10" t="str">
        <f t="shared" si="1300"/>
        <v/>
      </c>
      <c r="AI3946" s="10" t="str">
        <f t="shared" si="1301"/>
        <v/>
      </c>
      <c r="AJ3946" s="10" t="str">
        <f t="shared" si="1302"/>
        <v/>
      </c>
      <c r="AK3946" s="10" t="str">
        <f t="shared" si="1303"/>
        <v/>
      </c>
      <c r="AN3946" s="10" t="str">
        <f t="shared" si="1304"/>
        <v/>
      </c>
      <c r="AO3946" s="10" t="str">
        <f t="shared" si="1305"/>
        <v/>
      </c>
      <c r="AP3946" s="10" t="str">
        <f t="shared" si="1306"/>
        <v/>
      </c>
      <c r="AT3946" s="10" t="str">
        <f t="shared" si="1307"/>
        <v/>
      </c>
      <c r="AU3946" s="10" t="str">
        <f t="shared" si="1308"/>
        <v/>
      </c>
      <c r="AV3946" s="10" t="str">
        <f t="shared" si="1309"/>
        <v/>
      </c>
      <c r="AW3946" s="10" t="str">
        <f t="shared" si="1310"/>
        <v/>
      </c>
      <c r="AX3946" s="10" t="str">
        <f t="shared" si="1313"/>
        <v/>
      </c>
      <c r="AY3946" s="10" t="str">
        <f t="shared" si="1294"/>
        <v/>
      </c>
      <c r="AZ3946" s="10" t="str">
        <f t="shared" si="1314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295"/>
        <v/>
      </c>
      <c r="AD3947" s="10" t="str">
        <f t="shared" si="1296"/>
        <v/>
      </c>
      <c r="AE3947" s="10" t="str">
        <f t="shared" si="1297"/>
        <v/>
      </c>
      <c r="AF3947" s="10" t="str">
        <f t="shared" si="1298"/>
        <v/>
      </c>
      <c r="AG3947" s="10" t="str">
        <f t="shared" si="1299"/>
        <v/>
      </c>
      <c r="AH3947" s="10" t="str">
        <f t="shared" si="1300"/>
        <v/>
      </c>
      <c r="AI3947" s="10" t="str">
        <f t="shared" si="1301"/>
        <v/>
      </c>
      <c r="AJ3947" s="10" t="str">
        <f t="shared" si="1302"/>
        <v/>
      </c>
      <c r="AK3947" s="10" t="str">
        <f t="shared" si="1303"/>
        <v/>
      </c>
      <c r="AN3947" s="10" t="str">
        <f t="shared" si="1304"/>
        <v/>
      </c>
      <c r="AO3947" s="10" t="str">
        <f t="shared" si="1305"/>
        <v/>
      </c>
      <c r="AP3947" s="10" t="str">
        <f t="shared" si="1306"/>
        <v/>
      </c>
      <c r="AT3947" s="10" t="str">
        <f t="shared" si="1307"/>
        <v/>
      </c>
      <c r="AU3947" s="10" t="str">
        <f t="shared" si="1308"/>
        <v/>
      </c>
      <c r="AV3947" s="10" t="str">
        <f t="shared" si="1309"/>
        <v/>
      </c>
      <c r="AW3947" s="10" t="str">
        <f t="shared" si="1310"/>
        <v/>
      </c>
      <c r="AX3947" s="10" t="str">
        <f t="shared" si="1313"/>
        <v/>
      </c>
      <c r="AY3947" s="10" t="str">
        <f t="shared" si="1294"/>
        <v/>
      </c>
      <c r="AZ3947" s="10" t="str">
        <f t="shared" si="1314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295"/>
        <v/>
      </c>
      <c r="AD3948" s="10" t="str">
        <f t="shared" si="1296"/>
        <v/>
      </c>
      <c r="AE3948" s="10" t="str">
        <f t="shared" si="1297"/>
        <v/>
      </c>
      <c r="AF3948" s="10" t="str">
        <f t="shared" si="1298"/>
        <v/>
      </c>
      <c r="AG3948" s="10" t="str">
        <f t="shared" si="1299"/>
        <v/>
      </c>
      <c r="AH3948" s="10" t="str">
        <f t="shared" si="1300"/>
        <v/>
      </c>
      <c r="AI3948" s="10" t="str">
        <f t="shared" si="1301"/>
        <v/>
      </c>
      <c r="AJ3948" s="10" t="str">
        <f t="shared" si="1302"/>
        <v/>
      </c>
      <c r="AK3948" s="10" t="str">
        <f t="shared" si="1303"/>
        <v/>
      </c>
      <c r="AN3948" s="10" t="str">
        <f t="shared" si="1304"/>
        <v/>
      </c>
      <c r="AO3948" s="10" t="str">
        <f t="shared" si="1305"/>
        <v/>
      </c>
      <c r="AP3948" s="10" t="str">
        <f t="shared" si="1306"/>
        <v/>
      </c>
      <c r="AT3948" s="10" t="str">
        <f t="shared" si="1307"/>
        <v/>
      </c>
      <c r="AU3948" s="10" t="str">
        <f t="shared" si="1308"/>
        <v/>
      </c>
      <c r="AV3948" s="10" t="str">
        <f t="shared" si="1309"/>
        <v/>
      </c>
      <c r="AW3948" s="10" t="str">
        <f t="shared" si="1310"/>
        <v/>
      </c>
      <c r="AX3948" s="10" t="str">
        <f t="shared" si="1313"/>
        <v/>
      </c>
      <c r="AY3948" s="10" t="str">
        <f t="shared" si="1294"/>
        <v/>
      </c>
      <c r="AZ3948" s="10" t="str">
        <f t="shared" si="1314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295"/>
        <v/>
      </c>
      <c r="AD3949" s="10" t="str">
        <f t="shared" si="1296"/>
        <v/>
      </c>
      <c r="AE3949" s="10" t="str">
        <f t="shared" si="1297"/>
        <v/>
      </c>
      <c r="AF3949" s="10" t="str">
        <f t="shared" si="1298"/>
        <v/>
      </c>
      <c r="AG3949" s="10" t="str">
        <f t="shared" si="1299"/>
        <v/>
      </c>
      <c r="AH3949" s="10" t="str">
        <f t="shared" si="1300"/>
        <v/>
      </c>
      <c r="AI3949" s="10" t="str">
        <f t="shared" si="1301"/>
        <v/>
      </c>
      <c r="AJ3949" s="10" t="str">
        <f t="shared" si="1302"/>
        <v/>
      </c>
      <c r="AK3949" s="10" t="str">
        <f t="shared" si="1303"/>
        <v/>
      </c>
      <c r="AN3949" s="10" t="str">
        <f t="shared" si="1304"/>
        <v/>
      </c>
      <c r="AO3949" s="10" t="str">
        <f t="shared" si="1305"/>
        <v/>
      </c>
      <c r="AP3949" s="10" t="str">
        <f t="shared" si="1306"/>
        <v/>
      </c>
      <c r="AT3949" s="10" t="str">
        <f t="shared" si="1307"/>
        <v/>
      </c>
      <c r="AU3949" s="10" t="str">
        <f t="shared" si="1308"/>
        <v/>
      </c>
      <c r="AV3949" s="10" t="str">
        <f t="shared" si="1309"/>
        <v/>
      </c>
      <c r="AW3949" s="10" t="str">
        <f t="shared" si="1310"/>
        <v/>
      </c>
      <c r="AX3949" s="10" t="str">
        <f t="shared" si="1313"/>
        <v/>
      </c>
      <c r="AY3949" s="10" t="str">
        <f t="shared" si="1294"/>
        <v/>
      </c>
      <c r="AZ3949" s="10" t="str">
        <f t="shared" si="1314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295"/>
        <v/>
      </c>
      <c r="AD3950" s="10" t="str">
        <f t="shared" si="1296"/>
        <v/>
      </c>
      <c r="AE3950" s="10" t="str">
        <f t="shared" si="1297"/>
        <v/>
      </c>
      <c r="AF3950" s="10" t="str">
        <f t="shared" si="1298"/>
        <v/>
      </c>
      <c r="AG3950" s="10" t="str">
        <f t="shared" si="1299"/>
        <v/>
      </c>
      <c r="AH3950" s="10" t="str">
        <f t="shared" si="1300"/>
        <v/>
      </c>
      <c r="AI3950" s="10" t="str">
        <f t="shared" si="1301"/>
        <v/>
      </c>
      <c r="AJ3950" s="10" t="str">
        <f t="shared" si="1302"/>
        <v/>
      </c>
      <c r="AK3950" s="10" t="str">
        <f t="shared" si="1303"/>
        <v/>
      </c>
      <c r="AN3950" s="10" t="str">
        <f t="shared" si="1304"/>
        <v/>
      </c>
      <c r="AO3950" s="10" t="str">
        <f t="shared" si="1305"/>
        <v/>
      </c>
      <c r="AP3950" s="10" t="str">
        <f t="shared" si="1306"/>
        <v/>
      </c>
      <c r="AT3950" s="10" t="str">
        <f t="shared" si="1307"/>
        <v/>
      </c>
      <c r="AU3950" s="10" t="str">
        <f t="shared" si="1308"/>
        <v/>
      </c>
      <c r="AV3950" s="10" t="str">
        <f t="shared" si="1309"/>
        <v/>
      </c>
      <c r="AW3950" s="10" t="str">
        <f t="shared" si="1310"/>
        <v/>
      </c>
      <c r="AX3950" s="10" t="str">
        <f t="shared" si="1313"/>
        <v/>
      </c>
      <c r="AY3950" s="10" t="str">
        <f t="shared" si="1294"/>
        <v/>
      </c>
      <c r="AZ3950" s="10" t="str">
        <f t="shared" si="1314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295"/>
        <v/>
      </c>
      <c r="AD3951" s="10" t="str">
        <f t="shared" si="1296"/>
        <v/>
      </c>
      <c r="AE3951" s="10" t="str">
        <f t="shared" si="1297"/>
        <v/>
      </c>
      <c r="AF3951" s="10" t="str">
        <f t="shared" si="1298"/>
        <v/>
      </c>
      <c r="AG3951" s="10" t="str">
        <f t="shared" si="1299"/>
        <v/>
      </c>
      <c r="AH3951" s="10" t="str">
        <f t="shared" si="1300"/>
        <v/>
      </c>
      <c r="AI3951" s="10" t="str">
        <f t="shared" si="1301"/>
        <v/>
      </c>
      <c r="AJ3951" s="10" t="str">
        <f t="shared" si="1302"/>
        <v/>
      </c>
      <c r="AK3951" s="10" t="str">
        <f t="shared" si="1303"/>
        <v/>
      </c>
      <c r="AN3951" s="10" t="str">
        <f t="shared" si="1304"/>
        <v/>
      </c>
      <c r="AO3951" s="10" t="str">
        <f t="shared" si="1305"/>
        <v/>
      </c>
      <c r="AP3951" s="10" t="str">
        <f t="shared" si="1306"/>
        <v/>
      </c>
      <c r="AT3951" s="10" t="str">
        <f t="shared" si="1307"/>
        <v/>
      </c>
      <c r="AU3951" s="10" t="str">
        <f t="shared" si="1308"/>
        <v/>
      </c>
      <c r="AV3951" s="10" t="str">
        <f t="shared" si="1309"/>
        <v/>
      </c>
      <c r="AW3951" s="10" t="str">
        <f t="shared" si="1310"/>
        <v/>
      </c>
      <c r="AX3951" s="10" t="str">
        <f t="shared" si="1313"/>
        <v/>
      </c>
      <c r="AY3951" s="10" t="str">
        <f t="shared" si="1294"/>
        <v/>
      </c>
      <c r="AZ3951" s="10" t="str">
        <f t="shared" si="1314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295"/>
        <v/>
      </c>
      <c r="AD3952" s="10" t="str">
        <f t="shared" si="1296"/>
        <v/>
      </c>
      <c r="AE3952" s="10" t="str">
        <f t="shared" si="1297"/>
        <v/>
      </c>
      <c r="AF3952" s="10" t="str">
        <f t="shared" si="1298"/>
        <v/>
      </c>
      <c r="AG3952" s="10" t="str">
        <f t="shared" si="1299"/>
        <v/>
      </c>
      <c r="AH3952" s="10" t="str">
        <f t="shared" si="1300"/>
        <v/>
      </c>
      <c r="AI3952" s="10" t="str">
        <f t="shared" si="1301"/>
        <v/>
      </c>
      <c r="AJ3952" s="10" t="str">
        <f t="shared" si="1302"/>
        <v/>
      </c>
      <c r="AK3952" s="10" t="str">
        <f t="shared" si="1303"/>
        <v/>
      </c>
      <c r="AN3952" s="10" t="str">
        <f t="shared" si="1304"/>
        <v/>
      </c>
      <c r="AO3952" s="10" t="str">
        <f t="shared" si="1305"/>
        <v/>
      </c>
      <c r="AP3952" s="10" t="str">
        <f t="shared" si="1306"/>
        <v/>
      </c>
      <c r="AT3952" s="10" t="str">
        <f t="shared" si="1307"/>
        <v/>
      </c>
      <c r="AU3952" s="10" t="str">
        <f t="shared" si="1308"/>
        <v/>
      </c>
      <c r="AV3952" s="10" t="str">
        <f t="shared" si="1309"/>
        <v/>
      </c>
      <c r="AW3952" s="10" t="str">
        <f t="shared" si="1310"/>
        <v/>
      </c>
      <c r="AX3952" s="10" t="str">
        <f t="shared" si="1313"/>
        <v/>
      </c>
      <c r="AY3952" s="10" t="str">
        <f t="shared" si="1294"/>
        <v/>
      </c>
      <c r="AZ3952" s="10" t="str">
        <f t="shared" si="1314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295"/>
        <v/>
      </c>
      <c r="AD3953" s="10" t="str">
        <f t="shared" si="1296"/>
        <v/>
      </c>
      <c r="AE3953" s="10" t="str">
        <f t="shared" si="1297"/>
        <v/>
      </c>
      <c r="AF3953" s="10" t="str">
        <f t="shared" si="1298"/>
        <v/>
      </c>
      <c r="AG3953" s="10" t="str">
        <f t="shared" si="1299"/>
        <v/>
      </c>
      <c r="AH3953" s="10" t="str">
        <f t="shared" si="1300"/>
        <v/>
      </c>
      <c r="AI3953" s="10" t="str">
        <f t="shared" si="1301"/>
        <v/>
      </c>
      <c r="AJ3953" s="10" t="str">
        <f t="shared" si="1302"/>
        <v/>
      </c>
      <c r="AK3953" s="10" t="str">
        <f t="shared" si="1303"/>
        <v/>
      </c>
      <c r="AN3953" s="10" t="str">
        <f t="shared" si="1304"/>
        <v/>
      </c>
      <c r="AO3953" s="10" t="str">
        <f t="shared" si="1305"/>
        <v/>
      </c>
      <c r="AP3953" s="10" t="str">
        <f t="shared" si="1306"/>
        <v/>
      </c>
      <c r="AT3953" s="10" t="str">
        <f t="shared" si="1307"/>
        <v/>
      </c>
      <c r="AU3953" s="10" t="str">
        <f t="shared" si="1308"/>
        <v/>
      </c>
      <c r="AV3953" s="10" t="str">
        <f t="shared" si="1309"/>
        <v/>
      </c>
      <c r="AW3953" s="10" t="str">
        <f t="shared" si="1310"/>
        <v/>
      </c>
      <c r="AX3953" s="10" t="str">
        <f t="shared" si="1313"/>
        <v/>
      </c>
      <c r="AY3953" s="10" t="str">
        <f t="shared" si="1294"/>
        <v/>
      </c>
      <c r="AZ3953" s="10" t="str">
        <f t="shared" si="1314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295"/>
        <v/>
      </c>
      <c r="AD3954" s="10" t="str">
        <f t="shared" si="1296"/>
        <v/>
      </c>
      <c r="AE3954" s="10" t="str">
        <f t="shared" si="1297"/>
        <v/>
      </c>
      <c r="AF3954" s="10" t="str">
        <f t="shared" si="1298"/>
        <v/>
      </c>
      <c r="AG3954" s="10" t="str">
        <f t="shared" si="1299"/>
        <v/>
      </c>
      <c r="AH3954" s="10" t="str">
        <f t="shared" si="1300"/>
        <v/>
      </c>
      <c r="AI3954" s="10" t="str">
        <f t="shared" si="1301"/>
        <v/>
      </c>
      <c r="AJ3954" s="10" t="str">
        <f t="shared" si="1302"/>
        <v/>
      </c>
      <c r="AK3954" s="10" t="str">
        <f t="shared" si="1303"/>
        <v/>
      </c>
      <c r="AN3954" s="10" t="str">
        <f t="shared" si="1304"/>
        <v/>
      </c>
      <c r="AO3954" s="10" t="str">
        <f t="shared" si="1305"/>
        <v/>
      </c>
      <c r="AP3954" s="10" t="str">
        <f t="shared" si="1306"/>
        <v/>
      </c>
      <c r="AT3954" s="10" t="str">
        <f t="shared" si="1307"/>
        <v/>
      </c>
      <c r="AU3954" s="10" t="str">
        <f t="shared" si="1308"/>
        <v/>
      </c>
      <c r="AV3954" s="10" t="str">
        <f t="shared" si="1309"/>
        <v/>
      </c>
      <c r="AW3954" s="10" t="str">
        <f t="shared" si="1310"/>
        <v/>
      </c>
      <c r="AX3954" s="10" t="str">
        <f t="shared" si="1313"/>
        <v/>
      </c>
      <c r="AY3954" s="10" t="str">
        <f t="shared" si="1294"/>
        <v/>
      </c>
      <c r="AZ3954" s="10" t="str">
        <f t="shared" si="1314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295"/>
        <v/>
      </c>
      <c r="AD3955" s="10" t="str">
        <f t="shared" si="1296"/>
        <v/>
      </c>
      <c r="AE3955" s="10" t="str">
        <f t="shared" si="1297"/>
        <v/>
      </c>
      <c r="AF3955" s="10" t="str">
        <f t="shared" si="1298"/>
        <v/>
      </c>
      <c r="AG3955" s="10" t="str">
        <f t="shared" si="1299"/>
        <v/>
      </c>
      <c r="AH3955" s="10" t="str">
        <f t="shared" si="1300"/>
        <v/>
      </c>
      <c r="AI3955" s="10" t="str">
        <f t="shared" si="1301"/>
        <v/>
      </c>
      <c r="AJ3955" s="10" t="str">
        <f t="shared" si="1302"/>
        <v/>
      </c>
      <c r="AK3955" s="10" t="str">
        <f t="shared" si="1303"/>
        <v/>
      </c>
      <c r="AN3955" s="10" t="str">
        <f t="shared" si="1304"/>
        <v/>
      </c>
      <c r="AO3955" s="10" t="str">
        <f t="shared" si="1305"/>
        <v/>
      </c>
      <c r="AP3955" s="10" t="str">
        <f t="shared" si="1306"/>
        <v/>
      </c>
      <c r="AT3955" s="10" t="str">
        <f t="shared" si="1307"/>
        <v/>
      </c>
      <c r="AU3955" s="10" t="str">
        <f t="shared" si="1308"/>
        <v/>
      </c>
      <c r="AV3955" s="10" t="str">
        <f t="shared" si="1309"/>
        <v/>
      </c>
      <c r="AW3955" s="10" t="str">
        <f t="shared" si="1310"/>
        <v/>
      </c>
      <c r="AX3955" s="10" t="str">
        <f t="shared" si="1313"/>
        <v/>
      </c>
      <c r="AY3955" s="10" t="str">
        <f t="shared" si="1294"/>
        <v/>
      </c>
      <c r="AZ3955" s="10" t="str">
        <f t="shared" si="1314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295"/>
        <v/>
      </c>
      <c r="AD3956" s="10" t="str">
        <f t="shared" si="1296"/>
        <v/>
      </c>
      <c r="AE3956" s="10" t="str">
        <f t="shared" si="1297"/>
        <v/>
      </c>
      <c r="AF3956" s="10" t="str">
        <f t="shared" si="1298"/>
        <v/>
      </c>
      <c r="AG3956" s="10" t="str">
        <f t="shared" si="1299"/>
        <v/>
      </c>
      <c r="AH3956" s="10" t="str">
        <f t="shared" si="1300"/>
        <v/>
      </c>
      <c r="AI3956" s="10" t="str">
        <f t="shared" si="1301"/>
        <v/>
      </c>
      <c r="AJ3956" s="10" t="str">
        <f t="shared" si="1302"/>
        <v/>
      </c>
      <c r="AK3956" s="10" t="str">
        <f t="shared" si="1303"/>
        <v/>
      </c>
      <c r="AN3956" s="10" t="str">
        <f t="shared" si="1304"/>
        <v/>
      </c>
      <c r="AO3956" s="10" t="str">
        <f t="shared" si="1305"/>
        <v/>
      </c>
      <c r="AP3956" s="10" t="str">
        <f t="shared" si="1306"/>
        <v/>
      </c>
      <c r="AT3956" s="10" t="str">
        <f t="shared" si="1307"/>
        <v/>
      </c>
      <c r="AU3956" s="10" t="str">
        <f t="shared" si="1308"/>
        <v/>
      </c>
      <c r="AV3956" s="10" t="str">
        <f t="shared" si="1309"/>
        <v/>
      </c>
      <c r="AW3956" s="10" t="str">
        <f t="shared" si="1310"/>
        <v/>
      </c>
      <c r="AX3956" s="10" t="str">
        <f t="shared" si="1313"/>
        <v/>
      </c>
      <c r="AY3956" s="10" t="str">
        <f t="shared" si="1294"/>
        <v/>
      </c>
      <c r="AZ3956" s="10" t="str">
        <f t="shared" si="1314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295"/>
        <v/>
      </c>
      <c r="AD3957" s="10" t="str">
        <f t="shared" si="1296"/>
        <v/>
      </c>
      <c r="AE3957" s="10" t="str">
        <f t="shared" si="1297"/>
        <v/>
      </c>
      <c r="AF3957" s="10" t="str">
        <f t="shared" si="1298"/>
        <v/>
      </c>
      <c r="AG3957" s="10" t="str">
        <f t="shared" si="1299"/>
        <v/>
      </c>
      <c r="AH3957" s="10" t="str">
        <f t="shared" si="1300"/>
        <v/>
      </c>
      <c r="AI3957" s="10" t="str">
        <f t="shared" si="1301"/>
        <v/>
      </c>
      <c r="AJ3957" s="10" t="str">
        <f t="shared" si="1302"/>
        <v/>
      </c>
      <c r="AK3957" s="10" t="str">
        <f t="shared" si="1303"/>
        <v/>
      </c>
      <c r="AN3957" s="10" t="str">
        <f t="shared" si="1304"/>
        <v/>
      </c>
      <c r="AO3957" s="10" t="str">
        <f t="shared" si="1305"/>
        <v/>
      </c>
      <c r="AP3957" s="10" t="str">
        <f t="shared" si="1306"/>
        <v/>
      </c>
      <c r="AT3957" s="10" t="str">
        <f t="shared" si="1307"/>
        <v/>
      </c>
      <c r="AU3957" s="10" t="str">
        <f t="shared" si="1308"/>
        <v/>
      </c>
      <c r="AV3957" s="10" t="str">
        <f t="shared" si="1309"/>
        <v/>
      </c>
      <c r="AW3957" s="10" t="str">
        <f t="shared" si="1310"/>
        <v/>
      </c>
      <c r="AX3957" s="10" t="str">
        <f t="shared" si="1313"/>
        <v/>
      </c>
      <c r="AY3957" s="10" t="str">
        <f t="shared" si="1294"/>
        <v/>
      </c>
      <c r="AZ3957" s="10" t="str">
        <f t="shared" si="1314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295"/>
        <v/>
      </c>
      <c r="AD3958" s="10" t="str">
        <f t="shared" si="1296"/>
        <v/>
      </c>
      <c r="AE3958" s="10" t="str">
        <f t="shared" si="1297"/>
        <v/>
      </c>
      <c r="AF3958" s="10" t="str">
        <f t="shared" si="1298"/>
        <v/>
      </c>
      <c r="AG3958" s="10" t="str">
        <f t="shared" si="1299"/>
        <v/>
      </c>
      <c r="AH3958" s="10" t="str">
        <f t="shared" si="1300"/>
        <v/>
      </c>
      <c r="AI3958" s="10" t="str">
        <f t="shared" si="1301"/>
        <v/>
      </c>
      <c r="AJ3958" s="10" t="str">
        <f t="shared" si="1302"/>
        <v/>
      </c>
      <c r="AK3958" s="10" t="str">
        <f t="shared" si="1303"/>
        <v/>
      </c>
      <c r="AN3958" s="10" t="str">
        <f t="shared" si="1304"/>
        <v/>
      </c>
      <c r="AO3958" s="10" t="str">
        <f t="shared" si="1305"/>
        <v/>
      </c>
      <c r="AP3958" s="10" t="str">
        <f t="shared" si="1306"/>
        <v/>
      </c>
      <c r="AT3958" s="10" t="str">
        <f t="shared" si="1307"/>
        <v/>
      </c>
      <c r="AU3958" s="10" t="str">
        <f t="shared" si="1308"/>
        <v/>
      </c>
      <c r="AV3958" s="10" t="str">
        <f t="shared" si="1309"/>
        <v/>
      </c>
      <c r="AW3958" s="10" t="str">
        <f t="shared" si="1310"/>
        <v/>
      </c>
      <c r="AX3958" s="10" t="str">
        <f t="shared" si="1313"/>
        <v/>
      </c>
      <c r="AY3958" s="10" t="str">
        <f t="shared" si="1294"/>
        <v/>
      </c>
      <c r="AZ3958" s="10" t="str">
        <f t="shared" si="1314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295"/>
        <v/>
      </c>
      <c r="AD3959" s="10" t="str">
        <f t="shared" si="1296"/>
        <v/>
      </c>
      <c r="AE3959" s="10" t="str">
        <f t="shared" si="1297"/>
        <v/>
      </c>
      <c r="AF3959" s="10" t="str">
        <f t="shared" si="1298"/>
        <v/>
      </c>
      <c r="AG3959" s="10" t="str">
        <f t="shared" si="1299"/>
        <v/>
      </c>
      <c r="AH3959" s="10" t="str">
        <f t="shared" si="1300"/>
        <v/>
      </c>
      <c r="AI3959" s="10" t="str">
        <f t="shared" si="1301"/>
        <v/>
      </c>
      <c r="AJ3959" s="10" t="str">
        <f t="shared" si="1302"/>
        <v/>
      </c>
      <c r="AK3959" s="10" t="str">
        <f t="shared" si="1303"/>
        <v/>
      </c>
      <c r="AN3959" s="10" t="str">
        <f t="shared" si="1304"/>
        <v/>
      </c>
      <c r="AO3959" s="10" t="str">
        <f t="shared" si="1305"/>
        <v/>
      </c>
      <c r="AP3959" s="10" t="str">
        <f t="shared" si="1306"/>
        <v/>
      </c>
      <c r="AT3959" s="10" t="str">
        <f t="shared" si="1307"/>
        <v/>
      </c>
      <c r="AU3959" s="10" t="str">
        <f t="shared" si="1308"/>
        <v/>
      </c>
      <c r="AV3959" s="10" t="str">
        <f t="shared" si="1309"/>
        <v/>
      </c>
      <c r="AW3959" s="10" t="str">
        <f t="shared" si="1310"/>
        <v/>
      </c>
      <c r="AX3959" s="10" t="str">
        <f t="shared" si="1313"/>
        <v/>
      </c>
      <c r="AY3959" s="10" t="str">
        <f t="shared" si="1294"/>
        <v/>
      </c>
      <c r="AZ3959" s="10" t="str">
        <f t="shared" si="1314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295"/>
        <v/>
      </c>
      <c r="AD3960" s="10" t="str">
        <f t="shared" si="1296"/>
        <v/>
      </c>
      <c r="AE3960" s="10" t="str">
        <f t="shared" si="1297"/>
        <v/>
      </c>
      <c r="AF3960" s="10" t="str">
        <f t="shared" si="1298"/>
        <v/>
      </c>
      <c r="AG3960" s="10" t="str">
        <f t="shared" si="1299"/>
        <v/>
      </c>
      <c r="AH3960" s="10" t="str">
        <f t="shared" si="1300"/>
        <v/>
      </c>
      <c r="AI3960" s="10" t="str">
        <f t="shared" si="1301"/>
        <v/>
      </c>
      <c r="AJ3960" s="10" t="str">
        <f t="shared" si="1302"/>
        <v/>
      </c>
      <c r="AK3960" s="10" t="str">
        <f t="shared" si="1303"/>
        <v/>
      </c>
      <c r="AN3960" s="10" t="str">
        <f t="shared" si="1304"/>
        <v/>
      </c>
      <c r="AO3960" s="10" t="str">
        <f t="shared" si="1305"/>
        <v/>
      </c>
      <c r="AP3960" s="10" t="str">
        <f t="shared" si="1306"/>
        <v/>
      </c>
      <c r="AT3960" s="10" t="str">
        <f t="shared" si="1307"/>
        <v/>
      </c>
      <c r="AU3960" s="10" t="str">
        <f t="shared" si="1308"/>
        <v/>
      </c>
      <c r="AV3960" s="10" t="str">
        <f t="shared" si="1309"/>
        <v/>
      </c>
      <c r="AW3960" s="10" t="str">
        <f t="shared" si="1310"/>
        <v/>
      </c>
      <c r="AX3960" s="10" t="str">
        <f t="shared" si="1313"/>
        <v/>
      </c>
      <c r="AY3960" s="10" t="str">
        <f t="shared" si="1294"/>
        <v/>
      </c>
      <c r="AZ3960" s="10" t="str">
        <f t="shared" si="1314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295"/>
        <v/>
      </c>
      <c r="AD3961" s="10" t="str">
        <f t="shared" si="1296"/>
        <v/>
      </c>
      <c r="AE3961" s="10" t="str">
        <f t="shared" si="1297"/>
        <v/>
      </c>
      <c r="AF3961" s="10" t="str">
        <f t="shared" si="1298"/>
        <v/>
      </c>
      <c r="AG3961" s="10" t="str">
        <f t="shared" si="1299"/>
        <v/>
      </c>
      <c r="AH3961" s="10" t="str">
        <f t="shared" si="1300"/>
        <v/>
      </c>
      <c r="AI3961" s="10" t="str">
        <f t="shared" si="1301"/>
        <v/>
      </c>
      <c r="AJ3961" s="10" t="str">
        <f t="shared" si="1302"/>
        <v/>
      </c>
      <c r="AK3961" s="10" t="str">
        <f t="shared" si="1303"/>
        <v/>
      </c>
      <c r="AN3961" s="10" t="str">
        <f t="shared" si="1304"/>
        <v/>
      </c>
      <c r="AO3961" s="10" t="str">
        <f t="shared" si="1305"/>
        <v/>
      </c>
      <c r="AP3961" s="10" t="str">
        <f t="shared" si="1306"/>
        <v/>
      </c>
      <c r="AT3961" s="10" t="str">
        <f t="shared" si="1307"/>
        <v/>
      </c>
      <c r="AU3961" s="10" t="str">
        <f t="shared" si="1308"/>
        <v/>
      </c>
      <c r="AV3961" s="10" t="str">
        <f t="shared" si="1309"/>
        <v/>
      </c>
      <c r="AW3961" s="10" t="str">
        <f t="shared" si="1310"/>
        <v/>
      </c>
      <c r="AX3961" s="10" t="str">
        <f t="shared" si="1313"/>
        <v/>
      </c>
      <c r="AY3961" s="10" t="str">
        <f t="shared" si="1294"/>
        <v/>
      </c>
      <c r="AZ3961" s="10" t="str">
        <f t="shared" si="1314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295"/>
        <v/>
      </c>
      <c r="AD3962" s="10" t="str">
        <f t="shared" si="1296"/>
        <v/>
      </c>
      <c r="AE3962" s="10" t="str">
        <f t="shared" si="1297"/>
        <v/>
      </c>
      <c r="AF3962" s="10" t="str">
        <f t="shared" si="1298"/>
        <v/>
      </c>
      <c r="AG3962" s="10" t="str">
        <f t="shared" si="1299"/>
        <v/>
      </c>
      <c r="AH3962" s="10" t="str">
        <f t="shared" si="1300"/>
        <v/>
      </c>
      <c r="AI3962" s="10" t="str">
        <f t="shared" si="1301"/>
        <v/>
      </c>
      <c r="AJ3962" s="10" t="str">
        <f t="shared" si="1302"/>
        <v/>
      </c>
      <c r="AK3962" s="10" t="str">
        <f t="shared" si="1303"/>
        <v/>
      </c>
      <c r="AN3962" s="10" t="str">
        <f t="shared" si="1304"/>
        <v/>
      </c>
      <c r="AO3962" s="10" t="str">
        <f t="shared" si="1305"/>
        <v/>
      </c>
      <c r="AP3962" s="10" t="str">
        <f t="shared" si="1306"/>
        <v/>
      </c>
      <c r="AT3962" s="10" t="str">
        <f t="shared" si="1307"/>
        <v/>
      </c>
      <c r="AU3962" s="10" t="str">
        <f t="shared" si="1308"/>
        <v/>
      </c>
      <c r="AV3962" s="10" t="str">
        <f t="shared" si="1309"/>
        <v/>
      </c>
      <c r="AW3962" s="10" t="str">
        <f t="shared" si="1310"/>
        <v/>
      </c>
      <c r="AX3962" s="10" t="str">
        <f t="shared" si="1313"/>
        <v/>
      </c>
      <c r="AY3962" s="10" t="str">
        <f t="shared" si="1294"/>
        <v/>
      </c>
      <c r="AZ3962" s="10" t="str">
        <f t="shared" si="1314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295"/>
        <v/>
      </c>
      <c r="AD3963" s="10" t="str">
        <f t="shared" si="1296"/>
        <v/>
      </c>
      <c r="AE3963" s="10" t="str">
        <f t="shared" si="1297"/>
        <v/>
      </c>
      <c r="AF3963" s="10" t="str">
        <f t="shared" si="1298"/>
        <v/>
      </c>
      <c r="AG3963" s="10" t="str">
        <f t="shared" si="1299"/>
        <v/>
      </c>
      <c r="AH3963" s="10" t="str">
        <f t="shared" si="1300"/>
        <v/>
      </c>
      <c r="AI3963" s="10" t="str">
        <f t="shared" si="1301"/>
        <v/>
      </c>
      <c r="AJ3963" s="10" t="str">
        <f t="shared" si="1302"/>
        <v/>
      </c>
      <c r="AK3963" s="10" t="str">
        <f t="shared" si="1303"/>
        <v/>
      </c>
      <c r="AN3963" s="10" t="str">
        <f t="shared" si="1304"/>
        <v/>
      </c>
      <c r="AO3963" s="10" t="str">
        <f t="shared" si="1305"/>
        <v/>
      </c>
      <c r="AP3963" s="10" t="str">
        <f t="shared" si="1306"/>
        <v/>
      </c>
      <c r="AT3963" s="10" t="str">
        <f t="shared" si="1307"/>
        <v/>
      </c>
      <c r="AU3963" s="10" t="str">
        <f t="shared" si="1308"/>
        <v/>
      </c>
      <c r="AV3963" s="10" t="str">
        <f t="shared" si="1309"/>
        <v/>
      </c>
      <c r="AW3963" s="10" t="str">
        <f t="shared" si="1310"/>
        <v/>
      </c>
      <c r="AX3963" s="10" t="str">
        <f t="shared" si="1313"/>
        <v/>
      </c>
      <c r="AY3963" s="10" t="str">
        <f t="shared" si="1294"/>
        <v/>
      </c>
      <c r="AZ3963" s="10" t="str">
        <f t="shared" si="1314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295"/>
        <v/>
      </c>
      <c r="AD3964" s="10" t="str">
        <f t="shared" si="1296"/>
        <v/>
      </c>
      <c r="AE3964" s="10" t="str">
        <f t="shared" si="1297"/>
        <v/>
      </c>
      <c r="AF3964" s="10" t="str">
        <f t="shared" si="1298"/>
        <v/>
      </c>
      <c r="AG3964" s="10" t="str">
        <f t="shared" si="1299"/>
        <v/>
      </c>
      <c r="AH3964" s="10" t="str">
        <f t="shared" si="1300"/>
        <v/>
      </c>
      <c r="AI3964" s="10" t="str">
        <f t="shared" si="1301"/>
        <v/>
      </c>
      <c r="AJ3964" s="10" t="str">
        <f t="shared" si="1302"/>
        <v/>
      </c>
      <c r="AK3964" s="10" t="str">
        <f t="shared" si="1303"/>
        <v/>
      </c>
      <c r="AN3964" s="10" t="str">
        <f t="shared" si="1304"/>
        <v/>
      </c>
      <c r="AO3964" s="10" t="str">
        <f t="shared" si="1305"/>
        <v/>
      </c>
      <c r="AP3964" s="10" t="str">
        <f t="shared" si="1306"/>
        <v/>
      </c>
      <c r="AT3964" s="10" t="str">
        <f t="shared" si="1307"/>
        <v/>
      </c>
      <c r="AU3964" s="10" t="str">
        <f t="shared" si="1308"/>
        <v/>
      </c>
      <c r="AV3964" s="10" t="str">
        <f t="shared" si="1309"/>
        <v/>
      </c>
      <c r="AW3964" s="10" t="str">
        <f t="shared" si="1310"/>
        <v/>
      </c>
      <c r="AX3964" s="10" t="str">
        <f t="shared" si="1313"/>
        <v/>
      </c>
      <c r="AY3964" s="10" t="str">
        <f t="shared" si="1294"/>
        <v/>
      </c>
      <c r="AZ3964" s="10" t="str">
        <f t="shared" si="1314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295"/>
        <v/>
      </c>
      <c r="AD3965" s="10" t="str">
        <f t="shared" si="1296"/>
        <v/>
      </c>
      <c r="AE3965" s="10" t="str">
        <f t="shared" si="1297"/>
        <v/>
      </c>
      <c r="AF3965" s="10" t="str">
        <f t="shared" si="1298"/>
        <v/>
      </c>
      <c r="AG3965" s="10" t="str">
        <f t="shared" si="1299"/>
        <v/>
      </c>
      <c r="AH3965" s="10" t="str">
        <f t="shared" si="1300"/>
        <v/>
      </c>
      <c r="AI3965" s="10" t="str">
        <f t="shared" si="1301"/>
        <v/>
      </c>
      <c r="AJ3965" s="10" t="str">
        <f t="shared" si="1302"/>
        <v/>
      </c>
      <c r="AK3965" s="10" t="str">
        <f t="shared" si="1303"/>
        <v/>
      </c>
      <c r="AN3965" s="10" t="str">
        <f t="shared" si="1304"/>
        <v/>
      </c>
      <c r="AO3965" s="10" t="str">
        <f t="shared" si="1305"/>
        <v/>
      </c>
      <c r="AP3965" s="10" t="str">
        <f t="shared" si="1306"/>
        <v/>
      </c>
      <c r="AT3965" s="10" t="str">
        <f t="shared" si="1307"/>
        <v/>
      </c>
      <c r="AU3965" s="10" t="str">
        <f t="shared" si="1308"/>
        <v/>
      </c>
      <c r="AV3965" s="10" t="str">
        <f t="shared" si="1309"/>
        <v/>
      </c>
      <c r="AW3965" s="10" t="str">
        <f t="shared" si="1310"/>
        <v/>
      </c>
      <c r="AX3965" s="10" t="str">
        <f t="shared" si="1313"/>
        <v/>
      </c>
      <c r="AY3965" s="10" t="str">
        <f t="shared" si="1294"/>
        <v/>
      </c>
      <c r="AZ3965" s="10" t="str">
        <f t="shared" si="1314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295"/>
        <v/>
      </c>
      <c r="AD3966" s="10" t="str">
        <f t="shared" si="1296"/>
        <v/>
      </c>
      <c r="AE3966" s="10" t="str">
        <f t="shared" si="1297"/>
        <v/>
      </c>
      <c r="AF3966" s="10" t="str">
        <f t="shared" si="1298"/>
        <v/>
      </c>
      <c r="AG3966" s="10" t="str">
        <f t="shared" si="1299"/>
        <v/>
      </c>
      <c r="AH3966" s="10" t="str">
        <f t="shared" si="1300"/>
        <v/>
      </c>
      <c r="AI3966" s="10" t="str">
        <f t="shared" si="1301"/>
        <v/>
      </c>
      <c r="AJ3966" s="10" t="str">
        <f t="shared" si="1302"/>
        <v/>
      </c>
      <c r="AK3966" s="10" t="str">
        <f t="shared" si="1303"/>
        <v/>
      </c>
      <c r="AN3966" s="10" t="str">
        <f t="shared" si="1304"/>
        <v/>
      </c>
      <c r="AO3966" s="10" t="str">
        <f t="shared" si="1305"/>
        <v/>
      </c>
      <c r="AP3966" s="10" t="str">
        <f t="shared" si="1306"/>
        <v/>
      </c>
      <c r="AT3966" s="10" t="str">
        <f t="shared" si="1307"/>
        <v/>
      </c>
      <c r="AU3966" s="10" t="str">
        <f t="shared" si="1308"/>
        <v/>
      </c>
      <c r="AV3966" s="10" t="str">
        <f t="shared" si="1309"/>
        <v/>
      </c>
      <c r="AW3966" s="10" t="str">
        <f t="shared" si="1310"/>
        <v/>
      </c>
      <c r="AX3966" s="10" t="str">
        <f t="shared" si="1313"/>
        <v/>
      </c>
      <c r="AY3966" s="10" t="str">
        <f t="shared" si="1294"/>
        <v/>
      </c>
      <c r="AZ3966" s="10" t="str">
        <f t="shared" si="1314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295"/>
        <v/>
      </c>
      <c r="AD3967" s="10" t="str">
        <f t="shared" si="1296"/>
        <v/>
      </c>
      <c r="AE3967" s="10" t="str">
        <f t="shared" si="1297"/>
        <v/>
      </c>
      <c r="AF3967" s="10" t="str">
        <f t="shared" si="1298"/>
        <v/>
      </c>
      <c r="AG3967" s="10" t="str">
        <f t="shared" si="1299"/>
        <v/>
      </c>
      <c r="AH3967" s="10" t="str">
        <f t="shared" si="1300"/>
        <v/>
      </c>
      <c r="AI3967" s="10" t="str">
        <f t="shared" si="1301"/>
        <v/>
      </c>
      <c r="AJ3967" s="10" t="str">
        <f t="shared" si="1302"/>
        <v/>
      </c>
      <c r="AK3967" s="10" t="str">
        <f t="shared" si="1303"/>
        <v/>
      </c>
      <c r="AN3967" s="10" t="str">
        <f t="shared" si="1304"/>
        <v/>
      </c>
      <c r="AO3967" s="10" t="str">
        <f t="shared" si="1305"/>
        <v/>
      </c>
      <c r="AP3967" s="10" t="str">
        <f t="shared" si="1306"/>
        <v/>
      </c>
      <c r="AT3967" s="10" t="str">
        <f t="shared" si="1307"/>
        <v/>
      </c>
      <c r="AU3967" s="10" t="str">
        <f t="shared" si="1308"/>
        <v/>
      </c>
      <c r="AV3967" s="10" t="str">
        <f t="shared" si="1309"/>
        <v/>
      </c>
      <c r="AW3967" s="10" t="str">
        <f t="shared" si="1310"/>
        <v/>
      </c>
      <c r="AX3967" s="10" t="str">
        <f t="shared" si="1313"/>
        <v/>
      </c>
      <c r="AY3967" s="10" t="str">
        <f t="shared" si="1294"/>
        <v/>
      </c>
      <c r="AZ3967" s="10" t="str">
        <f t="shared" si="1314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295"/>
        <v/>
      </c>
      <c r="AD3968" s="10" t="str">
        <f t="shared" si="1296"/>
        <v/>
      </c>
      <c r="AE3968" s="10" t="str">
        <f t="shared" si="1297"/>
        <v/>
      </c>
      <c r="AF3968" s="10" t="str">
        <f t="shared" si="1298"/>
        <v/>
      </c>
      <c r="AG3968" s="10" t="str">
        <f t="shared" si="1299"/>
        <v/>
      </c>
      <c r="AH3968" s="10" t="str">
        <f t="shared" si="1300"/>
        <v/>
      </c>
      <c r="AI3968" s="10" t="str">
        <f t="shared" si="1301"/>
        <v/>
      </c>
      <c r="AJ3968" s="10" t="str">
        <f t="shared" si="1302"/>
        <v/>
      </c>
      <c r="AK3968" s="10" t="str">
        <f t="shared" si="1303"/>
        <v/>
      </c>
      <c r="AN3968" s="10" t="str">
        <f t="shared" si="1304"/>
        <v/>
      </c>
      <c r="AO3968" s="10" t="str">
        <f t="shared" si="1305"/>
        <v/>
      </c>
      <c r="AP3968" s="10" t="str">
        <f t="shared" si="1306"/>
        <v/>
      </c>
      <c r="AT3968" s="10" t="str">
        <f t="shared" si="1307"/>
        <v/>
      </c>
      <c r="AU3968" s="10" t="str">
        <f t="shared" si="1308"/>
        <v/>
      </c>
      <c r="AV3968" s="10" t="str">
        <f t="shared" si="1309"/>
        <v/>
      </c>
      <c r="AW3968" s="10" t="str">
        <f t="shared" si="1310"/>
        <v/>
      </c>
      <c r="AX3968" s="10" t="str">
        <f t="shared" si="1313"/>
        <v/>
      </c>
      <c r="AY3968" s="10" t="str">
        <f t="shared" si="1294"/>
        <v/>
      </c>
      <c r="AZ3968" s="10" t="str">
        <f t="shared" si="1314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295"/>
        <v/>
      </c>
      <c r="AD3969" s="10" t="str">
        <f t="shared" si="1296"/>
        <v/>
      </c>
      <c r="AE3969" s="10" t="str">
        <f t="shared" si="1297"/>
        <v/>
      </c>
      <c r="AF3969" s="10" t="str">
        <f t="shared" si="1298"/>
        <v/>
      </c>
      <c r="AG3969" s="10" t="str">
        <f t="shared" si="1299"/>
        <v/>
      </c>
      <c r="AH3969" s="10" t="str">
        <f t="shared" si="1300"/>
        <v/>
      </c>
      <c r="AI3969" s="10" t="str">
        <f t="shared" si="1301"/>
        <v/>
      </c>
      <c r="AJ3969" s="10" t="str">
        <f t="shared" si="1302"/>
        <v/>
      </c>
      <c r="AK3969" s="10" t="str">
        <f t="shared" si="1303"/>
        <v/>
      </c>
      <c r="AN3969" s="10" t="str">
        <f t="shared" si="1304"/>
        <v/>
      </c>
      <c r="AO3969" s="10" t="str">
        <f t="shared" si="1305"/>
        <v/>
      </c>
      <c r="AP3969" s="10" t="str">
        <f t="shared" si="1306"/>
        <v/>
      </c>
      <c r="AT3969" s="10" t="str">
        <f t="shared" si="1307"/>
        <v/>
      </c>
      <c r="AU3969" s="10" t="str">
        <f t="shared" si="1308"/>
        <v/>
      </c>
      <c r="AV3969" s="10" t="str">
        <f t="shared" si="1309"/>
        <v/>
      </c>
      <c r="AW3969" s="10" t="str">
        <f t="shared" si="1310"/>
        <v/>
      </c>
      <c r="AX3969" s="10" t="str">
        <f t="shared" si="1313"/>
        <v/>
      </c>
      <c r="AY3969" s="10" t="str">
        <f t="shared" si="1294"/>
        <v/>
      </c>
      <c r="AZ3969" s="10" t="str">
        <f t="shared" si="1314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295"/>
        <v/>
      </c>
      <c r="AD3970" s="10" t="str">
        <f t="shared" si="1296"/>
        <v/>
      </c>
      <c r="AE3970" s="10" t="str">
        <f t="shared" si="1297"/>
        <v/>
      </c>
      <c r="AF3970" s="10" t="str">
        <f t="shared" si="1298"/>
        <v/>
      </c>
      <c r="AG3970" s="10" t="str">
        <f t="shared" si="1299"/>
        <v/>
      </c>
      <c r="AH3970" s="10" t="str">
        <f t="shared" si="1300"/>
        <v/>
      </c>
      <c r="AI3970" s="10" t="str">
        <f t="shared" si="1301"/>
        <v/>
      </c>
      <c r="AJ3970" s="10" t="str">
        <f t="shared" si="1302"/>
        <v/>
      </c>
      <c r="AK3970" s="10" t="str">
        <f t="shared" si="1303"/>
        <v/>
      </c>
      <c r="AN3970" s="10" t="str">
        <f t="shared" si="1304"/>
        <v/>
      </c>
      <c r="AO3970" s="10" t="str">
        <f t="shared" si="1305"/>
        <v/>
      </c>
      <c r="AP3970" s="10" t="str">
        <f t="shared" si="1306"/>
        <v/>
      </c>
      <c r="AT3970" s="10" t="str">
        <f t="shared" si="1307"/>
        <v/>
      </c>
      <c r="AU3970" s="10" t="str">
        <f t="shared" si="1308"/>
        <v/>
      </c>
      <c r="AV3970" s="10" t="str">
        <f t="shared" si="1309"/>
        <v/>
      </c>
      <c r="AW3970" s="10" t="str">
        <f t="shared" si="1310"/>
        <v/>
      </c>
      <c r="AX3970" s="10" t="str">
        <f t="shared" si="1313"/>
        <v/>
      </c>
      <c r="AY3970" s="10" t="str">
        <f t="shared" si="1294"/>
        <v/>
      </c>
      <c r="AZ3970" s="10" t="str">
        <f t="shared" si="1314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295"/>
        <v/>
      </c>
      <c r="AD3971" s="10" t="str">
        <f t="shared" si="1296"/>
        <v/>
      </c>
      <c r="AE3971" s="10" t="str">
        <f t="shared" si="1297"/>
        <v/>
      </c>
      <c r="AF3971" s="10" t="str">
        <f t="shared" si="1298"/>
        <v/>
      </c>
      <c r="AG3971" s="10" t="str">
        <f t="shared" si="1299"/>
        <v/>
      </c>
      <c r="AH3971" s="10" t="str">
        <f t="shared" si="1300"/>
        <v/>
      </c>
      <c r="AI3971" s="10" t="str">
        <f t="shared" si="1301"/>
        <v/>
      </c>
      <c r="AJ3971" s="10" t="str">
        <f t="shared" si="1302"/>
        <v/>
      </c>
      <c r="AK3971" s="10" t="str">
        <f t="shared" si="1303"/>
        <v/>
      </c>
      <c r="AN3971" s="10" t="str">
        <f t="shared" si="1304"/>
        <v/>
      </c>
      <c r="AO3971" s="10" t="str">
        <f t="shared" si="1305"/>
        <v/>
      </c>
      <c r="AP3971" s="10" t="str">
        <f t="shared" si="1306"/>
        <v/>
      </c>
      <c r="AT3971" s="10" t="str">
        <f t="shared" si="1307"/>
        <v/>
      </c>
      <c r="AU3971" s="10" t="str">
        <f t="shared" si="1308"/>
        <v/>
      </c>
      <c r="AV3971" s="10" t="str">
        <f t="shared" si="1309"/>
        <v/>
      </c>
      <c r="AW3971" s="10" t="str">
        <f t="shared" si="1310"/>
        <v/>
      </c>
      <c r="AX3971" s="10" t="str">
        <f t="shared" si="1313"/>
        <v/>
      </c>
      <c r="AY3971" s="10" t="str">
        <f t="shared" si="1294"/>
        <v/>
      </c>
      <c r="AZ3971" s="10" t="str">
        <f t="shared" si="1314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295"/>
        <v/>
      </c>
      <c r="AD3972" s="10" t="str">
        <f t="shared" si="1296"/>
        <v/>
      </c>
      <c r="AE3972" s="10" t="str">
        <f t="shared" si="1297"/>
        <v/>
      </c>
      <c r="AF3972" s="10" t="str">
        <f t="shared" si="1298"/>
        <v/>
      </c>
      <c r="AG3972" s="10" t="str">
        <f t="shared" si="1299"/>
        <v/>
      </c>
      <c r="AH3972" s="10" t="str">
        <f t="shared" si="1300"/>
        <v/>
      </c>
      <c r="AI3972" s="10" t="str">
        <f t="shared" si="1301"/>
        <v/>
      </c>
      <c r="AJ3972" s="10" t="str">
        <f t="shared" si="1302"/>
        <v/>
      </c>
      <c r="AK3972" s="10" t="str">
        <f t="shared" si="1303"/>
        <v/>
      </c>
      <c r="AN3972" s="10" t="str">
        <f t="shared" si="1304"/>
        <v/>
      </c>
      <c r="AO3972" s="10" t="str">
        <f t="shared" si="1305"/>
        <v/>
      </c>
      <c r="AP3972" s="10" t="str">
        <f t="shared" si="1306"/>
        <v/>
      </c>
      <c r="AT3972" s="10" t="str">
        <f t="shared" si="1307"/>
        <v/>
      </c>
      <c r="AU3972" s="10" t="str">
        <f t="shared" si="1308"/>
        <v/>
      </c>
      <c r="AV3972" s="10" t="str">
        <f t="shared" si="1309"/>
        <v/>
      </c>
      <c r="AW3972" s="10" t="str">
        <f t="shared" si="1310"/>
        <v/>
      </c>
      <c r="AX3972" s="10" t="str">
        <f t="shared" si="1313"/>
        <v/>
      </c>
      <c r="AY3972" s="10" t="str">
        <f t="shared" ref="AY3972:AY4000" si="1315">VLOOKUP(AX3972,AO:AP,2,FALSE)</f>
        <v/>
      </c>
      <c r="AZ3972" s="10" t="str">
        <f t="shared" si="1314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ref="AC3973:AC4000" si="1316">IF($E3973=$AD$1,IF($G3973=$AE$1,A3973,""),"")</f>
        <v/>
      </c>
      <c r="AD3973" s="10" t="str">
        <f t="shared" ref="AD3973:AD4000" si="1317">IF($E3973=$AD$1,IF($G3973=$AE$1,E3973,""),"")</f>
        <v/>
      </c>
      <c r="AE3973" s="10" t="str">
        <f t="shared" ref="AE3973:AE4000" si="1318">IF($E3973=$AD$1,IF($G3973=$AE$1,F3973,""),"")</f>
        <v/>
      </c>
      <c r="AF3973" s="10" t="str">
        <f t="shared" ref="AF3973:AF4000" si="1319">IF($E3973=$AD$1,IF($G3973=$AE$1,G3973,""),"")</f>
        <v/>
      </c>
      <c r="AG3973" s="10" t="str">
        <f t="shared" ref="AG3973:AG4000" si="1320">IF($E3973=$AD$1,IF($G3973=$AE$1,I3973,""),"")</f>
        <v/>
      </c>
      <c r="AH3973" s="10" t="str">
        <f t="shared" ref="AH3973:AH4000" si="1321">IF($E3973=$AD$1,IF($G3973=$AE$1,J3973,""),"")</f>
        <v/>
      </c>
      <c r="AI3973" s="10" t="str">
        <f t="shared" ref="AI3973:AI4000" si="1322">IF($E3973=$AD$1,IF($G3973=$AE$1,K3973,""),"")</f>
        <v/>
      </c>
      <c r="AJ3973" s="10" t="str">
        <f t="shared" ref="AJ3973:AJ4000" si="1323">IF($E3973=$AD$1,IF($G3973=$AE$1,B3973,""),"")</f>
        <v/>
      </c>
      <c r="AK3973" s="10" t="str">
        <f t="shared" ref="AK3973:AK4000" si="1324">IF($E3973=$AD$1,IF($G3973=$AE$1,C3973,""),"")</f>
        <v/>
      </c>
      <c r="AN3973" s="10" t="str">
        <f t="shared" ref="AN3973:AN4000" si="1325">LEFT(AO3973,7)</f>
        <v/>
      </c>
      <c r="AO3973" s="10" t="str">
        <f t="shared" ref="AO3973:AO4000" si="1326">IF(AF3973=$AE$1,AJ3973&amp;"/"&amp;AK3973&amp;" "&amp;AD3973,"")</f>
        <v/>
      </c>
      <c r="AP3973" s="10" t="str">
        <f t="shared" ref="AP3973:AP4000" si="1327">IF(AO3973&lt;&gt;"",AI3973,"")</f>
        <v/>
      </c>
      <c r="AT3973" s="10" t="str">
        <f t="shared" ref="AT3973:AT4000" si="1328">IF($Q3973=$AD$1,N3973,"")</f>
        <v/>
      </c>
      <c r="AU3973" s="10" t="str">
        <f t="shared" ref="AU3973:AU4000" si="1329">IF($Q3973=$AD$1,O3973,"")</f>
        <v/>
      </c>
      <c r="AV3973" s="10" t="str">
        <f t="shared" ref="AV3973:AV4000" si="1330">IF($Q3973=$AD$1,P3973,"")</f>
        <v/>
      </c>
      <c r="AW3973" s="10" t="str">
        <f t="shared" ref="AW3973:AW4000" si="1331">IF($Q3973=$AD$1,T3973,"")</f>
        <v/>
      </c>
      <c r="AX3973" s="10" t="str">
        <f t="shared" si="1313"/>
        <v/>
      </c>
      <c r="AY3973" s="10" t="str">
        <f t="shared" si="1315"/>
        <v/>
      </c>
      <c r="AZ3973" s="10" t="str">
        <f t="shared" si="1314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6"/>
        <v/>
      </c>
      <c r="AD3974" s="10" t="str">
        <f t="shared" si="1317"/>
        <v/>
      </c>
      <c r="AE3974" s="10" t="str">
        <f t="shared" si="1318"/>
        <v/>
      </c>
      <c r="AF3974" s="10" t="str">
        <f t="shared" si="1319"/>
        <v/>
      </c>
      <c r="AG3974" s="10" t="str">
        <f t="shared" si="1320"/>
        <v/>
      </c>
      <c r="AH3974" s="10" t="str">
        <f t="shared" si="1321"/>
        <v/>
      </c>
      <c r="AI3974" s="10" t="str">
        <f t="shared" si="1322"/>
        <v/>
      </c>
      <c r="AJ3974" s="10" t="str">
        <f t="shared" si="1323"/>
        <v/>
      </c>
      <c r="AK3974" s="10" t="str">
        <f t="shared" si="1324"/>
        <v/>
      </c>
      <c r="AN3974" s="10" t="str">
        <f t="shared" si="1325"/>
        <v/>
      </c>
      <c r="AO3974" s="10" t="str">
        <f t="shared" si="1326"/>
        <v/>
      </c>
      <c r="AP3974" s="10" t="str">
        <f t="shared" si="1327"/>
        <v/>
      </c>
      <c r="AT3974" s="10" t="str">
        <f t="shared" si="1328"/>
        <v/>
      </c>
      <c r="AU3974" s="10" t="str">
        <f t="shared" si="1329"/>
        <v/>
      </c>
      <c r="AV3974" s="10" t="str">
        <f t="shared" si="1330"/>
        <v/>
      </c>
      <c r="AW3974" s="10" t="str">
        <f t="shared" si="1331"/>
        <v/>
      </c>
      <c r="AX3974" s="10" t="str">
        <f t="shared" si="1313"/>
        <v/>
      </c>
      <c r="AY3974" s="10" t="str">
        <f t="shared" si="1315"/>
        <v/>
      </c>
      <c r="AZ3974" s="10" t="str">
        <f t="shared" si="1314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6"/>
        <v/>
      </c>
      <c r="AD3975" s="10" t="str">
        <f t="shared" si="1317"/>
        <v/>
      </c>
      <c r="AE3975" s="10" t="str">
        <f t="shared" si="1318"/>
        <v/>
      </c>
      <c r="AF3975" s="10" t="str">
        <f t="shared" si="1319"/>
        <v/>
      </c>
      <c r="AG3975" s="10" t="str">
        <f t="shared" si="1320"/>
        <v/>
      </c>
      <c r="AH3975" s="10" t="str">
        <f t="shared" si="1321"/>
        <v/>
      </c>
      <c r="AI3975" s="10" t="str">
        <f t="shared" si="1322"/>
        <v/>
      </c>
      <c r="AJ3975" s="10" t="str">
        <f t="shared" si="1323"/>
        <v/>
      </c>
      <c r="AK3975" s="10" t="str">
        <f t="shared" si="1324"/>
        <v/>
      </c>
      <c r="AN3975" s="10" t="str">
        <f t="shared" si="1325"/>
        <v/>
      </c>
      <c r="AO3975" s="10" t="str">
        <f t="shared" si="1326"/>
        <v/>
      </c>
      <c r="AP3975" s="10" t="str">
        <f t="shared" si="1327"/>
        <v/>
      </c>
      <c r="AT3975" s="10" t="str">
        <f t="shared" si="1328"/>
        <v/>
      </c>
      <c r="AU3975" s="10" t="str">
        <f t="shared" si="1329"/>
        <v/>
      </c>
      <c r="AV3975" s="10" t="str">
        <f t="shared" si="1330"/>
        <v/>
      </c>
      <c r="AW3975" s="10" t="str">
        <f t="shared" si="1331"/>
        <v/>
      </c>
      <c r="AX3975" s="10" t="str">
        <f t="shared" si="1313"/>
        <v/>
      </c>
      <c r="AY3975" s="10" t="str">
        <f t="shared" si="1315"/>
        <v/>
      </c>
      <c r="AZ3975" s="10" t="str">
        <f t="shared" si="1314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6"/>
        <v/>
      </c>
      <c r="AD3976" s="10" t="str">
        <f t="shared" si="1317"/>
        <v/>
      </c>
      <c r="AE3976" s="10" t="str">
        <f t="shared" si="1318"/>
        <v/>
      </c>
      <c r="AF3976" s="10" t="str">
        <f t="shared" si="1319"/>
        <v/>
      </c>
      <c r="AG3976" s="10" t="str">
        <f t="shared" si="1320"/>
        <v/>
      </c>
      <c r="AH3976" s="10" t="str">
        <f t="shared" si="1321"/>
        <v/>
      </c>
      <c r="AI3976" s="10" t="str">
        <f t="shared" si="1322"/>
        <v/>
      </c>
      <c r="AJ3976" s="10" t="str">
        <f t="shared" si="1323"/>
        <v/>
      </c>
      <c r="AK3976" s="10" t="str">
        <f t="shared" si="1324"/>
        <v/>
      </c>
      <c r="AN3976" s="10" t="str">
        <f t="shared" si="1325"/>
        <v/>
      </c>
      <c r="AO3976" s="10" t="str">
        <f t="shared" si="1326"/>
        <v/>
      </c>
      <c r="AP3976" s="10" t="str">
        <f t="shared" si="1327"/>
        <v/>
      </c>
      <c r="AT3976" s="10" t="str">
        <f t="shared" si="1328"/>
        <v/>
      </c>
      <c r="AU3976" s="10" t="str">
        <f t="shared" si="1329"/>
        <v/>
      </c>
      <c r="AV3976" s="10" t="str">
        <f t="shared" si="1330"/>
        <v/>
      </c>
      <c r="AW3976" s="10" t="str">
        <f t="shared" si="1331"/>
        <v/>
      </c>
      <c r="AX3976" s="10" t="str">
        <f t="shared" si="1313"/>
        <v/>
      </c>
      <c r="AY3976" s="10" t="str">
        <f t="shared" si="1315"/>
        <v/>
      </c>
      <c r="AZ3976" s="10" t="str">
        <f t="shared" si="1314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6"/>
        <v/>
      </c>
      <c r="AD3977" s="10" t="str">
        <f t="shared" si="1317"/>
        <v/>
      </c>
      <c r="AE3977" s="10" t="str">
        <f t="shared" si="1318"/>
        <v/>
      </c>
      <c r="AF3977" s="10" t="str">
        <f t="shared" si="1319"/>
        <v/>
      </c>
      <c r="AG3977" s="10" t="str">
        <f t="shared" si="1320"/>
        <v/>
      </c>
      <c r="AH3977" s="10" t="str">
        <f t="shared" si="1321"/>
        <v/>
      </c>
      <c r="AI3977" s="10" t="str">
        <f t="shared" si="1322"/>
        <v/>
      </c>
      <c r="AJ3977" s="10" t="str">
        <f t="shared" si="1323"/>
        <v/>
      </c>
      <c r="AK3977" s="10" t="str">
        <f t="shared" si="1324"/>
        <v/>
      </c>
      <c r="AN3977" s="10" t="str">
        <f t="shared" si="1325"/>
        <v/>
      </c>
      <c r="AO3977" s="10" t="str">
        <f t="shared" si="1326"/>
        <v/>
      </c>
      <c r="AP3977" s="10" t="str">
        <f t="shared" si="1327"/>
        <v/>
      </c>
      <c r="AT3977" s="10" t="str">
        <f t="shared" si="1328"/>
        <v/>
      </c>
      <c r="AU3977" s="10" t="str">
        <f t="shared" si="1329"/>
        <v/>
      </c>
      <c r="AV3977" s="10" t="str">
        <f t="shared" si="1330"/>
        <v/>
      </c>
      <c r="AW3977" s="10" t="str">
        <f t="shared" si="1331"/>
        <v/>
      </c>
      <c r="AX3977" s="10" t="str">
        <f t="shared" si="1313"/>
        <v/>
      </c>
      <c r="AY3977" s="10" t="str">
        <f t="shared" si="1315"/>
        <v/>
      </c>
      <c r="AZ3977" s="10" t="str">
        <f t="shared" si="1314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6"/>
        <v/>
      </c>
      <c r="AD3978" s="10" t="str">
        <f t="shared" si="1317"/>
        <v/>
      </c>
      <c r="AE3978" s="10" t="str">
        <f t="shared" si="1318"/>
        <v/>
      </c>
      <c r="AF3978" s="10" t="str">
        <f t="shared" si="1319"/>
        <v/>
      </c>
      <c r="AG3978" s="10" t="str">
        <f t="shared" si="1320"/>
        <v/>
      </c>
      <c r="AH3978" s="10" t="str">
        <f t="shared" si="1321"/>
        <v/>
      </c>
      <c r="AI3978" s="10" t="str">
        <f t="shared" si="1322"/>
        <v/>
      </c>
      <c r="AJ3978" s="10" t="str">
        <f t="shared" si="1323"/>
        <v/>
      </c>
      <c r="AK3978" s="10" t="str">
        <f t="shared" si="1324"/>
        <v/>
      </c>
      <c r="AN3978" s="10" t="str">
        <f t="shared" si="1325"/>
        <v/>
      </c>
      <c r="AO3978" s="10" t="str">
        <f t="shared" si="1326"/>
        <v/>
      </c>
      <c r="AP3978" s="10" t="str">
        <f t="shared" si="1327"/>
        <v/>
      </c>
      <c r="AT3978" s="10" t="str">
        <f t="shared" si="1328"/>
        <v/>
      </c>
      <c r="AU3978" s="10" t="str">
        <f t="shared" si="1329"/>
        <v/>
      </c>
      <c r="AV3978" s="10" t="str">
        <f t="shared" si="1330"/>
        <v/>
      </c>
      <c r="AW3978" s="10" t="str">
        <f t="shared" si="1331"/>
        <v/>
      </c>
      <c r="AX3978" s="10" t="str">
        <f t="shared" si="1313"/>
        <v/>
      </c>
      <c r="AY3978" s="10" t="str">
        <f t="shared" si="1315"/>
        <v/>
      </c>
      <c r="AZ3978" s="10" t="str">
        <f t="shared" si="1314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6"/>
        <v/>
      </c>
      <c r="AD3979" s="10" t="str">
        <f t="shared" si="1317"/>
        <v/>
      </c>
      <c r="AE3979" s="10" t="str">
        <f t="shared" si="1318"/>
        <v/>
      </c>
      <c r="AF3979" s="10" t="str">
        <f t="shared" si="1319"/>
        <v/>
      </c>
      <c r="AG3979" s="10" t="str">
        <f t="shared" si="1320"/>
        <v/>
      </c>
      <c r="AH3979" s="10" t="str">
        <f t="shared" si="1321"/>
        <v/>
      </c>
      <c r="AI3979" s="10" t="str">
        <f t="shared" si="1322"/>
        <v/>
      </c>
      <c r="AJ3979" s="10" t="str">
        <f t="shared" si="1323"/>
        <v/>
      </c>
      <c r="AK3979" s="10" t="str">
        <f t="shared" si="1324"/>
        <v/>
      </c>
      <c r="AN3979" s="10" t="str">
        <f t="shared" si="1325"/>
        <v/>
      </c>
      <c r="AO3979" s="10" t="str">
        <f t="shared" si="1326"/>
        <v/>
      </c>
      <c r="AP3979" s="10" t="str">
        <f t="shared" si="1327"/>
        <v/>
      </c>
      <c r="AT3979" s="10" t="str">
        <f t="shared" si="1328"/>
        <v/>
      </c>
      <c r="AU3979" s="10" t="str">
        <f t="shared" si="1329"/>
        <v/>
      </c>
      <c r="AV3979" s="10" t="str">
        <f t="shared" si="1330"/>
        <v/>
      </c>
      <c r="AW3979" s="10" t="str">
        <f t="shared" si="1331"/>
        <v/>
      </c>
      <c r="AX3979" s="10" t="str">
        <f t="shared" si="1313"/>
        <v/>
      </c>
      <c r="AY3979" s="10" t="str">
        <f t="shared" si="1315"/>
        <v/>
      </c>
      <c r="AZ3979" s="10" t="str">
        <f t="shared" si="1314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6"/>
        <v/>
      </c>
      <c r="AD3980" s="10" t="str">
        <f t="shared" si="1317"/>
        <v/>
      </c>
      <c r="AE3980" s="10" t="str">
        <f t="shared" si="1318"/>
        <v/>
      </c>
      <c r="AF3980" s="10" t="str">
        <f t="shared" si="1319"/>
        <v/>
      </c>
      <c r="AG3980" s="10" t="str">
        <f t="shared" si="1320"/>
        <v/>
      </c>
      <c r="AH3980" s="10" t="str">
        <f t="shared" si="1321"/>
        <v/>
      </c>
      <c r="AI3980" s="10" t="str">
        <f t="shared" si="1322"/>
        <v/>
      </c>
      <c r="AJ3980" s="10" t="str">
        <f t="shared" si="1323"/>
        <v/>
      </c>
      <c r="AK3980" s="10" t="str">
        <f t="shared" si="1324"/>
        <v/>
      </c>
      <c r="AN3980" s="10" t="str">
        <f t="shared" si="1325"/>
        <v/>
      </c>
      <c r="AO3980" s="10" t="str">
        <f t="shared" si="1326"/>
        <v/>
      </c>
      <c r="AP3980" s="10" t="str">
        <f t="shared" si="1327"/>
        <v/>
      </c>
      <c r="AT3980" s="10" t="str">
        <f t="shared" si="1328"/>
        <v/>
      </c>
      <c r="AU3980" s="10" t="str">
        <f t="shared" si="1329"/>
        <v/>
      </c>
      <c r="AV3980" s="10" t="str">
        <f t="shared" si="1330"/>
        <v/>
      </c>
      <c r="AW3980" s="10" t="str">
        <f t="shared" si="1331"/>
        <v/>
      </c>
      <c r="AX3980" s="10" t="str">
        <f t="shared" si="1313"/>
        <v/>
      </c>
      <c r="AY3980" s="10" t="str">
        <f t="shared" si="1315"/>
        <v/>
      </c>
      <c r="AZ3980" s="10" t="str">
        <f t="shared" si="1314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6"/>
        <v/>
      </c>
      <c r="AD3981" s="10" t="str">
        <f t="shared" si="1317"/>
        <v/>
      </c>
      <c r="AE3981" s="10" t="str">
        <f t="shared" si="1318"/>
        <v/>
      </c>
      <c r="AF3981" s="10" t="str">
        <f t="shared" si="1319"/>
        <v/>
      </c>
      <c r="AG3981" s="10" t="str">
        <f t="shared" si="1320"/>
        <v/>
      </c>
      <c r="AH3981" s="10" t="str">
        <f t="shared" si="1321"/>
        <v/>
      </c>
      <c r="AI3981" s="10" t="str">
        <f t="shared" si="1322"/>
        <v/>
      </c>
      <c r="AJ3981" s="10" t="str">
        <f t="shared" si="1323"/>
        <v/>
      </c>
      <c r="AK3981" s="10" t="str">
        <f t="shared" si="1324"/>
        <v/>
      </c>
      <c r="AN3981" s="10" t="str">
        <f t="shared" si="1325"/>
        <v/>
      </c>
      <c r="AO3981" s="10" t="str">
        <f t="shared" si="1326"/>
        <v/>
      </c>
      <c r="AP3981" s="10" t="str">
        <f t="shared" si="1327"/>
        <v/>
      </c>
      <c r="AT3981" s="10" t="str">
        <f t="shared" si="1328"/>
        <v/>
      </c>
      <c r="AU3981" s="10" t="str">
        <f t="shared" si="1329"/>
        <v/>
      </c>
      <c r="AV3981" s="10" t="str">
        <f t="shared" si="1330"/>
        <v/>
      </c>
      <c r="AW3981" s="10" t="str">
        <f t="shared" si="1331"/>
        <v/>
      </c>
      <c r="AX3981" s="10" t="str">
        <f t="shared" si="1313"/>
        <v/>
      </c>
      <c r="AY3981" s="10" t="str">
        <f t="shared" si="1315"/>
        <v/>
      </c>
      <c r="AZ3981" s="10" t="str">
        <f t="shared" si="1314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6"/>
        <v/>
      </c>
      <c r="AD3982" s="10" t="str">
        <f t="shared" si="1317"/>
        <v/>
      </c>
      <c r="AE3982" s="10" t="str">
        <f t="shared" si="1318"/>
        <v/>
      </c>
      <c r="AF3982" s="10" t="str">
        <f t="shared" si="1319"/>
        <v/>
      </c>
      <c r="AG3982" s="10" t="str">
        <f t="shared" si="1320"/>
        <v/>
      </c>
      <c r="AH3982" s="10" t="str">
        <f t="shared" si="1321"/>
        <v/>
      </c>
      <c r="AI3982" s="10" t="str">
        <f t="shared" si="1322"/>
        <v/>
      </c>
      <c r="AJ3982" s="10" t="str">
        <f t="shared" si="1323"/>
        <v/>
      </c>
      <c r="AK3982" s="10" t="str">
        <f t="shared" si="1324"/>
        <v/>
      </c>
      <c r="AN3982" s="10" t="str">
        <f t="shared" si="1325"/>
        <v/>
      </c>
      <c r="AO3982" s="10" t="str">
        <f t="shared" si="1326"/>
        <v/>
      </c>
      <c r="AP3982" s="10" t="str">
        <f t="shared" si="1327"/>
        <v/>
      </c>
      <c r="AT3982" s="10" t="str">
        <f t="shared" si="1328"/>
        <v/>
      </c>
      <c r="AU3982" s="10" t="str">
        <f t="shared" si="1329"/>
        <v/>
      </c>
      <c r="AV3982" s="10" t="str">
        <f t="shared" si="1330"/>
        <v/>
      </c>
      <c r="AW3982" s="10" t="str">
        <f t="shared" si="1331"/>
        <v/>
      </c>
      <c r="AX3982" s="10" t="str">
        <f t="shared" si="1313"/>
        <v/>
      </c>
      <c r="AY3982" s="10" t="str">
        <f t="shared" si="1315"/>
        <v/>
      </c>
      <c r="AZ3982" s="10" t="str">
        <f t="shared" si="1314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6"/>
        <v/>
      </c>
      <c r="AD3983" s="10" t="str">
        <f t="shared" si="1317"/>
        <v/>
      </c>
      <c r="AE3983" s="10" t="str">
        <f t="shared" si="1318"/>
        <v/>
      </c>
      <c r="AF3983" s="10" t="str">
        <f t="shared" si="1319"/>
        <v/>
      </c>
      <c r="AG3983" s="10" t="str">
        <f t="shared" si="1320"/>
        <v/>
      </c>
      <c r="AH3983" s="10" t="str">
        <f t="shared" si="1321"/>
        <v/>
      </c>
      <c r="AI3983" s="10" t="str">
        <f t="shared" si="1322"/>
        <v/>
      </c>
      <c r="AJ3983" s="10" t="str">
        <f t="shared" si="1323"/>
        <v/>
      </c>
      <c r="AK3983" s="10" t="str">
        <f t="shared" si="1324"/>
        <v/>
      </c>
      <c r="AN3983" s="10" t="str">
        <f t="shared" si="1325"/>
        <v/>
      </c>
      <c r="AO3983" s="10" t="str">
        <f t="shared" si="1326"/>
        <v/>
      </c>
      <c r="AP3983" s="10" t="str">
        <f t="shared" si="1327"/>
        <v/>
      </c>
      <c r="AT3983" s="10" t="str">
        <f t="shared" si="1328"/>
        <v/>
      </c>
      <c r="AU3983" s="10" t="str">
        <f t="shared" si="1329"/>
        <v/>
      </c>
      <c r="AV3983" s="10" t="str">
        <f t="shared" si="1330"/>
        <v/>
      </c>
      <c r="AW3983" s="10" t="str">
        <f t="shared" si="1331"/>
        <v/>
      </c>
      <c r="AX3983" s="10" t="str">
        <f t="shared" si="1313"/>
        <v/>
      </c>
      <c r="AY3983" s="10" t="str">
        <f t="shared" si="1315"/>
        <v/>
      </c>
      <c r="AZ3983" s="10" t="str">
        <f t="shared" si="1314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6"/>
        <v/>
      </c>
      <c r="AD3984" s="10" t="str">
        <f t="shared" si="1317"/>
        <v/>
      </c>
      <c r="AE3984" s="10" t="str">
        <f t="shared" si="1318"/>
        <v/>
      </c>
      <c r="AF3984" s="10" t="str">
        <f t="shared" si="1319"/>
        <v/>
      </c>
      <c r="AG3984" s="10" t="str">
        <f t="shared" si="1320"/>
        <v/>
      </c>
      <c r="AH3984" s="10" t="str">
        <f t="shared" si="1321"/>
        <v/>
      </c>
      <c r="AI3984" s="10" t="str">
        <f t="shared" si="1322"/>
        <v/>
      </c>
      <c r="AJ3984" s="10" t="str">
        <f t="shared" si="1323"/>
        <v/>
      </c>
      <c r="AK3984" s="10" t="str">
        <f t="shared" si="1324"/>
        <v/>
      </c>
      <c r="AN3984" s="10" t="str">
        <f t="shared" si="1325"/>
        <v/>
      </c>
      <c r="AO3984" s="10" t="str">
        <f t="shared" si="1326"/>
        <v/>
      </c>
      <c r="AP3984" s="10" t="str">
        <f t="shared" si="1327"/>
        <v/>
      </c>
      <c r="AT3984" s="10" t="str">
        <f t="shared" si="1328"/>
        <v/>
      </c>
      <c r="AU3984" s="10" t="str">
        <f t="shared" si="1329"/>
        <v/>
      </c>
      <c r="AV3984" s="10" t="str">
        <f t="shared" si="1330"/>
        <v/>
      </c>
      <c r="AW3984" s="10" t="str">
        <f t="shared" si="1331"/>
        <v/>
      </c>
      <c r="AX3984" s="10" t="str">
        <f t="shared" si="1313"/>
        <v/>
      </c>
      <c r="AY3984" s="10" t="str">
        <f t="shared" si="1315"/>
        <v/>
      </c>
      <c r="AZ3984" s="10" t="str">
        <f t="shared" si="1314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6"/>
        <v/>
      </c>
      <c r="AD3985" s="10" t="str">
        <f t="shared" si="1317"/>
        <v/>
      </c>
      <c r="AE3985" s="10" t="str">
        <f t="shared" si="1318"/>
        <v/>
      </c>
      <c r="AF3985" s="10" t="str">
        <f t="shared" si="1319"/>
        <v/>
      </c>
      <c r="AG3985" s="10" t="str">
        <f t="shared" si="1320"/>
        <v/>
      </c>
      <c r="AH3985" s="10" t="str">
        <f t="shared" si="1321"/>
        <v/>
      </c>
      <c r="AI3985" s="10" t="str">
        <f t="shared" si="1322"/>
        <v/>
      </c>
      <c r="AJ3985" s="10" t="str">
        <f t="shared" si="1323"/>
        <v/>
      </c>
      <c r="AK3985" s="10" t="str">
        <f t="shared" si="1324"/>
        <v/>
      </c>
      <c r="AN3985" s="10" t="str">
        <f t="shared" si="1325"/>
        <v/>
      </c>
      <c r="AO3985" s="10" t="str">
        <f t="shared" si="1326"/>
        <v/>
      </c>
      <c r="AP3985" s="10" t="str">
        <f t="shared" si="1327"/>
        <v/>
      </c>
      <c r="AT3985" s="10" t="str">
        <f t="shared" si="1328"/>
        <v/>
      </c>
      <c r="AU3985" s="10" t="str">
        <f t="shared" si="1329"/>
        <v/>
      </c>
      <c r="AV3985" s="10" t="str">
        <f t="shared" si="1330"/>
        <v/>
      </c>
      <c r="AW3985" s="10" t="str">
        <f t="shared" si="1331"/>
        <v/>
      </c>
      <c r="AX3985" s="10" t="str">
        <f t="shared" si="1313"/>
        <v/>
      </c>
      <c r="AY3985" s="10" t="str">
        <f t="shared" si="1315"/>
        <v/>
      </c>
      <c r="AZ3985" s="10" t="str">
        <f t="shared" si="1314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6"/>
        <v/>
      </c>
      <c r="AD3986" s="10" t="str">
        <f t="shared" si="1317"/>
        <v/>
      </c>
      <c r="AE3986" s="10" t="str">
        <f t="shared" si="1318"/>
        <v/>
      </c>
      <c r="AF3986" s="10" t="str">
        <f t="shared" si="1319"/>
        <v/>
      </c>
      <c r="AG3986" s="10" t="str">
        <f t="shared" si="1320"/>
        <v/>
      </c>
      <c r="AH3986" s="10" t="str">
        <f t="shared" si="1321"/>
        <v/>
      </c>
      <c r="AI3986" s="10" t="str">
        <f t="shared" si="1322"/>
        <v/>
      </c>
      <c r="AJ3986" s="10" t="str">
        <f t="shared" si="1323"/>
        <v/>
      </c>
      <c r="AK3986" s="10" t="str">
        <f t="shared" si="1324"/>
        <v/>
      </c>
      <c r="AN3986" s="10" t="str">
        <f t="shared" si="1325"/>
        <v/>
      </c>
      <c r="AO3986" s="10" t="str">
        <f t="shared" si="1326"/>
        <v/>
      </c>
      <c r="AP3986" s="10" t="str">
        <f t="shared" si="1327"/>
        <v/>
      </c>
      <c r="AT3986" s="10" t="str">
        <f t="shared" si="1328"/>
        <v/>
      </c>
      <c r="AU3986" s="10" t="str">
        <f t="shared" si="1329"/>
        <v/>
      </c>
      <c r="AV3986" s="10" t="str">
        <f t="shared" si="1330"/>
        <v/>
      </c>
      <c r="AW3986" s="10" t="str">
        <f t="shared" si="1331"/>
        <v/>
      </c>
      <c r="AX3986" s="10" t="str">
        <f t="shared" si="1313"/>
        <v/>
      </c>
      <c r="AY3986" s="10" t="str">
        <f t="shared" si="1315"/>
        <v/>
      </c>
      <c r="AZ3986" s="10" t="str">
        <f t="shared" si="1314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6"/>
        <v/>
      </c>
      <c r="AD3987" s="10" t="str">
        <f t="shared" si="1317"/>
        <v/>
      </c>
      <c r="AE3987" s="10" t="str">
        <f t="shared" si="1318"/>
        <v/>
      </c>
      <c r="AF3987" s="10" t="str">
        <f t="shared" si="1319"/>
        <v/>
      </c>
      <c r="AG3987" s="10" t="str">
        <f t="shared" si="1320"/>
        <v/>
      </c>
      <c r="AH3987" s="10" t="str">
        <f t="shared" si="1321"/>
        <v/>
      </c>
      <c r="AI3987" s="10" t="str">
        <f t="shared" si="1322"/>
        <v/>
      </c>
      <c r="AJ3987" s="10" t="str">
        <f t="shared" si="1323"/>
        <v/>
      </c>
      <c r="AK3987" s="10" t="str">
        <f t="shared" si="1324"/>
        <v/>
      </c>
      <c r="AN3987" s="10" t="str">
        <f t="shared" si="1325"/>
        <v/>
      </c>
      <c r="AO3987" s="10" t="str">
        <f t="shared" si="1326"/>
        <v/>
      </c>
      <c r="AP3987" s="10" t="str">
        <f t="shared" si="1327"/>
        <v/>
      </c>
      <c r="AT3987" s="10" t="str">
        <f t="shared" si="1328"/>
        <v/>
      </c>
      <c r="AU3987" s="10" t="str">
        <f t="shared" si="1329"/>
        <v/>
      </c>
      <c r="AV3987" s="10" t="str">
        <f t="shared" si="1330"/>
        <v/>
      </c>
      <c r="AW3987" s="10" t="str">
        <f t="shared" si="1331"/>
        <v/>
      </c>
      <c r="AX3987" s="10" t="str">
        <f t="shared" si="1313"/>
        <v/>
      </c>
      <c r="AY3987" s="10" t="str">
        <f t="shared" si="1315"/>
        <v/>
      </c>
      <c r="AZ3987" s="10" t="str">
        <f t="shared" si="1314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6"/>
        <v/>
      </c>
      <c r="AD3988" s="10" t="str">
        <f t="shared" si="1317"/>
        <v/>
      </c>
      <c r="AE3988" s="10" t="str">
        <f t="shared" si="1318"/>
        <v/>
      </c>
      <c r="AF3988" s="10" t="str">
        <f t="shared" si="1319"/>
        <v/>
      </c>
      <c r="AG3988" s="10" t="str">
        <f t="shared" si="1320"/>
        <v/>
      </c>
      <c r="AH3988" s="10" t="str">
        <f t="shared" si="1321"/>
        <v/>
      </c>
      <c r="AI3988" s="10" t="str">
        <f t="shared" si="1322"/>
        <v/>
      </c>
      <c r="AJ3988" s="10" t="str">
        <f t="shared" si="1323"/>
        <v/>
      </c>
      <c r="AK3988" s="10" t="str">
        <f t="shared" si="1324"/>
        <v/>
      </c>
      <c r="AN3988" s="10" t="str">
        <f t="shared" si="1325"/>
        <v/>
      </c>
      <c r="AO3988" s="10" t="str">
        <f t="shared" si="1326"/>
        <v/>
      </c>
      <c r="AP3988" s="10" t="str">
        <f t="shared" si="1327"/>
        <v/>
      </c>
      <c r="AT3988" s="10" t="str">
        <f t="shared" si="1328"/>
        <v/>
      </c>
      <c r="AU3988" s="10" t="str">
        <f t="shared" si="1329"/>
        <v/>
      </c>
      <c r="AV3988" s="10" t="str">
        <f t="shared" si="1330"/>
        <v/>
      </c>
      <c r="AW3988" s="10" t="str">
        <f t="shared" si="1331"/>
        <v/>
      </c>
      <c r="AX3988" s="10" t="str">
        <f t="shared" si="1313"/>
        <v/>
      </c>
      <c r="AY3988" s="10" t="str">
        <f t="shared" si="1315"/>
        <v/>
      </c>
      <c r="AZ3988" s="10" t="str">
        <f t="shared" si="1314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6"/>
        <v/>
      </c>
      <c r="AD3989" s="10" t="str">
        <f t="shared" si="1317"/>
        <v/>
      </c>
      <c r="AE3989" s="10" t="str">
        <f t="shared" si="1318"/>
        <v/>
      </c>
      <c r="AF3989" s="10" t="str">
        <f t="shared" si="1319"/>
        <v/>
      </c>
      <c r="AG3989" s="10" t="str">
        <f t="shared" si="1320"/>
        <v/>
      </c>
      <c r="AH3989" s="10" t="str">
        <f t="shared" si="1321"/>
        <v/>
      </c>
      <c r="AI3989" s="10" t="str">
        <f t="shared" si="1322"/>
        <v/>
      </c>
      <c r="AJ3989" s="10" t="str">
        <f t="shared" si="1323"/>
        <v/>
      </c>
      <c r="AK3989" s="10" t="str">
        <f t="shared" si="1324"/>
        <v/>
      </c>
      <c r="AN3989" s="10" t="str">
        <f t="shared" si="1325"/>
        <v/>
      </c>
      <c r="AO3989" s="10" t="str">
        <f t="shared" si="1326"/>
        <v/>
      </c>
      <c r="AP3989" s="10" t="str">
        <f t="shared" si="1327"/>
        <v/>
      </c>
      <c r="AT3989" s="10" t="str">
        <f t="shared" si="1328"/>
        <v/>
      </c>
      <c r="AU3989" s="10" t="str">
        <f t="shared" si="1329"/>
        <v/>
      </c>
      <c r="AV3989" s="10" t="str">
        <f t="shared" si="1330"/>
        <v/>
      </c>
      <c r="AW3989" s="10" t="str">
        <f t="shared" si="1331"/>
        <v/>
      </c>
      <c r="AX3989" s="10" t="str">
        <f t="shared" si="1313"/>
        <v/>
      </c>
      <c r="AY3989" s="10" t="str">
        <f t="shared" si="1315"/>
        <v/>
      </c>
      <c r="AZ3989" s="10" t="str">
        <f t="shared" si="1314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6"/>
        <v/>
      </c>
      <c r="AD3990" s="10" t="str">
        <f t="shared" si="1317"/>
        <v/>
      </c>
      <c r="AE3990" s="10" t="str">
        <f t="shared" si="1318"/>
        <v/>
      </c>
      <c r="AF3990" s="10" t="str">
        <f t="shared" si="1319"/>
        <v/>
      </c>
      <c r="AG3990" s="10" t="str">
        <f t="shared" si="1320"/>
        <v/>
      </c>
      <c r="AH3990" s="10" t="str">
        <f t="shared" si="1321"/>
        <v/>
      </c>
      <c r="AI3990" s="10" t="str">
        <f t="shared" si="1322"/>
        <v/>
      </c>
      <c r="AJ3990" s="10" t="str">
        <f t="shared" si="1323"/>
        <v/>
      </c>
      <c r="AK3990" s="10" t="str">
        <f t="shared" si="1324"/>
        <v/>
      </c>
      <c r="AN3990" s="10" t="str">
        <f t="shared" si="1325"/>
        <v/>
      </c>
      <c r="AO3990" s="10" t="str">
        <f t="shared" si="1326"/>
        <v/>
      </c>
      <c r="AP3990" s="10" t="str">
        <f t="shared" si="1327"/>
        <v/>
      </c>
      <c r="AT3990" s="10" t="str">
        <f t="shared" si="1328"/>
        <v/>
      </c>
      <c r="AU3990" s="10" t="str">
        <f t="shared" si="1329"/>
        <v/>
      </c>
      <c r="AV3990" s="10" t="str">
        <f t="shared" si="1330"/>
        <v/>
      </c>
      <c r="AW3990" s="10" t="str">
        <f t="shared" si="1331"/>
        <v/>
      </c>
      <c r="AX3990" s="10" t="str">
        <f t="shared" si="1313"/>
        <v/>
      </c>
      <c r="AY3990" s="10" t="str">
        <f t="shared" si="1315"/>
        <v/>
      </c>
      <c r="AZ3990" s="10" t="str">
        <f t="shared" si="1314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6"/>
        <v/>
      </c>
      <c r="AD3991" s="10" t="str">
        <f t="shared" si="1317"/>
        <v/>
      </c>
      <c r="AE3991" s="10" t="str">
        <f t="shared" si="1318"/>
        <v/>
      </c>
      <c r="AF3991" s="10" t="str">
        <f t="shared" si="1319"/>
        <v/>
      </c>
      <c r="AG3991" s="10" t="str">
        <f t="shared" si="1320"/>
        <v/>
      </c>
      <c r="AH3991" s="10" t="str">
        <f t="shared" si="1321"/>
        <v/>
      </c>
      <c r="AI3991" s="10" t="str">
        <f t="shared" si="1322"/>
        <v/>
      </c>
      <c r="AJ3991" s="10" t="str">
        <f t="shared" si="1323"/>
        <v/>
      </c>
      <c r="AK3991" s="10" t="str">
        <f t="shared" si="1324"/>
        <v/>
      </c>
      <c r="AN3991" s="10" t="str">
        <f t="shared" si="1325"/>
        <v/>
      </c>
      <c r="AO3991" s="10" t="str">
        <f t="shared" si="1326"/>
        <v/>
      </c>
      <c r="AP3991" s="10" t="str">
        <f t="shared" si="1327"/>
        <v/>
      </c>
      <c r="AT3991" s="10" t="str">
        <f t="shared" si="1328"/>
        <v/>
      </c>
      <c r="AU3991" s="10" t="str">
        <f t="shared" si="1329"/>
        <v/>
      </c>
      <c r="AV3991" s="10" t="str">
        <f t="shared" si="1330"/>
        <v/>
      </c>
      <c r="AW3991" s="10" t="str">
        <f t="shared" si="1331"/>
        <v/>
      </c>
      <c r="AX3991" s="10" t="str">
        <f t="shared" si="1313"/>
        <v/>
      </c>
      <c r="AY3991" s="10" t="str">
        <f t="shared" si="1315"/>
        <v/>
      </c>
      <c r="AZ3991" s="10" t="str">
        <f t="shared" si="1314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6"/>
        <v/>
      </c>
      <c r="AD3992" s="10" t="str">
        <f t="shared" si="1317"/>
        <v/>
      </c>
      <c r="AE3992" s="10" t="str">
        <f t="shared" si="1318"/>
        <v/>
      </c>
      <c r="AF3992" s="10" t="str">
        <f t="shared" si="1319"/>
        <v/>
      </c>
      <c r="AG3992" s="10" t="str">
        <f t="shared" si="1320"/>
        <v/>
      </c>
      <c r="AH3992" s="10" t="str">
        <f t="shared" si="1321"/>
        <v/>
      </c>
      <c r="AI3992" s="10" t="str">
        <f t="shared" si="1322"/>
        <v/>
      </c>
      <c r="AJ3992" s="10" t="str">
        <f t="shared" si="1323"/>
        <v/>
      </c>
      <c r="AK3992" s="10" t="str">
        <f t="shared" si="1324"/>
        <v/>
      </c>
      <c r="AN3992" s="10" t="str">
        <f t="shared" si="1325"/>
        <v/>
      </c>
      <c r="AO3992" s="10" t="str">
        <f t="shared" si="1326"/>
        <v/>
      </c>
      <c r="AP3992" s="10" t="str">
        <f t="shared" si="1327"/>
        <v/>
      </c>
      <c r="AT3992" s="10" t="str">
        <f t="shared" si="1328"/>
        <v/>
      </c>
      <c r="AU3992" s="10" t="str">
        <f t="shared" si="1329"/>
        <v/>
      </c>
      <c r="AV3992" s="10" t="str">
        <f t="shared" si="1330"/>
        <v/>
      </c>
      <c r="AW3992" s="10" t="str">
        <f t="shared" si="1331"/>
        <v/>
      </c>
      <c r="AX3992" s="10" t="str">
        <f t="shared" si="1313"/>
        <v/>
      </c>
      <c r="AY3992" s="10" t="str">
        <f t="shared" si="1315"/>
        <v/>
      </c>
      <c r="AZ3992" s="10" t="str">
        <f t="shared" si="1314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6"/>
        <v/>
      </c>
      <c r="AD3993" s="10" t="str">
        <f t="shared" si="1317"/>
        <v/>
      </c>
      <c r="AE3993" s="10" t="str">
        <f t="shared" si="1318"/>
        <v/>
      </c>
      <c r="AF3993" s="10" t="str">
        <f t="shared" si="1319"/>
        <v/>
      </c>
      <c r="AG3993" s="10" t="str">
        <f t="shared" si="1320"/>
        <v/>
      </c>
      <c r="AH3993" s="10" t="str">
        <f t="shared" si="1321"/>
        <v/>
      </c>
      <c r="AI3993" s="10" t="str">
        <f t="shared" si="1322"/>
        <v/>
      </c>
      <c r="AJ3993" s="10" t="str">
        <f t="shared" si="1323"/>
        <v/>
      </c>
      <c r="AK3993" s="10" t="str">
        <f t="shared" si="1324"/>
        <v/>
      </c>
      <c r="AN3993" s="10" t="str">
        <f t="shared" si="1325"/>
        <v/>
      </c>
      <c r="AO3993" s="10" t="str">
        <f t="shared" si="1326"/>
        <v/>
      </c>
      <c r="AP3993" s="10" t="str">
        <f t="shared" si="1327"/>
        <v/>
      </c>
      <c r="AT3993" s="10" t="str">
        <f t="shared" si="1328"/>
        <v/>
      </c>
      <c r="AU3993" s="10" t="str">
        <f t="shared" si="1329"/>
        <v/>
      </c>
      <c r="AV3993" s="10" t="str">
        <f t="shared" si="1330"/>
        <v/>
      </c>
      <c r="AW3993" s="10" t="str">
        <f t="shared" si="1331"/>
        <v/>
      </c>
      <c r="AX3993" s="10" t="str">
        <f t="shared" si="1313"/>
        <v/>
      </c>
      <c r="AY3993" s="10" t="str">
        <f t="shared" si="1315"/>
        <v/>
      </c>
      <c r="AZ3993" s="10" t="str">
        <f t="shared" si="1314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6"/>
        <v/>
      </c>
      <c r="AD3994" s="10" t="str">
        <f t="shared" si="1317"/>
        <v/>
      </c>
      <c r="AE3994" s="10" t="str">
        <f t="shared" si="1318"/>
        <v/>
      </c>
      <c r="AF3994" s="10" t="str">
        <f t="shared" si="1319"/>
        <v/>
      </c>
      <c r="AG3994" s="10" t="str">
        <f t="shared" si="1320"/>
        <v/>
      </c>
      <c r="AH3994" s="10" t="str">
        <f t="shared" si="1321"/>
        <v/>
      </c>
      <c r="AI3994" s="10" t="str">
        <f t="shared" si="1322"/>
        <v/>
      </c>
      <c r="AJ3994" s="10" t="str">
        <f t="shared" si="1323"/>
        <v/>
      </c>
      <c r="AK3994" s="10" t="str">
        <f t="shared" si="1324"/>
        <v/>
      </c>
      <c r="AN3994" s="10" t="str">
        <f t="shared" si="1325"/>
        <v/>
      </c>
      <c r="AO3994" s="10" t="str">
        <f t="shared" si="1326"/>
        <v/>
      </c>
      <c r="AP3994" s="10" t="str">
        <f t="shared" si="1327"/>
        <v/>
      </c>
      <c r="AT3994" s="10" t="str">
        <f t="shared" si="1328"/>
        <v/>
      </c>
      <c r="AU3994" s="10" t="str">
        <f t="shared" si="1329"/>
        <v/>
      </c>
      <c r="AV3994" s="10" t="str">
        <f t="shared" si="1330"/>
        <v/>
      </c>
      <c r="AW3994" s="10" t="str">
        <f t="shared" si="1331"/>
        <v/>
      </c>
      <c r="AX3994" s="10" t="str">
        <f t="shared" si="1313"/>
        <v/>
      </c>
      <c r="AY3994" s="10" t="str">
        <f t="shared" si="1315"/>
        <v/>
      </c>
      <c r="AZ3994" s="10" t="str">
        <f t="shared" si="1314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6"/>
        <v/>
      </c>
      <c r="AD3995" s="10" t="str">
        <f t="shared" si="1317"/>
        <v/>
      </c>
      <c r="AE3995" s="10" t="str">
        <f t="shared" si="1318"/>
        <v/>
      </c>
      <c r="AF3995" s="10" t="str">
        <f t="shared" si="1319"/>
        <v/>
      </c>
      <c r="AG3995" s="10" t="str">
        <f t="shared" si="1320"/>
        <v/>
      </c>
      <c r="AH3995" s="10" t="str">
        <f t="shared" si="1321"/>
        <v/>
      </c>
      <c r="AI3995" s="10" t="str">
        <f t="shared" si="1322"/>
        <v/>
      </c>
      <c r="AJ3995" s="10" t="str">
        <f t="shared" si="1323"/>
        <v/>
      </c>
      <c r="AK3995" s="10" t="str">
        <f t="shared" si="1324"/>
        <v/>
      </c>
      <c r="AN3995" s="10" t="str">
        <f t="shared" si="1325"/>
        <v/>
      </c>
      <c r="AO3995" s="10" t="str">
        <f t="shared" si="1326"/>
        <v/>
      </c>
      <c r="AP3995" s="10" t="str">
        <f t="shared" si="1327"/>
        <v/>
      </c>
      <c r="AT3995" s="10" t="str">
        <f t="shared" si="1328"/>
        <v/>
      </c>
      <c r="AU3995" s="10" t="str">
        <f t="shared" si="1329"/>
        <v/>
      </c>
      <c r="AV3995" s="10" t="str">
        <f t="shared" si="1330"/>
        <v/>
      </c>
      <c r="AW3995" s="10" t="str">
        <f t="shared" si="1331"/>
        <v/>
      </c>
      <c r="AX3995" s="10" t="str">
        <f t="shared" si="1313"/>
        <v/>
      </c>
      <c r="AY3995" s="10" t="str">
        <f t="shared" si="1315"/>
        <v/>
      </c>
      <c r="AZ3995" s="10" t="str">
        <f t="shared" si="1314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6"/>
        <v/>
      </c>
      <c r="AD3996" s="10" t="str">
        <f t="shared" si="1317"/>
        <v/>
      </c>
      <c r="AE3996" s="10" t="str">
        <f t="shared" si="1318"/>
        <v/>
      </c>
      <c r="AF3996" s="10" t="str">
        <f t="shared" si="1319"/>
        <v/>
      </c>
      <c r="AG3996" s="10" t="str">
        <f t="shared" si="1320"/>
        <v/>
      </c>
      <c r="AH3996" s="10" t="str">
        <f t="shared" si="1321"/>
        <v/>
      </c>
      <c r="AI3996" s="10" t="str">
        <f t="shared" si="1322"/>
        <v/>
      </c>
      <c r="AJ3996" s="10" t="str">
        <f t="shared" si="1323"/>
        <v/>
      </c>
      <c r="AK3996" s="10" t="str">
        <f t="shared" si="1324"/>
        <v/>
      </c>
      <c r="AN3996" s="10" t="str">
        <f t="shared" si="1325"/>
        <v/>
      </c>
      <c r="AO3996" s="10" t="str">
        <f t="shared" si="1326"/>
        <v/>
      </c>
      <c r="AP3996" s="10" t="str">
        <f t="shared" si="1327"/>
        <v/>
      </c>
      <c r="AT3996" s="10" t="str">
        <f t="shared" si="1328"/>
        <v/>
      </c>
      <c r="AU3996" s="10" t="str">
        <f t="shared" si="1329"/>
        <v/>
      </c>
      <c r="AV3996" s="10" t="str">
        <f t="shared" si="1330"/>
        <v/>
      </c>
      <c r="AW3996" s="10" t="str">
        <f t="shared" si="1331"/>
        <v/>
      </c>
      <c r="AX3996" s="10" t="str">
        <f t="shared" si="1313"/>
        <v/>
      </c>
      <c r="AY3996" s="10" t="str">
        <f t="shared" si="1315"/>
        <v/>
      </c>
      <c r="AZ3996" s="10" t="str">
        <f t="shared" si="1314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6"/>
        <v/>
      </c>
      <c r="AD3997" s="10" t="str">
        <f t="shared" si="1317"/>
        <v/>
      </c>
      <c r="AE3997" s="10" t="str">
        <f t="shared" si="1318"/>
        <v/>
      </c>
      <c r="AF3997" s="10" t="str">
        <f t="shared" si="1319"/>
        <v/>
      </c>
      <c r="AG3997" s="10" t="str">
        <f t="shared" si="1320"/>
        <v/>
      </c>
      <c r="AH3997" s="10" t="str">
        <f t="shared" si="1321"/>
        <v/>
      </c>
      <c r="AI3997" s="10" t="str">
        <f t="shared" si="1322"/>
        <v/>
      </c>
      <c r="AJ3997" s="10" t="str">
        <f t="shared" si="1323"/>
        <v/>
      </c>
      <c r="AK3997" s="10" t="str">
        <f t="shared" si="1324"/>
        <v/>
      </c>
      <c r="AN3997" s="10" t="str">
        <f t="shared" si="1325"/>
        <v/>
      </c>
      <c r="AO3997" s="10" t="str">
        <f t="shared" si="1326"/>
        <v/>
      </c>
      <c r="AP3997" s="10" t="str">
        <f t="shared" si="1327"/>
        <v/>
      </c>
      <c r="AT3997" s="10" t="str">
        <f t="shared" si="1328"/>
        <v/>
      </c>
      <c r="AU3997" s="10" t="str">
        <f t="shared" si="1329"/>
        <v/>
      </c>
      <c r="AV3997" s="10" t="str">
        <f t="shared" si="1330"/>
        <v/>
      </c>
      <c r="AW3997" s="10" t="str">
        <f t="shared" si="1331"/>
        <v/>
      </c>
      <c r="AX3997" s="10" t="str">
        <f t="shared" si="1313"/>
        <v/>
      </c>
      <c r="AY3997" s="10" t="str">
        <f t="shared" si="1315"/>
        <v/>
      </c>
      <c r="AZ3997" s="10" t="str">
        <f t="shared" si="1314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si="1316"/>
        <v/>
      </c>
      <c r="AD3998" s="10" t="str">
        <f t="shared" si="1317"/>
        <v/>
      </c>
      <c r="AE3998" s="10" t="str">
        <f t="shared" si="1318"/>
        <v/>
      </c>
      <c r="AF3998" s="10" t="str">
        <f t="shared" si="1319"/>
        <v/>
      </c>
      <c r="AG3998" s="10" t="str">
        <f t="shared" si="1320"/>
        <v/>
      </c>
      <c r="AH3998" s="10" t="str">
        <f t="shared" si="1321"/>
        <v/>
      </c>
      <c r="AI3998" s="10" t="str">
        <f t="shared" si="1322"/>
        <v/>
      </c>
      <c r="AJ3998" s="10" t="str">
        <f t="shared" si="1323"/>
        <v/>
      </c>
      <c r="AK3998" s="10" t="str">
        <f t="shared" si="1324"/>
        <v/>
      </c>
      <c r="AN3998" s="10" t="str">
        <f t="shared" si="1325"/>
        <v/>
      </c>
      <c r="AO3998" s="10" t="str">
        <f t="shared" si="1326"/>
        <v/>
      </c>
      <c r="AP3998" s="10" t="str">
        <f t="shared" si="1327"/>
        <v/>
      </c>
      <c r="AT3998" s="10" t="str">
        <f t="shared" si="1328"/>
        <v/>
      </c>
      <c r="AU3998" s="10" t="str">
        <f t="shared" si="1329"/>
        <v/>
      </c>
      <c r="AV3998" s="10" t="str">
        <f t="shared" si="1330"/>
        <v/>
      </c>
      <c r="AW3998" s="10" t="str">
        <f t="shared" si="1331"/>
        <v/>
      </c>
      <c r="AX3998" s="10" t="str">
        <f t="shared" ref="AX3998:AX4000" si="1334">IF(AW3998&lt;&gt;"",AW3998&amp;" "&amp;$AD$1,"")</f>
        <v/>
      </c>
      <c r="AY3998" s="10" t="str">
        <f t="shared" si="1315"/>
        <v/>
      </c>
      <c r="AZ3998" s="10" t="str">
        <f t="shared" ref="AZ3998:AZ4000" si="1335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16"/>
        <v/>
      </c>
      <c r="AD3999" s="10" t="str">
        <f t="shared" si="1317"/>
        <v/>
      </c>
      <c r="AE3999" s="10" t="str">
        <f t="shared" si="1318"/>
        <v/>
      </c>
      <c r="AF3999" s="10" t="str">
        <f t="shared" si="1319"/>
        <v/>
      </c>
      <c r="AG3999" s="10" t="str">
        <f t="shared" si="1320"/>
        <v/>
      </c>
      <c r="AH3999" s="10" t="str">
        <f t="shared" si="1321"/>
        <v/>
      </c>
      <c r="AI3999" s="10" t="str">
        <f t="shared" si="1322"/>
        <v/>
      </c>
      <c r="AJ3999" s="10" t="str">
        <f t="shared" si="1323"/>
        <v/>
      </c>
      <c r="AK3999" s="10" t="str">
        <f t="shared" si="1324"/>
        <v/>
      </c>
      <c r="AN3999" s="10" t="str">
        <f t="shared" si="1325"/>
        <v/>
      </c>
      <c r="AO3999" s="10" t="str">
        <f t="shared" si="1326"/>
        <v/>
      </c>
      <c r="AP3999" s="10" t="str">
        <f t="shared" si="1327"/>
        <v/>
      </c>
      <c r="AT3999" s="10" t="str">
        <f t="shared" si="1328"/>
        <v/>
      </c>
      <c r="AU3999" s="10" t="str">
        <f t="shared" si="1329"/>
        <v/>
      </c>
      <c r="AV3999" s="10" t="str">
        <f t="shared" si="1330"/>
        <v/>
      </c>
      <c r="AW3999" s="10" t="str">
        <f t="shared" si="1331"/>
        <v/>
      </c>
      <c r="AX3999" s="10" t="str">
        <f t="shared" si="1334"/>
        <v/>
      </c>
      <c r="AY3999" s="10" t="str">
        <f t="shared" si="1315"/>
        <v/>
      </c>
      <c r="AZ3999" s="10" t="str">
        <f t="shared" si="1335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16"/>
        <v/>
      </c>
      <c r="AD4000" s="10" t="str">
        <f t="shared" si="1317"/>
        <v/>
      </c>
      <c r="AE4000" s="10" t="str">
        <f t="shared" si="1318"/>
        <v/>
      </c>
      <c r="AF4000" s="10" t="str">
        <f t="shared" si="1319"/>
        <v/>
      </c>
      <c r="AG4000" s="10" t="str">
        <f t="shared" si="1320"/>
        <v/>
      </c>
      <c r="AH4000" s="10" t="str">
        <f t="shared" si="1321"/>
        <v/>
      </c>
      <c r="AI4000" s="10" t="str">
        <f t="shared" si="1322"/>
        <v/>
      </c>
      <c r="AJ4000" s="10" t="str">
        <f t="shared" si="1323"/>
        <v/>
      </c>
      <c r="AK4000" s="10" t="str">
        <f t="shared" si="1324"/>
        <v/>
      </c>
      <c r="AN4000" s="10" t="str">
        <f t="shared" si="1325"/>
        <v/>
      </c>
      <c r="AO4000" s="10" t="str">
        <f t="shared" si="1326"/>
        <v/>
      </c>
      <c r="AP4000" s="10" t="str">
        <f t="shared" si="1327"/>
        <v/>
      </c>
      <c r="AT4000" s="10" t="str">
        <f t="shared" si="1328"/>
        <v/>
      </c>
      <c r="AU4000" s="10" t="str">
        <f t="shared" si="1329"/>
        <v/>
      </c>
      <c r="AV4000" s="10" t="str">
        <f t="shared" si="1330"/>
        <v/>
      </c>
      <c r="AW4000" s="10" t="str">
        <f t="shared" si="1331"/>
        <v/>
      </c>
      <c r="AX4000" s="10" t="str">
        <f t="shared" si="1334"/>
        <v/>
      </c>
      <c r="AY4000" s="10" t="str">
        <f t="shared" si="1315"/>
        <v/>
      </c>
      <c r="AZ4000" s="10" t="str">
        <f t="shared" si="1335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I261" sqref="I261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213" t="s">
        <v>30</v>
      </c>
      <c r="D1" s="213"/>
      <c r="E1" s="213"/>
      <c r="F1" s="213"/>
      <c r="G1" s="213"/>
      <c r="H1" s="213"/>
      <c r="K1" s="67">
        <f>'Resumen Mail'!B7</f>
        <v>44866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113.87760000000002</v>
      </c>
      <c r="L2" s="17" t="s">
        <v>33</v>
      </c>
    </row>
    <row r="3" spans="1:14" ht="25.5" thickBot="1">
      <c r="A3" s="3" t="str">
        <f>B3&amp;" "&amp;IF(C3="",C2,C3)</f>
        <v>M148930 Cuota N°</v>
      </c>
      <c r="B3" s="3" t="s">
        <v>79</v>
      </c>
      <c r="C3" s="25" t="s">
        <v>19</v>
      </c>
      <c r="D3" s="25" t="s">
        <v>75</v>
      </c>
      <c r="E3" s="25" t="s">
        <v>76</v>
      </c>
      <c r="F3" s="25" t="s">
        <v>77</v>
      </c>
      <c r="G3" s="25" t="s">
        <v>38</v>
      </c>
      <c r="H3" s="25" t="s">
        <v>24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</v>
      </c>
    </row>
    <row r="4" spans="1:14" ht="15.75" thickBot="1">
      <c r="A4" s="3" t="str">
        <f t="shared" ref="A4:A41" si="1">B4&amp;" "&amp;IF(C4="",C3,C4)</f>
        <v>M148930 1</v>
      </c>
      <c r="B4" s="3" t="s">
        <v>79</v>
      </c>
      <c r="C4" s="206">
        <v>1</v>
      </c>
      <c r="D4" s="259">
        <v>24406.39</v>
      </c>
      <c r="E4" s="83">
        <v>6510.89</v>
      </c>
      <c r="F4" s="84" t="s">
        <v>78</v>
      </c>
      <c r="G4" s="83">
        <v>30917.279999999999</v>
      </c>
      <c r="H4" s="85">
        <v>43785</v>
      </c>
      <c r="I4" s="40">
        <v>43785</v>
      </c>
      <c r="J4" s="29">
        <f t="shared" si="0"/>
        <v>43770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24406.39</v>
      </c>
    </row>
    <row r="5" spans="1:14" ht="15.75" thickBot="1">
      <c r="A5" s="3" t="str">
        <f t="shared" si="1"/>
        <v>M148930 1</v>
      </c>
      <c r="B5" s="3" t="s">
        <v>79</v>
      </c>
      <c r="C5" s="208"/>
      <c r="D5" s="260"/>
      <c r="E5" s="86">
        <v>6510.89</v>
      </c>
      <c r="F5" s="86">
        <v>550.33000000000004</v>
      </c>
      <c r="G5" s="86">
        <v>31467.61</v>
      </c>
      <c r="H5" s="87">
        <v>43795</v>
      </c>
      <c r="J5" s="29" t="str">
        <f t="shared" si="0"/>
        <v>-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24406.39</v>
      </c>
    </row>
    <row r="6" spans="1:14" ht="15.75" thickBot="1">
      <c r="A6" s="3" t="str">
        <f t="shared" si="1"/>
        <v>M148930 2</v>
      </c>
      <c r="B6" s="3" t="s">
        <v>79</v>
      </c>
      <c r="C6" s="206">
        <v>2</v>
      </c>
      <c r="D6" s="259">
        <v>25138.58</v>
      </c>
      <c r="E6" s="86">
        <v>5778.7</v>
      </c>
      <c r="F6" s="88" t="s">
        <v>78</v>
      </c>
      <c r="G6" s="86">
        <v>30917.279999999999</v>
      </c>
      <c r="H6" s="87">
        <v>43815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25138.58</v>
      </c>
    </row>
    <row r="7" spans="1:14" ht="15.75" thickBot="1">
      <c r="A7" s="3" t="str">
        <f t="shared" si="1"/>
        <v>M148930 2</v>
      </c>
      <c r="B7" s="3" t="s">
        <v>79</v>
      </c>
      <c r="C7" s="208"/>
      <c r="D7" s="260"/>
      <c r="E7" s="86">
        <v>5778.7</v>
      </c>
      <c r="F7" s="86">
        <v>550.33000000000004</v>
      </c>
      <c r="G7" s="86">
        <v>31467.61</v>
      </c>
      <c r="H7" s="87">
        <v>43825</v>
      </c>
      <c r="I7" s="40">
        <v>43825</v>
      </c>
      <c r="J7" s="29">
        <f t="shared" si="0"/>
        <v>43800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25138.58</v>
      </c>
    </row>
    <row r="8" spans="1:14" ht="15.75" thickBot="1">
      <c r="A8" s="3" t="str">
        <f t="shared" si="1"/>
        <v>M148930 3</v>
      </c>
      <c r="B8" s="3" t="s">
        <v>79</v>
      </c>
      <c r="C8" s="206">
        <v>3</v>
      </c>
      <c r="D8" s="259">
        <v>25892.73</v>
      </c>
      <c r="E8" s="86">
        <v>5024.55</v>
      </c>
      <c r="F8" s="88" t="s">
        <v>78</v>
      </c>
      <c r="G8" s="86">
        <v>30917.279999999999</v>
      </c>
      <c r="H8" s="87">
        <v>43846</v>
      </c>
      <c r="I8" s="40">
        <v>43846</v>
      </c>
      <c r="J8" s="29">
        <f t="shared" si="0"/>
        <v>43831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25892.73</v>
      </c>
    </row>
    <row r="9" spans="1:14" ht="15.75" thickBot="1">
      <c r="A9" s="3" t="str">
        <f t="shared" si="1"/>
        <v>M148930 3</v>
      </c>
      <c r="B9" s="3" t="s">
        <v>79</v>
      </c>
      <c r="C9" s="208"/>
      <c r="D9" s="260"/>
      <c r="E9" s="86">
        <v>5024.55</v>
      </c>
      <c r="F9" s="86">
        <v>371.01</v>
      </c>
      <c r="G9" s="86">
        <v>31288.29</v>
      </c>
      <c r="H9" s="87">
        <v>43856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25892.73</v>
      </c>
    </row>
    <row r="10" spans="1:14" ht="15.75" thickBot="1">
      <c r="A10" s="3" t="str">
        <f t="shared" si="1"/>
        <v>M148930 4</v>
      </c>
      <c r="B10" s="3" t="s">
        <v>79</v>
      </c>
      <c r="C10" s="206">
        <v>4</v>
      </c>
      <c r="D10" s="259">
        <v>26669.52</v>
      </c>
      <c r="E10" s="86">
        <v>4247.76</v>
      </c>
      <c r="F10" s="88" t="s">
        <v>78</v>
      </c>
      <c r="G10" s="86">
        <v>30917.279999999999</v>
      </c>
      <c r="H10" s="87">
        <v>43877</v>
      </c>
      <c r="I10" s="40">
        <v>43877</v>
      </c>
      <c r="J10" s="29">
        <f t="shared" si="0"/>
        <v>43862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26669.52</v>
      </c>
    </row>
    <row r="11" spans="1:14" ht="15.75" thickBot="1">
      <c r="A11" s="3" t="str">
        <f t="shared" si="1"/>
        <v>M148930 4</v>
      </c>
      <c r="B11" s="3" t="s">
        <v>79</v>
      </c>
      <c r="C11" s="208"/>
      <c r="D11" s="260"/>
      <c r="E11" s="86">
        <v>4247.76</v>
      </c>
      <c r="F11" s="86">
        <v>371.01</v>
      </c>
      <c r="G11" s="86">
        <v>31288.29</v>
      </c>
      <c r="H11" s="87">
        <v>43887</v>
      </c>
      <c r="J11" s="29" t="str">
        <f t="shared" si="0"/>
        <v>-</v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26669.52</v>
      </c>
    </row>
    <row r="12" spans="1:14" ht="15.75" thickBot="1">
      <c r="A12" s="3" t="str">
        <f t="shared" si="1"/>
        <v>M148930 5</v>
      </c>
      <c r="B12" s="3" t="s">
        <v>79</v>
      </c>
      <c r="C12" s="206">
        <v>5</v>
      </c>
      <c r="D12" s="259">
        <v>27469.599999999999</v>
      </c>
      <c r="E12" s="86">
        <v>3447.68</v>
      </c>
      <c r="F12" s="88" t="s">
        <v>78</v>
      </c>
      <c r="G12" s="86">
        <v>30917.279999999999</v>
      </c>
      <c r="H12" s="87">
        <v>43906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27469.599999999999</v>
      </c>
    </row>
    <row r="13" spans="1:14" ht="15.75" thickBot="1">
      <c r="A13" s="3" t="str">
        <f t="shared" si="1"/>
        <v>M148930 5</v>
      </c>
      <c r="B13" s="3" t="s">
        <v>79</v>
      </c>
      <c r="C13" s="208"/>
      <c r="D13" s="260"/>
      <c r="E13" s="86">
        <v>3447.68</v>
      </c>
      <c r="F13" s="86">
        <v>371.01</v>
      </c>
      <c r="G13" s="86">
        <v>31288.29</v>
      </c>
      <c r="H13" s="87">
        <v>43916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27469.599999999999</v>
      </c>
    </row>
    <row r="14" spans="1:14" ht="15.75" thickBot="1">
      <c r="A14" s="3" t="str">
        <f t="shared" si="1"/>
        <v>M148930 6</v>
      </c>
      <c r="B14" s="3" t="s">
        <v>79</v>
      </c>
      <c r="C14" s="206">
        <v>6</v>
      </c>
      <c r="D14" s="259">
        <v>28293.69</v>
      </c>
      <c r="E14" s="86">
        <v>2623.59</v>
      </c>
      <c r="F14" s="88" t="s">
        <v>78</v>
      </c>
      <c r="G14" s="86">
        <v>30917.279999999999</v>
      </c>
      <c r="H14" s="87">
        <v>43937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28293.69</v>
      </c>
    </row>
    <row r="15" spans="1:14" ht="15.75" thickBot="1">
      <c r="A15" s="3" t="str">
        <f t="shared" si="1"/>
        <v>M148930 6</v>
      </c>
      <c r="B15" s="3" t="s">
        <v>79</v>
      </c>
      <c r="C15" s="208"/>
      <c r="D15" s="260"/>
      <c r="E15" s="86">
        <v>2623.59</v>
      </c>
      <c r="F15" s="86">
        <v>371.01</v>
      </c>
      <c r="G15" s="86">
        <v>31288.29</v>
      </c>
      <c r="H15" s="87">
        <v>43947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28293.69</v>
      </c>
    </row>
    <row r="16" spans="1:14" ht="15.75" thickBot="1">
      <c r="A16" s="3" t="str">
        <f t="shared" si="1"/>
        <v>M148930 7</v>
      </c>
      <c r="B16" s="3" t="s">
        <v>79</v>
      </c>
      <c r="C16" s="206">
        <v>7</v>
      </c>
      <c r="D16" s="259">
        <v>29142.5</v>
      </c>
      <c r="E16" s="86">
        <v>1774.78</v>
      </c>
      <c r="F16" s="88" t="s">
        <v>78</v>
      </c>
      <c r="G16" s="86">
        <v>30917.279999999999</v>
      </c>
      <c r="H16" s="87">
        <v>43967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29142.5</v>
      </c>
    </row>
    <row r="17" spans="1:14" ht="15.75" thickBot="1">
      <c r="A17" s="3" t="str">
        <f t="shared" si="1"/>
        <v>M148930 7</v>
      </c>
      <c r="B17" s="3" t="s">
        <v>79</v>
      </c>
      <c r="C17" s="208"/>
      <c r="D17" s="260"/>
      <c r="E17" s="86">
        <v>1774.78</v>
      </c>
      <c r="F17" s="86">
        <v>371.01</v>
      </c>
      <c r="G17" s="86">
        <v>31288.29</v>
      </c>
      <c r="H17" s="87">
        <v>43977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29142.5</v>
      </c>
    </row>
    <row r="18" spans="1:14" ht="15.75" thickBot="1">
      <c r="A18" s="3" t="str">
        <f t="shared" si="1"/>
        <v>M148930 8</v>
      </c>
      <c r="B18" s="3" t="s">
        <v>79</v>
      </c>
      <c r="C18" s="206">
        <v>8</v>
      </c>
      <c r="D18" s="259">
        <v>30016.77</v>
      </c>
      <c r="E18" s="86">
        <v>900.51</v>
      </c>
      <c r="F18" s="88" t="s">
        <v>78</v>
      </c>
      <c r="G18" s="86">
        <v>30917.279999999999</v>
      </c>
      <c r="H18" s="87">
        <v>43998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30016.77</v>
      </c>
    </row>
    <row r="19" spans="1:14" ht="15.75" thickBot="1">
      <c r="A19" s="3" t="str">
        <f t="shared" si="1"/>
        <v>M148930 8</v>
      </c>
      <c r="B19" s="3" t="s">
        <v>79</v>
      </c>
      <c r="C19" s="208"/>
      <c r="D19" s="260"/>
      <c r="E19" s="86">
        <v>900.51</v>
      </c>
      <c r="F19" s="86">
        <v>371.01</v>
      </c>
      <c r="G19" s="86">
        <v>31288.29</v>
      </c>
      <c r="H19" s="87">
        <v>44008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30016.77</v>
      </c>
    </row>
    <row r="20" spans="1:14" ht="15.75" thickBot="1">
      <c r="A20" s="3" t="str">
        <f t="shared" si="1"/>
        <v xml:space="preserve"> </v>
      </c>
      <c r="C20" s="25"/>
      <c r="D20" s="25"/>
      <c r="E20" s="25"/>
      <c r="F20" s="25"/>
      <c r="G20" s="25"/>
      <c r="H20" s="25"/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ht="15.75" thickBot="1">
      <c r="A21" s="3" t="str">
        <f t="shared" si="1"/>
        <v xml:space="preserve"> </v>
      </c>
      <c r="C21" s="206"/>
      <c r="D21" s="259"/>
      <c r="E21" s="83"/>
      <c r="F21" s="84"/>
      <c r="G21" s="83"/>
      <c r="H21" s="85"/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t="15.75" thickBot="1">
      <c r="A22" s="3" t="str">
        <f t="shared" si="1"/>
        <v xml:space="preserve"> </v>
      </c>
      <c r="C22" s="208"/>
      <c r="D22" s="260"/>
      <c r="E22" s="86"/>
      <c r="F22" s="86"/>
      <c r="G22" s="86"/>
      <c r="H22" s="87"/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ht="15.75" thickBot="1">
      <c r="A23" s="3" t="str">
        <f t="shared" si="1"/>
        <v xml:space="preserve"> </v>
      </c>
      <c r="C23" s="206"/>
      <c r="D23" s="259"/>
      <c r="E23" s="86"/>
      <c r="F23" s="88"/>
      <c r="G23" s="86"/>
      <c r="H23" s="87"/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ht="15.75" thickBot="1">
      <c r="A24" s="3" t="str">
        <f t="shared" si="1"/>
        <v xml:space="preserve"> </v>
      </c>
      <c r="C24" s="208"/>
      <c r="D24" s="260"/>
      <c r="E24" s="86"/>
      <c r="F24" s="86"/>
      <c r="G24" s="86"/>
      <c r="H24" s="87"/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ht="15.75" thickBot="1">
      <c r="A25" s="3" t="str">
        <f t="shared" si="1"/>
        <v xml:space="preserve"> </v>
      </c>
      <c r="C25" s="206"/>
      <c r="D25" s="259"/>
      <c r="E25" s="86"/>
      <c r="F25" s="88"/>
      <c r="G25" s="86"/>
      <c r="H25" s="87"/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ht="15.75" thickBot="1">
      <c r="A26" s="3" t="str">
        <f t="shared" si="1"/>
        <v xml:space="preserve"> </v>
      </c>
      <c r="C26" s="208"/>
      <c r="D26" s="260"/>
      <c r="E26" s="86"/>
      <c r="F26" s="86"/>
      <c r="G26" s="86"/>
      <c r="H26" s="87"/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ht="15.75" thickBot="1">
      <c r="A27" s="3" t="str">
        <f t="shared" si="1"/>
        <v xml:space="preserve"> </v>
      </c>
      <c r="C27" s="206"/>
      <c r="D27" s="259"/>
      <c r="E27" s="86"/>
      <c r="F27" s="88"/>
      <c r="G27" s="86"/>
      <c r="H27" s="87"/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ht="15.75" thickBot="1">
      <c r="A28" s="3" t="str">
        <f t="shared" si="1"/>
        <v xml:space="preserve"> </v>
      </c>
      <c r="C28" s="208"/>
      <c r="D28" s="260"/>
      <c r="E28" s="86"/>
      <c r="F28" s="86"/>
      <c r="G28" s="86"/>
      <c r="H28" s="87"/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ht="15.75" thickBot="1">
      <c r="A29" s="3" t="str">
        <f t="shared" si="1"/>
        <v xml:space="preserve"> </v>
      </c>
      <c r="C29" s="206"/>
      <c r="D29" s="259"/>
      <c r="E29" s="86"/>
      <c r="F29" s="88"/>
      <c r="G29" s="86"/>
      <c r="H29" s="87"/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t="15.75" thickBot="1">
      <c r="A30" s="3" t="str">
        <f t="shared" si="1"/>
        <v xml:space="preserve"> </v>
      </c>
      <c r="C30" s="208"/>
      <c r="D30" s="260"/>
      <c r="E30" s="86"/>
      <c r="F30" s="86"/>
      <c r="G30" s="86"/>
      <c r="H30" s="87"/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ht="37.5" thickBot="1">
      <c r="A31" s="3" t="str">
        <f t="shared" si="1"/>
        <v>M532533 Cuota N°</v>
      </c>
      <c r="B31" s="3" t="s">
        <v>93</v>
      </c>
      <c r="C31" s="25" t="s">
        <v>19</v>
      </c>
      <c r="D31" s="25" t="s">
        <v>20</v>
      </c>
      <c r="E31" s="25" t="s">
        <v>21</v>
      </c>
      <c r="F31" s="25" t="s">
        <v>22</v>
      </c>
      <c r="G31" s="25" t="s">
        <v>23</v>
      </c>
      <c r="H31" s="25" t="s">
        <v>24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 t="str">
        <f t="shared" si="2"/>
        <v>Capital($)</v>
      </c>
    </row>
    <row r="32" spans="1:14" ht="15.75" thickBot="1">
      <c r="A32" s="3" t="str">
        <f t="shared" si="1"/>
        <v>M532533 1</v>
      </c>
      <c r="B32" s="3" t="s">
        <v>93</v>
      </c>
      <c r="C32" s="206">
        <v>1</v>
      </c>
      <c r="D32" s="249">
        <v>19290.5</v>
      </c>
      <c r="E32" s="89">
        <v>4956.9799999999996</v>
      </c>
      <c r="F32" s="84" t="s">
        <v>78</v>
      </c>
      <c r="G32" s="89">
        <v>24247.48</v>
      </c>
      <c r="H32" s="85">
        <v>43906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19290.5</v>
      </c>
    </row>
    <row r="33" spans="1:14" ht="15.75" thickBot="1">
      <c r="A33" s="3" t="str">
        <f t="shared" si="1"/>
        <v>M532533 1</v>
      </c>
      <c r="B33" s="3" t="s">
        <v>93</v>
      </c>
      <c r="C33" s="208"/>
      <c r="D33" s="250"/>
      <c r="E33" s="90">
        <v>4956.9799999999996</v>
      </c>
      <c r="F33" s="88">
        <v>290.97000000000003</v>
      </c>
      <c r="G33" s="90">
        <v>24538.45</v>
      </c>
      <c r="H33" s="87">
        <v>43916</v>
      </c>
      <c r="I33" s="40">
        <v>43950</v>
      </c>
      <c r="J33" s="29">
        <f t="shared" si="3"/>
        <v>43922</v>
      </c>
      <c r="L33" s="10">
        <f>IF(I33&lt;&gt;"",IF(SUMIF(Planes!BA:BA,'Control de pagos'!A33,Planes!BC:BC)=0,"",SUMIF(Planes!BA:BA,'Control de pagos'!A33,Planes!BC:BC)),"")</f>
        <v>1171.5624</v>
      </c>
      <c r="N33" s="65">
        <f t="shared" si="2"/>
        <v>19290.5</v>
      </c>
    </row>
    <row r="34" spans="1:14" ht="15.75" thickBot="1">
      <c r="A34" s="3" t="str">
        <f t="shared" si="1"/>
        <v>M532533 2</v>
      </c>
      <c r="B34" s="3" t="s">
        <v>93</v>
      </c>
      <c r="C34" s="206">
        <v>2</v>
      </c>
      <c r="D34" s="249">
        <v>19849.919999999998</v>
      </c>
      <c r="E34" s="90">
        <v>4397.5600000000004</v>
      </c>
      <c r="F34" s="88" t="s">
        <v>78</v>
      </c>
      <c r="G34" s="90">
        <v>24247.48</v>
      </c>
      <c r="H34" s="87">
        <v>43937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19849.919999999998</v>
      </c>
    </row>
    <row r="35" spans="1:14" ht="15.75" thickBot="1">
      <c r="A35" s="3" t="str">
        <f t="shared" si="1"/>
        <v>M532533 2</v>
      </c>
      <c r="B35" s="3" t="s">
        <v>93</v>
      </c>
      <c r="C35" s="208"/>
      <c r="D35" s="250"/>
      <c r="E35" s="90">
        <v>4397.5600000000004</v>
      </c>
      <c r="F35" s="88">
        <v>202.06</v>
      </c>
      <c r="G35" s="90">
        <v>24449.54</v>
      </c>
      <c r="H35" s="87">
        <v>43947</v>
      </c>
      <c r="I35" s="40">
        <v>43985</v>
      </c>
      <c r="J35" s="29">
        <f t="shared" si="3"/>
        <v>43983</v>
      </c>
      <c r="L35" s="10">
        <f>IF(I35&lt;&gt;"",IF(SUMIF(Planes!BA:BA,'Control de pagos'!A35,Planes!BC:BC)=0,"",SUMIF(Planes!BA:BA,'Control de pagos'!A35,Planes!BC:BC)),"")</f>
        <v>1205.5367999999999</v>
      </c>
      <c r="N35" s="65">
        <f t="shared" si="2"/>
        <v>19849.919999999998</v>
      </c>
    </row>
    <row r="36" spans="1:14" ht="15.75" thickBot="1">
      <c r="A36" s="3" t="str">
        <f t="shared" si="1"/>
        <v>M532533 3</v>
      </c>
      <c r="B36" s="3" t="s">
        <v>93</v>
      </c>
      <c r="C36" s="206">
        <v>3</v>
      </c>
      <c r="D36" s="249">
        <v>20425.57</v>
      </c>
      <c r="E36" s="90">
        <v>3821.91</v>
      </c>
      <c r="F36" s="88" t="s">
        <v>78</v>
      </c>
      <c r="G36" s="90">
        <v>24247.48</v>
      </c>
      <c r="H36" s="87">
        <v>43967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20425.57</v>
      </c>
    </row>
    <row r="37" spans="1:14" ht="15.75" thickBot="1">
      <c r="A37" s="3" t="str">
        <f t="shared" si="1"/>
        <v>M532533 3</v>
      </c>
      <c r="B37" s="3" t="s">
        <v>93</v>
      </c>
      <c r="C37" s="208"/>
      <c r="D37" s="250"/>
      <c r="E37" s="90">
        <v>3821.91</v>
      </c>
      <c r="F37" s="88">
        <v>202.06</v>
      </c>
      <c r="G37" s="90">
        <v>24449.54</v>
      </c>
      <c r="H37" s="87">
        <v>43977</v>
      </c>
      <c r="I37" s="40">
        <v>43985</v>
      </c>
      <c r="J37" s="29">
        <f t="shared" si="3"/>
        <v>43983</v>
      </c>
      <c r="L37" s="10">
        <f>IF(I37&lt;&gt;"",IF(SUMIF(Planes!BA:BA,'Control de pagos'!A37,Planes!BC:BC)=0,"",SUMIF(Planes!BA:BA,'Control de pagos'!A37,Planes!BC:BC)),"")</f>
        <v>1240.4975999999999</v>
      </c>
      <c r="N37" s="65">
        <f t="shared" si="2"/>
        <v>20425.57</v>
      </c>
    </row>
    <row r="38" spans="1:14" ht="15.75" thickBot="1">
      <c r="A38" s="3" t="str">
        <f t="shared" si="1"/>
        <v>M532533 4</v>
      </c>
      <c r="B38" s="3" t="s">
        <v>93</v>
      </c>
      <c r="C38" s="206">
        <v>4</v>
      </c>
      <c r="D38" s="249">
        <v>21017.91</v>
      </c>
      <c r="E38" s="90">
        <v>3229.57</v>
      </c>
      <c r="F38" s="88" t="s">
        <v>78</v>
      </c>
      <c r="G38" s="90">
        <v>24247.48</v>
      </c>
      <c r="H38" s="87">
        <v>43998</v>
      </c>
      <c r="J38" s="29" t="str">
        <f t="shared" si="3"/>
        <v>-</v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21017.91</v>
      </c>
    </row>
    <row r="39" spans="1:14" ht="15.75" thickBot="1">
      <c r="A39" s="3" t="str">
        <f t="shared" si="1"/>
        <v>M532533 4</v>
      </c>
      <c r="B39" s="3" t="s">
        <v>93</v>
      </c>
      <c r="C39" s="208"/>
      <c r="D39" s="250"/>
      <c r="E39" s="90">
        <v>3229.57</v>
      </c>
      <c r="F39" s="88">
        <v>202.06</v>
      </c>
      <c r="G39" s="90">
        <v>24449.54</v>
      </c>
      <c r="H39" s="87">
        <v>44008</v>
      </c>
      <c r="I39" s="40">
        <v>44067</v>
      </c>
      <c r="J39" s="29">
        <f t="shared" si="3"/>
        <v>44044</v>
      </c>
      <c r="L39" s="10">
        <f>IF(I39&lt;&gt;"",IF(SUMIF(Planes!BA:BA,'Control de pagos'!A39,Planes!BC:BC)=0,"",SUMIF(Planes!BA:BA,'Control de pagos'!A39,Planes!BC:BC)),"")</f>
        <v>1276.4724000000001</v>
      </c>
      <c r="N39" s="65">
        <f t="shared" si="2"/>
        <v>21017.91</v>
      </c>
    </row>
    <row r="40" spans="1:14" ht="15.75" thickBot="1">
      <c r="A40" s="3" t="str">
        <f t="shared" si="1"/>
        <v>M532533 5</v>
      </c>
      <c r="B40" s="3" t="s">
        <v>93</v>
      </c>
      <c r="C40" s="206">
        <v>5</v>
      </c>
      <c r="D40" s="249">
        <v>21627.439999999999</v>
      </c>
      <c r="E40" s="90">
        <v>2620.04</v>
      </c>
      <c r="F40" s="88" t="s">
        <v>78</v>
      </c>
      <c r="G40" s="90">
        <v>24247.48</v>
      </c>
      <c r="H40" s="87">
        <v>44028</v>
      </c>
      <c r="J40" s="29" t="str">
        <f t="shared" si="3"/>
        <v>-</v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21627.439999999999</v>
      </c>
    </row>
    <row r="41" spans="1:14" ht="15.75" thickBot="1">
      <c r="A41" s="3" t="str">
        <f t="shared" si="1"/>
        <v>M532533 5</v>
      </c>
      <c r="B41" s="3" t="s">
        <v>93</v>
      </c>
      <c r="C41" s="208"/>
      <c r="D41" s="250"/>
      <c r="E41" s="90">
        <v>2620.04</v>
      </c>
      <c r="F41" s="88">
        <v>223.08</v>
      </c>
      <c r="G41" s="90">
        <v>24470.560000000001</v>
      </c>
      <c r="H41" s="87">
        <v>44038</v>
      </c>
      <c r="I41" s="40">
        <v>44067</v>
      </c>
      <c r="J41" s="29">
        <f t="shared" si="3"/>
        <v>44044</v>
      </c>
      <c r="L41" s="10">
        <f>IF(I41&lt;&gt;"",IF(SUMIF(Planes!BA:BA,'Control de pagos'!A41,Planes!BC:BC)=0,"",SUMIF(Planes!BA:BA,'Control de pagos'!A41,Planes!BC:BC)),"")</f>
        <v>1313.4911999999999</v>
      </c>
      <c r="N41" s="65">
        <f t="shared" si="2"/>
        <v>21627.439999999999</v>
      </c>
    </row>
    <row r="42" spans="1:14" ht="15.75" thickBot="1">
      <c r="A42" s="3" t="str">
        <f t="shared" ref="A42:A105" si="4">B42&amp;" "&amp;IF(C42="",C41,C42)</f>
        <v>M532533 6</v>
      </c>
      <c r="B42" s="3" t="s">
        <v>93</v>
      </c>
      <c r="C42" s="206">
        <v>6</v>
      </c>
      <c r="D42" s="249">
        <v>22254.63</v>
      </c>
      <c r="E42" s="90">
        <v>1992.85</v>
      </c>
      <c r="F42" s="88" t="s">
        <v>78</v>
      </c>
      <c r="G42" s="90">
        <v>24247.48</v>
      </c>
      <c r="H42" s="87">
        <v>44059</v>
      </c>
      <c r="J42" s="29" t="str">
        <f t="shared" si="3"/>
        <v>-</v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22254.63</v>
      </c>
    </row>
    <row r="43" spans="1:14" ht="15.75" thickBot="1">
      <c r="A43" s="3" t="str">
        <f t="shared" si="4"/>
        <v>M532533 6</v>
      </c>
      <c r="B43" s="3" t="s">
        <v>93</v>
      </c>
      <c r="C43" s="208"/>
      <c r="D43" s="250"/>
      <c r="E43" s="90">
        <v>1992.85</v>
      </c>
      <c r="F43" s="88">
        <v>223.08</v>
      </c>
      <c r="G43" s="90">
        <v>24470.560000000001</v>
      </c>
      <c r="H43" s="87">
        <v>44069</v>
      </c>
      <c r="I43" s="40">
        <v>44096</v>
      </c>
      <c r="J43" s="29">
        <f t="shared" si="3"/>
        <v>44075</v>
      </c>
      <c r="L43" s="10">
        <f>IF(I43&lt;&gt;"",IF(SUMIF(Planes!BA:BA,'Control de pagos'!A43,Planes!BC:BC)=0,"",SUMIF(Planes!BA:BA,'Control de pagos'!A43,Planes!BC:BC)),"")</f>
        <v>1351.5816</v>
      </c>
      <c r="N43" s="65">
        <f t="shared" si="2"/>
        <v>22254.63</v>
      </c>
    </row>
    <row r="44" spans="1:14" ht="15.75" thickBot="1">
      <c r="A44" s="3" t="str">
        <f t="shared" si="4"/>
        <v>M532533 7</v>
      </c>
      <c r="B44" s="3" t="s">
        <v>93</v>
      </c>
      <c r="C44" s="206">
        <v>7</v>
      </c>
      <c r="D44" s="249">
        <v>22900.01</v>
      </c>
      <c r="E44" s="90">
        <v>1347.47</v>
      </c>
      <c r="F44" s="88" t="s">
        <v>78</v>
      </c>
      <c r="G44" s="90">
        <v>24247.48</v>
      </c>
      <c r="H44" s="87">
        <v>44090</v>
      </c>
      <c r="J44" s="29" t="str">
        <f t="shared" si="3"/>
        <v>-</v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22900.01</v>
      </c>
    </row>
    <row r="45" spans="1:14" ht="15.75" thickBot="1">
      <c r="A45" s="3" t="str">
        <f t="shared" si="4"/>
        <v>M532533 7</v>
      </c>
      <c r="B45" s="3" t="s">
        <v>93</v>
      </c>
      <c r="C45" s="208"/>
      <c r="D45" s="250"/>
      <c r="E45" s="90">
        <v>1347.47</v>
      </c>
      <c r="F45" s="88">
        <v>223.08</v>
      </c>
      <c r="G45" s="90">
        <v>24470.560000000001</v>
      </c>
      <c r="H45" s="87">
        <v>44100</v>
      </c>
      <c r="I45" s="40">
        <v>44100</v>
      </c>
      <c r="J45" s="29">
        <f t="shared" si="3"/>
        <v>44075</v>
      </c>
      <c r="L45" s="10">
        <f>IF(I45&lt;&gt;"",IF(SUMIF(Planes!BA:BA,'Control de pagos'!A45,Planes!BC:BC)=0,"",SUMIF(Planes!BA:BA,'Control de pagos'!A45,Planes!BC:BC)),"")</f>
        <v>1390.7771999999998</v>
      </c>
      <c r="N45" s="65">
        <f t="shared" si="2"/>
        <v>22900.01</v>
      </c>
    </row>
    <row r="46" spans="1:14" ht="15.75" thickBot="1">
      <c r="A46" s="3" t="str">
        <f t="shared" si="4"/>
        <v>M532533 8</v>
      </c>
      <c r="B46" s="3" t="s">
        <v>93</v>
      </c>
      <c r="C46" s="206">
        <v>8</v>
      </c>
      <c r="D46" s="249">
        <v>23564.2</v>
      </c>
      <c r="E46" s="88">
        <v>683.28</v>
      </c>
      <c r="F46" s="88" t="s">
        <v>78</v>
      </c>
      <c r="G46" s="90">
        <v>24247.48</v>
      </c>
      <c r="H46" s="87">
        <v>44120</v>
      </c>
      <c r="I46" s="40">
        <v>44120</v>
      </c>
      <c r="J46" s="29">
        <f t="shared" si="3"/>
        <v>44105</v>
      </c>
      <c r="L46" s="10">
        <f>IF(I46&lt;&gt;"",IF(SUMIF(Planes!BA:BA,'Control de pagos'!A46,Planes!BC:BC)=0,"",SUMIF(Planes!BA:BA,'Control de pagos'!A46,Planes!BC:BC)),"")</f>
        <v>1431.1151999999997</v>
      </c>
      <c r="N46" s="65">
        <f t="shared" si="2"/>
        <v>23564.2</v>
      </c>
    </row>
    <row r="47" spans="1:14" ht="15.75" thickBot="1">
      <c r="A47" s="3" t="str">
        <f t="shared" si="4"/>
        <v>M532533 8</v>
      </c>
      <c r="B47" s="3" t="s">
        <v>93</v>
      </c>
      <c r="C47" s="208"/>
      <c r="D47" s="250"/>
      <c r="E47" s="88">
        <v>683.28</v>
      </c>
      <c r="F47" s="88">
        <v>244.09</v>
      </c>
      <c r="G47" s="90">
        <v>24491.57</v>
      </c>
      <c r="H47" s="87">
        <v>44130</v>
      </c>
      <c r="J47" s="29" t="str">
        <f t="shared" si="3"/>
        <v>-</v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23564.2</v>
      </c>
    </row>
    <row r="48" spans="1:14" ht="37.5" thickBot="1">
      <c r="A48" s="3" t="str">
        <f t="shared" si="4"/>
        <v>M635915 Cuota N°</v>
      </c>
      <c r="B48" s="3" t="s">
        <v>95</v>
      </c>
      <c r="C48" s="25" t="s">
        <v>19</v>
      </c>
      <c r="D48" s="25" t="s">
        <v>20</v>
      </c>
      <c r="E48" s="25" t="s">
        <v>21</v>
      </c>
      <c r="F48" s="25" t="s">
        <v>22</v>
      </c>
      <c r="G48" s="25" t="s">
        <v>23</v>
      </c>
      <c r="H48" s="25" t="s">
        <v>24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 t="str">
        <f t="shared" si="2"/>
        <v>Capital($)</v>
      </c>
    </row>
    <row r="49" spans="1:14" ht="15.75" thickBot="1">
      <c r="A49" s="3" t="str">
        <f t="shared" si="4"/>
        <v>M635915 1</v>
      </c>
      <c r="B49" s="3" t="s">
        <v>95</v>
      </c>
      <c r="C49" s="206">
        <v>1</v>
      </c>
      <c r="D49" s="249">
        <v>1831.39</v>
      </c>
      <c r="E49" s="84">
        <v>109.88</v>
      </c>
      <c r="F49" s="84" t="s">
        <v>78</v>
      </c>
      <c r="G49" s="89">
        <v>1941.27</v>
      </c>
      <c r="H49" s="85">
        <v>43937</v>
      </c>
      <c r="I49" s="40">
        <v>43937</v>
      </c>
      <c r="J49" s="29">
        <f t="shared" si="3"/>
        <v>43922</v>
      </c>
      <c r="L49" s="10">
        <f>IF(I49&lt;&gt;"",IF(SUMIF(Planes!BA:BA,'Control de pagos'!A49,Planes!BC:BC)=0,"",SUMIF(Planes!BA:BA,'Control de pagos'!A49,Planes!BC:BC)),"")</f>
        <v>113.87760000000002</v>
      </c>
      <c r="N49" s="65">
        <f t="shared" si="2"/>
        <v>1831.39</v>
      </c>
    </row>
    <row r="50" spans="1:14" ht="15.75" thickBot="1">
      <c r="A50" s="3" t="str">
        <f t="shared" si="4"/>
        <v>M635915 1</v>
      </c>
      <c r="B50" s="3" t="s">
        <v>95</v>
      </c>
      <c r="C50" s="208"/>
      <c r="D50" s="250"/>
      <c r="E50" s="88">
        <v>109.88</v>
      </c>
      <c r="F50" s="88">
        <v>16.18</v>
      </c>
      <c r="G50" s="90">
        <v>1957.45</v>
      </c>
      <c r="H50" s="87">
        <v>43947</v>
      </c>
      <c r="J50" s="29" t="str">
        <f t="shared" si="3"/>
        <v>-</v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1831.39</v>
      </c>
    </row>
    <row r="51" spans="1:14" ht="15.75" thickBot="1">
      <c r="A51" s="3" t="str">
        <f t="shared" si="4"/>
        <v>M635915 2</v>
      </c>
      <c r="B51" s="3" t="s">
        <v>95</v>
      </c>
      <c r="C51" s="206">
        <v>2</v>
      </c>
      <c r="D51" s="249">
        <v>1831.39</v>
      </c>
      <c r="E51" s="88">
        <v>164.83</v>
      </c>
      <c r="F51" s="88" t="s">
        <v>78</v>
      </c>
      <c r="G51" s="90">
        <v>1996.22</v>
      </c>
      <c r="H51" s="87">
        <v>43967</v>
      </c>
      <c r="I51" s="40">
        <v>43967</v>
      </c>
      <c r="J51" s="29">
        <f t="shared" si="3"/>
        <v>43952</v>
      </c>
      <c r="L51" s="10">
        <f>IF(I51&lt;&gt;"",IF(SUMIF(Planes!BA:BA,'Control de pagos'!A51,Planes!BC:BC)=0,"",SUMIF(Planes!BA:BA,'Control de pagos'!A51,Planes!BC:BC)),"")</f>
        <v>113.87760000000002</v>
      </c>
      <c r="N51" s="65">
        <f t="shared" si="2"/>
        <v>1831.39</v>
      </c>
    </row>
    <row r="52" spans="1:14" ht="15.75" thickBot="1">
      <c r="A52" s="3" t="str">
        <f t="shared" si="4"/>
        <v>M635915 2</v>
      </c>
      <c r="B52" s="3" t="s">
        <v>95</v>
      </c>
      <c r="C52" s="208"/>
      <c r="D52" s="250"/>
      <c r="E52" s="88">
        <v>164.83</v>
      </c>
      <c r="F52" s="88">
        <v>16.64</v>
      </c>
      <c r="G52" s="90">
        <v>2012.86</v>
      </c>
      <c r="H52" s="87">
        <v>43977</v>
      </c>
      <c r="J52" s="29" t="str">
        <f t="shared" si="3"/>
        <v>-</v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1831.39</v>
      </c>
    </row>
    <row r="53" spans="1:14" ht="15.75" thickBot="1">
      <c r="A53" s="3" t="str">
        <f t="shared" si="4"/>
        <v>M635915 3</v>
      </c>
      <c r="B53" s="3" t="s">
        <v>95</v>
      </c>
      <c r="C53" s="206">
        <v>3</v>
      </c>
      <c r="D53" s="249">
        <v>1831.39</v>
      </c>
      <c r="E53" s="88">
        <v>219.77</v>
      </c>
      <c r="F53" s="88" t="s">
        <v>78</v>
      </c>
      <c r="G53" s="90">
        <v>2051.16</v>
      </c>
      <c r="H53" s="87">
        <v>43998</v>
      </c>
      <c r="I53" s="40">
        <v>43998</v>
      </c>
      <c r="J53" s="29">
        <f t="shared" si="3"/>
        <v>43983</v>
      </c>
      <c r="L53" s="10">
        <f>IF(I53&lt;&gt;"",IF(SUMIF(Planes!BA:BA,'Control de pagos'!A53,Planes!BC:BC)=0,"",SUMIF(Planes!BA:BA,'Control de pagos'!A53,Planes!BC:BC)),"")</f>
        <v>113.87760000000002</v>
      </c>
      <c r="N53" s="65">
        <f t="shared" si="2"/>
        <v>1831.39</v>
      </c>
    </row>
    <row r="54" spans="1:14" ht="15.75" thickBot="1">
      <c r="A54" s="3" t="str">
        <f t="shared" si="4"/>
        <v>M635915 3</v>
      </c>
      <c r="B54" s="3" t="s">
        <v>95</v>
      </c>
      <c r="C54" s="208"/>
      <c r="D54" s="250"/>
      <c r="E54" s="88">
        <v>219.77</v>
      </c>
      <c r="F54" s="88">
        <v>17.09</v>
      </c>
      <c r="G54" s="90">
        <v>2068.25</v>
      </c>
      <c r="H54" s="87">
        <v>44008</v>
      </c>
      <c r="J54" s="29" t="str">
        <f t="shared" si="3"/>
        <v>-</v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1831.39</v>
      </c>
    </row>
    <row r="55" spans="1:14" ht="15.75" thickBot="1">
      <c r="A55" s="3" t="str">
        <f t="shared" si="4"/>
        <v>M635915 4</v>
      </c>
      <c r="B55" s="3" t="s">
        <v>95</v>
      </c>
      <c r="C55" s="206">
        <v>4</v>
      </c>
      <c r="D55" s="249">
        <v>1831.39</v>
      </c>
      <c r="E55" s="88">
        <v>274.70999999999998</v>
      </c>
      <c r="F55" s="88" t="s">
        <v>78</v>
      </c>
      <c r="G55" s="90">
        <v>2106.1</v>
      </c>
      <c r="H55" s="87">
        <v>44028</v>
      </c>
      <c r="I55" s="40">
        <v>44028</v>
      </c>
      <c r="J55" s="29">
        <f t="shared" si="3"/>
        <v>44013</v>
      </c>
      <c r="L55" s="10">
        <f>IF(I55&lt;&gt;"",IF(SUMIF(Planes!BA:BA,'Control de pagos'!A55,Planes!BC:BC)=0,"",SUMIF(Planes!BA:BA,'Control de pagos'!A55,Planes!BC:BC)),"")</f>
        <v>113.87760000000002</v>
      </c>
      <c r="N55" s="65">
        <f t="shared" si="2"/>
        <v>1831.39</v>
      </c>
    </row>
    <row r="56" spans="1:14" ht="15.75" thickBot="1">
      <c r="A56" s="3" t="str">
        <f t="shared" si="4"/>
        <v>M635915 4</v>
      </c>
      <c r="B56" s="3" t="s">
        <v>95</v>
      </c>
      <c r="C56" s="208"/>
      <c r="D56" s="250"/>
      <c r="E56" s="88">
        <v>274.70999999999998</v>
      </c>
      <c r="F56" s="88">
        <v>19.38</v>
      </c>
      <c r="G56" s="90">
        <v>2125.48</v>
      </c>
      <c r="H56" s="87">
        <v>44038</v>
      </c>
      <c r="J56" s="29" t="str">
        <f t="shared" si="3"/>
        <v>-</v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1831.39</v>
      </c>
    </row>
    <row r="57" spans="1:14" ht="15.75" thickBot="1">
      <c r="A57" s="3" t="str">
        <f t="shared" si="4"/>
        <v>M635915 5</v>
      </c>
      <c r="B57" s="3" t="s">
        <v>95</v>
      </c>
      <c r="C57" s="206">
        <v>5</v>
      </c>
      <c r="D57" s="249">
        <v>1831.39</v>
      </c>
      <c r="E57" s="88">
        <v>329.65</v>
      </c>
      <c r="F57" s="88" t="s">
        <v>78</v>
      </c>
      <c r="G57" s="90">
        <v>2161.04</v>
      </c>
      <c r="H57" s="87">
        <v>44059</v>
      </c>
      <c r="I57" s="40">
        <v>44059</v>
      </c>
      <c r="J57" s="29">
        <f t="shared" si="3"/>
        <v>44044</v>
      </c>
      <c r="L57" s="10">
        <f>IF(I57&lt;&gt;"",IF(SUMIF(Planes!BA:BA,'Control de pagos'!A57,Planes!BC:BC)=0,"",SUMIF(Planes!BA:BA,'Control de pagos'!A57,Planes!BC:BC)),"")</f>
        <v>113.87760000000002</v>
      </c>
      <c r="N57" s="65">
        <f t="shared" si="2"/>
        <v>1831.39</v>
      </c>
    </row>
    <row r="58" spans="1:14" ht="15.75" thickBot="1">
      <c r="A58" s="3" t="str">
        <f t="shared" si="4"/>
        <v>M635915 5</v>
      </c>
      <c r="B58" s="3" t="s">
        <v>95</v>
      </c>
      <c r="C58" s="208"/>
      <c r="D58" s="250"/>
      <c r="E58" s="88">
        <v>329.65</v>
      </c>
      <c r="F58" s="88">
        <v>19.88</v>
      </c>
      <c r="G58" s="90">
        <v>2180.92</v>
      </c>
      <c r="H58" s="87">
        <v>44069</v>
      </c>
      <c r="J58" s="29" t="str">
        <f t="shared" si="3"/>
        <v>-</v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1831.39</v>
      </c>
    </row>
    <row r="59" spans="1:14" ht="15.75" thickBot="1">
      <c r="A59" s="3" t="str">
        <f t="shared" si="4"/>
        <v>M635915 6</v>
      </c>
      <c r="B59" s="3" t="s">
        <v>95</v>
      </c>
      <c r="C59" s="206">
        <v>6</v>
      </c>
      <c r="D59" s="249">
        <v>1831.39</v>
      </c>
      <c r="E59" s="88">
        <v>384.59</v>
      </c>
      <c r="F59" s="88" t="s">
        <v>78</v>
      </c>
      <c r="G59" s="90">
        <v>2215.98</v>
      </c>
      <c r="H59" s="87">
        <v>44090</v>
      </c>
      <c r="I59" s="40">
        <v>44090</v>
      </c>
      <c r="J59" s="29">
        <f t="shared" si="3"/>
        <v>44075</v>
      </c>
      <c r="L59" s="10">
        <f>IF(I59&lt;&gt;"",IF(SUMIF(Planes!BA:BA,'Control de pagos'!A59,Planes!BC:BC)=0,"",SUMIF(Planes!BA:BA,'Control de pagos'!A59,Planes!BC:BC)),"")</f>
        <v>113.87760000000002</v>
      </c>
      <c r="N59" s="65">
        <f t="shared" si="2"/>
        <v>1831.39</v>
      </c>
    </row>
    <row r="60" spans="1:14" ht="15.75" thickBot="1">
      <c r="A60" s="3" t="str">
        <f t="shared" si="4"/>
        <v>M635915 6</v>
      </c>
      <c r="B60" s="3" t="s">
        <v>95</v>
      </c>
      <c r="C60" s="208"/>
      <c r="D60" s="250"/>
      <c r="E60" s="88">
        <v>384.59</v>
      </c>
      <c r="F60" s="88">
        <v>20.39</v>
      </c>
      <c r="G60" s="90">
        <v>2236.37</v>
      </c>
      <c r="H60" s="87">
        <v>44100</v>
      </c>
      <c r="J60" s="29" t="str">
        <f t="shared" si="3"/>
        <v>-</v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1831.39</v>
      </c>
    </row>
    <row r="61" spans="1:14" ht="15.75" thickBot="1">
      <c r="A61" s="3" t="str">
        <f t="shared" si="4"/>
        <v>M635915 7</v>
      </c>
      <c r="B61" s="3" t="s">
        <v>95</v>
      </c>
      <c r="C61" s="206">
        <v>7</v>
      </c>
      <c r="D61" s="249">
        <v>1831.39</v>
      </c>
      <c r="E61" s="88">
        <v>439.53</v>
      </c>
      <c r="F61" s="88" t="s">
        <v>78</v>
      </c>
      <c r="G61" s="90">
        <v>2270.92</v>
      </c>
      <c r="H61" s="87">
        <v>44120</v>
      </c>
      <c r="I61" s="40">
        <v>44120</v>
      </c>
      <c r="J61" s="29">
        <f t="shared" si="3"/>
        <v>44105</v>
      </c>
      <c r="L61" s="10">
        <f>IF(I61&lt;&gt;"",IF(SUMIF(Planes!BA:BA,'Control de pagos'!A61,Planes!BC:BC)=0,"",SUMIF(Planes!BA:BA,'Control de pagos'!A61,Planes!BC:BC)),"")</f>
        <v>113.87760000000002</v>
      </c>
      <c r="N61" s="65">
        <f t="shared" si="2"/>
        <v>1831.39</v>
      </c>
    </row>
    <row r="62" spans="1:14" ht="15.75" thickBot="1">
      <c r="A62" s="3" t="str">
        <f t="shared" si="4"/>
        <v>M635915 7</v>
      </c>
      <c r="B62" s="3" t="s">
        <v>95</v>
      </c>
      <c r="C62" s="208"/>
      <c r="D62" s="250"/>
      <c r="E62" s="88">
        <v>439.53</v>
      </c>
      <c r="F62" s="88">
        <v>22.86</v>
      </c>
      <c r="G62" s="90">
        <v>2293.7800000000002</v>
      </c>
      <c r="H62" s="87">
        <v>44130</v>
      </c>
      <c r="J62" s="29" t="str">
        <f t="shared" si="3"/>
        <v>-</v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1831.39</v>
      </c>
    </row>
    <row r="63" spans="1:14" ht="15.75" thickBot="1">
      <c r="A63" s="3" t="str">
        <f t="shared" si="4"/>
        <v>M635915 8</v>
      </c>
      <c r="B63" s="3" t="s">
        <v>95</v>
      </c>
      <c r="C63" s="206">
        <v>8</v>
      </c>
      <c r="D63" s="249">
        <v>1831.39</v>
      </c>
      <c r="E63" s="88">
        <v>494.48</v>
      </c>
      <c r="F63" s="88" t="s">
        <v>78</v>
      </c>
      <c r="G63" s="90">
        <v>2325.87</v>
      </c>
      <c r="H63" s="87">
        <v>44151</v>
      </c>
      <c r="I63" s="40">
        <v>44151</v>
      </c>
      <c r="J63" s="29">
        <f t="shared" si="3"/>
        <v>44136</v>
      </c>
      <c r="L63" s="10">
        <f>IF(I63&lt;&gt;"",IF(SUMIF(Planes!BA:BA,'Control de pagos'!A63,Planes!BC:BC)=0,"",SUMIF(Planes!BA:BA,'Control de pagos'!A63,Planes!BC:BC)),"")</f>
        <v>113.87760000000002</v>
      </c>
      <c r="N63" s="65">
        <f t="shared" si="2"/>
        <v>1831.39</v>
      </c>
    </row>
    <row r="64" spans="1:14" ht="15.75" thickBot="1">
      <c r="A64" s="3" t="str">
        <f t="shared" si="4"/>
        <v>M635915 8</v>
      </c>
      <c r="B64" s="3" t="s">
        <v>95</v>
      </c>
      <c r="C64" s="208"/>
      <c r="D64" s="250"/>
      <c r="E64" s="88">
        <v>494.48</v>
      </c>
      <c r="F64" s="88">
        <v>23.41</v>
      </c>
      <c r="G64" s="90">
        <v>2349.2800000000002</v>
      </c>
      <c r="H64" s="87">
        <v>44161</v>
      </c>
      <c r="J64" s="29" t="str">
        <f t="shared" si="3"/>
        <v>-</v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1831.39</v>
      </c>
    </row>
    <row r="65" spans="1:14" ht="15.75" thickBot="1">
      <c r="A65" s="3" t="str">
        <f t="shared" si="4"/>
        <v>M635915 9</v>
      </c>
      <c r="B65" s="3" t="s">
        <v>95</v>
      </c>
      <c r="C65" s="206">
        <v>9</v>
      </c>
      <c r="D65" s="249">
        <v>1831.39</v>
      </c>
      <c r="E65" s="88">
        <v>549.41999999999996</v>
      </c>
      <c r="F65" s="88" t="s">
        <v>78</v>
      </c>
      <c r="G65" s="90">
        <v>2380.81</v>
      </c>
      <c r="H65" s="87">
        <v>44181</v>
      </c>
      <c r="I65" s="40">
        <v>44181</v>
      </c>
      <c r="J65" s="29">
        <f t="shared" si="3"/>
        <v>44166</v>
      </c>
      <c r="L65" s="10">
        <f>IF(I65&lt;&gt;"",IF(SUMIF(Planes!BA:BA,'Control de pagos'!A65,Planes!BC:BC)=0,"",SUMIF(Planes!BA:BA,'Control de pagos'!A65,Planes!BC:BC)),"")</f>
        <v>113.87760000000002</v>
      </c>
      <c r="N65" s="65">
        <f t="shared" si="2"/>
        <v>1831.39</v>
      </c>
    </row>
    <row r="66" spans="1:14" ht="15.75" thickBot="1">
      <c r="A66" s="3" t="str">
        <f t="shared" si="4"/>
        <v>M635915 9</v>
      </c>
      <c r="B66" s="3" t="s">
        <v>95</v>
      </c>
      <c r="C66" s="208"/>
      <c r="D66" s="250"/>
      <c r="E66" s="88">
        <v>549.41999999999996</v>
      </c>
      <c r="F66" s="88">
        <v>23.97</v>
      </c>
      <c r="G66" s="90">
        <v>2404.7800000000002</v>
      </c>
      <c r="H66" s="87">
        <v>44191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1831.39</v>
      </c>
    </row>
    <row r="67" spans="1:14" ht="15.75" thickBot="1">
      <c r="A67" s="3" t="str">
        <f t="shared" si="4"/>
        <v>M635915 10</v>
      </c>
      <c r="B67" s="3" t="s">
        <v>95</v>
      </c>
      <c r="C67" s="206">
        <v>10</v>
      </c>
      <c r="D67" s="249">
        <v>1831.39</v>
      </c>
      <c r="E67" s="88">
        <v>604.36</v>
      </c>
      <c r="F67" s="88" t="s">
        <v>78</v>
      </c>
      <c r="G67" s="90">
        <v>2435.75</v>
      </c>
      <c r="H67" s="87">
        <v>44212</v>
      </c>
      <c r="I67" s="40">
        <v>44212</v>
      </c>
      <c r="J67" s="29">
        <f t="shared" si="3"/>
        <v>44197</v>
      </c>
      <c r="L67" s="10">
        <f>IF(I67&lt;&gt;"",IF(SUMIF(Planes!BA:BA,'Control de pagos'!A67,Planes!BC:BC)=0,"",SUMIF(Planes!BA:BA,'Control de pagos'!A67,Planes!BC:BC)),"")</f>
        <v>113.87760000000002</v>
      </c>
      <c r="N67" s="65">
        <f t="shared" si="2"/>
        <v>1831.39</v>
      </c>
    </row>
    <row r="68" spans="1:14" ht="15.75" thickBot="1">
      <c r="A68" s="3" t="str">
        <f t="shared" si="4"/>
        <v>M635915 10</v>
      </c>
      <c r="B68" s="3" t="s">
        <v>95</v>
      </c>
      <c r="C68" s="208"/>
      <c r="D68" s="250"/>
      <c r="E68" s="88">
        <v>604.36</v>
      </c>
      <c r="F68" s="88">
        <v>24.52</v>
      </c>
      <c r="G68" s="90">
        <v>2460.27</v>
      </c>
      <c r="H68" s="87">
        <v>44222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1831.39</v>
      </c>
    </row>
    <row r="69" spans="1:14" ht="15.75" thickBot="1">
      <c r="A69" s="3" t="str">
        <f t="shared" si="4"/>
        <v>M635915 11</v>
      </c>
      <c r="B69" s="3" t="s">
        <v>95</v>
      </c>
      <c r="C69" s="206">
        <v>11</v>
      </c>
      <c r="D69" s="249">
        <v>1831.39</v>
      </c>
      <c r="E69" s="88">
        <v>659.3</v>
      </c>
      <c r="F69" s="88" t="s">
        <v>78</v>
      </c>
      <c r="G69" s="90">
        <v>2490.69</v>
      </c>
      <c r="H69" s="87">
        <v>44243</v>
      </c>
      <c r="I69" s="40">
        <v>44243</v>
      </c>
      <c r="J69" s="29">
        <f t="shared" si="3"/>
        <v>44228</v>
      </c>
      <c r="L69" s="10">
        <f>IF(I69&lt;&gt;"",IF(SUMIF(Planes!BA:BA,'Control de pagos'!A69,Planes!BC:BC)=0,"",SUMIF(Planes!BA:BA,'Control de pagos'!A69,Planes!BC:BC)),"")</f>
        <v>113.87760000000002</v>
      </c>
      <c r="N69" s="65">
        <f t="shared" si="5"/>
        <v>1831.39</v>
      </c>
    </row>
    <row r="70" spans="1:14" ht="15.75" thickBot="1">
      <c r="A70" s="3" t="str">
        <f t="shared" si="4"/>
        <v>M635915 11</v>
      </c>
      <c r="B70" s="3" t="s">
        <v>95</v>
      </c>
      <c r="C70" s="208"/>
      <c r="D70" s="250"/>
      <c r="E70" s="88">
        <v>659.3</v>
      </c>
      <c r="F70" s="88">
        <v>25.07</v>
      </c>
      <c r="G70" s="90">
        <v>2515.7600000000002</v>
      </c>
      <c r="H70" s="87">
        <v>44253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1831.39</v>
      </c>
    </row>
    <row r="71" spans="1:14" ht="15.75" thickBot="1">
      <c r="A71" s="3" t="str">
        <f t="shared" si="4"/>
        <v>M635915 12</v>
      </c>
      <c r="B71" s="3" t="s">
        <v>95</v>
      </c>
      <c r="C71" s="206">
        <v>12</v>
      </c>
      <c r="D71" s="249">
        <v>1831.39</v>
      </c>
      <c r="E71" s="88">
        <v>714.24</v>
      </c>
      <c r="F71" s="88" t="s">
        <v>78</v>
      </c>
      <c r="G71" s="90">
        <v>2545.63</v>
      </c>
      <c r="H71" s="87">
        <v>44271</v>
      </c>
      <c r="J71" s="29" t="str">
        <f t="shared" si="3"/>
        <v>-</v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1831.39</v>
      </c>
    </row>
    <row r="72" spans="1:14" ht="15.75" thickBot="1">
      <c r="A72" s="3" t="str">
        <f t="shared" si="4"/>
        <v>M635915 12</v>
      </c>
      <c r="B72" s="3" t="s">
        <v>95</v>
      </c>
      <c r="C72" s="208"/>
      <c r="D72" s="250"/>
      <c r="E72" s="88">
        <v>714.24</v>
      </c>
      <c r="F72" s="88">
        <v>25.63</v>
      </c>
      <c r="G72" s="90">
        <v>2571.2600000000002</v>
      </c>
      <c r="H72" s="87">
        <v>44281</v>
      </c>
      <c r="I72" s="40">
        <v>44281</v>
      </c>
      <c r="J72" s="29">
        <f t="shared" si="3"/>
        <v>44256</v>
      </c>
      <c r="L72" s="10">
        <f>IF(I72&lt;&gt;"",IF(SUMIF(Planes!BA:BA,'Control de pagos'!A72,Planes!BC:BC)=0,"",SUMIF(Planes!BA:BA,'Control de pagos'!A72,Planes!BC:BC)),"")</f>
        <v>113.87760000000002</v>
      </c>
      <c r="N72" s="65">
        <f t="shared" si="5"/>
        <v>1831.39</v>
      </c>
    </row>
    <row r="73" spans="1:14" ht="15.75" thickBot="1">
      <c r="A73" s="3" t="str">
        <f t="shared" si="4"/>
        <v>M635915 13</v>
      </c>
      <c r="B73" s="3" t="s">
        <v>95</v>
      </c>
      <c r="C73" s="206">
        <v>13</v>
      </c>
      <c r="D73" s="249">
        <v>1831.39</v>
      </c>
      <c r="E73" s="88">
        <v>769.18</v>
      </c>
      <c r="F73" s="88" t="s">
        <v>78</v>
      </c>
      <c r="G73" s="90">
        <v>2600.5700000000002</v>
      </c>
      <c r="H73" s="87">
        <v>44302</v>
      </c>
      <c r="I73" s="40">
        <v>44302</v>
      </c>
      <c r="J73" s="29">
        <f t="shared" si="3"/>
        <v>44287</v>
      </c>
      <c r="L73" s="10">
        <f>IF(I73&lt;&gt;"",IF(SUMIF(Planes!BA:BA,'Control de pagos'!A73,Planes!BC:BC)=0,"",SUMIF(Planes!BA:BA,'Control de pagos'!A73,Planes!BC:BC)),"")</f>
        <v>113.87760000000002</v>
      </c>
      <c r="N73" s="65">
        <f t="shared" si="5"/>
        <v>1831.39</v>
      </c>
    </row>
    <row r="74" spans="1:14" ht="15.75" thickBot="1">
      <c r="A74" s="3" t="str">
        <f t="shared" si="4"/>
        <v>M635915 13</v>
      </c>
      <c r="B74" s="3" t="s">
        <v>95</v>
      </c>
      <c r="C74" s="208"/>
      <c r="D74" s="250"/>
      <c r="E74" s="88">
        <v>769.18</v>
      </c>
      <c r="F74" s="88">
        <v>26.18</v>
      </c>
      <c r="G74" s="90">
        <v>2626.75</v>
      </c>
      <c r="H74" s="87">
        <v>44312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1831.39</v>
      </c>
    </row>
    <row r="75" spans="1:14" ht="15.75" thickBot="1">
      <c r="A75" s="3" t="str">
        <f t="shared" si="4"/>
        <v>M635915 14</v>
      </c>
      <c r="B75" s="3" t="s">
        <v>95</v>
      </c>
      <c r="C75" s="206">
        <v>14</v>
      </c>
      <c r="D75" s="249">
        <v>1831.39</v>
      </c>
      <c r="E75" s="88">
        <v>824.13</v>
      </c>
      <c r="F75" s="88" t="s">
        <v>78</v>
      </c>
      <c r="G75" s="90">
        <v>2655.52</v>
      </c>
      <c r="H75" s="87">
        <v>44332</v>
      </c>
      <c r="I75" s="40">
        <v>44332</v>
      </c>
      <c r="J75" s="29">
        <f t="shared" si="3"/>
        <v>44317</v>
      </c>
      <c r="L75" s="10">
        <f>IF(I75&lt;&gt;"",IF(SUMIF(Planes!BA:BA,'Control de pagos'!A75,Planes!BC:BC)=0,"",SUMIF(Planes!BA:BA,'Control de pagos'!A75,Planes!BC:BC)),"")</f>
        <v>113.87760000000002</v>
      </c>
      <c r="N75" s="65">
        <f t="shared" si="5"/>
        <v>1831.39</v>
      </c>
    </row>
    <row r="76" spans="1:14" ht="15.75" thickBot="1">
      <c r="A76" s="3" t="str">
        <f t="shared" si="4"/>
        <v>M635915 14</v>
      </c>
      <c r="B76" s="3" t="s">
        <v>95</v>
      </c>
      <c r="C76" s="208"/>
      <c r="D76" s="250"/>
      <c r="E76" s="88">
        <v>824.13</v>
      </c>
      <c r="F76" s="88">
        <v>26.73</v>
      </c>
      <c r="G76" s="90">
        <v>2682.25</v>
      </c>
      <c r="H76" s="87">
        <v>44342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1831.39</v>
      </c>
    </row>
    <row r="77" spans="1:14" ht="15.75" thickBot="1">
      <c r="A77" s="3" t="str">
        <f t="shared" si="4"/>
        <v>M635915 15</v>
      </c>
      <c r="B77" s="3" t="s">
        <v>95</v>
      </c>
      <c r="C77" s="206">
        <v>15</v>
      </c>
      <c r="D77" s="249">
        <v>1831.39</v>
      </c>
      <c r="E77" s="88">
        <v>879.07</v>
      </c>
      <c r="F77" s="88" t="s">
        <v>78</v>
      </c>
      <c r="G77" s="90">
        <v>2710.46</v>
      </c>
      <c r="H77" s="87">
        <v>44363</v>
      </c>
      <c r="I77" s="40">
        <v>44363</v>
      </c>
      <c r="J77" s="29">
        <f t="shared" si="3"/>
        <v>44348</v>
      </c>
      <c r="L77" s="10">
        <f>IF(I77&lt;&gt;"",IF(SUMIF(Planes!BA:BA,'Control de pagos'!A77,Planes!BC:BC)=0,"",SUMIF(Planes!BA:BA,'Control de pagos'!A77,Planes!BC:BC)),"")</f>
        <v>113.87760000000002</v>
      </c>
      <c r="N77" s="65">
        <f t="shared" si="5"/>
        <v>1831.39</v>
      </c>
    </row>
    <row r="78" spans="1:14" ht="15.75" thickBot="1">
      <c r="A78" s="3" t="str">
        <f t="shared" si="4"/>
        <v>M635915 15</v>
      </c>
      <c r="B78" s="3" t="s">
        <v>95</v>
      </c>
      <c r="C78" s="208"/>
      <c r="D78" s="250"/>
      <c r="E78" s="88">
        <v>879.07</v>
      </c>
      <c r="F78" s="88">
        <v>27.29</v>
      </c>
      <c r="G78" s="90">
        <v>2737.75</v>
      </c>
      <c r="H78" s="87">
        <v>44373</v>
      </c>
      <c r="J78" s="29" t="str">
        <f t="shared" si="3"/>
        <v>-</v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1831.39</v>
      </c>
    </row>
    <row r="79" spans="1:14" ht="15.75" thickBot="1">
      <c r="A79" s="3" t="str">
        <f t="shared" si="4"/>
        <v>M635915 16</v>
      </c>
      <c r="B79" s="3" t="s">
        <v>95</v>
      </c>
      <c r="C79" s="206">
        <v>16</v>
      </c>
      <c r="D79" s="249">
        <v>1831.39</v>
      </c>
      <c r="E79" s="88">
        <v>934.01</v>
      </c>
      <c r="F79" s="88" t="s">
        <v>78</v>
      </c>
      <c r="G79" s="90">
        <v>2765.4</v>
      </c>
      <c r="H79" s="87">
        <v>44393</v>
      </c>
      <c r="I79" s="40">
        <v>44393</v>
      </c>
      <c r="J79" s="29">
        <f t="shared" si="3"/>
        <v>44378</v>
      </c>
      <c r="L79" s="10">
        <f>IF(I79&lt;&gt;"",IF(SUMIF(Planes!BA:BA,'Control de pagos'!A79,Planes!BC:BC)=0,"",SUMIF(Planes!BA:BA,'Control de pagos'!A79,Planes!BC:BC)),"")</f>
        <v>113.87760000000002</v>
      </c>
      <c r="N79" s="65">
        <f t="shared" si="5"/>
        <v>1831.39</v>
      </c>
    </row>
    <row r="80" spans="1:14" ht="15.75" thickBot="1">
      <c r="A80" s="3" t="str">
        <f t="shared" si="4"/>
        <v>M635915 16</v>
      </c>
      <c r="B80" s="3" t="s">
        <v>95</v>
      </c>
      <c r="C80" s="208"/>
      <c r="D80" s="250"/>
      <c r="E80" s="88">
        <v>934.01</v>
      </c>
      <c r="F80" s="88">
        <v>27.84</v>
      </c>
      <c r="G80" s="90">
        <v>2793.24</v>
      </c>
      <c r="H80" s="87">
        <v>44403</v>
      </c>
      <c r="J80" s="29" t="str">
        <f t="shared" si="3"/>
        <v>-</v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1831.39</v>
      </c>
    </row>
    <row r="81" spans="1:14" ht="15.75" thickBot="1">
      <c r="A81" s="3" t="str">
        <f t="shared" si="4"/>
        <v>M635915 17</v>
      </c>
      <c r="B81" s="3" t="s">
        <v>95</v>
      </c>
      <c r="C81" s="206">
        <v>17</v>
      </c>
      <c r="D81" s="249">
        <v>1831.39</v>
      </c>
      <c r="E81" s="88">
        <v>988.95</v>
      </c>
      <c r="F81" s="88" t="s">
        <v>78</v>
      </c>
      <c r="G81" s="90">
        <v>2820.34</v>
      </c>
      <c r="H81" s="87">
        <v>44424</v>
      </c>
      <c r="I81" s="40">
        <v>44424</v>
      </c>
      <c r="J81" s="29">
        <f t="shared" ref="J81:J144" si="6">IF(I81&lt;&gt;"",I81-DAY(I81)+1,IF(A80=A81,IF(I80&lt;&gt;"","-",""),IF(A81=A82,IF(I82&lt;&gt;"","-",""),"")))</f>
        <v>44409</v>
      </c>
      <c r="L81" s="10">
        <f>IF(I81&lt;&gt;"",IF(SUMIF(Planes!BA:BA,'Control de pagos'!A81,Planes!BC:BC)=0,"",SUMIF(Planes!BA:BA,'Control de pagos'!A81,Planes!BC:BC)),"")</f>
        <v>113.87760000000002</v>
      </c>
      <c r="N81" s="65">
        <f t="shared" si="5"/>
        <v>1831.39</v>
      </c>
    </row>
    <row r="82" spans="1:14" ht="15.75" thickBot="1">
      <c r="A82" s="3" t="str">
        <f t="shared" si="4"/>
        <v>M635915 17</v>
      </c>
      <c r="B82" s="3" t="s">
        <v>95</v>
      </c>
      <c r="C82" s="208"/>
      <c r="D82" s="250"/>
      <c r="E82" s="88">
        <v>988.95</v>
      </c>
      <c r="F82" s="88">
        <v>28.39</v>
      </c>
      <c r="G82" s="90">
        <v>2848.73</v>
      </c>
      <c r="H82" s="87">
        <v>44434</v>
      </c>
      <c r="J82" s="29" t="str">
        <f t="shared" si="6"/>
        <v>-</v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1831.39</v>
      </c>
    </row>
    <row r="83" spans="1:14" ht="15.75" thickBot="1">
      <c r="A83" s="3" t="str">
        <f t="shared" si="4"/>
        <v>M635915 18</v>
      </c>
      <c r="B83" s="3" t="s">
        <v>95</v>
      </c>
      <c r="C83" s="206">
        <v>18</v>
      </c>
      <c r="D83" s="249">
        <v>1831.39</v>
      </c>
      <c r="E83" s="90">
        <v>1043.8900000000001</v>
      </c>
      <c r="F83" s="88" t="s">
        <v>78</v>
      </c>
      <c r="G83" s="90">
        <v>2875.28</v>
      </c>
      <c r="H83" s="87">
        <v>44455</v>
      </c>
      <c r="I83" s="40">
        <v>44455</v>
      </c>
      <c r="J83" s="29">
        <f t="shared" si="6"/>
        <v>44440</v>
      </c>
      <c r="L83" s="10">
        <f>IF(I83&lt;&gt;"",IF(SUMIF(Planes!BA:BA,'Control de pagos'!A83,Planes!BC:BC)=0,"",SUMIF(Planes!BA:BA,'Control de pagos'!A83,Planes!BC:BC)),"")</f>
        <v>113.87760000000002</v>
      </c>
      <c r="N83" s="65">
        <f t="shared" si="5"/>
        <v>1831.39</v>
      </c>
    </row>
    <row r="84" spans="1:14" ht="15.75" thickBot="1">
      <c r="A84" s="3" t="str">
        <f t="shared" si="4"/>
        <v>M635915 18</v>
      </c>
      <c r="B84" s="3" t="s">
        <v>95</v>
      </c>
      <c r="C84" s="208"/>
      <c r="D84" s="250"/>
      <c r="E84" s="90">
        <v>1043.8900000000001</v>
      </c>
      <c r="F84" s="88">
        <v>28.94</v>
      </c>
      <c r="G84" s="90">
        <v>2904.22</v>
      </c>
      <c r="H84" s="87">
        <v>44465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1831.39</v>
      </c>
    </row>
    <row r="85" spans="1:14" ht="15.75" thickBot="1">
      <c r="A85" s="3" t="str">
        <f t="shared" si="4"/>
        <v>M635915 19</v>
      </c>
      <c r="B85" s="3" t="s">
        <v>95</v>
      </c>
      <c r="C85" s="206">
        <v>19</v>
      </c>
      <c r="D85" s="249">
        <v>1831.39</v>
      </c>
      <c r="E85" s="90">
        <v>1098.83</v>
      </c>
      <c r="F85" s="88" t="s">
        <v>78</v>
      </c>
      <c r="G85" s="90">
        <v>2930.22</v>
      </c>
      <c r="H85" s="87">
        <v>44485</v>
      </c>
      <c r="I85" s="40">
        <v>44485</v>
      </c>
      <c r="J85" s="29">
        <f t="shared" si="6"/>
        <v>44470</v>
      </c>
      <c r="L85" s="10">
        <f>IF(I85&lt;&gt;"",IF(SUMIF(Planes!BA:BA,'Control de pagos'!A85,Planes!BC:BC)=0,"",SUMIF(Planes!BA:BA,'Control de pagos'!A85,Planes!BC:BC)),"")</f>
        <v>113.87760000000002</v>
      </c>
      <c r="N85" s="65">
        <f t="shared" si="5"/>
        <v>1831.39</v>
      </c>
    </row>
    <row r="86" spans="1:14" ht="15.75" thickBot="1">
      <c r="A86" s="3" t="str">
        <f t="shared" si="4"/>
        <v>M635915 19</v>
      </c>
      <c r="B86" s="3" t="s">
        <v>95</v>
      </c>
      <c r="C86" s="208"/>
      <c r="D86" s="250"/>
      <c r="E86" s="90">
        <v>1098.83</v>
      </c>
      <c r="F86" s="88">
        <v>29.5</v>
      </c>
      <c r="G86" s="90">
        <v>2959.72</v>
      </c>
      <c r="H86" s="87">
        <v>44495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1831.39</v>
      </c>
    </row>
    <row r="87" spans="1:14" ht="15.75" thickBot="1">
      <c r="A87" s="3" t="str">
        <f t="shared" si="4"/>
        <v>M635915 20</v>
      </c>
      <c r="B87" s="3" t="s">
        <v>95</v>
      </c>
      <c r="C87" s="206">
        <v>20</v>
      </c>
      <c r="D87" s="249">
        <v>1831.39</v>
      </c>
      <c r="E87" s="90">
        <v>1153.78</v>
      </c>
      <c r="F87" s="88" t="s">
        <v>78</v>
      </c>
      <c r="G87" s="90">
        <v>2985.17</v>
      </c>
      <c r="H87" s="87">
        <v>44516</v>
      </c>
      <c r="I87" s="40">
        <v>44516</v>
      </c>
      <c r="J87" s="29">
        <f t="shared" si="6"/>
        <v>44501</v>
      </c>
      <c r="L87" s="10">
        <f>IF(I87&lt;&gt;"",IF(SUMIF(Planes!BA:BA,'Control de pagos'!A87,Planes!BC:BC)=0,"",SUMIF(Planes!BA:BA,'Control de pagos'!A87,Planes!BC:BC)),"")</f>
        <v>113.87760000000002</v>
      </c>
      <c r="N87" s="65">
        <f t="shared" si="5"/>
        <v>1831.39</v>
      </c>
    </row>
    <row r="88" spans="1:14" ht="15.75" thickBot="1">
      <c r="A88" s="3" t="str">
        <f t="shared" si="4"/>
        <v>M635915 20</v>
      </c>
      <c r="B88" s="3" t="s">
        <v>95</v>
      </c>
      <c r="C88" s="208"/>
      <c r="D88" s="250"/>
      <c r="E88" s="90">
        <v>1153.78</v>
      </c>
      <c r="F88" s="88">
        <v>30.05</v>
      </c>
      <c r="G88" s="90">
        <v>3015.22</v>
      </c>
      <c r="H88" s="87">
        <v>44526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1831.39</v>
      </c>
    </row>
    <row r="89" spans="1:14" ht="15.75" thickBot="1">
      <c r="A89" s="3" t="str">
        <f t="shared" si="4"/>
        <v>M635915 21</v>
      </c>
      <c r="B89" s="3" t="s">
        <v>95</v>
      </c>
      <c r="C89" s="206">
        <v>21</v>
      </c>
      <c r="D89" s="249">
        <v>1831.39</v>
      </c>
      <c r="E89" s="90">
        <v>1208.72</v>
      </c>
      <c r="F89" s="88" t="s">
        <v>78</v>
      </c>
      <c r="G89" s="90">
        <v>3040.11</v>
      </c>
      <c r="H89" s="87">
        <v>44546</v>
      </c>
      <c r="I89" s="40">
        <v>44546</v>
      </c>
      <c r="J89" s="29">
        <f t="shared" si="6"/>
        <v>44531</v>
      </c>
      <c r="L89" s="10">
        <f>IF(I89&lt;&gt;"",IF(SUMIF(Planes!BA:BA,'Control de pagos'!A89,Planes!BC:BC)=0,"",SUMIF(Planes!BA:BA,'Control de pagos'!A89,Planes!BC:BC)),"")</f>
        <v>113.87760000000002</v>
      </c>
      <c r="N89" s="65">
        <f t="shared" si="5"/>
        <v>1831.39</v>
      </c>
    </row>
    <row r="90" spans="1:14" ht="15.75" thickBot="1">
      <c r="A90" s="3" t="str">
        <f t="shared" si="4"/>
        <v>M635915 21</v>
      </c>
      <c r="B90" s="3" t="s">
        <v>95</v>
      </c>
      <c r="C90" s="208"/>
      <c r="D90" s="250"/>
      <c r="E90" s="90">
        <v>1208.72</v>
      </c>
      <c r="F90" s="88">
        <v>30.6</v>
      </c>
      <c r="G90" s="90">
        <v>3070.71</v>
      </c>
      <c r="H90" s="87">
        <v>44556</v>
      </c>
      <c r="J90" s="29" t="str">
        <f t="shared" si="6"/>
        <v>-</v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1831.39</v>
      </c>
    </row>
    <row r="91" spans="1:14" ht="15.75" thickBot="1">
      <c r="A91" s="3" t="str">
        <f t="shared" si="4"/>
        <v>M635915 22</v>
      </c>
      <c r="B91" s="3" t="s">
        <v>95</v>
      </c>
      <c r="C91" s="206">
        <v>22</v>
      </c>
      <c r="D91" s="249">
        <v>1831.39</v>
      </c>
      <c r="E91" s="90">
        <v>1263.6600000000001</v>
      </c>
      <c r="F91" s="88" t="s">
        <v>78</v>
      </c>
      <c r="G91" s="90">
        <v>3095.05</v>
      </c>
      <c r="H91" s="87">
        <v>44577</v>
      </c>
      <c r="I91" s="40">
        <v>44577</v>
      </c>
      <c r="J91" s="29">
        <f t="shared" si="6"/>
        <v>44562</v>
      </c>
      <c r="L91" s="10">
        <f>IF(I91&lt;&gt;"",IF(SUMIF(Planes!BA:BA,'Control de pagos'!A91,Planes!BC:BC)=0,"",SUMIF(Planes!BA:BA,'Control de pagos'!A91,Planes!BC:BC)),"")</f>
        <v>113.87760000000002</v>
      </c>
      <c r="N91" s="65">
        <f t="shared" si="5"/>
        <v>1831.39</v>
      </c>
    </row>
    <row r="92" spans="1:14" ht="15.75" thickBot="1">
      <c r="A92" s="3" t="str">
        <f t="shared" si="4"/>
        <v>M635915 22</v>
      </c>
      <c r="B92" s="3" t="s">
        <v>95</v>
      </c>
      <c r="C92" s="208"/>
      <c r="D92" s="250"/>
      <c r="E92" s="90">
        <v>1263.6600000000001</v>
      </c>
      <c r="F92" s="88">
        <v>31.16</v>
      </c>
      <c r="G92" s="90">
        <v>3126.21</v>
      </c>
      <c r="H92" s="87">
        <v>44587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1831.39</v>
      </c>
    </row>
    <row r="93" spans="1:14" ht="15.75" thickBot="1">
      <c r="A93" s="3" t="str">
        <f t="shared" si="4"/>
        <v>M635915 23</v>
      </c>
      <c r="B93" s="3" t="s">
        <v>95</v>
      </c>
      <c r="C93" s="206">
        <v>23</v>
      </c>
      <c r="D93" s="249">
        <v>1831.39</v>
      </c>
      <c r="E93" s="90">
        <v>1318.6</v>
      </c>
      <c r="F93" s="88" t="s">
        <v>78</v>
      </c>
      <c r="G93" s="90">
        <v>3149.99</v>
      </c>
      <c r="H93" s="87">
        <v>44608</v>
      </c>
      <c r="I93" s="40">
        <v>44608</v>
      </c>
      <c r="J93" s="29">
        <f t="shared" si="6"/>
        <v>44593</v>
      </c>
      <c r="L93" s="10">
        <f>IF(I93&lt;&gt;"",IF(SUMIF(Planes!BA:BA,'Control de pagos'!A93,Planes!BC:BC)=0,"",SUMIF(Planes!BA:BA,'Control de pagos'!A93,Planes!BC:BC)),"")</f>
        <v>113.87760000000002</v>
      </c>
      <c r="N93" s="65">
        <f t="shared" si="5"/>
        <v>1831.39</v>
      </c>
    </row>
    <row r="94" spans="1:14" ht="15.75" thickBot="1">
      <c r="A94" s="3" t="str">
        <f t="shared" si="4"/>
        <v>M635915 23</v>
      </c>
      <c r="B94" s="3" t="s">
        <v>95</v>
      </c>
      <c r="C94" s="208"/>
      <c r="D94" s="250"/>
      <c r="E94" s="90">
        <v>1318.6</v>
      </c>
      <c r="F94" s="88">
        <v>31.71</v>
      </c>
      <c r="G94" s="90">
        <v>3181.7</v>
      </c>
      <c r="H94" s="87">
        <v>44618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1831.39</v>
      </c>
    </row>
    <row r="95" spans="1:14" ht="15.75" thickBot="1">
      <c r="A95" s="3" t="str">
        <f t="shared" si="4"/>
        <v>M635915 24</v>
      </c>
      <c r="B95" s="3" t="s">
        <v>95</v>
      </c>
      <c r="C95" s="206">
        <v>24</v>
      </c>
      <c r="D95" s="249">
        <v>1831.39</v>
      </c>
      <c r="E95" s="90">
        <v>1373.54</v>
      </c>
      <c r="F95" s="88" t="s">
        <v>78</v>
      </c>
      <c r="G95" s="90">
        <v>3204.93</v>
      </c>
      <c r="H95" s="87">
        <v>44636</v>
      </c>
      <c r="I95" s="40">
        <v>44636</v>
      </c>
      <c r="J95" s="29">
        <f t="shared" si="6"/>
        <v>44621</v>
      </c>
      <c r="L95" s="10">
        <f>IF(I95&lt;&gt;"",IF(SUMIF(Planes!BA:BA,'Control de pagos'!A95,Planes!BC:BC)=0,"",SUMIF(Planes!BA:BA,'Control de pagos'!A95,Planes!BC:BC)),"")</f>
        <v>113.87760000000002</v>
      </c>
      <c r="N95" s="65">
        <f t="shared" si="5"/>
        <v>1831.39</v>
      </c>
    </row>
    <row r="96" spans="1:14" ht="15.75" thickBot="1">
      <c r="A96" s="3" t="str">
        <f t="shared" si="4"/>
        <v>M635915 24</v>
      </c>
      <c r="B96" s="3" t="s">
        <v>95</v>
      </c>
      <c r="C96" s="208"/>
      <c r="D96" s="250"/>
      <c r="E96" s="90">
        <v>1373.54</v>
      </c>
      <c r="F96" s="88">
        <v>32.26</v>
      </c>
      <c r="G96" s="90">
        <v>3237.19</v>
      </c>
      <c r="H96" s="87">
        <v>44646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1831.39</v>
      </c>
    </row>
    <row r="97" spans="1:14" ht="15.75" thickBot="1">
      <c r="A97" s="3" t="str">
        <f t="shared" si="4"/>
        <v>M635915 25</v>
      </c>
      <c r="B97" s="3" t="s">
        <v>95</v>
      </c>
      <c r="C97" s="206">
        <v>25</v>
      </c>
      <c r="D97" s="249">
        <v>1831.39</v>
      </c>
      <c r="E97" s="90">
        <v>1428.48</v>
      </c>
      <c r="F97" s="88" t="s">
        <v>78</v>
      </c>
      <c r="G97" s="90">
        <v>3259.87</v>
      </c>
      <c r="H97" s="87">
        <v>44667</v>
      </c>
      <c r="I97" s="40">
        <v>44667</v>
      </c>
      <c r="J97" s="29">
        <f t="shared" si="6"/>
        <v>44652</v>
      </c>
      <c r="L97" s="10">
        <f>IF(I97&lt;&gt;"",IF(SUMIF(Planes!BA:BA,'Control de pagos'!A97,Planes!BC:BC)=0,"",SUMIF(Planes!BA:BA,'Control de pagos'!A97,Planes!BC:BC)),"")</f>
        <v>113.87760000000002</v>
      </c>
      <c r="N97" s="65">
        <f t="shared" si="5"/>
        <v>1831.39</v>
      </c>
    </row>
    <row r="98" spans="1:14" ht="15.75" thickBot="1">
      <c r="A98" s="3" t="str">
        <f t="shared" si="4"/>
        <v>M635915 25</v>
      </c>
      <c r="B98" s="3" t="s">
        <v>95</v>
      </c>
      <c r="C98" s="208"/>
      <c r="D98" s="250"/>
      <c r="E98" s="90">
        <v>1428.48</v>
      </c>
      <c r="F98" s="88">
        <v>32.82</v>
      </c>
      <c r="G98" s="90">
        <v>3292.69</v>
      </c>
      <c r="H98" s="87">
        <v>44677</v>
      </c>
      <c r="J98" s="29" t="str">
        <f t="shared" si="6"/>
        <v>-</v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1831.39</v>
      </c>
    </row>
    <row r="99" spans="1:14" ht="15.75" thickBot="1">
      <c r="A99" s="3" t="str">
        <f t="shared" si="4"/>
        <v>M635915 26</v>
      </c>
      <c r="B99" s="3" t="s">
        <v>95</v>
      </c>
      <c r="C99" s="206">
        <v>26</v>
      </c>
      <c r="D99" s="249">
        <v>1831.39</v>
      </c>
      <c r="E99" s="90">
        <v>1483.43</v>
      </c>
      <c r="F99" s="88" t="s">
        <v>78</v>
      </c>
      <c r="G99" s="90">
        <v>3314.82</v>
      </c>
      <c r="H99" s="87">
        <v>44697</v>
      </c>
      <c r="I99" s="40">
        <v>44697</v>
      </c>
      <c r="J99" s="29">
        <f t="shared" si="6"/>
        <v>44682</v>
      </c>
      <c r="L99" s="10">
        <f>IF(I99&lt;&gt;"",IF(SUMIF(Planes!BA:BA,'Control de pagos'!A99,Planes!BC:BC)=0,"",SUMIF(Planes!BA:BA,'Control de pagos'!A99,Planes!BC:BC)),"")</f>
        <v>113.87760000000002</v>
      </c>
      <c r="N99" s="65">
        <f t="shared" si="5"/>
        <v>1831.39</v>
      </c>
    </row>
    <row r="100" spans="1:14" ht="15.75" thickBot="1">
      <c r="A100" s="3" t="str">
        <f t="shared" si="4"/>
        <v>M635915 26</v>
      </c>
      <c r="B100" s="3" t="s">
        <v>95</v>
      </c>
      <c r="C100" s="208"/>
      <c r="D100" s="250"/>
      <c r="E100" s="90">
        <v>1483.43</v>
      </c>
      <c r="F100" s="88">
        <v>33.369999999999997</v>
      </c>
      <c r="G100" s="90">
        <v>3348.19</v>
      </c>
      <c r="H100" s="87">
        <v>44707</v>
      </c>
      <c r="J100" s="29" t="str">
        <f t="shared" si="6"/>
        <v>-</v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1831.39</v>
      </c>
    </row>
    <row r="101" spans="1:14" ht="15.75" thickBot="1">
      <c r="A101" s="3" t="str">
        <f t="shared" si="4"/>
        <v>M635915 27</v>
      </c>
      <c r="B101" s="3" t="s">
        <v>95</v>
      </c>
      <c r="C101" s="255">
        <v>27</v>
      </c>
      <c r="D101" s="257">
        <v>1831.39</v>
      </c>
      <c r="E101" s="148">
        <v>1538.37</v>
      </c>
      <c r="F101" s="149" t="s">
        <v>78</v>
      </c>
      <c r="G101" s="148">
        <v>3369.76</v>
      </c>
      <c r="H101" s="150">
        <v>44728</v>
      </c>
      <c r="I101" s="40">
        <v>44728</v>
      </c>
      <c r="J101" s="29">
        <f t="shared" si="6"/>
        <v>44713</v>
      </c>
      <c r="L101" s="10">
        <f>IF(I101&lt;&gt;"",IF(SUMIF(Planes!BA:BA,'Control de pagos'!A101,Planes!BC:BC)=0,"",SUMIF(Planes!BA:BA,'Control de pagos'!A101,Planes!BC:BC)),"")</f>
        <v>113.87760000000002</v>
      </c>
      <c r="N101" s="65">
        <f t="shared" si="5"/>
        <v>1831.39</v>
      </c>
    </row>
    <row r="102" spans="1:14" ht="15.75" thickBot="1">
      <c r="A102" s="3" t="str">
        <f t="shared" si="4"/>
        <v>M635915 27</v>
      </c>
      <c r="B102" s="3" t="s">
        <v>95</v>
      </c>
      <c r="C102" s="256"/>
      <c r="D102" s="258"/>
      <c r="E102" s="90">
        <v>1538.37</v>
      </c>
      <c r="F102" s="88">
        <v>33.92</v>
      </c>
      <c r="G102" s="90">
        <v>3403.68</v>
      </c>
      <c r="H102" s="87">
        <v>44738</v>
      </c>
      <c r="J102" s="29" t="str">
        <f t="shared" si="6"/>
        <v>-</v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1831.39</v>
      </c>
    </row>
    <row r="103" spans="1:14" ht="15.75" thickBot="1">
      <c r="A103" s="3" t="str">
        <f t="shared" si="4"/>
        <v>M635915 28</v>
      </c>
      <c r="B103" s="3" t="s">
        <v>95</v>
      </c>
      <c r="C103" s="251">
        <v>28</v>
      </c>
      <c r="D103" s="253">
        <v>1831.39</v>
      </c>
      <c r="E103" s="163">
        <v>1593.31</v>
      </c>
      <c r="F103" s="164" t="s">
        <v>78</v>
      </c>
      <c r="G103" s="148">
        <v>3424.7</v>
      </c>
      <c r="H103" s="150">
        <v>44758</v>
      </c>
      <c r="I103" s="40">
        <v>44758</v>
      </c>
      <c r="J103" s="29">
        <f t="shared" si="6"/>
        <v>44743</v>
      </c>
      <c r="L103" s="10">
        <f>IF(I103&lt;&gt;"",IF(SUMIF(Planes!BA:BA,'Control de pagos'!A103,Planes!BC:BC)=0,"",SUMIF(Planes!BA:BA,'Control de pagos'!A103,Planes!BC:BC)),"")</f>
        <v>113.87760000000002</v>
      </c>
      <c r="N103" s="65">
        <f t="shared" si="5"/>
        <v>1831.39</v>
      </c>
    </row>
    <row r="104" spans="1:14" ht="15.75" thickBot="1">
      <c r="A104" s="3" t="str">
        <f t="shared" si="4"/>
        <v>M635915 28</v>
      </c>
      <c r="B104" s="3" t="s">
        <v>95</v>
      </c>
      <c r="C104" s="252"/>
      <c r="D104" s="254"/>
      <c r="E104" s="90">
        <v>1593.31</v>
      </c>
      <c r="F104" s="88">
        <v>34.479999999999997</v>
      </c>
      <c r="G104" s="90">
        <v>3459.18</v>
      </c>
      <c r="H104" s="87">
        <v>44768</v>
      </c>
      <c r="J104" s="29" t="str">
        <f t="shared" si="6"/>
        <v>-</v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1831.39</v>
      </c>
    </row>
    <row r="105" spans="1:14" ht="15.75" thickBot="1">
      <c r="A105" s="3" t="str">
        <f t="shared" si="4"/>
        <v>M635915 29</v>
      </c>
      <c r="B105" s="3" t="s">
        <v>95</v>
      </c>
      <c r="C105" s="251">
        <v>29</v>
      </c>
      <c r="D105" s="253">
        <v>1831.39</v>
      </c>
      <c r="E105" s="163">
        <v>1650.63</v>
      </c>
      <c r="F105" s="164" t="s">
        <v>78</v>
      </c>
      <c r="G105" s="163">
        <f>+D105+E105</f>
        <v>3482.0200000000004</v>
      </c>
      <c r="H105" s="165">
        <v>44789</v>
      </c>
      <c r="I105" s="40">
        <v>44789</v>
      </c>
      <c r="J105" s="29">
        <f t="shared" si="6"/>
        <v>44774</v>
      </c>
      <c r="L105" s="10">
        <f>IF(I105&lt;&gt;"",IF(SUMIF(Planes!BA:BA,'Control de pagos'!A105,Planes!BC:BC)=0,"",SUMIF(Planes!BA:BA,'Control de pagos'!A105,Planes!BC:BC)),"")</f>
        <v>113.87760000000002</v>
      </c>
      <c r="N105" s="65">
        <f t="shared" si="5"/>
        <v>1831.39</v>
      </c>
    </row>
    <row r="106" spans="1:14" ht="15.75" thickBot="1">
      <c r="A106" s="3" t="str">
        <f t="shared" ref="A106:A169" si="7">B106&amp;" "&amp;IF(C106="",C105,C106)</f>
        <v>M635915 29</v>
      </c>
      <c r="B106" s="3" t="s">
        <v>95</v>
      </c>
      <c r="C106" s="252"/>
      <c r="D106" s="254"/>
      <c r="E106" s="90">
        <v>1648.25</v>
      </c>
      <c r="F106" s="88">
        <v>35.03</v>
      </c>
      <c r="G106" s="90">
        <v>3514.67</v>
      </c>
      <c r="H106" s="87">
        <v>44799</v>
      </c>
      <c r="J106" s="29" t="str">
        <f t="shared" si="6"/>
        <v>-</v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1831.39</v>
      </c>
    </row>
    <row r="107" spans="1:14" ht="15.75" thickBot="1">
      <c r="A107" s="3" t="str">
        <f t="shared" si="7"/>
        <v>M635915 30</v>
      </c>
      <c r="B107" s="3" t="s">
        <v>95</v>
      </c>
      <c r="C107" s="251">
        <v>30</v>
      </c>
      <c r="D107" s="253">
        <v>1831.39</v>
      </c>
      <c r="E107" s="163">
        <v>1703.19</v>
      </c>
      <c r="F107" s="164" t="s">
        <v>78</v>
      </c>
      <c r="G107" s="163">
        <v>3534.58</v>
      </c>
      <c r="H107" s="165">
        <v>44820</v>
      </c>
      <c r="I107" s="40">
        <v>44820</v>
      </c>
      <c r="J107" s="29">
        <f t="shared" si="6"/>
        <v>44805</v>
      </c>
      <c r="L107" s="10">
        <f>IF(I107&lt;&gt;"",IF(SUMIF(Planes!BA:BA,'Control de pagos'!A107,Planes!BC:BC)=0,"",SUMIF(Planes!BA:BA,'Control de pagos'!A107,Planes!BC:BC)),"")</f>
        <v>113.87760000000002</v>
      </c>
      <c r="N107" s="65">
        <f t="shared" si="5"/>
        <v>1831.39</v>
      </c>
    </row>
    <row r="108" spans="1:14" ht="15.75" thickBot="1">
      <c r="A108" s="3" t="str">
        <f t="shared" si="7"/>
        <v>M635915 30</v>
      </c>
      <c r="B108" s="3" t="s">
        <v>95</v>
      </c>
      <c r="C108" s="252"/>
      <c r="D108" s="254"/>
      <c r="E108" s="90">
        <v>1703.19</v>
      </c>
      <c r="F108" s="88">
        <v>35.58</v>
      </c>
      <c r="G108" s="90">
        <v>3570.16</v>
      </c>
      <c r="H108" s="87">
        <v>44830</v>
      </c>
      <c r="J108" s="29" t="str">
        <f t="shared" si="6"/>
        <v>-</v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1831.39</v>
      </c>
    </row>
    <row r="109" spans="1:14" ht="15.75" thickBot="1">
      <c r="A109" s="3" t="str">
        <f t="shared" si="7"/>
        <v>M635915 31</v>
      </c>
      <c r="B109" s="3" t="s">
        <v>95</v>
      </c>
      <c r="C109" s="251">
        <v>31</v>
      </c>
      <c r="D109" s="253">
        <v>1831.39</v>
      </c>
      <c r="E109" s="163">
        <v>1758.13</v>
      </c>
      <c r="F109" s="164" t="s">
        <v>78</v>
      </c>
      <c r="G109" s="163">
        <v>3589.52</v>
      </c>
      <c r="H109" s="165">
        <v>44850</v>
      </c>
      <c r="I109" s="40">
        <v>44850</v>
      </c>
      <c r="J109" s="29">
        <f t="shared" si="6"/>
        <v>44835</v>
      </c>
      <c r="L109" s="10">
        <f>IF(I109&lt;&gt;"",IF(SUMIF(Planes!BA:BA,'Control de pagos'!A109,Planes!BC:BC)=0,"",SUMIF(Planes!BA:BA,'Control de pagos'!A109,Planes!BC:BC)),"")</f>
        <v>113.87760000000002</v>
      </c>
      <c r="N109" s="65">
        <f t="shared" si="5"/>
        <v>1831.39</v>
      </c>
    </row>
    <row r="110" spans="1:14" ht="15.75" thickBot="1">
      <c r="A110" s="3" t="str">
        <f t="shared" si="7"/>
        <v>M635915 31</v>
      </c>
      <c r="B110" s="3" t="s">
        <v>95</v>
      </c>
      <c r="C110" s="252"/>
      <c r="D110" s="254"/>
      <c r="E110" s="90">
        <v>1758.13</v>
      </c>
      <c r="F110" s="88">
        <v>36.130000000000003</v>
      </c>
      <c r="G110" s="90">
        <v>3625.65</v>
      </c>
      <c r="H110" s="87">
        <v>44860</v>
      </c>
      <c r="J110" s="29" t="str">
        <f t="shared" si="6"/>
        <v>-</v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1831.39</v>
      </c>
    </row>
    <row r="111" spans="1:14" ht="15.75" thickBot="1">
      <c r="A111" s="3" t="str">
        <f t="shared" si="7"/>
        <v>M635915 32</v>
      </c>
      <c r="B111" s="3" t="s">
        <v>95</v>
      </c>
      <c r="C111" s="255">
        <v>32</v>
      </c>
      <c r="D111" s="257">
        <v>1831.39</v>
      </c>
      <c r="E111" s="148">
        <v>1813.08</v>
      </c>
      <c r="F111" s="149" t="s">
        <v>78</v>
      </c>
      <c r="G111" s="148">
        <v>3644.47</v>
      </c>
      <c r="H111" s="150">
        <v>44881</v>
      </c>
      <c r="I111" s="40">
        <v>44881</v>
      </c>
      <c r="J111" s="29">
        <f t="shared" si="6"/>
        <v>44866</v>
      </c>
      <c r="L111" s="10">
        <f>IF(I111&lt;&gt;"",IF(SUMIF(Planes!BA:BA,'Control de pagos'!A111,Planes!BC:BC)=0,"",SUMIF(Planes!BA:BA,'Control de pagos'!A111,Planes!BC:BC)),"")</f>
        <v>113.87760000000002</v>
      </c>
      <c r="N111" s="65">
        <f t="shared" si="5"/>
        <v>1831.39</v>
      </c>
    </row>
    <row r="112" spans="1:14" ht="15.75" thickBot="1">
      <c r="A112" s="3" t="str">
        <f t="shared" si="7"/>
        <v>M635915 32</v>
      </c>
      <c r="B112" s="3" t="s">
        <v>95</v>
      </c>
      <c r="C112" s="256"/>
      <c r="D112" s="258"/>
      <c r="E112" s="90">
        <v>1813.08</v>
      </c>
      <c r="F112" s="88">
        <v>36.69</v>
      </c>
      <c r="G112" s="90">
        <v>3681.16</v>
      </c>
      <c r="H112" s="87">
        <v>44891</v>
      </c>
      <c r="J112" s="29" t="str">
        <f t="shared" si="6"/>
        <v>-</v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1831.39</v>
      </c>
    </row>
    <row r="113" spans="1:14" ht="15.75" thickBot="1">
      <c r="A113" s="3" t="str">
        <f t="shared" si="7"/>
        <v>M635915 33</v>
      </c>
      <c r="B113" s="3" t="s">
        <v>95</v>
      </c>
      <c r="C113" s="206">
        <v>33</v>
      </c>
      <c r="D113" s="249">
        <v>1831.39</v>
      </c>
      <c r="E113" s="90">
        <v>1868.02</v>
      </c>
      <c r="F113" s="88" t="s">
        <v>78</v>
      </c>
      <c r="G113" s="90">
        <v>3699.41</v>
      </c>
      <c r="H113" s="87">
        <v>44911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1831.39</v>
      </c>
    </row>
    <row r="114" spans="1:14" ht="15.75" thickBot="1">
      <c r="A114" s="3" t="str">
        <f t="shared" si="7"/>
        <v>M635915 33</v>
      </c>
      <c r="B114" s="3" t="s">
        <v>95</v>
      </c>
      <c r="C114" s="208"/>
      <c r="D114" s="250"/>
      <c r="E114" s="90">
        <v>1868.02</v>
      </c>
      <c r="F114" s="88">
        <v>37.24</v>
      </c>
      <c r="G114" s="90">
        <v>3736.65</v>
      </c>
      <c r="H114" s="87">
        <v>44921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1831.39</v>
      </c>
    </row>
    <row r="115" spans="1:14" ht="15.75" thickBot="1">
      <c r="A115" s="3" t="str">
        <f t="shared" si="7"/>
        <v>M635915 34</v>
      </c>
      <c r="B115" s="3" t="s">
        <v>95</v>
      </c>
      <c r="C115" s="206">
        <v>34</v>
      </c>
      <c r="D115" s="249">
        <v>1831.39</v>
      </c>
      <c r="E115" s="90">
        <v>1922.96</v>
      </c>
      <c r="F115" s="88" t="s">
        <v>78</v>
      </c>
      <c r="G115" s="90">
        <v>3754.35</v>
      </c>
      <c r="H115" s="87">
        <v>44942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1831.39</v>
      </c>
    </row>
    <row r="116" spans="1:14" ht="15.75" thickBot="1">
      <c r="A116" s="3" t="str">
        <f t="shared" si="7"/>
        <v>M635915 34</v>
      </c>
      <c r="B116" s="3" t="s">
        <v>95</v>
      </c>
      <c r="C116" s="208"/>
      <c r="D116" s="250"/>
      <c r="E116" s="90">
        <v>1922.96</v>
      </c>
      <c r="F116" s="88">
        <v>37.79</v>
      </c>
      <c r="G116" s="90">
        <v>3792.14</v>
      </c>
      <c r="H116" s="87">
        <v>44952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1831.39</v>
      </c>
    </row>
    <row r="117" spans="1:14" ht="15.75" thickBot="1">
      <c r="A117" s="3" t="str">
        <f t="shared" si="7"/>
        <v>M635915 35</v>
      </c>
      <c r="B117" s="3" t="s">
        <v>95</v>
      </c>
      <c r="C117" s="206">
        <v>35</v>
      </c>
      <c r="D117" s="249">
        <v>1831.39</v>
      </c>
      <c r="E117" s="90">
        <v>1977.9</v>
      </c>
      <c r="F117" s="88" t="s">
        <v>78</v>
      </c>
      <c r="G117" s="90">
        <v>3809.29</v>
      </c>
      <c r="H117" s="87">
        <v>44973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1831.39</v>
      </c>
    </row>
    <row r="118" spans="1:14" ht="15.75" thickBot="1">
      <c r="A118" s="3" t="str">
        <f t="shared" si="7"/>
        <v>M635915 35</v>
      </c>
      <c r="B118" s="3" t="s">
        <v>95</v>
      </c>
      <c r="C118" s="208"/>
      <c r="D118" s="250"/>
      <c r="E118" s="90">
        <v>1977.9</v>
      </c>
      <c r="F118" s="88">
        <v>38.35</v>
      </c>
      <c r="G118" s="90">
        <v>3847.64</v>
      </c>
      <c r="H118" s="87">
        <v>44983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1831.39</v>
      </c>
    </row>
    <row r="119" spans="1:14" ht="15.75" thickBot="1">
      <c r="A119" s="3" t="str">
        <f t="shared" si="7"/>
        <v>M635915 36</v>
      </c>
      <c r="B119" s="3" t="s">
        <v>95</v>
      </c>
      <c r="C119" s="206">
        <v>36</v>
      </c>
      <c r="D119" s="249">
        <v>1831.41</v>
      </c>
      <c r="E119" s="90">
        <v>2032.87</v>
      </c>
      <c r="F119" s="88" t="s">
        <v>78</v>
      </c>
      <c r="G119" s="90">
        <v>3864.28</v>
      </c>
      <c r="H119" s="87">
        <v>45001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1831.41</v>
      </c>
    </row>
    <row r="120" spans="1:14" ht="15.75" thickBot="1">
      <c r="A120" s="3" t="str">
        <f t="shared" si="7"/>
        <v>M635915 36</v>
      </c>
      <c r="B120" s="3" t="s">
        <v>95</v>
      </c>
      <c r="C120" s="208"/>
      <c r="D120" s="250"/>
      <c r="E120" s="90">
        <v>2032.87</v>
      </c>
      <c r="F120" s="88">
        <v>38.9</v>
      </c>
      <c r="G120" s="90">
        <v>3903.18</v>
      </c>
      <c r="H120" s="87">
        <v>45011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1831.41</v>
      </c>
    </row>
    <row r="121" spans="1:14" ht="37.5" thickBot="1">
      <c r="A121" s="3" t="str">
        <f t="shared" si="7"/>
        <v>M635848 Cuota N°</v>
      </c>
      <c r="B121" s="3" t="s">
        <v>97</v>
      </c>
      <c r="C121" s="25" t="s">
        <v>19</v>
      </c>
      <c r="D121" s="25" t="s">
        <v>20</v>
      </c>
      <c r="E121" s="25" t="s">
        <v>21</v>
      </c>
      <c r="F121" s="25" t="s">
        <v>22</v>
      </c>
      <c r="G121" s="25" t="s">
        <v>23</v>
      </c>
      <c r="H121" s="25" t="s">
        <v>24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 t="str">
        <f t="shared" si="5"/>
        <v>Capital($)</v>
      </c>
    </row>
    <row r="122" spans="1:14" ht="15.75" thickBot="1">
      <c r="A122" s="3" t="str">
        <f t="shared" si="7"/>
        <v>M635848 1</v>
      </c>
      <c r="B122" s="3" t="s">
        <v>97</v>
      </c>
      <c r="C122" s="206">
        <v>1</v>
      </c>
      <c r="D122" s="249">
        <v>3132.43</v>
      </c>
      <c r="E122" s="84">
        <v>187.95</v>
      </c>
      <c r="F122" s="84" t="s">
        <v>78</v>
      </c>
      <c r="G122" s="89">
        <v>3320.38</v>
      </c>
      <c r="H122" s="85">
        <v>43937</v>
      </c>
      <c r="I122" s="40">
        <v>43937</v>
      </c>
      <c r="J122" s="29">
        <f t="shared" si="6"/>
        <v>43922</v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3132.43</v>
      </c>
    </row>
    <row r="123" spans="1:14" ht="15.75" thickBot="1">
      <c r="A123" s="3" t="str">
        <f t="shared" si="7"/>
        <v>M635848 1</v>
      </c>
      <c r="B123" s="3" t="s">
        <v>97</v>
      </c>
      <c r="C123" s="208"/>
      <c r="D123" s="250"/>
      <c r="E123" s="88">
        <v>187.95</v>
      </c>
      <c r="F123" s="88">
        <v>27.67</v>
      </c>
      <c r="G123" s="90">
        <v>3348.05</v>
      </c>
      <c r="H123" s="87">
        <v>43947</v>
      </c>
      <c r="J123" s="29" t="str">
        <f t="shared" si="6"/>
        <v>-</v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3132.43</v>
      </c>
    </row>
    <row r="124" spans="1:14" ht="15.75" thickBot="1">
      <c r="A124" s="3" t="str">
        <f t="shared" si="7"/>
        <v>M635848 2</v>
      </c>
      <c r="B124" s="3" t="s">
        <v>97</v>
      </c>
      <c r="C124" s="206">
        <v>2</v>
      </c>
      <c r="D124" s="249">
        <v>3132.43</v>
      </c>
      <c r="E124" s="88">
        <v>281.92</v>
      </c>
      <c r="F124" s="88" t="s">
        <v>78</v>
      </c>
      <c r="G124" s="90">
        <v>3414.35</v>
      </c>
      <c r="H124" s="87">
        <v>43967</v>
      </c>
      <c r="I124" s="40">
        <v>43967</v>
      </c>
      <c r="J124" s="29">
        <f t="shared" si="6"/>
        <v>43952</v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3132.43</v>
      </c>
    </row>
    <row r="125" spans="1:14" ht="15.75" thickBot="1">
      <c r="A125" s="3" t="str">
        <f t="shared" si="7"/>
        <v>M635848 2</v>
      </c>
      <c r="B125" s="3" t="s">
        <v>97</v>
      </c>
      <c r="C125" s="208"/>
      <c r="D125" s="250"/>
      <c r="E125" s="88">
        <v>281.92</v>
      </c>
      <c r="F125" s="88">
        <v>28.45</v>
      </c>
      <c r="G125" s="90">
        <v>3442.8</v>
      </c>
      <c r="H125" s="87">
        <v>43977</v>
      </c>
      <c r="J125" s="29" t="str">
        <f t="shared" si="6"/>
        <v>-</v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3132.43</v>
      </c>
    </row>
    <row r="126" spans="1:14" ht="15.75" thickBot="1">
      <c r="A126" s="3" t="str">
        <f t="shared" si="7"/>
        <v>M635848 3</v>
      </c>
      <c r="B126" s="3" t="s">
        <v>97</v>
      </c>
      <c r="C126" s="206">
        <v>3</v>
      </c>
      <c r="D126" s="249">
        <v>3132.43</v>
      </c>
      <c r="E126" s="88">
        <v>375.89</v>
      </c>
      <c r="F126" s="88" t="s">
        <v>78</v>
      </c>
      <c r="G126" s="90">
        <v>3508.32</v>
      </c>
      <c r="H126" s="87">
        <v>43998</v>
      </c>
      <c r="I126" s="40">
        <v>43998</v>
      </c>
      <c r="J126" s="29">
        <f t="shared" si="6"/>
        <v>43983</v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3132.43</v>
      </c>
    </row>
    <row r="127" spans="1:14" ht="15.75" thickBot="1">
      <c r="A127" s="3" t="str">
        <f t="shared" si="7"/>
        <v>M635848 3</v>
      </c>
      <c r="B127" s="3" t="s">
        <v>97</v>
      </c>
      <c r="C127" s="208"/>
      <c r="D127" s="250"/>
      <c r="E127" s="88">
        <v>375.89</v>
      </c>
      <c r="F127" s="88">
        <v>29.24</v>
      </c>
      <c r="G127" s="90">
        <v>3537.56</v>
      </c>
      <c r="H127" s="87">
        <v>44008</v>
      </c>
      <c r="J127" s="29" t="str">
        <f t="shared" si="6"/>
        <v>-</v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3132.43</v>
      </c>
    </row>
    <row r="128" spans="1:14" ht="15.75" thickBot="1">
      <c r="A128" s="3" t="str">
        <f t="shared" si="7"/>
        <v>M635848 4</v>
      </c>
      <c r="B128" s="3" t="s">
        <v>97</v>
      </c>
      <c r="C128" s="206">
        <v>4</v>
      </c>
      <c r="D128" s="249">
        <v>3132.43</v>
      </c>
      <c r="E128" s="88">
        <v>469.86</v>
      </c>
      <c r="F128" s="88" t="s">
        <v>78</v>
      </c>
      <c r="G128" s="90">
        <v>3602.29</v>
      </c>
      <c r="H128" s="87">
        <v>44028</v>
      </c>
      <c r="I128" s="40">
        <v>44028</v>
      </c>
      <c r="J128" s="29">
        <f t="shared" si="6"/>
        <v>44013</v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3132.43</v>
      </c>
    </row>
    <row r="129" spans="1:14" ht="15.75" thickBot="1">
      <c r="A129" s="3" t="str">
        <f t="shared" si="7"/>
        <v>M635848 4</v>
      </c>
      <c r="B129" s="3" t="s">
        <v>97</v>
      </c>
      <c r="C129" s="208"/>
      <c r="D129" s="250"/>
      <c r="E129" s="88">
        <v>469.86</v>
      </c>
      <c r="F129" s="88">
        <v>33.14</v>
      </c>
      <c r="G129" s="90">
        <v>3635.43</v>
      </c>
      <c r="H129" s="87">
        <v>44038</v>
      </c>
      <c r="J129" s="29" t="str">
        <f t="shared" si="6"/>
        <v>-</v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3132.43</v>
      </c>
    </row>
    <row r="130" spans="1:14" ht="15.75" thickBot="1">
      <c r="A130" s="3" t="str">
        <f t="shared" si="7"/>
        <v>M635848 5</v>
      </c>
      <c r="B130" s="3" t="s">
        <v>97</v>
      </c>
      <c r="C130" s="206">
        <v>5</v>
      </c>
      <c r="D130" s="249">
        <v>3132.43</v>
      </c>
      <c r="E130" s="88">
        <v>563.84</v>
      </c>
      <c r="F130" s="88" t="s">
        <v>78</v>
      </c>
      <c r="G130" s="90">
        <v>3696.27</v>
      </c>
      <c r="H130" s="87">
        <v>44059</v>
      </c>
      <c r="I130" s="40">
        <v>44059</v>
      </c>
      <c r="J130" s="29">
        <f t="shared" si="6"/>
        <v>44044</v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3132.43</v>
      </c>
    </row>
    <row r="131" spans="1:14" ht="15.75" thickBot="1">
      <c r="A131" s="3" t="str">
        <f t="shared" si="7"/>
        <v>M635848 5</v>
      </c>
      <c r="B131" s="3" t="s">
        <v>97</v>
      </c>
      <c r="C131" s="208"/>
      <c r="D131" s="250"/>
      <c r="E131" s="88">
        <v>563.84</v>
      </c>
      <c r="F131" s="88">
        <v>34.01</v>
      </c>
      <c r="G131" s="90">
        <v>3730.28</v>
      </c>
      <c r="H131" s="87">
        <v>44069</v>
      </c>
      <c r="J131" s="29" t="str">
        <f t="shared" si="6"/>
        <v>-</v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3132.43</v>
      </c>
    </row>
    <row r="132" spans="1:14" ht="15.75" thickBot="1">
      <c r="A132" s="3" t="str">
        <f t="shared" si="7"/>
        <v>M635848 6</v>
      </c>
      <c r="B132" s="3" t="s">
        <v>97</v>
      </c>
      <c r="C132" s="206">
        <v>6</v>
      </c>
      <c r="D132" s="249">
        <v>3132.43</v>
      </c>
      <c r="E132" s="88">
        <v>657.81</v>
      </c>
      <c r="F132" s="88" t="s">
        <v>78</v>
      </c>
      <c r="G132" s="90">
        <v>3790.24</v>
      </c>
      <c r="H132" s="87">
        <v>44090</v>
      </c>
      <c r="I132" s="40">
        <v>44090</v>
      </c>
      <c r="J132" s="29">
        <f t="shared" si="6"/>
        <v>44075</v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3132.43</v>
      </c>
    </row>
    <row r="133" spans="1:14" ht="15.75" thickBot="1">
      <c r="A133" s="3" t="str">
        <f t="shared" si="7"/>
        <v>M635848 6</v>
      </c>
      <c r="B133" s="3" t="s">
        <v>97</v>
      </c>
      <c r="C133" s="208"/>
      <c r="D133" s="250"/>
      <c r="E133" s="88">
        <v>657.81</v>
      </c>
      <c r="F133" s="88">
        <v>34.869999999999997</v>
      </c>
      <c r="G133" s="90">
        <v>3825.11</v>
      </c>
      <c r="H133" s="87">
        <v>44100</v>
      </c>
      <c r="J133" s="29" t="str">
        <f t="shared" si="6"/>
        <v>-</v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3132.43</v>
      </c>
    </row>
    <row r="134" spans="1:14" ht="15.75" thickBot="1">
      <c r="A134" s="3" t="str">
        <f t="shared" si="7"/>
        <v>M635848 7</v>
      </c>
      <c r="B134" s="3" t="s">
        <v>97</v>
      </c>
      <c r="C134" s="206">
        <v>7</v>
      </c>
      <c r="D134" s="249">
        <v>3132.43</v>
      </c>
      <c r="E134" s="88">
        <v>751.78</v>
      </c>
      <c r="F134" s="88" t="s">
        <v>78</v>
      </c>
      <c r="G134" s="90">
        <v>3884.21</v>
      </c>
      <c r="H134" s="87">
        <v>44120</v>
      </c>
      <c r="I134" s="40">
        <v>44120</v>
      </c>
      <c r="J134" s="29">
        <f t="shared" si="6"/>
        <v>44105</v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3132.43</v>
      </c>
    </row>
    <row r="135" spans="1:14" ht="15.75" thickBot="1">
      <c r="A135" s="3" t="str">
        <f t="shared" si="7"/>
        <v>M635848 7</v>
      </c>
      <c r="B135" s="3" t="s">
        <v>97</v>
      </c>
      <c r="C135" s="208"/>
      <c r="D135" s="250"/>
      <c r="E135" s="88">
        <v>751.78</v>
      </c>
      <c r="F135" s="88">
        <v>39.1</v>
      </c>
      <c r="G135" s="90">
        <v>3923.31</v>
      </c>
      <c r="H135" s="87">
        <v>44130</v>
      </c>
      <c r="J135" s="29" t="str">
        <f t="shared" si="6"/>
        <v>-</v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3132.43</v>
      </c>
    </row>
    <row r="136" spans="1:14" ht="15.75" thickBot="1">
      <c r="A136" s="3" t="str">
        <f t="shared" si="7"/>
        <v>M635848 8</v>
      </c>
      <c r="B136" s="3" t="s">
        <v>97</v>
      </c>
      <c r="C136" s="206">
        <v>8</v>
      </c>
      <c r="D136" s="249">
        <v>3132.43</v>
      </c>
      <c r="E136" s="88">
        <v>845.76</v>
      </c>
      <c r="F136" s="88" t="s">
        <v>78</v>
      </c>
      <c r="G136" s="90">
        <v>3978.19</v>
      </c>
      <c r="H136" s="87">
        <v>44151</v>
      </c>
      <c r="I136" s="40">
        <v>44151</v>
      </c>
      <c r="J136" s="29">
        <f t="shared" si="6"/>
        <v>44136</v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3132.43</v>
      </c>
    </row>
    <row r="137" spans="1:14" ht="15.75" thickBot="1">
      <c r="A137" s="3" t="str">
        <f t="shared" si="7"/>
        <v>M635848 8</v>
      </c>
      <c r="B137" s="3" t="s">
        <v>97</v>
      </c>
      <c r="C137" s="208"/>
      <c r="D137" s="250"/>
      <c r="E137" s="88">
        <v>845.76</v>
      </c>
      <c r="F137" s="88">
        <v>40.049999999999997</v>
      </c>
      <c r="G137" s="90">
        <v>4018.24</v>
      </c>
      <c r="H137" s="87">
        <v>44161</v>
      </c>
      <c r="J137" s="29" t="str">
        <f t="shared" si="6"/>
        <v>-</v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3132.43</v>
      </c>
    </row>
    <row r="138" spans="1:14" ht="15.75" thickBot="1">
      <c r="A138" s="3" t="str">
        <f t="shared" si="7"/>
        <v>M635848 9</v>
      </c>
      <c r="B138" s="3" t="s">
        <v>97</v>
      </c>
      <c r="C138" s="206">
        <v>9</v>
      </c>
      <c r="D138" s="249">
        <v>3132.43</v>
      </c>
      <c r="E138" s="88">
        <v>939.73</v>
      </c>
      <c r="F138" s="88" t="s">
        <v>78</v>
      </c>
      <c r="G138" s="90">
        <v>4072.16</v>
      </c>
      <c r="H138" s="87">
        <v>44181</v>
      </c>
      <c r="I138" s="40">
        <v>44181</v>
      </c>
      <c r="J138" s="29">
        <f t="shared" si="6"/>
        <v>44166</v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3132.43</v>
      </c>
    </row>
    <row r="139" spans="1:14" ht="15.75" thickBot="1">
      <c r="A139" s="3" t="str">
        <f t="shared" si="7"/>
        <v>M635848 9</v>
      </c>
      <c r="B139" s="3" t="s">
        <v>97</v>
      </c>
      <c r="C139" s="208"/>
      <c r="D139" s="250"/>
      <c r="E139" s="88">
        <v>939.73</v>
      </c>
      <c r="F139" s="88">
        <v>40.99</v>
      </c>
      <c r="G139" s="90">
        <v>4113.1499999999996</v>
      </c>
      <c r="H139" s="87">
        <v>44191</v>
      </c>
      <c r="J139" s="29" t="str">
        <f t="shared" si="6"/>
        <v>-</v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3132.43</v>
      </c>
    </row>
    <row r="140" spans="1:14" ht="15.75" thickBot="1">
      <c r="A140" s="3" t="str">
        <f t="shared" si="7"/>
        <v>M635848 10</v>
      </c>
      <c r="B140" s="3" t="s">
        <v>97</v>
      </c>
      <c r="C140" s="206">
        <v>10</v>
      </c>
      <c r="D140" s="249">
        <v>3132.43</v>
      </c>
      <c r="E140" s="90">
        <v>1033.7</v>
      </c>
      <c r="F140" s="88" t="s">
        <v>78</v>
      </c>
      <c r="G140" s="90">
        <v>4166.13</v>
      </c>
      <c r="H140" s="87">
        <v>44212</v>
      </c>
      <c r="I140" s="40">
        <v>44212</v>
      </c>
      <c r="J140" s="29">
        <f t="shared" si="6"/>
        <v>44197</v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3132.43</v>
      </c>
    </row>
    <row r="141" spans="1:14" ht="15.75" thickBot="1">
      <c r="A141" s="3" t="str">
        <f t="shared" si="7"/>
        <v>M635848 10</v>
      </c>
      <c r="B141" s="3" t="s">
        <v>97</v>
      </c>
      <c r="C141" s="208"/>
      <c r="D141" s="250"/>
      <c r="E141" s="90">
        <v>1033.7</v>
      </c>
      <c r="F141" s="88">
        <v>41.94</v>
      </c>
      <c r="G141" s="90">
        <v>4208.07</v>
      </c>
      <c r="H141" s="87">
        <v>44222</v>
      </c>
      <c r="J141" s="29" t="str">
        <f t="shared" si="6"/>
        <v>-</v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3132.43</v>
      </c>
    </row>
    <row r="142" spans="1:14" ht="15.75" thickBot="1">
      <c r="A142" s="3" t="str">
        <f t="shared" si="7"/>
        <v>M635848 11</v>
      </c>
      <c r="B142" s="3" t="s">
        <v>97</v>
      </c>
      <c r="C142" s="206">
        <v>11</v>
      </c>
      <c r="D142" s="249">
        <v>3132.43</v>
      </c>
      <c r="E142" s="90">
        <v>1127.67</v>
      </c>
      <c r="F142" s="88" t="s">
        <v>78</v>
      </c>
      <c r="G142" s="90">
        <v>4260.1000000000004</v>
      </c>
      <c r="H142" s="87">
        <v>44243</v>
      </c>
      <c r="I142" s="40">
        <v>44243</v>
      </c>
      <c r="J142" s="29">
        <f t="shared" si="6"/>
        <v>44228</v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3132.43</v>
      </c>
    </row>
    <row r="143" spans="1:14" ht="15.75" thickBot="1">
      <c r="A143" s="3" t="str">
        <f t="shared" si="7"/>
        <v>M635848 11</v>
      </c>
      <c r="B143" s="3" t="s">
        <v>97</v>
      </c>
      <c r="C143" s="208"/>
      <c r="D143" s="250"/>
      <c r="E143" s="90">
        <v>1127.67</v>
      </c>
      <c r="F143" s="88">
        <v>42.89</v>
      </c>
      <c r="G143" s="90">
        <v>4302.99</v>
      </c>
      <c r="H143" s="87">
        <v>44253</v>
      </c>
      <c r="J143" s="29" t="str">
        <f t="shared" si="6"/>
        <v>-</v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3132.43</v>
      </c>
    </row>
    <row r="144" spans="1:14" ht="15.75" thickBot="1">
      <c r="A144" s="3" t="str">
        <f t="shared" si="7"/>
        <v>M635848 12</v>
      </c>
      <c r="B144" s="3" t="s">
        <v>97</v>
      </c>
      <c r="C144" s="206">
        <v>12</v>
      </c>
      <c r="D144" s="249">
        <v>3132.43</v>
      </c>
      <c r="E144" s="90">
        <v>1221.6500000000001</v>
      </c>
      <c r="F144" s="88" t="s">
        <v>78</v>
      </c>
      <c r="G144" s="90">
        <v>4354.08</v>
      </c>
      <c r="H144" s="87">
        <v>44271</v>
      </c>
      <c r="I144" s="40">
        <v>44271</v>
      </c>
      <c r="J144" s="29">
        <f t="shared" si="6"/>
        <v>44256</v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3132.43</v>
      </c>
    </row>
    <row r="145" spans="1:14" ht="15.75" thickBot="1">
      <c r="A145" s="3" t="str">
        <f t="shared" si="7"/>
        <v>M635848 12</v>
      </c>
      <c r="B145" s="3" t="s">
        <v>97</v>
      </c>
      <c r="C145" s="208"/>
      <c r="D145" s="250"/>
      <c r="E145" s="90">
        <v>1221.6500000000001</v>
      </c>
      <c r="F145" s="88">
        <v>43.83</v>
      </c>
      <c r="G145" s="90">
        <v>4397.91</v>
      </c>
      <c r="H145" s="87">
        <v>44281</v>
      </c>
      <c r="J145" s="29" t="str">
        <f t="shared" ref="J145:J208" si="9">IF(I145&lt;&gt;"",I145-DAY(I145)+1,IF(A144=A145,IF(I144&lt;&gt;"","-",""),IF(A145=A146,IF(I146&lt;&gt;"","-",""),"")))</f>
        <v>-</v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3132.43</v>
      </c>
    </row>
    <row r="146" spans="1:14" ht="15.75" thickBot="1">
      <c r="A146" s="3" t="str">
        <f t="shared" si="7"/>
        <v>M635848 13</v>
      </c>
      <c r="B146" s="3" t="s">
        <v>97</v>
      </c>
      <c r="C146" s="206">
        <v>13</v>
      </c>
      <c r="D146" s="249">
        <v>3132.43</v>
      </c>
      <c r="E146" s="90">
        <v>1315.62</v>
      </c>
      <c r="F146" s="88" t="s">
        <v>78</v>
      </c>
      <c r="G146" s="90">
        <v>4448.05</v>
      </c>
      <c r="H146" s="87">
        <v>44302</v>
      </c>
      <c r="I146" s="40">
        <v>44302</v>
      </c>
      <c r="J146" s="29">
        <f t="shared" si="9"/>
        <v>44287</v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3132.43</v>
      </c>
    </row>
    <row r="147" spans="1:14" ht="15.75" thickBot="1">
      <c r="A147" s="3" t="str">
        <f t="shared" si="7"/>
        <v>M635848 13</v>
      </c>
      <c r="B147" s="3" t="s">
        <v>97</v>
      </c>
      <c r="C147" s="208"/>
      <c r="D147" s="250"/>
      <c r="E147" s="90">
        <v>1315.62</v>
      </c>
      <c r="F147" s="88">
        <v>44.78</v>
      </c>
      <c r="G147" s="90">
        <v>4492.83</v>
      </c>
      <c r="H147" s="87">
        <v>44312</v>
      </c>
      <c r="J147" s="29" t="str">
        <f t="shared" si="9"/>
        <v>-</v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3132.43</v>
      </c>
    </row>
    <row r="148" spans="1:14" ht="15.75" thickBot="1">
      <c r="A148" s="3" t="str">
        <f t="shared" si="7"/>
        <v>M635848 14</v>
      </c>
      <c r="B148" s="3" t="s">
        <v>97</v>
      </c>
      <c r="C148" s="206">
        <v>14</v>
      </c>
      <c r="D148" s="249">
        <v>3132.43</v>
      </c>
      <c r="E148" s="90">
        <v>1409.59</v>
      </c>
      <c r="F148" s="88" t="s">
        <v>78</v>
      </c>
      <c r="G148" s="90">
        <v>4542.0200000000004</v>
      </c>
      <c r="H148" s="87">
        <v>44332</v>
      </c>
      <c r="I148" s="40">
        <v>44332</v>
      </c>
      <c r="J148" s="29">
        <f t="shared" si="9"/>
        <v>44317</v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3132.43</v>
      </c>
    </row>
    <row r="149" spans="1:14" ht="15.75" thickBot="1">
      <c r="A149" s="3" t="str">
        <f t="shared" si="7"/>
        <v>M635848 14</v>
      </c>
      <c r="B149" s="3" t="s">
        <v>97</v>
      </c>
      <c r="C149" s="208"/>
      <c r="D149" s="250"/>
      <c r="E149" s="90">
        <v>1409.59</v>
      </c>
      <c r="F149" s="88">
        <v>45.72</v>
      </c>
      <c r="G149" s="90">
        <v>4587.74</v>
      </c>
      <c r="H149" s="87">
        <v>44342</v>
      </c>
      <c r="J149" s="29" t="str">
        <f t="shared" si="9"/>
        <v>-</v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3132.43</v>
      </c>
    </row>
    <row r="150" spans="1:14" ht="15.75" thickBot="1">
      <c r="A150" s="3" t="str">
        <f t="shared" si="7"/>
        <v>M635848 15</v>
      </c>
      <c r="B150" s="3" t="s">
        <v>97</v>
      </c>
      <c r="C150" s="206">
        <v>15</v>
      </c>
      <c r="D150" s="249">
        <v>3132.43</v>
      </c>
      <c r="E150" s="90">
        <v>1503.57</v>
      </c>
      <c r="F150" s="88" t="s">
        <v>78</v>
      </c>
      <c r="G150" s="90">
        <v>4636</v>
      </c>
      <c r="H150" s="87">
        <v>44363</v>
      </c>
      <c r="I150" s="40">
        <v>44363</v>
      </c>
      <c r="J150" s="29">
        <f t="shared" si="9"/>
        <v>44348</v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3132.43</v>
      </c>
    </row>
    <row r="151" spans="1:14" ht="15.75" thickBot="1">
      <c r="A151" s="3" t="str">
        <f t="shared" si="7"/>
        <v>M635848 15</v>
      </c>
      <c r="B151" s="3" t="s">
        <v>97</v>
      </c>
      <c r="C151" s="208"/>
      <c r="D151" s="250"/>
      <c r="E151" s="90">
        <v>1503.57</v>
      </c>
      <c r="F151" s="88">
        <v>46.67</v>
      </c>
      <c r="G151" s="90">
        <v>4682.67</v>
      </c>
      <c r="H151" s="87">
        <v>44373</v>
      </c>
      <c r="J151" s="29" t="str">
        <f t="shared" si="9"/>
        <v>-</v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3132.43</v>
      </c>
    </row>
    <row r="152" spans="1:14" ht="15.75" thickBot="1">
      <c r="A152" s="3" t="str">
        <f t="shared" si="7"/>
        <v>M635848 16</v>
      </c>
      <c r="B152" s="3" t="s">
        <v>97</v>
      </c>
      <c r="C152" s="206">
        <v>16</v>
      </c>
      <c r="D152" s="249">
        <v>3132.43</v>
      </c>
      <c r="E152" s="90">
        <v>1597.54</v>
      </c>
      <c r="F152" s="88" t="s">
        <v>78</v>
      </c>
      <c r="G152" s="90">
        <v>4729.97</v>
      </c>
      <c r="H152" s="87">
        <v>44393</v>
      </c>
      <c r="I152" s="40">
        <v>44393</v>
      </c>
      <c r="J152" s="29">
        <f t="shared" si="9"/>
        <v>44378</v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3132.43</v>
      </c>
    </row>
    <row r="153" spans="1:14" ht="15.75" thickBot="1">
      <c r="A153" s="3" t="str">
        <f t="shared" si="7"/>
        <v>M635848 16</v>
      </c>
      <c r="B153" s="3" t="s">
        <v>97</v>
      </c>
      <c r="C153" s="208"/>
      <c r="D153" s="250"/>
      <c r="E153" s="90">
        <v>1597.54</v>
      </c>
      <c r="F153" s="88">
        <v>47.62</v>
      </c>
      <c r="G153" s="90">
        <v>4777.59</v>
      </c>
      <c r="H153" s="87">
        <v>44403</v>
      </c>
      <c r="J153" s="29" t="str">
        <f t="shared" si="9"/>
        <v>-</v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3132.43</v>
      </c>
    </row>
    <row r="154" spans="1:14" ht="15.75" thickBot="1">
      <c r="A154" s="3" t="str">
        <f t="shared" si="7"/>
        <v>M635848 17</v>
      </c>
      <c r="B154" s="3" t="s">
        <v>97</v>
      </c>
      <c r="C154" s="206">
        <v>17</v>
      </c>
      <c r="D154" s="249">
        <v>3132.43</v>
      </c>
      <c r="E154" s="90">
        <v>1691.51</v>
      </c>
      <c r="F154" s="88" t="s">
        <v>78</v>
      </c>
      <c r="G154" s="90">
        <v>4823.9399999999996</v>
      </c>
      <c r="H154" s="87">
        <v>44424</v>
      </c>
      <c r="I154" s="40">
        <v>44424</v>
      </c>
      <c r="J154" s="29">
        <f t="shared" si="9"/>
        <v>44409</v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3132.43</v>
      </c>
    </row>
    <row r="155" spans="1:14" ht="15.75" thickBot="1">
      <c r="A155" s="3" t="str">
        <f t="shared" si="7"/>
        <v>M635848 17</v>
      </c>
      <c r="B155" s="3" t="s">
        <v>97</v>
      </c>
      <c r="C155" s="208"/>
      <c r="D155" s="250"/>
      <c r="E155" s="90">
        <v>1691.51</v>
      </c>
      <c r="F155" s="88">
        <v>48.56</v>
      </c>
      <c r="G155" s="90">
        <v>4872.5</v>
      </c>
      <c r="H155" s="87">
        <v>44434</v>
      </c>
      <c r="J155" s="29" t="str">
        <f t="shared" si="9"/>
        <v>-</v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3132.43</v>
      </c>
    </row>
    <row r="156" spans="1:14" ht="15.75" thickBot="1">
      <c r="A156" s="3" t="str">
        <f t="shared" si="7"/>
        <v>M635848 18</v>
      </c>
      <c r="B156" s="3" t="s">
        <v>97</v>
      </c>
      <c r="C156" s="206">
        <v>18</v>
      </c>
      <c r="D156" s="249">
        <v>3132.43</v>
      </c>
      <c r="E156" s="90">
        <v>1785.49</v>
      </c>
      <c r="F156" s="88" t="s">
        <v>78</v>
      </c>
      <c r="G156" s="90">
        <v>4917.92</v>
      </c>
      <c r="H156" s="87">
        <v>44455</v>
      </c>
      <c r="I156" s="40">
        <v>44455</v>
      </c>
      <c r="J156" s="29">
        <f t="shared" si="9"/>
        <v>44440</v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3132.43</v>
      </c>
    </row>
    <row r="157" spans="1:14" ht="15.75" thickBot="1">
      <c r="A157" s="3" t="str">
        <f t="shared" si="7"/>
        <v>M635848 18</v>
      </c>
      <c r="B157" s="3" t="s">
        <v>97</v>
      </c>
      <c r="C157" s="208"/>
      <c r="D157" s="250"/>
      <c r="E157" s="90">
        <v>1785.49</v>
      </c>
      <c r="F157" s="88">
        <v>49.51</v>
      </c>
      <c r="G157" s="90">
        <v>4967.43</v>
      </c>
      <c r="H157" s="87">
        <v>44465</v>
      </c>
      <c r="J157" s="29" t="str">
        <f t="shared" si="9"/>
        <v>-</v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3132.43</v>
      </c>
    </row>
    <row r="158" spans="1:14" ht="15.75" thickBot="1">
      <c r="A158" s="3" t="str">
        <f t="shared" si="7"/>
        <v>M635848 19</v>
      </c>
      <c r="B158" s="3" t="s">
        <v>97</v>
      </c>
      <c r="C158" s="206">
        <v>19</v>
      </c>
      <c r="D158" s="249">
        <v>3132.43</v>
      </c>
      <c r="E158" s="90">
        <v>1879.46</v>
      </c>
      <c r="F158" s="88" t="s">
        <v>78</v>
      </c>
      <c r="G158" s="90">
        <v>5011.8900000000003</v>
      </c>
      <c r="H158" s="87">
        <v>44485</v>
      </c>
      <c r="I158" s="40">
        <v>44485</v>
      </c>
      <c r="J158" s="29">
        <f t="shared" si="9"/>
        <v>44470</v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3132.43</v>
      </c>
    </row>
    <row r="159" spans="1:14" ht="15.75" thickBot="1">
      <c r="A159" s="3" t="str">
        <f t="shared" si="7"/>
        <v>M635848 19</v>
      </c>
      <c r="B159" s="3" t="s">
        <v>97</v>
      </c>
      <c r="C159" s="208"/>
      <c r="D159" s="250"/>
      <c r="E159" s="90">
        <v>1879.46</v>
      </c>
      <c r="F159" s="88">
        <v>50.45</v>
      </c>
      <c r="G159" s="90">
        <v>5062.34</v>
      </c>
      <c r="H159" s="87">
        <v>44495</v>
      </c>
      <c r="J159" s="29" t="str">
        <f t="shared" si="9"/>
        <v>-</v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3132.43</v>
      </c>
    </row>
    <row r="160" spans="1:14" ht="15.75" thickBot="1">
      <c r="A160" s="3" t="str">
        <f t="shared" si="7"/>
        <v>M635848 20</v>
      </c>
      <c r="B160" s="3" t="s">
        <v>97</v>
      </c>
      <c r="C160" s="206">
        <v>20</v>
      </c>
      <c r="D160" s="249">
        <v>3132.43</v>
      </c>
      <c r="E160" s="90">
        <v>1973.43</v>
      </c>
      <c r="F160" s="88" t="s">
        <v>78</v>
      </c>
      <c r="G160" s="90">
        <v>5105.8599999999997</v>
      </c>
      <c r="H160" s="87">
        <v>44516</v>
      </c>
      <c r="I160" s="40">
        <v>44516</v>
      </c>
      <c r="J160" s="29">
        <f t="shared" si="9"/>
        <v>44501</v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3132.43</v>
      </c>
    </row>
    <row r="161" spans="1:14" ht="15.75" thickBot="1">
      <c r="A161" s="3" t="str">
        <f t="shared" si="7"/>
        <v>M635848 20</v>
      </c>
      <c r="B161" s="3" t="s">
        <v>97</v>
      </c>
      <c r="C161" s="208"/>
      <c r="D161" s="250"/>
      <c r="E161" s="90">
        <v>1973.43</v>
      </c>
      <c r="F161" s="88">
        <v>51.4</v>
      </c>
      <c r="G161" s="90">
        <v>5157.26</v>
      </c>
      <c r="H161" s="87">
        <v>44526</v>
      </c>
      <c r="J161" s="29" t="str">
        <f t="shared" si="9"/>
        <v>-</v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3132.43</v>
      </c>
    </row>
    <row r="162" spans="1:14" ht="15.75" thickBot="1">
      <c r="A162" s="3" t="str">
        <f t="shared" si="7"/>
        <v>M635848 21</v>
      </c>
      <c r="B162" s="3" t="s">
        <v>97</v>
      </c>
      <c r="C162" s="206">
        <v>21</v>
      </c>
      <c r="D162" s="249">
        <v>3132.43</v>
      </c>
      <c r="E162" s="90">
        <v>2067.4</v>
      </c>
      <c r="F162" s="88" t="s">
        <v>78</v>
      </c>
      <c r="G162" s="90">
        <v>5199.83</v>
      </c>
      <c r="H162" s="87">
        <v>44546</v>
      </c>
      <c r="I162" s="40">
        <v>44546</v>
      </c>
      <c r="J162" s="29">
        <f t="shared" si="9"/>
        <v>44531</v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3132.43</v>
      </c>
    </row>
    <row r="163" spans="1:14" ht="15.75" thickBot="1">
      <c r="A163" s="3" t="str">
        <f t="shared" si="7"/>
        <v>M635848 21</v>
      </c>
      <c r="B163" s="3" t="s">
        <v>97</v>
      </c>
      <c r="C163" s="208"/>
      <c r="D163" s="250"/>
      <c r="E163" s="90">
        <v>2067.4</v>
      </c>
      <c r="F163" s="88">
        <v>52.34</v>
      </c>
      <c r="G163" s="90">
        <v>5252.17</v>
      </c>
      <c r="H163" s="87">
        <v>44556</v>
      </c>
      <c r="J163" s="29" t="str">
        <f t="shared" si="9"/>
        <v>-</v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3132.43</v>
      </c>
    </row>
    <row r="164" spans="1:14" ht="15.75" thickBot="1">
      <c r="A164" s="3" t="str">
        <f t="shared" si="7"/>
        <v>M635848 22</v>
      </c>
      <c r="B164" s="3" t="s">
        <v>97</v>
      </c>
      <c r="C164" s="206">
        <v>22</v>
      </c>
      <c r="D164" s="249">
        <v>3132.43</v>
      </c>
      <c r="E164" s="90">
        <v>2161.38</v>
      </c>
      <c r="F164" s="88" t="s">
        <v>78</v>
      </c>
      <c r="G164" s="90">
        <v>5293.81</v>
      </c>
      <c r="H164" s="87">
        <v>44577</v>
      </c>
      <c r="I164" s="40">
        <v>44577</v>
      </c>
      <c r="J164" s="29">
        <f t="shared" si="9"/>
        <v>44562</v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3132.43</v>
      </c>
    </row>
    <row r="165" spans="1:14" ht="15.75" thickBot="1">
      <c r="A165" s="3" t="str">
        <f t="shared" si="7"/>
        <v>M635848 22</v>
      </c>
      <c r="B165" s="3" t="s">
        <v>97</v>
      </c>
      <c r="C165" s="208"/>
      <c r="D165" s="250"/>
      <c r="E165" s="90">
        <v>2161.38</v>
      </c>
      <c r="F165" s="88">
        <v>53.29</v>
      </c>
      <c r="G165" s="90">
        <v>5347.1</v>
      </c>
      <c r="H165" s="87">
        <v>44587</v>
      </c>
      <c r="J165" s="29" t="str">
        <f t="shared" si="9"/>
        <v>-</v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3132.43</v>
      </c>
    </row>
    <row r="166" spans="1:14" ht="15.75" thickBot="1">
      <c r="A166" s="3" t="str">
        <f t="shared" si="7"/>
        <v>M635848 23</v>
      </c>
      <c r="B166" s="3" t="s">
        <v>97</v>
      </c>
      <c r="C166" s="206">
        <v>23</v>
      </c>
      <c r="D166" s="249">
        <v>3132.43</v>
      </c>
      <c r="E166" s="90">
        <v>2255.35</v>
      </c>
      <c r="F166" s="88" t="s">
        <v>78</v>
      </c>
      <c r="G166" s="90">
        <v>5387.78</v>
      </c>
      <c r="H166" s="87">
        <v>44608</v>
      </c>
      <c r="I166" s="40">
        <v>44608</v>
      </c>
      <c r="J166" s="29">
        <f t="shared" si="9"/>
        <v>44593</v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3132.43</v>
      </c>
    </row>
    <row r="167" spans="1:14" ht="15.75" thickBot="1">
      <c r="A167" s="3" t="str">
        <f t="shared" si="7"/>
        <v>M635848 23</v>
      </c>
      <c r="B167" s="3" t="s">
        <v>97</v>
      </c>
      <c r="C167" s="208"/>
      <c r="D167" s="250"/>
      <c r="E167" s="90">
        <v>2255.35</v>
      </c>
      <c r="F167" s="88">
        <v>54.24</v>
      </c>
      <c r="G167" s="90">
        <v>5442.02</v>
      </c>
      <c r="H167" s="87">
        <v>44618</v>
      </c>
      <c r="J167" s="29" t="str">
        <f t="shared" si="9"/>
        <v>-</v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3132.43</v>
      </c>
    </row>
    <row r="168" spans="1:14" ht="15.75" thickBot="1">
      <c r="A168" s="3" t="str">
        <f t="shared" si="7"/>
        <v>M635848 24</v>
      </c>
      <c r="B168" s="3" t="s">
        <v>97</v>
      </c>
      <c r="C168" s="206">
        <v>24</v>
      </c>
      <c r="D168" s="249">
        <v>3132.43</v>
      </c>
      <c r="E168" s="90">
        <v>2349.3200000000002</v>
      </c>
      <c r="F168" s="88" t="s">
        <v>78</v>
      </c>
      <c r="G168" s="90">
        <v>5481.75</v>
      </c>
      <c r="H168" s="87">
        <v>44636</v>
      </c>
      <c r="I168" s="40">
        <v>44636</v>
      </c>
      <c r="J168" s="29">
        <f t="shared" si="9"/>
        <v>44621</v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3132.43</v>
      </c>
    </row>
    <row r="169" spans="1:14" ht="15.75" thickBot="1">
      <c r="A169" s="3" t="str">
        <f t="shared" si="7"/>
        <v>M635848 24</v>
      </c>
      <c r="B169" s="3" t="s">
        <v>97</v>
      </c>
      <c r="C169" s="208"/>
      <c r="D169" s="250"/>
      <c r="E169" s="90">
        <v>2349.3200000000002</v>
      </c>
      <c r="F169" s="88">
        <v>55.18</v>
      </c>
      <c r="G169" s="90">
        <v>5536.93</v>
      </c>
      <c r="H169" s="87">
        <v>44646</v>
      </c>
      <c r="J169" s="29" t="str">
        <f t="shared" si="9"/>
        <v>-</v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3132.43</v>
      </c>
    </row>
    <row r="170" spans="1:14" ht="15.75" thickBot="1">
      <c r="A170" s="3" t="str">
        <f t="shared" ref="A170:A233" si="10">B170&amp;" "&amp;IF(C170="",C169,C170)</f>
        <v>M635848 25</v>
      </c>
      <c r="B170" s="3" t="s">
        <v>97</v>
      </c>
      <c r="C170" s="206">
        <v>25</v>
      </c>
      <c r="D170" s="249">
        <v>3132.43</v>
      </c>
      <c r="E170" s="90">
        <v>2443.3000000000002</v>
      </c>
      <c r="F170" s="88" t="s">
        <v>78</v>
      </c>
      <c r="G170" s="90">
        <v>5575.73</v>
      </c>
      <c r="H170" s="87">
        <v>44667</v>
      </c>
      <c r="I170" s="40">
        <v>44667</v>
      </c>
      <c r="J170" s="29">
        <f t="shared" si="9"/>
        <v>44652</v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3132.43</v>
      </c>
    </row>
    <row r="171" spans="1:14" ht="15.75" thickBot="1">
      <c r="A171" s="3" t="str">
        <f t="shared" si="10"/>
        <v>M635848 25</v>
      </c>
      <c r="B171" s="3" t="s">
        <v>97</v>
      </c>
      <c r="C171" s="208"/>
      <c r="D171" s="250"/>
      <c r="E171" s="90">
        <v>2443.3000000000002</v>
      </c>
      <c r="F171" s="88">
        <v>56.13</v>
      </c>
      <c r="G171" s="90">
        <v>5631.86</v>
      </c>
      <c r="H171" s="87">
        <v>44677</v>
      </c>
      <c r="J171" s="29" t="str">
        <f t="shared" si="9"/>
        <v>-</v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3132.43</v>
      </c>
    </row>
    <row r="172" spans="1:14" ht="15.75" thickBot="1">
      <c r="A172" s="3" t="str">
        <f t="shared" si="10"/>
        <v>M635848 26</v>
      </c>
      <c r="B172" s="3" t="s">
        <v>97</v>
      </c>
      <c r="C172" s="206">
        <v>26</v>
      </c>
      <c r="D172" s="249">
        <v>3132.43</v>
      </c>
      <c r="E172" s="90">
        <v>2537.27</v>
      </c>
      <c r="F172" s="88" t="s">
        <v>78</v>
      </c>
      <c r="G172" s="90">
        <v>5669.7</v>
      </c>
      <c r="H172" s="87">
        <v>44697</v>
      </c>
      <c r="I172" s="40">
        <v>44697</v>
      </c>
      <c r="J172" s="29">
        <f t="shared" si="9"/>
        <v>44682</v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3132.43</v>
      </c>
    </row>
    <row r="173" spans="1:14" ht="15.75" thickBot="1">
      <c r="A173" s="3" t="str">
        <f t="shared" si="10"/>
        <v>M635848 26</v>
      </c>
      <c r="B173" s="3" t="s">
        <v>97</v>
      </c>
      <c r="C173" s="208"/>
      <c r="D173" s="250"/>
      <c r="E173" s="90">
        <v>2537.27</v>
      </c>
      <c r="F173" s="88">
        <v>57.07</v>
      </c>
      <c r="G173" s="90">
        <v>5726.77</v>
      </c>
      <c r="H173" s="87">
        <v>44707</v>
      </c>
      <c r="J173" s="29" t="str">
        <f t="shared" si="9"/>
        <v>-</v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3132.43</v>
      </c>
    </row>
    <row r="174" spans="1:14" ht="15.75" thickBot="1">
      <c r="A174" s="3" t="str">
        <f t="shared" si="10"/>
        <v>M635848 27</v>
      </c>
      <c r="B174" s="3" t="s">
        <v>97</v>
      </c>
      <c r="C174" s="255">
        <v>27</v>
      </c>
      <c r="D174" s="257">
        <v>3132.43</v>
      </c>
      <c r="E174" s="148">
        <v>2631.24</v>
      </c>
      <c r="F174" s="149" t="s">
        <v>78</v>
      </c>
      <c r="G174" s="148">
        <v>5763.67</v>
      </c>
      <c r="H174" s="150">
        <v>44728</v>
      </c>
      <c r="I174" s="40">
        <v>44728</v>
      </c>
      <c r="J174" s="29">
        <f t="shared" si="9"/>
        <v>44713</v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3132.43</v>
      </c>
    </row>
    <row r="175" spans="1:14" ht="15.75" thickBot="1">
      <c r="A175" s="3" t="str">
        <f t="shared" si="10"/>
        <v>M635848 27</v>
      </c>
      <c r="B175" s="3" t="s">
        <v>97</v>
      </c>
      <c r="C175" s="256"/>
      <c r="D175" s="258"/>
      <c r="E175" s="90">
        <v>2631.24</v>
      </c>
      <c r="F175" s="88">
        <v>58.02</v>
      </c>
      <c r="G175" s="90">
        <v>5821.69</v>
      </c>
      <c r="H175" s="87">
        <v>44738</v>
      </c>
      <c r="J175" s="29" t="str">
        <f t="shared" si="9"/>
        <v>-</v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3132.43</v>
      </c>
    </row>
    <row r="176" spans="1:14" ht="15.75" thickBot="1">
      <c r="A176" s="3" t="str">
        <f t="shared" si="10"/>
        <v>M635848 28</v>
      </c>
      <c r="B176" s="3" t="s">
        <v>97</v>
      </c>
      <c r="C176" s="255">
        <v>28</v>
      </c>
      <c r="D176" s="257">
        <v>3132.43</v>
      </c>
      <c r="E176" s="148">
        <v>2725.21</v>
      </c>
      <c r="F176" s="149" t="s">
        <v>78</v>
      </c>
      <c r="G176" s="148">
        <v>5857.64</v>
      </c>
      <c r="H176" s="150">
        <v>44758</v>
      </c>
      <c r="I176" s="40">
        <v>44758</v>
      </c>
      <c r="J176" s="29">
        <f t="shared" si="9"/>
        <v>44743</v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3132.43</v>
      </c>
    </row>
    <row r="177" spans="1:14" ht="15.75" thickBot="1">
      <c r="A177" s="3" t="str">
        <f t="shared" si="10"/>
        <v>M635848 28</v>
      </c>
      <c r="B177" s="3" t="s">
        <v>97</v>
      </c>
      <c r="C177" s="256"/>
      <c r="D177" s="258"/>
      <c r="E177" s="90">
        <v>2725.21</v>
      </c>
      <c r="F177" s="88">
        <v>58.97</v>
      </c>
      <c r="G177" s="90">
        <v>5916.61</v>
      </c>
      <c r="H177" s="87">
        <v>44768</v>
      </c>
      <c r="J177" s="29" t="str">
        <f t="shared" si="9"/>
        <v>-</v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3132.43</v>
      </c>
    </row>
    <row r="178" spans="1:14" ht="15.75" thickBot="1">
      <c r="A178" s="3" t="str">
        <f t="shared" si="10"/>
        <v>M635848 29</v>
      </c>
      <c r="B178" s="3" t="s">
        <v>97</v>
      </c>
      <c r="C178" s="251">
        <v>29</v>
      </c>
      <c r="D178" s="253">
        <v>3132.43</v>
      </c>
      <c r="E178" s="163">
        <v>2819.19</v>
      </c>
      <c r="F178" s="164" t="s">
        <v>78</v>
      </c>
      <c r="G178" s="163">
        <v>5951.62</v>
      </c>
      <c r="H178" s="165">
        <v>44789</v>
      </c>
      <c r="I178" s="40">
        <v>44789</v>
      </c>
      <c r="J178" s="29">
        <f t="shared" si="9"/>
        <v>44774</v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3132.43</v>
      </c>
    </row>
    <row r="179" spans="1:14" ht="15.75" thickBot="1">
      <c r="A179" s="3" t="str">
        <f t="shared" si="10"/>
        <v>M635848 29</v>
      </c>
      <c r="B179" s="3" t="s">
        <v>97</v>
      </c>
      <c r="C179" s="252"/>
      <c r="D179" s="254"/>
      <c r="E179" s="90">
        <v>2819.19</v>
      </c>
      <c r="F179" s="88">
        <v>59.91</v>
      </c>
      <c r="G179" s="90">
        <v>6011.53</v>
      </c>
      <c r="H179" s="87">
        <v>44799</v>
      </c>
      <c r="J179" s="29" t="str">
        <f t="shared" si="9"/>
        <v>-</v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3132.43</v>
      </c>
    </row>
    <row r="180" spans="1:14" ht="15.75" thickBot="1">
      <c r="A180" s="3" t="str">
        <f t="shared" si="10"/>
        <v>M635848 30</v>
      </c>
      <c r="B180" s="3" t="s">
        <v>97</v>
      </c>
      <c r="C180" s="251">
        <v>30</v>
      </c>
      <c r="D180" s="253">
        <v>3132.43</v>
      </c>
      <c r="E180" s="163">
        <v>2913.16</v>
      </c>
      <c r="F180" s="164" t="s">
        <v>78</v>
      </c>
      <c r="G180" s="163">
        <v>6045.59</v>
      </c>
      <c r="H180" s="165">
        <v>44820</v>
      </c>
      <c r="I180" s="40">
        <v>44820</v>
      </c>
      <c r="J180" s="29">
        <f t="shared" si="9"/>
        <v>44805</v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3132.43</v>
      </c>
    </row>
    <row r="181" spans="1:14" ht="15.75" thickBot="1">
      <c r="A181" s="3" t="str">
        <f t="shared" si="10"/>
        <v>M635848 30</v>
      </c>
      <c r="B181" s="3" t="s">
        <v>97</v>
      </c>
      <c r="C181" s="252"/>
      <c r="D181" s="254"/>
      <c r="E181" s="90">
        <v>2913.16</v>
      </c>
      <c r="F181" s="88">
        <v>60.86</v>
      </c>
      <c r="G181" s="90">
        <v>6106.45</v>
      </c>
      <c r="H181" s="87">
        <v>44830</v>
      </c>
      <c r="J181" s="29" t="str">
        <f t="shared" si="9"/>
        <v>-</v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3132.43</v>
      </c>
    </row>
    <row r="182" spans="1:14" ht="15.75" thickBot="1">
      <c r="A182" s="3" t="str">
        <f t="shared" si="10"/>
        <v>M635848 31</v>
      </c>
      <c r="B182" s="3" t="s">
        <v>97</v>
      </c>
      <c r="C182" s="255">
        <v>31</v>
      </c>
      <c r="D182" s="257">
        <v>3132.43</v>
      </c>
      <c r="E182" s="163">
        <v>3007.13</v>
      </c>
      <c r="F182" s="164" t="s">
        <v>78</v>
      </c>
      <c r="G182" s="163">
        <v>6139.56</v>
      </c>
      <c r="H182" s="165">
        <v>44850</v>
      </c>
      <c r="I182" s="40">
        <v>44850</v>
      </c>
      <c r="J182" s="29">
        <f t="shared" si="9"/>
        <v>44835</v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3132.43</v>
      </c>
    </row>
    <row r="183" spans="1:14" ht="15.75" thickBot="1">
      <c r="A183" s="3" t="str">
        <f t="shared" si="10"/>
        <v>M635848 31</v>
      </c>
      <c r="B183" s="3" t="s">
        <v>97</v>
      </c>
      <c r="C183" s="256"/>
      <c r="D183" s="258"/>
      <c r="E183" s="90">
        <v>3007.13</v>
      </c>
      <c r="F183" s="88">
        <v>61.8</v>
      </c>
      <c r="G183" s="90">
        <v>6201.36</v>
      </c>
      <c r="H183" s="87">
        <v>44860</v>
      </c>
      <c r="J183" s="29" t="str">
        <f t="shared" si="9"/>
        <v>-</v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3132.43</v>
      </c>
    </row>
    <row r="184" spans="1:14" ht="15.75" thickBot="1">
      <c r="A184" s="3" t="str">
        <f t="shared" si="10"/>
        <v>M635848 32</v>
      </c>
      <c r="B184" s="3" t="s">
        <v>97</v>
      </c>
      <c r="C184" s="255">
        <v>32</v>
      </c>
      <c r="D184" s="257">
        <v>3132.43</v>
      </c>
      <c r="E184" s="148">
        <v>3101.11</v>
      </c>
      <c r="F184" s="149" t="s">
        <v>78</v>
      </c>
      <c r="G184" s="148">
        <v>6233.54</v>
      </c>
      <c r="H184" s="150">
        <v>44881</v>
      </c>
      <c r="I184" s="40">
        <v>44881</v>
      </c>
      <c r="J184" s="29">
        <f t="shared" si="9"/>
        <v>44866</v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3132.43</v>
      </c>
    </row>
    <row r="185" spans="1:14" ht="15.75" thickBot="1">
      <c r="A185" s="3" t="str">
        <f t="shared" si="10"/>
        <v>M635848 32</v>
      </c>
      <c r="B185" s="3" t="s">
        <v>97</v>
      </c>
      <c r="C185" s="256"/>
      <c r="D185" s="258"/>
      <c r="E185" s="90">
        <v>3101.11</v>
      </c>
      <c r="F185" s="88">
        <v>62.75</v>
      </c>
      <c r="G185" s="90">
        <v>6296.29</v>
      </c>
      <c r="H185" s="87">
        <v>44891</v>
      </c>
      <c r="J185" s="29" t="str">
        <f t="shared" si="9"/>
        <v>-</v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3132.43</v>
      </c>
    </row>
    <row r="186" spans="1:14" ht="15.75" thickBot="1">
      <c r="A186" s="3" t="str">
        <f t="shared" si="10"/>
        <v>M635848 33</v>
      </c>
      <c r="B186" s="3" t="s">
        <v>97</v>
      </c>
      <c r="C186" s="206">
        <v>33</v>
      </c>
      <c r="D186" s="249">
        <v>3132.43</v>
      </c>
      <c r="E186" s="90">
        <v>3195.08</v>
      </c>
      <c r="F186" s="88" t="s">
        <v>78</v>
      </c>
      <c r="G186" s="90">
        <v>6327.51</v>
      </c>
      <c r="H186" s="87">
        <v>44911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3132.43</v>
      </c>
    </row>
    <row r="187" spans="1:14" ht="15.75" thickBot="1">
      <c r="A187" s="3" t="str">
        <f t="shared" si="10"/>
        <v>M635848 33</v>
      </c>
      <c r="B187" s="3" t="s">
        <v>97</v>
      </c>
      <c r="C187" s="208"/>
      <c r="D187" s="250"/>
      <c r="E187" s="90">
        <v>3195.08</v>
      </c>
      <c r="F187" s="88">
        <v>63.7</v>
      </c>
      <c r="G187" s="90">
        <v>6391.21</v>
      </c>
      <c r="H187" s="87">
        <v>44921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3132.43</v>
      </c>
    </row>
    <row r="188" spans="1:14" ht="15.75" thickBot="1">
      <c r="A188" s="3" t="str">
        <f t="shared" si="10"/>
        <v>M635848 34</v>
      </c>
      <c r="B188" s="3" t="s">
        <v>97</v>
      </c>
      <c r="C188" s="206">
        <v>34</v>
      </c>
      <c r="D188" s="249">
        <v>3132.43</v>
      </c>
      <c r="E188" s="90">
        <v>3289.05</v>
      </c>
      <c r="F188" s="88" t="s">
        <v>78</v>
      </c>
      <c r="G188" s="90">
        <v>6421.48</v>
      </c>
      <c r="H188" s="87">
        <v>44942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3132.43</v>
      </c>
    </row>
    <row r="189" spans="1:14" ht="15.75" thickBot="1">
      <c r="A189" s="3" t="str">
        <f t="shared" si="10"/>
        <v>M635848 34</v>
      </c>
      <c r="B189" s="3" t="s">
        <v>97</v>
      </c>
      <c r="C189" s="208"/>
      <c r="D189" s="250"/>
      <c r="E189" s="90">
        <v>3289.05</v>
      </c>
      <c r="F189" s="88">
        <v>64.64</v>
      </c>
      <c r="G189" s="90">
        <v>6486.12</v>
      </c>
      <c r="H189" s="87">
        <v>44952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3132.43</v>
      </c>
    </row>
    <row r="190" spans="1:14" ht="15.75" thickBot="1">
      <c r="A190" s="3" t="str">
        <f t="shared" si="10"/>
        <v>M635848 35</v>
      </c>
      <c r="B190" s="3" t="s">
        <v>97</v>
      </c>
      <c r="C190" s="206">
        <v>35</v>
      </c>
      <c r="D190" s="249">
        <v>3132.43</v>
      </c>
      <c r="E190" s="90">
        <v>3383.02</v>
      </c>
      <c r="F190" s="88" t="s">
        <v>78</v>
      </c>
      <c r="G190" s="90">
        <v>6515.45</v>
      </c>
      <c r="H190" s="87">
        <v>44973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3132.43</v>
      </c>
    </row>
    <row r="191" spans="1:14" ht="15.75" thickBot="1">
      <c r="A191" s="3" t="str">
        <f t="shared" si="10"/>
        <v>M635848 35</v>
      </c>
      <c r="B191" s="3" t="s">
        <v>97</v>
      </c>
      <c r="C191" s="208"/>
      <c r="D191" s="250"/>
      <c r="E191" s="90">
        <v>3383.02</v>
      </c>
      <c r="F191" s="88">
        <v>65.59</v>
      </c>
      <c r="G191" s="90">
        <v>6581.04</v>
      </c>
      <c r="H191" s="87">
        <v>44983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3132.43</v>
      </c>
    </row>
    <row r="192" spans="1:14" ht="15.75" thickBot="1">
      <c r="A192" s="3" t="str">
        <f t="shared" si="10"/>
        <v>M635848 36</v>
      </c>
      <c r="B192" s="3" t="s">
        <v>97</v>
      </c>
      <c r="C192" s="206">
        <v>36</v>
      </c>
      <c r="D192" s="249">
        <v>3132.37</v>
      </c>
      <c r="E192" s="90">
        <v>3476.93</v>
      </c>
      <c r="F192" s="88" t="s">
        <v>78</v>
      </c>
      <c r="G192" s="90">
        <v>6609.3</v>
      </c>
      <c r="H192" s="87">
        <v>45001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3132.37</v>
      </c>
    </row>
    <row r="193" spans="1:14" ht="15.75" thickBot="1">
      <c r="A193" s="3" t="str">
        <f t="shared" si="10"/>
        <v>M635848 36</v>
      </c>
      <c r="B193" s="3" t="s">
        <v>97</v>
      </c>
      <c r="C193" s="208"/>
      <c r="D193" s="250"/>
      <c r="E193" s="90">
        <v>3476.93</v>
      </c>
      <c r="F193" s="88">
        <v>66.53</v>
      </c>
      <c r="G193" s="90">
        <v>6675.83</v>
      </c>
      <c r="H193" s="87">
        <v>45011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3132.37</v>
      </c>
    </row>
    <row r="194" spans="1:14" ht="37.5" thickBot="1">
      <c r="A194" s="3" t="str">
        <f t="shared" si="10"/>
        <v>M844163 Cuota N°</v>
      </c>
      <c r="B194" s="3" t="s">
        <v>98</v>
      </c>
      <c r="C194" s="25" t="s">
        <v>19</v>
      </c>
      <c r="D194" s="25" t="s">
        <v>20</v>
      </c>
      <c r="E194" s="25" t="s">
        <v>21</v>
      </c>
      <c r="F194" s="25" t="s">
        <v>22</v>
      </c>
      <c r="G194" s="25" t="s">
        <v>23</v>
      </c>
      <c r="H194" s="25" t="s">
        <v>24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 t="str">
        <f t="shared" si="8"/>
        <v>Capital($)</v>
      </c>
    </row>
    <row r="195" spans="1:14" ht="15.75" thickBot="1">
      <c r="A195" s="3" t="str">
        <f t="shared" si="10"/>
        <v>M844163 1</v>
      </c>
      <c r="B195" s="3" t="s">
        <v>98</v>
      </c>
      <c r="C195" s="206">
        <v>1</v>
      </c>
      <c r="D195" s="249">
        <v>17464.02</v>
      </c>
      <c r="E195" s="89">
        <v>2412.4699999999998</v>
      </c>
      <c r="F195" s="84" t="s">
        <v>78</v>
      </c>
      <c r="G195" s="89">
        <v>19876.490000000002</v>
      </c>
      <c r="H195" s="85">
        <v>43967</v>
      </c>
      <c r="J195" s="29" t="str">
        <f t="shared" si="9"/>
        <v>-</v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17464.02</v>
      </c>
    </row>
    <row r="196" spans="1:14" ht="15.75" thickBot="1">
      <c r="A196" s="3" t="str">
        <f t="shared" si="10"/>
        <v>M844163 1</v>
      </c>
      <c r="B196" s="3" t="s">
        <v>98</v>
      </c>
      <c r="C196" s="208"/>
      <c r="D196" s="250"/>
      <c r="E196" s="90">
        <v>2412.4699999999998</v>
      </c>
      <c r="F196" s="88">
        <v>165.64</v>
      </c>
      <c r="G196" s="90">
        <v>20042.13</v>
      </c>
      <c r="H196" s="87">
        <v>43977</v>
      </c>
      <c r="I196" s="40">
        <v>44035</v>
      </c>
      <c r="J196" s="29">
        <f t="shared" si="9"/>
        <v>44013</v>
      </c>
      <c r="L196" s="10">
        <f>IF(I196&lt;&gt;"",IF(SUMIF(Planes!BA:BA,'Control de pagos'!A196,Planes!BC:BC)=0,"",SUMIF(Planes!BA:BA,'Control de pagos'!A196,Planes!BC:BC)),"")</f>
        <v>1052.7155999999998</v>
      </c>
      <c r="N196" s="65">
        <f t="shared" ref="N196:N259" si="11">IF(D196=0,D195,D196)</f>
        <v>17464.02</v>
      </c>
    </row>
    <row r="197" spans="1:14" ht="15.75" thickBot="1">
      <c r="A197" s="3" t="str">
        <f t="shared" si="10"/>
        <v>M844163 2</v>
      </c>
      <c r="B197" s="3" t="s">
        <v>98</v>
      </c>
      <c r="C197" s="206">
        <v>2</v>
      </c>
      <c r="D197" s="249">
        <v>17844.73</v>
      </c>
      <c r="E197" s="90">
        <v>2031.76</v>
      </c>
      <c r="F197" s="88" t="s">
        <v>78</v>
      </c>
      <c r="G197" s="90">
        <v>19876.490000000002</v>
      </c>
      <c r="H197" s="87">
        <v>43998</v>
      </c>
      <c r="J197" s="29" t="str">
        <f t="shared" si="9"/>
        <v>-</v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17844.73</v>
      </c>
    </row>
    <row r="198" spans="1:14" ht="15.75" thickBot="1">
      <c r="A198" s="3" t="str">
        <f t="shared" si="10"/>
        <v>M844163 2</v>
      </c>
      <c r="B198" s="3" t="s">
        <v>98</v>
      </c>
      <c r="C198" s="208"/>
      <c r="D198" s="250"/>
      <c r="E198" s="90">
        <v>2031.76</v>
      </c>
      <c r="F198" s="88">
        <v>165.64</v>
      </c>
      <c r="G198" s="90">
        <v>20042.13</v>
      </c>
      <c r="H198" s="87">
        <v>44008</v>
      </c>
      <c r="I198" s="40">
        <v>44035</v>
      </c>
      <c r="J198" s="29">
        <f t="shared" si="9"/>
        <v>44013</v>
      </c>
      <c r="L198" s="10">
        <f>IF(I198&lt;&gt;"",IF(SUMIF(Planes!BA:BA,'Control de pagos'!A198,Planes!BC:BC)=0,"",SUMIF(Planes!BA:BA,'Control de pagos'!A198,Planes!BC:BC)),"")</f>
        <v>1075.6643999999999</v>
      </c>
      <c r="N198" s="65">
        <f t="shared" si="11"/>
        <v>17844.73</v>
      </c>
    </row>
    <row r="199" spans="1:14" ht="15.75" thickBot="1">
      <c r="A199" s="3" t="str">
        <f t="shared" si="10"/>
        <v>M844163 3</v>
      </c>
      <c r="B199" s="3" t="s">
        <v>98</v>
      </c>
      <c r="C199" s="206">
        <v>3</v>
      </c>
      <c r="D199" s="249">
        <v>18233.75</v>
      </c>
      <c r="E199" s="90">
        <v>1642.74</v>
      </c>
      <c r="F199" s="88" t="s">
        <v>78</v>
      </c>
      <c r="G199" s="90">
        <v>19876.490000000002</v>
      </c>
      <c r="H199" s="87">
        <v>44028</v>
      </c>
      <c r="J199" s="29" t="str">
        <f t="shared" si="9"/>
        <v>-</v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18233.75</v>
      </c>
    </row>
    <row r="200" spans="1:14" ht="15.75" thickBot="1">
      <c r="A200" s="3" t="str">
        <f t="shared" si="10"/>
        <v>M844163 3</v>
      </c>
      <c r="B200" s="3" t="s">
        <v>98</v>
      </c>
      <c r="C200" s="208"/>
      <c r="D200" s="250"/>
      <c r="E200" s="90">
        <v>1642.74</v>
      </c>
      <c r="F200" s="88">
        <v>182.86</v>
      </c>
      <c r="G200" s="90">
        <v>20059.349999999999</v>
      </c>
      <c r="H200" s="87">
        <v>44038</v>
      </c>
      <c r="I200" s="40">
        <v>44067</v>
      </c>
      <c r="J200" s="29">
        <f t="shared" si="9"/>
        <v>44044</v>
      </c>
      <c r="L200" s="10">
        <f>IF(I200&lt;&gt;"",IF(SUMIF(Planes!BA:BA,'Control de pagos'!A200,Planes!BC:BC)=0,"",SUMIF(Planes!BA:BA,'Control de pagos'!A200,Planes!BC:BC)),"")</f>
        <v>1099.1148000000001</v>
      </c>
      <c r="N200" s="65">
        <f t="shared" si="11"/>
        <v>18233.75</v>
      </c>
    </row>
    <row r="201" spans="1:14" ht="15.75" thickBot="1">
      <c r="A201" s="3" t="str">
        <f t="shared" si="10"/>
        <v>M844163 4</v>
      </c>
      <c r="B201" s="3" t="s">
        <v>98</v>
      </c>
      <c r="C201" s="206">
        <v>4</v>
      </c>
      <c r="D201" s="249">
        <v>18631.240000000002</v>
      </c>
      <c r="E201" s="90">
        <v>1245.25</v>
      </c>
      <c r="F201" s="88" t="s">
        <v>78</v>
      </c>
      <c r="G201" s="90">
        <v>19876.490000000002</v>
      </c>
      <c r="H201" s="87">
        <v>44059</v>
      </c>
      <c r="J201" s="29" t="str">
        <f t="shared" si="9"/>
        <v>-</v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18631.240000000002</v>
      </c>
    </row>
    <row r="202" spans="1:14" ht="15.75" thickBot="1">
      <c r="A202" s="3" t="str">
        <f t="shared" si="10"/>
        <v>M844163 4</v>
      </c>
      <c r="B202" s="3" t="s">
        <v>98</v>
      </c>
      <c r="C202" s="208"/>
      <c r="D202" s="250"/>
      <c r="E202" s="90">
        <v>1245.25</v>
      </c>
      <c r="F202" s="88">
        <v>182.86</v>
      </c>
      <c r="G202" s="90">
        <v>20059.349999999999</v>
      </c>
      <c r="H202" s="87">
        <v>44069</v>
      </c>
      <c r="I202" s="40">
        <v>44096</v>
      </c>
      <c r="J202" s="29">
        <f t="shared" si="9"/>
        <v>44075</v>
      </c>
      <c r="L202" s="10">
        <f>IF(I202&lt;&gt;"",IF(SUMIF(Planes!BA:BA,'Control de pagos'!A202,Planes!BC:BC)=0,"",SUMIF(Planes!BA:BA,'Control de pagos'!A202,Planes!BC:BC)),"")</f>
        <v>1123.0751999999998</v>
      </c>
      <c r="N202" s="65">
        <f t="shared" si="11"/>
        <v>18631.240000000002</v>
      </c>
    </row>
    <row r="203" spans="1:14" ht="15.75" thickBot="1">
      <c r="A203" s="3" t="str">
        <f t="shared" si="10"/>
        <v>M844163 5</v>
      </c>
      <c r="B203" s="3" t="s">
        <v>98</v>
      </c>
      <c r="C203" s="206">
        <v>5</v>
      </c>
      <c r="D203" s="249">
        <v>19037.400000000001</v>
      </c>
      <c r="E203" s="88">
        <v>839.09</v>
      </c>
      <c r="F203" s="88" t="s">
        <v>78</v>
      </c>
      <c r="G203" s="90">
        <v>19876.490000000002</v>
      </c>
      <c r="H203" s="87">
        <v>44090</v>
      </c>
      <c r="J203" s="29" t="str">
        <f t="shared" si="9"/>
        <v>-</v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19037.400000000001</v>
      </c>
    </row>
    <row r="204" spans="1:14" ht="15.75" thickBot="1">
      <c r="A204" s="3" t="str">
        <f t="shared" si="10"/>
        <v>M844163 5</v>
      </c>
      <c r="B204" s="3" t="s">
        <v>98</v>
      </c>
      <c r="C204" s="208"/>
      <c r="D204" s="250"/>
      <c r="E204" s="88">
        <v>839.09</v>
      </c>
      <c r="F204" s="88">
        <v>182.86</v>
      </c>
      <c r="G204" s="90">
        <v>20059.349999999999</v>
      </c>
      <c r="H204" s="87">
        <v>44100</v>
      </c>
      <c r="I204" s="40">
        <v>44100</v>
      </c>
      <c r="J204" s="29">
        <f t="shared" si="9"/>
        <v>44075</v>
      </c>
      <c r="L204" s="10">
        <f>IF(I204&lt;&gt;"",IF(SUMIF(Planes!BA:BA,'Control de pagos'!A204,Planes!BC:BC)=0,"",SUMIF(Planes!BA:BA,'Control de pagos'!A204,Planes!BC:BC)),"")</f>
        <v>1147.5575999999999</v>
      </c>
      <c r="N204" s="65">
        <f t="shared" si="11"/>
        <v>19037.400000000001</v>
      </c>
    </row>
    <row r="205" spans="1:14" ht="15.75" thickBot="1">
      <c r="A205" s="3" t="str">
        <f t="shared" si="10"/>
        <v>M844163 6</v>
      </c>
      <c r="B205" s="3" t="s">
        <v>98</v>
      </c>
      <c r="C205" s="206">
        <v>6</v>
      </c>
      <c r="D205" s="249">
        <v>19452.48</v>
      </c>
      <c r="E205" s="88">
        <v>424.01</v>
      </c>
      <c r="F205" s="88" t="s">
        <v>78</v>
      </c>
      <c r="G205" s="90">
        <v>19876.490000000002</v>
      </c>
      <c r="H205" s="87">
        <v>44120</v>
      </c>
      <c r="I205" s="40">
        <v>44120</v>
      </c>
      <c r="J205" s="29">
        <f t="shared" si="9"/>
        <v>44105</v>
      </c>
      <c r="L205" s="10">
        <f>IF(I205&lt;&gt;"",IF(SUMIF(Planes!BA:BA,'Control de pagos'!A205,Planes!BC:BC)=0,"",SUMIF(Planes!BA:BA,'Control de pagos'!A205,Planes!BC:BC)),"")</f>
        <v>1172.5775999999998</v>
      </c>
      <c r="N205" s="65">
        <f t="shared" si="11"/>
        <v>19452.48</v>
      </c>
    </row>
    <row r="206" spans="1:14" ht="15.75" thickBot="1">
      <c r="A206" s="3" t="str">
        <f t="shared" si="10"/>
        <v>M844163 6</v>
      </c>
      <c r="B206" s="3" t="s">
        <v>98</v>
      </c>
      <c r="C206" s="208"/>
      <c r="D206" s="250"/>
      <c r="E206" s="88">
        <v>424.01</v>
      </c>
      <c r="F206" s="88">
        <v>200.09</v>
      </c>
      <c r="G206" s="90">
        <v>20076.580000000002</v>
      </c>
      <c r="H206" s="87">
        <v>44130</v>
      </c>
      <c r="J206" s="29" t="str">
        <f t="shared" si="9"/>
        <v>-</v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19452.48</v>
      </c>
    </row>
    <row r="207" spans="1:14" ht="37.5" thickBot="1">
      <c r="A207" s="3" t="str">
        <f t="shared" si="10"/>
        <v>N503132 Cuota N°</v>
      </c>
      <c r="B207" s="3" t="s">
        <v>100</v>
      </c>
      <c r="C207" s="25" t="s">
        <v>19</v>
      </c>
      <c r="D207" s="25" t="s">
        <v>20</v>
      </c>
      <c r="E207" s="25" t="s">
        <v>21</v>
      </c>
      <c r="F207" s="25" t="s">
        <v>22</v>
      </c>
      <c r="G207" s="25" t="s">
        <v>23</v>
      </c>
      <c r="H207" s="25" t="s">
        <v>24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 t="str">
        <f t="shared" si="11"/>
        <v>Capital($)</v>
      </c>
    </row>
    <row r="208" spans="1:14" ht="15.75" thickBot="1">
      <c r="A208" s="3" t="str">
        <f t="shared" si="10"/>
        <v>N503132 1</v>
      </c>
      <c r="B208" s="3" t="s">
        <v>100</v>
      </c>
      <c r="C208" s="206">
        <v>1</v>
      </c>
      <c r="D208" s="249">
        <v>41025.5</v>
      </c>
      <c r="E208" s="89">
        <v>3025.29</v>
      </c>
      <c r="F208" s="84" t="s">
        <v>78</v>
      </c>
      <c r="G208" s="89">
        <v>44050.79</v>
      </c>
      <c r="H208" s="85">
        <v>44090</v>
      </c>
      <c r="J208" s="29" t="str">
        <f t="shared" si="9"/>
        <v>-</v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41025.5</v>
      </c>
    </row>
    <row r="209" spans="1:14" ht="15.75" thickBot="1">
      <c r="A209" s="3" t="str">
        <f t="shared" si="10"/>
        <v>N503132 1</v>
      </c>
      <c r="B209" s="3" t="s">
        <v>100</v>
      </c>
      <c r="C209" s="208"/>
      <c r="D209" s="250"/>
      <c r="E209" s="90">
        <v>3025.29</v>
      </c>
      <c r="F209" s="88">
        <v>405.27</v>
      </c>
      <c r="G209" s="90">
        <v>44456.06</v>
      </c>
      <c r="H209" s="87">
        <v>44100</v>
      </c>
      <c r="I209" s="40">
        <v>44100</v>
      </c>
      <c r="J209" s="29">
        <f t="shared" ref="J209:J272" si="12">IF(I209&lt;&gt;"",I209-DAY(I209)+1,IF(A208=A209,IF(I208&lt;&gt;"","-",""),IF(A209=A210,IF(I210&lt;&gt;"","-",""),"")))</f>
        <v>44075</v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41025.5</v>
      </c>
    </row>
    <row r="210" spans="1:14" ht="15.75" thickBot="1">
      <c r="A210" s="3" t="str">
        <f t="shared" si="10"/>
        <v>N503132 2</v>
      </c>
      <c r="B210" s="3" t="s">
        <v>100</v>
      </c>
      <c r="C210" s="206">
        <v>2</v>
      </c>
      <c r="D210" s="249">
        <v>42010.11</v>
      </c>
      <c r="E210" s="90">
        <v>2040.68</v>
      </c>
      <c r="F210" s="88" t="s">
        <v>78</v>
      </c>
      <c r="G210" s="90">
        <v>44050.79</v>
      </c>
      <c r="H210" s="87">
        <v>44120</v>
      </c>
      <c r="I210" s="40">
        <v>44120</v>
      </c>
      <c r="J210" s="29">
        <f t="shared" si="12"/>
        <v>44105</v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42010.11</v>
      </c>
    </row>
    <row r="211" spans="1:14" ht="15.75" thickBot="1">
      <c r="A211" s="3" t="str">
        <f t="shared" si="10"/>
        <v>N503132 2</v>
      </c>
      <c r="B211" s="3" t="s">
        <v>100</v>
      </c>
      <c r="C211" s="208"/>
      <c r="D211" s="250"/>
      <c r="E211" s="90">
        <v>2040.68</v>
      </c>
      <c r="F211" s="88">
        <v>443.44</v>
      </c>
      <c r="G211" s="90">
        <v>44494.23</v>
      </c>
      <c r="H211" s="87">
        <v>44130</v>
      </c>
      <c r="J211" s="29" t="str">
        <f t="shared" si="12"/>
        <v>-</v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42010.11</v>
      </c>
    </row>
    <row r="212" spans="1:14" ht="15.75" thickBot="1">
      <c r="A212" s="3" t="str">
        <f t="shared" si="10"/>
        <v>N503132 3</v>
      </c>
      <c r="B212" s="3" t="s">
        <v>100</v>
      </c>
      <c r="C212" s="206">
        <v>3</v>
      </c>
      <c r="D212" s="249">
        <v>43018.35</v>
      </c>
      <c r="E212" s="90">
        <v>1032.44</v>
      </c>
      <c r="F212" s="88" t="s">
        <v>78</v>
      </c>
      <c r="G212" s="90">
        <v>44050.79</v>
      </c>
      <c r="H212" s="87">
        <v>44151</v>
      </c>
      <c r="I212" s="40">
        <v>44151</v>
      </c>
      <c r="J212" s="29">
        <f t="shared" si="12"/>
        <v>44136</v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43018.35</v>
      </c>
    </row>
    <row r="213" spans="1:14" ht="15.75" thickBot="1">
      <c r="A213" s="3" t="str">
        <f t="shared" si="10"/>
        <v>N503132 3</v>
      </c>
      <c r="B213" s="3" t="s">
        <v>100</v>
      </c>
      <c r="C213" s="208"/>
      <c r="D213" s="250"/>
      <c r="E213" s="90">
        <v>1032.44</v>
      </c>
      <c r="F213" s="88">
        <v>443.44</v>
      </c>
      <c r="G213" s="90">
        <v>44494.23</v>
      </c>
      <c r="H213" s="87">
        <v>44161</v>
      </c>
      <c r="J213" s="29" t="str">
        <f t="shared" si="12"/>
        <v>-</v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43018.35</v>
      </c>
    </row>
    <row r="214" spans="1:14" ht="37.5" thickBot="1">
      <c r="A214" s="3" t="str">
        <f t="shared" si="10"/>
        <v>O579182 Cuota N°</v>
      </c>
      <c r="B214" s="3" t="s">
        <v>102</v>
      </c>
      <c r="C214" s="118" t="s">
        <v>19</v>
      </c>
      <c r="D214" s="118" t="s">
        <v>20</v>
      </c>
      <c r="E214" s="118" t="s">
        <v>21</v>
      </c>
      <c r="F214" s="118" t="s">
        <v>22</v>
      </c>
      <c r="G214" s="118" t="s">
        <v>23</v>
      </c>
      <c r="H214" s="118" t="s">
        <v>24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 t="str">
        <f t="shared" si="11"/>
        <v>Capital($)</v>
      </c>
    </row>
    <row r="215" spans="1:14" ht="15.75" thickBot="1">
      <c r="A215" s="3" t="str">
        <f t="shared" si="10"/>
        <v>O579182 1</v>
      </c>
      <c r="B215" s="3" t="s">
        <v>102</v>
      </c>
      <c r="C215" s="196">
        <v>1</v>
      </c>
      <c r="D215" s="235">
        <v>45883.22</v>
      </c>
      <c r="E215" s="114">
        <v>8585.3799999999992</v>
      </c>
      <c r="F215" s="115" t="s">
        <v>78</v>
      </c>
      <c r="G215" s="114">
        <v>54468.6</v>
      </c>
      <c r="H215" s="119">
        <v>44243</v>
      </c>
      <c r="J215" s="29" t="str">
        <f t="shared" si="12"/>
        <v>-</v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45883.22</v>
      </c>
    </row>
    <row r="216" spans="1:14" ht="15.75" thickBot="1">
      <c r="A216" s="3" t="str">
        <f t="shared" si="10"/>
        <v>O579182 1</v>
      </c>
      <c r="B216" s="3" t="s">
        <v>102</v>
      </c>
      <c r="C216" s="198"/>
      <c r="D216" s="236"/>
      <c r="E216" s="116">
        <v>8585.3799999999992</v>
      </c>
      <c r="F216" s="117">
        <v>608.23</v>
      </c>
      <c r="G216" s="116">
        <v>55076.83</v>
      </c>
      <c r="H216" s="120">
        <v>44253</v>
      </c>
      <c r="I216" s="40">
        <v>44253</v>
      </c>
      <c r="J216" s="29">
        <f t="shared" si="12"/>
        <v>44228</v>
      </c>
      <c r="L216" s="10">
        <f>IF(I216&lt;&gt;"",IF(SUMIF(Planes!BA:BA,'Control de pagos'!A216,Planes!BC:BC)=0,"",SUMIF(Planes!BA:BA,'Control de pagos'!A216,Planes!BC:BC)),"")</f>
        <v>3674.3298980087693</v>
      </c>
      <c r="N216" s="65">
        <f t="shared" si="11"/>
        <v>45883.22</v>
      </c>
    </row>
    <row r="217" spans="1:14" ht="15.75" thickBot="1">
      <c r="A217" s="3" t="str">
        <f t="shared" si="10"/>
        <v>O579182 2</v>
      </c>
      <c r="B217" s="3" t="s">
        <v>102</v>
      </c>
      <c r="C217" s="196">
        <v>2</v>
      </c>
      <c r="D217" s="235">
        <v>47213.83</v>
      </c>
      <c r="E217" s="116">
        <v>7254.77</v>
      </c>
      <c r="F217" s="117" t="s">
        <v>78</v>
      </c>
      <c r="G217" s="116">
        <v>54468.6</v>
      </c>
      <c r="H217" s="120">
        <v>44271</v>
      </c>
      <c r="I217" s="40">
        <v>44271</v>
      </c>
      <c r="J217" s="29">
        <f t="shared" si="12"/>
        <v>44256</v>
      </c>
      <c r="L217" s="10">
        <f>IF(I217&lt;&gt;"",IF(SUMIF(Planes!BA:BA,'Control de pagos'!A217,Planes!BC:BC)=0,"",SUMIF(Planes!BA:BA,'Control de pagos'!A217,Planes!BC:BC)),"")</f>
        <v>3780.8852817378179</v>
      </c>
      <c r="N217" s="65">
        <f t="shared" si="11"/>
        <v>47213.83</v>
      </c>
    </row>
    <row r="218" spans="1:14" ht="15.75" thickBot="1">
      <c r="A218" s="3" t="str">
        <f t="shared" si="10"/>
        <v>O579182 2</v>
      </c>
      <c r="B218" s="3" t="s">
        <v>102</v>
      </c>
      <c r="C218" s="198"/>
      <c r="D218" s="236"/>
      <c r="E218" s="116">
        <v>7254.77</v>
      </c>
      <c r="F218" s="117">
        <v>608.23</v>
      </c>
      <c r="G218" s="116">
        <v>55076.83</v>
      </c>
      <c r="H218" s="120">
        <v>44281</v>
      </c>
      <c r="J218" s="29" t="str">
        <f t="shared" si="12"/>
        <v>-</v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47213.83</v>
      </c>
    </row>
    <row r="219" spans="1:14" ht="15.75" thickBot="1">
      <c r="A219" s="3" t="str">
        <f t="shared" si="10"/>
        <v>O579182 3</v>
      </c>
      <c r="B219" s="3" t="s">
        <v>102</v>
      </c>
      <c r="C219" s="196">
        <v>3</v>
      </c>
      <c r="D219" s="235">
        <v>48583.040000000001</v>
      </c>
      <c r="E219" s="116">
        <v>5885.56</v>
      </c>
      <c r="F219" s="117" t="s">
        <v>78</v>
      </c>
      <c r="G219" s="116">
        <v>54468.6</v>
      </c>
      <c r="H219" s="120">
        <v>44302</v>
      </c>
      <c r="I219" s="40">
        <v>44302</v>
      </c>
      <c r="J219" s="29">
        <f t="shared" si="12"/>
        <v>44287</v>
      </c>
      <c r="L219" s="10">
        <f>IF(I219&lt;&gt;"",IF(SUMIF(Planes!BA:BA,'Control de pagos'!A219,Planes!BC:BC)=0,"",SUMIF(Planes!BA:BA,'Control de pagos'!A219,Planes!BC:BC)),"")</f>
        <v>3890.532548205495</v>
      </c>
      <c r="N219" s="65">
        <f t="shared" si="11"/>
        <v>48583.040000000001</v>
      </c>
    </row>
    <row r="220" spans="1:14" ht="15.75" thickBot="1">
      <c r="A220" s="3" t="str">
        <f t="shared" si="10"/>
        <v>O579182 3</v>
      </c>
      <c r="B220" s="3" t="s">
        <v>102</v>
      </c>
      <c r="C220" s="198"/>
      <c r="D220" s="236"/>
      <c r="E220" s="116">
        <v>5885.56</v>
      </c>
      <c r="F220" s="117">
        <v>608.23</v>
      </c>
      <c r="G220" s="116">
        <v>55076.83</v>
      </c>
      <c r="H220" s="120">
        <v>44312</v>
      </c>
      <c r="J220" s="29" t="str">
        <f t="shared" si="12"/>
        <v>-</v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48583.040000000001</v>
      </c>
    </row>
    <row r="221" spans="1:14" ht="15.75" thickBot="1">
      <c r="A221" s="3" t="str">
        <f t="shared" si="10"/>
        <v>O579182 4</v>
      </c>
      <c r="B221" s="3" t="s">
        <v>102</v>
      </c>
      <c r="C221" s="196">
        <v>4</v>
      </c>
      <c r="D221" s="235">
        <v>49991.94</v>
      </c>
      <c r="E221" s="116">
        <v>4476.66</v>
      </c>
      <c r="F221" s="117" t="s">
        <v>78</v>
      </c>
      <c r="G221" s="116">
        <v>54468.6</v>
      </c>
      <c r="H221" s="120">
        <v>44332</v>
      </c>
      <c r="I221" s="40">
        <v>44332</v>
      </c>
      <c r="J221" s="29">
        <f t="shared" si="12"/>
        <v>44317</v>
      </c>
      <c r="L221" s="10">
        <f>IF(I221&lt;&gt;"",IF(SUMIF(Planes!BA:BA,'Control de pagos'!A221,Planes!BC:BC)=0,"",SUMIF(Planes!BA:BA,'Control de pagos'!A221,Planes!BC:BC)),"")</f>
        <v>4003.3572435745305</v>
      </c>
      <c r="N221" s="65">
        <f t="shared" si="11"/>
        <v>49991.94</v>
      </c>
    </row>
    <row r="222" spans="1:14" ht="15.75" thickBot="1">
      <c r="A222" s="3" t="str">
        <f t="shared" si="10"/>
        <v>O579182 4</v>
      </c>
      <c r="B222" s="3" t="s">
        <v>102</v>
      </c>
      <c r="C222" s="198"/>
      <c r="D222" s="236"/>
      <c r="E222" s="116">
        <v>4476.66</v>
      </c>
      <c r="F222" s="117">
        <v>608.23</v>
      </c>
      <c r="G222" s="116">
        <v>55076.83</v>
      </c>
      <c r="H222" s="120">
        <v>44342</v>
      </c>
      <c r="J222" s="29" t="str">
        <f t="shared" si="12"/>
        <v>-</v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49991.94</v>
      </c>
    </row>
    <row r="223" spans="1:14" ht="15.75" thickBot="1">
      <c r="A223" s="3" t="str">
        <f t="shared" si="10"/>
        <v>O579182 5</v>
      </c>
      <c r="B223" s="3" t="s">
        <v>102</v>
      </c>
      <c r="C223" s="196">
        <v>5</v>
      </c>
      <c r="D223" s="235">
        <v>51441.71</v>
      </c>
      <c r="E223" s="116">
        <v>3026.89</v>
      </c>
      <c r="F223" s="117" t="s">
        <v>78</v>
      </c>
      <c r="G223" s="116">
        <v>54468.6</v>
      </c>
      <c r="H223" s="120">
        <v>44363</v>
      </c>
      <c r="I223" s="40">
        <v>44363</v>
      </c>
      <c r="J223" s="29">
        <f t="shared" si="12"/>
        <v>44348</v>
      </c>
      <c r="L223" s="10">
        <f>IF(I223&lt;&gt;"",IF(SUMIF(Planes!BA:BA,'Control de pagos'!A223,Planes!BC:BC)=0,"",SUMIF(Planes!BA:BA,'Control de pagos'!A223,Planes!BC:BC)),"")</f>
        <v>4119.4540796679457</v>
      </c>
      <c r="N223" s="65">
        <f t="shared" si="11"/>
        <v>51441.71</v>
      </c>
    </row>
    <row r="224" spans="1:14" ht="15.75" thickBot="1">
      <c r="A224" s="3" t="str">
        <f t="shared" si="10"/>
        <v>O579182 5</v>
      </c>
      <c r="B224" s="3" t="s">
        <v>102</v>
      </c>
      <c r="C224" s="198"/>
      <c r="D224" s="236"/>
      <c r="E224" s="116">
        <v>3026.89</v>
      </c>
      <c r="F224" s="117">
        <v>608.23</v>
      </c>
      <c r="G224" s="116">
        <v>55076.83</v>
      </c>
      <c r="H224" s="120">
        <v>44373</v>
      </c>
      <c r="J224" s="29" t="str">
        <f t="shared" si="12"/>
        <v>-</v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51441.71</v>
      </c>
    </row>
    <row r="225" spans="1:14" ht="15.75" thickBot="1">
      <c r="A225" s="3" t="str">
        <f t="shared" si="10"/>
        <v>O579182 6</v>
      </c>
      <c r="B225" s="3" t="s">
        <v>102</v>
      </c>
      <c r="C225" s="196">
        <v>6</v>
      </c>
      <c r="D225" s="235">
        <v>52933.58</v>
      </c>
      <c r="E225" s="116">
        <v>1535.02</v>
      </c>
      <c r="F225" s="117" t="s">
        <v>78</v>
      </c>
      <c r="G225" s="116">
        <v>54468.6</v>
      </c>
      <c r="H225" s="120">
        <v>44393</v>
      </c>
      <c r="I225" s="40">
        <v>44393</v>
      </c>
      <c r="J225" s="29">
        <f t="shared" si="12"/>
        <v>44378</v>
      </c>
      <c r="L225" s="10">
        <f>IF(I225&lt;&gt;"",IF(SUMIF(Planes!BA:BA,'Control de pagos'!A225,Planes!BC:BC)=0,"",SUMIF(Planes!BA:BA,'Control de pagos'!A225,Planes!BC:BC)),"")</f>
        <v>4238.9254063590042</v>
      </c>
      <c r="N225" s="65">
        <f t="shared" si="11"/>
        <v>52933.58</v>
      </c>
    </row>
    <row r="226" spans="1:14" ht="15.75" thickBot="1">
      <c r="A226" s="3" t="str">
        <f t="shared" si="10"/>
        <v>O579182 6</v>
      </c>
      <c r="B226" s="3" t="s">
        <v>102</v>
      </c>
      <c r="C226" s="198"/>
      <c r="D226" s="236"/>
      <c r="E226" s="116">
        <v>1535.02</v>
      </c>
      <c r="F226" s="117">
        <v>608.23</v>
      </c>
      <c r="G226" s="116">
        <v>55076.83</v>
      </c>
      <c r="H226" s="120">
        <v>44403</v>
      </c>
      <c r="J226" s="29" t="str">
        <f t="shared" si="12"/>
        <v>-</v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52933.58</v>
      </c>
    </row>
    <row r="227" spans="1:14" ht="37.5" thickBot="1">
      <c r="A227" s="3" t="str">
        <f t="shared" si="10"/>
        <v>P635830 Cuota N°</v>
      </c>
      <c r="B227" s="3" t="s">
        <v>104</v>
      </c>
      <c r="C227" s="142" t="s">
        <v>19</v>
      </c>
      <c r="D227" s="142" t="s">
        <v>20</v>
      </c>
      <c r="E227" s="142" t="s">
        <v>21</v>
      </c>
      <c r="F227" s="142" t="s">
        <v>22</v>
      </c>
      <c r="G227" s="142" t="s">
        <v>23</v>
      </c>
      <c r="H227" s="142" t="s">
        <v>24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 t="str">
        <f t="shared" si="11"/>
        <v>Capital($)</v>
      </c>
    </row>
    <row r="228" spans="1:14" ht="15.75" thickBot="1">
      <c r="A228" s="3" t="str">
        <f t="shared" si="10"/>
        <v>P635830 1</v>
      </c>
      <c r="B228" s="3" t="s">
        <v>104</v>
      </c>
      <c r="C228" s="245">
        <v>1</v>
      </c>
      <c r="D228" s="247">
        <v>50214.14</v>
      </c>
      <c r="E228" s="138">
        <v>12903.26</v>
      </c>
      <c r="F228" s="139" t="s">
        <v>78</v>
      </c>
      <c r="G228" s="138">
        <v>63117.4</v>
      </c>
      <c r="H228" s="143">
        <v>44608</v>
      </c>
      <c r="I228" s="40">
        <v>44608</v>
      </c>
      <c r="J228" s="29">
        <f t="shared" si="12"/>
        <v>44593</v>
      </c>
      <c r="L228" s="10">
        <f>IF(I228&lt;&gt;"",IF(SUMIF(Planes!BA:BA,'Control de pagos'!A228,Planes!BC:BC)=0,"",SUMIF(Planes!BA:BA,'Control de pagos'!A228,Planes!BC:BC)),"")</f>
        <v>3219.4670271149671</v>
      </c>
      <c r="N228" s="65">
        <f t="shared" si="11"/>
        <v>50214.14</v>
      </c>
    </row>
    <row r="229" spans="1:14" ht="15.75" thickBot="1">
      <c r="A229" s="3" t="str">
        <f t="shared" si="10"/>
        <v>P635830 1</v>
      </c>
      <c r="B229" s="3" t="s">
        <v>104</v>
      </c>
      <c r="C229" s="246"/>
      <c r="D229" s="248"/>
      <c r="E229" s="140">
        <v>12903.26</v>
      </c>
      <c r="F229" s="141">
        <v>704.81</v>
      </c>
      <c r="G229" s="140">
        <v>63822.21</v>
      </c>
      <c r="H229" s="144">
        <v>44618</v>
      </c>
      <c r="J229" s="29" t="str">
        <f t="shared" si="12"/>
        <v>-</v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50214.14</v>
      </c>
    </row>
    <row r="230" spans="1:14" ht="15.75" thickBot="1">
      <c r="A230" s="3" t="str">
        <f t="shared" si="10"/>
        <v>P635830 2</v>
      </c>
      <c r="B230" s="3" t="s">
        <v>104</v>
      </c>
      <c r="C230" s="245">
        <v>2</v>
      </c>
      <c r="D230" s="247">
        <v>51670.35</v>
      </c>
      <c r="E230" s="140">
        <v>11447.05</v>
      </c>
      <c r="F230" s="141" t="s">
        <v>78</v>
      </c>
      <c r="G230" s="140">
        <v>63117.4</v>
      </c>
      <c r="H230" s="144">
        <v>44636</v>
      </c>
      <c r="I230" s="40">
        <v>44636</v>
      </c>
      <c r="J230" s="29">
        <f t="shared" si="12"/>
        <v>44621</v>
      </c>
      <c r="L230" s="10">
        <f>IF(I230&lt;&gt;"",IF(SUMIF(Planes!BA:BA,'Control de pagos'!A230,Planes!BC:BC)=0,"",SUMIF(Planes!BA:BA,'Control de pagos'!A230,Planes!BC:BC)),"")</f>
        <v>3312.8325234120903</v>
      </c>
      <c r="N230" s="65">
        <f t="shared" si="11"/>
        <v>51670.35</v>
      </c>
    </row>
    <row r="231" spans="1:14" ht="15.75" thickBot="1">
      <c r="A231" s="3" t="str">
        <f t="shared" si="10"/>
        <v>P635830 2</v>
      </c>
      <c r="B231" s="3" t="s">
        <v>104</v>
      </c>
      <c r="C231" s="246"/>
      <c r="D231" s="248"/>
      <c r="E231" s="140">
        <v>11447.05</v>
      </c>
      <c r="F231" s="141">
        <v>704.81</v>
      </c>
      <c r="G231" s="140">
        <v>63822.21</v>
      </c>
      <c r="H231" s="144">
        <v>44646</v>
      </c>
      <c r="J231" s="29" t="str">
        <f t="shared" si="12"/>
        <v>-</v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51670.35</v>
      </c>
    </row>
    <row r="232" spans="1:14" ht="15.75" thickBot="1">
      <c r="A232" s="3" t="str">
        <f t="shared" si="10"/>
        <v>P635830 3</v>
      </c>
      <c r="B232" s="3" t="s">
        <v>104</v>
      </c>
      <c r="C232" s="245">
        <v>3</v>
      </c>
      <c r="D232" s="247">
        <v>53168.79</v>
      </c>
      <c r="E232" s="140">
        <v>9948.61</v>
      </c>
      <c r="F232" s="141" t="s">
        <v>78</v>
      </c>
      <c r="G232" s="140">
        <v>63117.4</v>
      </c>
      <c r="H232" s="144">
        <v>44667</v>
      </c>
      <c r="I232" s="40">
        <v>44667</v>
      </c>
      <c r="J232" s="29">
        <f t="shared" si="12"/>
        <v>44652</v>
      </c>
      <c r="L232" s="10">
        <f>IF(I232&lt;&gt;"",IF(SUMIF(Planes!BA:BA,'Control de pagos'!A232,Planes!BC:BC)=0,"",SUMIF(Planes!BA:BA,'Control de pagos'!A232,Planes!BC:BC)),"")</f>
        <v>3408.9036849217582</v>
      </c>
      <c r="N232" s="65">
        <f t="shared" si="11"/>
        <v>53168.79</v>
      </c>
    </row>
    <row r="233" spans="1:14" ht="15.75" thickBot="1">
      <c r="A233" s="3" t="str">
        <f t="shared" si="10"/>
        <v>P635830 3</v>
      </c>
      <c r="B233" s="3" t="s">
        <v>104</v>
      </c>
      <c r="C233" s="246"/>
      <c r="D233" s="248"/>
      <c r="E233" s="140">
        <v>9948.61</v>
      </c>
      <c r="F233" s="141">
        <v>704.81</v>
      </c>
      <c r="G233" s="140">
        <v>63822.21</v>
      </c>
      <c r="H233" s="144">
        <v>44677</v>
      </c>
      <c r="J233" s="29" t="str">
        <f t="shared" si="12"/>
        <v>-</v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53168.79</v>
      </c>
    </row>
    <row r="234" spans="1:14" ht="15.75" thickBot="1">
      <c r="A234" s="3" t="str">
        <f t="shared" ref="A234:A297" si="13">B234&amp;" "&amp;IF(C234="",C233,C234)</f>
        <v>P635830 4</v>
      </c>
      <c r="B234" s="3" t="s">
        <v>104</v>
      </c>
      <c r="C234" s="245">
        <v>4</v>
      </c>
      <c r="D234" s="247">
        <v>54710.68</v>
      </c>
      <c r="E234" s="140">
        <v>8406.7199999999993</v>
      </c>
      <c r="F234" s="141" t="s">
        <v>78</v>
      </c>
      <c r="G234" s="140">
        <v>63117.4</v>
      </c>
      <c r="H234" s="144">
        <v>44697</v>
      </c>
      <c r="I234" s="40">
        <v>44697</v>
      </c>
      <c r="J234" s="29">
        <f t="shared" si="12"/>
        <v>44682</v>
      </c>
      <c r="L234" s="10">
        <f>IF(I234&lt;&gt;"",IF(SUMIF(Planes!BA:BA,'Control de pagos'!A234,Planes!BC:BC)=0,"",SUMIF(Planes!BA:BA,'Control de pagos'!A234,Planes!BC:BC)),"")</f>
        <v>3507.7619124384223</v>
      </c>
      <c r="N234" s="65">
        <f t="shared" si="11"/>
        <v>54710.68</v>
      </c>
    </row>
    <row r="235" spans="1:14" ht="15.75" thickBot="1">
      <c r="A235" s="3" t="str">
        <f t="shared" si="13"/>
        <v>P635830 4</v>
      </c>
      <c r="B235" s="3" t="s">
        <v>104</v>
      </c>
      <c r="C235" s="246"/>
      <c r="D235" s="248"/>
      <c r="E235" s="140">
        <v>8406.7199999999993</v>
      </c>
      <c r="F235" s="141">
        <v>704.81</v>
      </c>
      <c r="G235" s="140">
        <v>63822.21</v>
      </c>
      <c r="H235" s="144">
        <v>44707</v>
      </c>
      <c r="J235" s="29" t="str">
        <f t="shared" si="12"/>
        <v>-</v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54710.68</v>
      </c>
    </row>
    <row r="236" spans="1:14" ht="15.75" thickBot="1">
      <c r="A236" s="3" t="str">
        <f t="shared" si="13"/>
        <v>P635830 5</v>
      </c>
      <c r="B236" s="3" t="s">
        <v>104</v>
      </c>
      <c r="C236" s="223">
        <v>5</v>
      </c>
      <c r="D236" s="225">
        <v>56297.29</v>
      </c>
      <c r="E236" s="151">
        <v>6820.11</v>
      </c>
      <c r="F236" s="152" t="s">
        <v>78</v>
      </c>
      <c r="G236" s="151">
        <v>63117.4</v>
      </c>
      <c r="H236" s="153">
        <v>44728</v>
      </c>
      <c r="I236" s="40">
        <v>44728</v>
      </c>
      <c r="J236" s="29">
        <f t="shared" si="12"/>
        <v>44713</v>
      </c>
      <c r="L236" s="10">
        <f>IF(I236&lt;&gt;"",IF(SUMIF(Planes!BA:BA,'Control de pagos'!A236,Planes!BC:BC)=0,"",SUMIF(Planes!BA:BA,'Control de pagos'!A236,Planes!BC:BC)),"")</f>
        <v>3609.4873918193011</v>
      </c>
      <c r="N236" s="65">
        <f t="shared" si="11"/>
        <v>56297.29</v>
      </c>
    </row>
    <row r="237" spans="1:14" ht="15.75" thickBot="1">
      <c r="A237" s="3" t="str">
        <f t="shared" si="13"/>
        <v>P635830 5</v>
      </c>
      <c r="B237" s="3" t="s">
        <v>104</v>
      </c>
      <c r="C237" s="224"/>
      <c r="D237" s="226"/>
      <c r="E237" s="140">
        <v>6820.11</v>
      </c>
      <c r="F237" s="141">
        <v>704.81</v>
      </c>
      <c r="G237" s="140">
        <v>63822.21</v>
      </c>
      <c r="H237" s="144">
        <v>44738</v>
      </c>
      <c r="J237" s="29" t="str">
        <f t="shared" si="12"/>
        <v>-</v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56297.29</v>
      </c>
    </row>
    <row r="238" spans="1:14" ht="15.75" thickBot="1">
      <c r="A238" s="3" t="str">
        <f t="shared" si="13"/>
        <v>P635830 6</v>
      </c>
      <c r="B238" s="3" t="s">
        <v>104</v>
      </c>
      <c r="C238" s="223">
        <v>6</v>
      </c>
      <c r="D238" s="225">
        <v>57929.91</v>
      </c>
      <c r="E238" s="151">
        <v>5187.49</v>
      </c>
      <c r="F238" s="152" t="s">
        <v>78</v>
      </c>
      <c r="G238" s="151">
        <v>63117.4</v>
      </c>
      <c r="H238" s="153">
        <v>44758</v>
      </c>
      <c r="I238" s="40">
        <v>44758</v>
      </c>
      <c r="J238" s="29">
        <f t="shared" si="12"/>
        <v>44743</v>
      </c>
      <c r="L238" s="10">
        <f>IF(I238&lt;&gt;"",IF(SUMIF(Planes!BA:BA,'Control de pagos'!A238,Planes!BC:BC)=0,"",SUMIF(Planes!BA:BA,'Control de pagos'!A238,Planes!BC:BC)),"")</f>
        <v>3714.1615238588461</v>
      </c>
      <c r="N238" s="65">
        <f t="shared" si="11"/>
        <v>57929.91</v>
      </c>
    </row>
    <row r="239" spans="1:14" ht="15.75" thickBot="1">
      <c r="A239" s="3" t="str">
        <f t="shared" si="13"/>
        <v>P635830 6</v>
      </c>
      <c r="B239" s="3" t="s">
        <v>104</v>
      </c>
      <c r="C239" s="224"/>
      <c r="D239" s="226"/>
      <c r="E239" s="140">
        <v>5187.49</v>
      </c>
      <c r="F239" s="141">
        <v>704.81</v>
      </c>
      <c r="G239" s="140">
        <v>63822.21</v>
      </c>
      <c r="H239" s="144">
        <v>44768</v>
      </c>
      <c r="J239" s="29" t="str">
        <f t="shared" si="12"/>
        <v>-</v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57929.91</v>
      </c>
    </row>
    <row r="240" spans="1:14" ht="15.75" thickBot="1">
      <c r="A240" s="3" t="str">
        <f t="shared" si="13"/>
        <v>P635830 7</v>
      </c>
      <c r="B240" s="3" t="s">
        <v>104</v>
      </c>
      <c r="C240" s="227">
        <v>7</v>
      </c>
      <c r="D240" s="229">
        <v>59609.88</v>
      </c>
      <c r="E240" s="166">
        <v>3507.52</v>
      </c>
      <c r="F240" s="167" t="s">
        <v>78</v>
      </c>
      <c r="G240" s="166">
        <v>63117.4</v>
      </c>
      <c r="H240" s="168">
        <v>44789</v>
      </c>
      <c r="I240" s="40">
        <v>44789</v>
      </c>
      <c r="J240" s="29">
        <f t="shared" si="12"/>
        <v>44774</v>
      </c>
      <c r="L240" s="10">
        <f>IF(I240&lt;&gt;"",IF(SUMIF(Planes!BA:BA,'Control de pagos'!A240,Planes!BC:BC)=0,"",SUMIF(Planes!BA:BA,'Control de pagos'!A240,Planes!BC:BC)),"")</f>
        <v>3821.8729989748895</v>
      </c>
      <c r="N240" s="65">
        <f t="shared" si="11"/>
        <v>59609.88</v>
      </c>
    </row>
    <row r="241" spans="1:14" ht="15.75" thickBot="1">
      <c r="A241" s="3" t="str">
        <f t="shared" si="13"/>
        <v>P635830 7</v>
      </c>
      <c r="B241" s="3" t="s">
        <v>104</v>
      </c>
      <c r="C241" s="228"/>
      <c r="D241" s="230"/>
      <c r="E241" s="140">
        <v>3507.52</v>
      </c>
      <c r="F241" s="141">
        <v>704.81</v>
      </c>
      <c r="G241" s="140">
        <v>63822.21</v>
      </c>
      <c r="H241" s="144">
        <v>44799</v>
      </c>
      <c r="J241" s="29" t="str">
        <f t="shared" si="12"/>
        <v>-</v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59609.88</v>
      </c>
    </row>
    <row r="242" spans="1:14" ht="15.75" thickBot="1">
      <c r="A242" s="3" t="str">
        <f t="shared" si="13"/>
        <v>P635830 8</v>
      </c>
      <c r="B242" s="3" t="s">
        <v>104</v>
      </c>
      <c r="C242" s="231">
        <v>8</v>
      </c>
      <c r="D242" s="233">
        <v>61338.65</v>
      </c>
      <c r="E242" s="175">
        <v>1778.75</v>
      </c>
      <c r="F242" s="176" t="s">
        <v>78</v>
      </c>
      <c r="G242" s="175">
        <v>63117.4</v>
      </c>
      <c r="H242" s="177">
        <v>44820</v>
      </c>
      <c r="I242" s="40">
        <v>44820</v>
      </c>
      <c r="J242" s="29">
        <f t="shared" si="12"/>
        <v>44805</v>
      </c>
      <c r="L242" s="10">
        <f>IF(I242&lt;&gt;"",IF(SUMIF(Planes!BA:BA,'Control de pagos'!A242,Planes!BC:BC)=0,"",SUMIF(Planes!BA:BA,'Control de pagos'!A242,Planes!BC:BC)),"")</f>
        <v>3932.7129374597271</v>
      </c>
      <c r="N242" s="65">
        <f t="shared" si="11"/>
        <v>61338.65</v>
      </c>
    </row>
    <row r="243" spans="1:14" ht="15.75" thickBot="1">
      <c r="A243" s="3" t="str">
        <f t="shared" si="13"/>
        <v>P635830 8</v>
      </c>
      <c r="B243" s="3" t="s">
        <v>104</v>
      </c>
      <c r="C243" s="232"/>
      <c r="D243" s="234"/>
      <c r="E243" s="140">
        <v>1778.75</v>
      </c>
      <c r="F243" s="141">
        <v>704.81</v>
      </c>
      <c r="G243" s="140">
        <v>63822.21</v>
      </c>
      <c r="H243" s="144">
        <v>44830</v>
      </c>
      <c r="J243" s="29" t="str">
        <f t="shared" si="12"/>
        <v>-</v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61338.65</v>
      </c>
    </row>
    <row r="244" spans="1:14" ht="37.5" thickBot="1">
      <c r="A244" s="3" t="str">
        <f t="shared" si="13"/>
        <v>Q058217 Cuota N°</v>
      </c>
      <c r="B244" s="3" t="s">
        <v>106</v>
      </c>
      <c r="C244" s="118" t="s">
        <v>19</v>
      </c>
      <c r="D244" s="118" t="s">
        <v>20</v>
      </c>
      <c r="E244" s="118" t="s">
        <v>21</v>
      </c>
      <c r="F244" s="118" t="s">
        <v>22</v>
      </c>
      <c r="G244" s="118" t="s">
        <v>23</v>
      </c>
      <c r="H244" s="118" t="s">
        <v>24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 t="str">
        <f t="shared" si="11"/>
        <v>Capital($)</v>
      </c>
    </row>
    <row r="245" spans="1:14" ht="15" customHeight="1" thickBot="1">
      <c r="A245" s="3" t="str">
        <f t="shared" si="13"/>
        <v>Q058217 Pago a Cuenta</v>
      </c>
      <c r="B245" s="3" t="s">
        <v>106</v>
      </c>
      <c r="C245" s="146" t="s">
        <v>107</v>
      </c>
      <c r="D245" s="116">
        <v>9240</v>
      </c>
      <c r="E245" s="117" t="s">
        <v>78</v>
      </c>
      <c r="F245" s="117" t="s">
        <v>78</v>
      </c>
      <c r="G245" s="116">
        <v>9240</v>
      </c>
      <c r="H245" s="120">
        <v>44651</v>
      </c>
      <c r="I245" s="40">
        <v>44651</v>
      </c>
      <c r="J245" s="29">
        <f t="shared" si="12"/>
        <v>44621</v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9240</v>
      </c>
    </row>
    <row r="246" spans="1:14" ht="15" customHeight="1" thickBot="1">
      <c r="A246" s="3" t="str">
        <f t="shared" si="13"/>
        <v>Q058217 1</v>
      </c>
      <c r="B246" s="3" t="s">
        <v>106</v>
      </c>
      <c r="C246" s="196">
        <v>1</v>
      </c>
      <c r="D246" s="235">
        <v>7623</v>
      </c>
      <c r="E246" s="116">
        <v>7318.08</v>
      </c>
      <c r="F246" s="117" t="s">
        <v>78</v>
      </c>
      <c r="G246" s="116">
        <v>14941.08</v>
      </c>
      <c r="H246" s="120">
        <v>44667</v>
      </c>
      <c r="I246" s="40">
        <v>44667</v>
      </c>
      <c r="J246" s="29">
        <f t="shared" si="12"/>
        <v>44652</v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7623</v>
      </c>
    </row>
    <row r="247" spans="1:14" ht="15" customHeight="1" thickBot="1">
      <c r="A247" s="3" t="str">
        <f t="shared" si="13"/>
        <v>Q058217 1</v>
      </c>
      <c r="B247" s="3" t="s">
        <v>106</v>
      </c>
      <c r="C247" s="198"/>
      <c r="D247" s="236"/>
      <c r="E247" s="116">
        <v>7318.08</v>
      </c>
      <c r="F247" s="117">
        <v>185.27</v>
      </c>
      <c r="G247" s="116">
        <v>15126.35</v>
      </c>
      <c r="H247" s="120">
        <v>44677</v>
      </c>
      <c r="J247" s="29" t="str">
        <f t="shared" si="12"/>
        <v>-</v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7623</v>
      </c>
    </row>
    <row r="248" spans="1:14" ht="15" customHeight="1" thickBot="1">
      <c r="A248" s="3" t="str">
        <f t="shared" si="13"/>
        <v>Q058217 2</v>
      </c>
      <c r="B248" s="3" t="s">
        <v>106</v>
      </c>
      <c r="C248" s="196">
        <v>2</v>
      </c>
      <c r="D248" s="235">
        <v>7623</v>
      </c>
      <c r="E248" s="116">
        <v>13607.06</v>
      </c>
      <c r="F248" s="117" t="s">
        <v>78</v>
      </c>
      <c r="G248" s="116">
        <v>21230.06</v>
      </c>
      <c r="H248" s="120">
        <v>44697</v>
      </c>
      <c r="I248" s="40">
        <v>44697</v>
      </c>
      <c r="J248" s="29">
        <f t="shared" si="12"/>
        <v>44682</v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7623</v>
      </c>
    </row>
    <row r="249" spans="1:14" ht="15" customHeight="1" thickBot="1">
      <c r="A249" s="3" t="str">
        <f t="shared" si="13"/>
        <v>Q058217 2</v>
      </c>
      <c r="B249" s="3" t="s">
        <v>106</v>
      </c>
      <c r="C249" s="198"/>
      <c r="D249" s="236"/>
      <c r="E249" s="116">
        <v>13607.06</v>
      </c>
      <c r="F249" s="117">
        <v>263.25</v>
      </c>
      <c r="G249" s="116">
        <v>21493.31</v>
      </c>
      <c r="H249" s="120">
        <v>44707</v>
      </c>
      <c r="J249" s="29" t="str">
        <f t="shared" si="12"/>
        <v>-</v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7623</v>
      </c>
    </row>
    <row r="250" spans="1:14" ht="15" customHeight="1" thickBot="1">
      <c r="A250" s="3" t="str">
        <f t="shared" si="13"/>
        <v>Q058217 3</v>
      </c>
      <c r="B250" s="3" t="s">
        <v>106</v>
      </c>
      <c r="C250" s="215">
        <v>3</v>
      </c>
      <c r="D250" s="217">
        <v>7623</v>
      </c>
      <c r="E250" s="154">
        <v>13492.71</v>
      </c>
      <c r="F250" s="155" t="s">
        <v>78</v>
      </c>
      <c r="G250" s="154">
        <v>21115.71</v>
      </c>
      <c r="H250" s="156">
        <v>44728</v>
      </c>
      <c r="I250" s="40">
        <v>44728</v>
      </c>
      <c r="J250" s="29">
        <f t="shared" si="12"/>
        <v>44713</v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7623</v>
      </c>
    </row>
    <row r="251" spans="1:14" ht="15" customHeight="1" thickBot="1">
      <c r="A251" s="3" t="str">
        <f t="shared" si="13"/>
        <v>Q058217 3</v>
      </c>
      <c r="B251" s="3" t="s">
        <v>106</v>
      </c>
      <c r="C251" s="216"/>
      <c r="D251" s="218"/>
      <c r="E251" s="116">
        <v>13492.71</v>
      </c>
      <c r="F251" s="117">
        <v>261.83</v>
      </c>
      <c r="G251" s="116">
        <v>21377.54</v>
      </c>
      <c r="H251" s="120">
        <v>44738</v>
      </c>
      <c r="J251" s="29" t="str">
        <f t="shared" si="12"/>
        <v>-</v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7623</v>
      </c>
    </row>
    <row r="252" spans="1:14" ht="15" customHeight="1" thickBot="1">
      <c r="A252" s="3" t="str">
        <f t="shared" si="13"/>
        <v>Q058217 4</v>
      </c>
      <c r="B252" s="3" t="s">
        <v>106</v>
      </c>
      <c r="C252" s="215">
        <v>4</v>
      </c>
      <c r="D252" s="217">
        <v>7623</v>
      </c>
      <c r="E252" s="154">
        <v>13378.37</v>
      </c>
      <c r="F252" s="155" t="s">
        <v>78</v>
      </c>
      <c r="G252" s="154">
        <v>21001.37</v>
      </c>
      <c r="H252" s="156">
        <v>44758</v>
      </c>
      <c r="I252" s="40">
        <v>44758</v>
      </c>
      <c r="J252" s="29">
        <f t="shared" si="12"/>
        <v>44743</v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7623</v>
      </c>
    </row>
    <row r="253" spans="1:14" ht="15" customHeight="1" thickBot="1">
      <c r="A253" s="3" t="str">
        <f t="shared" si="13"/>
        <v>Q058217 4</v>
      </c>
      <c r="B253" s="3" t="s">
        <v>106</v>
      </c>
      <c r="C253" s="216"/>
      <c r="D253" s="218"/>
      <c r="E253" s="116">
        <v>13378.37</v>
      </c>
      <c r="F253" s="117">
        <v>260.42</v>
      </c>
      <c r="G253" s="116">
        <v>21261.79</v>
      </c>
      <c r="H253" s="120">
        <v>44768</v>
      </c>
      <c r="J253" s="29" t="str">
        <f t="shared" si="12"/>
        <v>-</v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7623</v>
      </c>
    </row>
    <row r="254" spans="1:14" ht="15" customHeight="1" thickBot="1">
      <c r="A254" s="3" t="str">
        <f t="shared" si="13"/>
        <v>Q058217 5</v>
      </c>
      <c r="B254" s="3" t="s">
        <v>106</v>
      </c>
      <c r="C254" s="237">
        <v>5</v>
      </c>
      <c r="D254" s="239">
        <v>7623</v>
      </c>
      <c r="E254" s="169">
        <v>13264.02</v>
      </c>
      <c r="F254" s="170" t="s">
        <v>78</v>
      </c>
      <c r="G254" s="169">
        <v>20887.02</v>
      </c>
      <c r="H254" s="171">
        <v>44789</v>
      </c>
      <c r="I254" s="40">
        <v>44789</v>
      </c>
      <c r="J254" s="29">
        <f t="shared" si="12"/>
        <v>44774</v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7623</v>
      </c>
    </row>
    <row r="255" spans="1:14" ht="15" customHeight="1" thickBot="1">
      <c r="A255" s="3" t="str">
        <f t="shared" si="13"/>
        <v>Q058217 5</v>
      </c>
      <c r="B255" s="3" t="s">
        <v>106</v>
      </c>
      <c r="C255" s="238"/>
      <c r="D255" s="240"/>
      <c r="E255" s="116">
        <v>13264.02</v>
      </c>
      <c r="F255" s="117">
        <v>259</v>
      </c>
      <c r="G255" s="116">
        <v>21146.02</v>
      </c>
      <c r="H255" s="120">
        <v>44799</v>
      </c>
      <c r="J255" s="29" t="str">
        <f t="shared" si="12"/>
        <v>-</v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7623</v>
      </c>
    </row>
    <row r="256" spans="1:14" ht="15" customHeight="1" thickBot="1">
      <c r="A256" s="3" t="str">
        <f t="shared" si="13"/>
        <v>Q058217 6</v>
      </c>
      <c r="B256" s="3" t="s">
        <v>106</v>
      </c>
      <c r="C256" s="241">
        <v>6</v>
      </c>
      <c r="D256" s="243">
        <v>7623</v>
      </c>
      <c r="E256" s="172">
        <v>13149.68</v>
      </c>
      <c r="F256" s="173" t="s">
        <v>78</v>
      </c>
      <c r="G256" s="172">
        <v>20772.68</v>
      </c>
      <c r="H256" s="174">
        <v>44820</v>
      </c>
      <c r="I256" s="40">
        <v>44820</v>
      </c>
      <c r="J256" s="29">
        <f t="shared" si="12"/>
        <v>44805</v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7623</v>
      </c>
    </row>
    <row r="257" spans="1:14" ht="15" customHeight="1" thickBot="1">
      <c r="A257" s="3" t="str">
        <f t="shared" si="13"/>
        <v>Q058217 6</v>
      </c>
      <c r="B257" s="3" t="s">
        <v>106</v>
      </c>
      <c r="C257" s="242"/>
      <c r="D257" s="244"/>
      <c r="E257" s="116">
        <v>13149.68</v>
      </c>
      <c r="F257" s="117">
        <v>257.58</v>
      </c>
      <c r="G257" s="116">
        <v>21030.26</v>
      </c>
      <c r="H257" s="120">
        <v>44830</v>
      </c>
      <c r="J257" s="29" t="str">
        <f t="shared" si="12"/>
        <v>-</v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7623</v>
      </c>
    </row>
    <row r="258" spans="1:14" ht="15" customHeight="1" thickBot="1">
      <c r="A258" s="3" t="str">
        <f t="shared" si="13"/>
        <v>Q058217 7</v>
      </c>
      <c r="B258" s="3" t="s">
        <v>106</v>
      </c>
      <c r="C258" s="237">
        <v>7</v>
      </c>
      <c r="D258" s="239">
        <v>7623</v>
      </c>
      <c r="E258" s="169">
        <v>13035.33</v>
      </c>
      <c r="F258" s="170" t="s">
        <v>78</v>
      </c>
      <c r="G258" s="169">
        <v>20658.330000000002</v>
      </c>
      <c r="H258" s="171">
        <v>44850</v>
      </c>
      <c r="I258" s="40">
        <v>44850</v>
      </c>
      <c r="J258" s="29">
        <f t="shared" si="12"/>
        <v>44835</v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7623</v>
      </c>
    </row>
    <row r="259" spans="1:14" ht="15" customHeight="1" thickBot="1">
      <c r="A259" s="3" t="str">
        <f t="shared" si="13"/>
        <v>Q058217 7</v>
      </c>
      <c r="B259" s="3" t="s">
        <v>106</v>
      </c>
      <c r="C259" s="238"/>
      <c r="D259" s="240"/>
      <c r="E259" s="116">
        <v>13035.33</v>
      </c>
      <c r="F259" s="117">
        <v>256.16000000000003</v>
      </c>
      <c r="G259" s="116">
        <v>20914.490000000002</v>
      </c>
      <c r="H259" s="120">
        <v>44860</v>
      </c>
      <c r="J259" s="29" t="str">
        <f t="shared" si="12"/>
        <v>-</v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7623</v>
      </c>
    </row>
    <row r="260" spans="1:14" ht="15" customHeight="1" thickBot="1">
      <c r="A260" s="3" t="str">
        <f t="shared" si="13"/>
        <v>Q058217 8</v>
      </c>
      <c r="B260" s="3" t="s">
        <v>106</v>
      </c>
      <c r="C260" s="215">
        <v>8</v>
      </c>
      <c r="D260" s="217">
        <v>7623</v>
      </c>
      <c r="E260" s="154">
        <v>12920.99</v>
      </c>
      <c r="F260" s="155" t="s">
        <v>78</v>
      </c>
      <c r="G260" s="154">
        <v>20543.990000000002</v>
      </c>
      <c r="H260" s="156">
        <v>44881</v>
      </c>
      <c r="I260" s="40">
        <v>44881</v>
      </c>
      <c r="J260" s="29">
        <f t="shared" si="12"/>
        <v>44866</v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7623</v>
      </c>
    </row>
    <row r="261" spans="1:14" ht="15" customHeight="1" thickBot="1">
      <c r="A261" s="3" t="str">
        <f t="shared" si="13"/>
        <v>Q058217 8</v>
      </c>
      <c r="B261" s="3" t="s">
        <v>106</v>
      </c>
      <c r="C261" s="216"/>
      <c r="D261" s="218"/>
      <c r="E261" s="116">
        <v>12920.99</v>
      </c>
      <c r="F261" s="117">
        <v>254.75</v>
      </c>
      <c r="G261" s="116">
        <v>20798.740000000002</v>
      </c>
      <c r="H261" s="120">
        <v>44891</v>
      </c>
      <c r="J261" s="29" t="str">
        <f t="shared" si="12"/>
        <v>-</v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7623</v>
      </c>
    </row>
    <row r="262" spans="1:14" ht="15" customHeight="1" thickBot="1">
      <c r="A262" s="3" t="str">
        <f t="shared" si="13"/>
        <v>Q058217 9</v>
      </c>
      <c r="B262" s="3" t="s">
        <v>106</v>
      </c>
      <c r="C262" s="196">
        <v>9</v>
      </c>
      <c r="D262" s="235">
        <v>7623</v>
      </c>
      <c r="E262" s="116">
        <v>12806.64</v>
      </c>
      <c r="F262" s="117" t="s">
        <v>78</v>
      </c>
      <c r="G262" s="116">
        <v>20429.64</v>
      </c>
      <c r="H262" s="120">
        <v>44911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7623</v>
      </c>
    </row>
    <row r="263" spans="1:14" ht="15" customHeight="1" thickBot="1">
      <c r="A263" s="3" t="str">
        <f t="shared" si="13"/>
        <v>Q058217 9</v>
      </c>
      <c r="B263" s="3" t="s">
        <v>106</v>
      </c>
      <c r="C263" s="198"/>
      <c r="D263" s="236"/>
      <c r="E263" s="116">
        <v>12806.64</v>
      </c>
      <c r="F263" s="117">
        <v>253.33</v>
      </c>
      <c r="G263" s="116">
        <v>20682.97</v>
      </c>
      <c r="H263" s="120">
        <v>44921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7623</v>
      </c>
    </row>
    <row r="264" spans="1:14" ht="15" customHeight="1" thickBot="1">
      <c r="A264" s="3" t="str">
        <f t="shared" si="13"/>
        <v>Q058217 10</v>
      </c>
      <c r="B264" s="3" t="s">
        <v>106</v>
      </c>
      <c r="C264" s="196">
        <v>10</v>
      </c>
      <c r="D264" s="235">
        <v>7623</v>
      </c>
      <c r="E264" s="116">
        <v>12692.3</v>
      </c>
      <c r="F264" s="117" t="s">
        <v>78</v>
      </c>
      <c r="G264" s="116">
        <v>20315.3</v>
      </c>
      <c r="H264" s="120">
        <v>44942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7623</v>
      </c>
    </row>
    <row r="265" spans="1:14" ht="15" customHeight="1" thickBot="1">
      <c r="A265" s="3" t="str">
        <f t="shared" si="13"/>
        <v>Q058217 10</v>
      </c>
      <c r="B265" s="3" t="s">
        <v>106</v>
      </c>
      <c r="C265" s="198"/>
      <c r="D265" s="236"/>
      <c r="E265" s="116">
        <v>12692.3</v>
      </c>
      <c r="F265" s="117">
        <v>251.91</v>
      </c>
      <c r="G265" s="116">
        <v>20567.21</v>
      </c>
      <c r="H265" s="120">
        <v>44952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7623</v>
      </c>
    </row>
    <row r="266" spans="1:14" ht="15" customHeight="1" thickBot="1">
      <c r="A266" s="3" t="str">
        <f t="shared" si="13"/>
        <v>Q058217 11</v>
      </c>
      <c r="B266" s="3" t="s">
        <v>106</v>
      </c>
      <c r="C266" s="196">
        <v>11</v>
      </c>
      <c r="D266" s="235">
        <v>7623</v>
      </c>
      <c r="E266" s="116">
        <v>12577.95</v>
      </c>
      <c r="F266" s="117" t="s">
        <v>78</v>
      </c>
      <c r="G266" s="116">
        <v>20200.95</v>
      </c>
      <c r="H266" s="120">
        <v>44973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7623</v>
      </c>
    </row>
    <row r="267" spans="1:14" ht="15" customHeight="1" thickBot="1">
      <c r="A267" s="3" t="str">
        <f t="shared" si="13"/>
        <v>Q058217 11</v>
      </c>
      <c r="B267" s="3" t="s">
        <v>106</v>
      </c>
      <c r="C267" s="198"/>
      <c r="D267" s="236"/>
      <c r="E267" s="116">
        <v>12577.95</v>
      </c>
      <c r="F267" s="117">
        <v>250.49</v>
      </c>
      <c r="G267" s="116">
        <v>20451.439999999999</v>
      </c>
      <c r="H267" s="120">
        <v>44983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7623</v>
      </c>
    </row>
    <row r="268" spans="1:14" ht="15" customHeight="1" thickBot="1">
      <c r="A268" s="3" t="str">
        <f t="shared" si="13"/>
        <v>Q058217 12</v>
      </c>
      <c r="B268" s="3" t="s">
        <v>106</v>
      </c>
      <c r="C268" s="196">
        <v>12</v>
      </c>
      <c r="D268" s="235">
        <v>7623</v>
      </c>
      <c r="E268" s="116">
        <v>12463.61</v>
      </c>
      <c r="F268" s="117" t="s">
        <v>78</v>
      </c>
      <c r="G268" s="116">
        <v>20086.61</v>
      </c>
      <c r="H268" s="120">
        <v>45001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7623</v>
      </c>
    </row>
    <row r="269" spans="1:14" ht="15" customHeight="1" thickBot="1">
      <c r="A269" s="3" t="str">
        <f t="shared" si="13"/>
        <v>Q058217 12</v>
      </c>
      <c r="B269" s="3" t="s">
        <v>106</v>
      </c>
      <c r="C269" s="198"/>
      <c r="D269" s="236"/>
      <c r="E269" s="116">
        <v>12463.61</v>
      </c>
      <c r="F269" s="117">
        <v>249.07</v>
      </c>
      <c r="G269" s="116">
        <v>20335.68</v>
      </c>
      <c r="H269" s="120">
        <v>45011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7623</v>
      </c>
    </row>
    <row r="270" spans="1:14" ht="15" customHeight="1" thickBot="1">
      <c r="A270" s="3" t="str">
        <f t="shared" si="13"/>
        <v>Q058217 13</v>
      </c>
      <c r="B270" s="3" t="s">
        <v>106</v>
      </c>
      <c r="C270" s="196">
        <v>13</v>
      </c>
      <c r="D270" s="235">
        <v>7623</v>
      </c>
      <c r="E270" s="116">
        <v>12349.26</v>
      </c>
      <c r="F270" s="117" t="s">
        <v>78</v>
      </c>
      <c r="G270" s="116">
        <v>19972.259999999998</v>
      </c>
      <c r="H270" s="120">
        <v>45032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7623</v>
      </c>
    </row>
    <row r="271" spans="1:14" ht="15" customHeight="1" thickBot="1">
      <c r="A271" s="3" t="str">
        <f t="shared" si="13"/>
        <v>Q058217 13</v>
      </c>
      <c r="B271" s="3" t="s">
        <v>106</v>
      </c>
      <c r="C271" s="198"/>
      <c r="D271" s="236"/>
      <c r="E271" s="116">
        <v>12349.26</v>
      </c>
      <c r="F271" s="117">
        <v>247.66</v>
      </c>
      <c r="G271" s="116">
        <v>20219.919999999998</v>
      </c>
      <c r="H271" s="120">
        <v>45042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7623</v>
      </c>
    </row>
    <row r="272" spans="1:14" ht="15" customHeight="1" thickBot="1">
      <c r="A272" s="3" t="str">
        <f t="shared" si="13"/>
        <v>Q058217 14</v>
      </c>
      <c r="B272" s="3" t="s">
        <v>106</v>
      </c>
      <c r="C272" s="196">
        <v>14</v>
      </c>
      <c r="D272" s="235">
        <v>7623</v>
      </c>
      <c r="E272" s="116">
        <v>12234.92</v>
      </c>
      <c r="F272" s="117" t="s">
        <v>78</v>
      </c>
      <c r="G272" s="116">
        <v>19857.919999999998</v>
      </c>
      <c r="H272" s="120">
        <v>45062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7623</v>
      </c>
    </row>
    <row r="273" spans="1:14" ht="15" customHeight="1" thickBot="1">
      <c r="A273" s="3" t="str">
        <f t="shared" si="13"/>
        <v>Q058217 14</v>
      </c>
      <c r="B273" s="3" t="s">
        <v>106</v>
      </c>
      <c r="C273" s="198"/>
      <c r="D273" s="236"/>
      <c r="E273" s="116">
        <v>12234.92</v>
      </c>
      <c r="F273" s="117">
        <v>246.24</v>
      </c>
      <c r="G273" s="116">
        <v>20104.16</v>
      </c>
      <c r="H273" s="120">
        <v>45072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7623</v>
      </c>
    </row>
    <row r="274" spans="1:14" ht="15" customHeight="1" thickBot="1">
      <c r="A274" s="3" t="str">
        <f t="shared" si="13"/>
        <v>Q058217 15</v>
      </c>
      <c r="B274" s="3" t="s">
        <v>106</v>
      </c>
      <c r="C274" s="196">
        <v>15</v>
      </c>
      <c r="D274" s="235">
        <v>7623</v>
      </c>
      <c r="E274" s="116">
        <v>12120.57</v>
      </c>
      <c r="F274" s="117" t="s">
        <v>78</v>
      </c>
      <c r="G274" s="116">
        <v>19743.57</v>
      </c>
      <c r="H274" s="120">
        <v>45093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7623</v>
      </c>
    </row>
    <row r="275" spans="1:14" ht="15" customHeight="1" thickBot="1">
      <c r="A275" s="3" t="str">
        <f t="shared" si="13"/>
        <v>Q058217 15</v>
      </c>
      <c r="B275" s="3" t="s">
        <v>106</v>
      </c>
      <c r="C275" s="198"/>
      <c r="D275" s="236"/>
      <c r="E275" s="116">
        <v>12120.57</v>
      </c>
      <c r="F275" s="117">
        <v>244.82</v>
      </c>
      <c r="G275" s="116">
        <v>19988.39</v>
      </c>
      <c r="H275" s="120">
        <v>45103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7623</v>
      </c>
    </row>
    <row r="276" spans="1:14" ht="15" customHeight="1" thickBot="1">
      <c r="A276" s="3" t="str">
        <f t="shared" si="13"/>
        <v>Q058217 16</v>
      </c>
      <c r="B276" s="3" t="s">
        <v>106</v>
      </c>
      <c r="C276" s="196">
        <v>16</v>
      </c>
      <c r="D276" s="235">
        <v>7623</v>
      </c>
      <c r="E276" s="116">
        <v>12006.23</v>
      </c>
      <c r="F276" s="117" t="s">
        <v>78</v>
      </c>
      <c r="G276" s="116">
        <v>19629.23</v>
      </c>
      <c r="H276" s="120">
        <v>45123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7623</v>
      </c>
    </row>
    <row r="277" spans="1:14" ht="15" customHeight="1" thickBot="1">
      <c r="A277" s="3" t="str">
        <f t="shared" si="13"/>
        <v>Q058217 16</v>
      </c>
      <c r="B277" s="3" t="s">
        <v>106</v>
      </c>
      <c r="C277" s="198"/>
      <c r="D277" s="236"/>
      <c r="E277" s="116">
        <v>12006.23</v>
      </c>
      <c r="F277" s="117">
        <v>243.4</v>
      </c>
      <c r="G277" s="116">
        <v>19872.63</v>
      </c>
      <c r="H277" s="120">
        <v>45133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7623</v>
      </c>
    </row>
    <row r="278" spans="1:14" ht="15" customHeight="1" thickBot="1">
      <c r="A278" s="3" t="str">
        <f t="shared" si="13"/>
        <v>Q058217 17</v>
      </c>
      <c r="B278" s="3" t="s">
        <v>106</v>
      </c>
      <c r="C278" s="196">
        <v>17</v>
      </c>
      <c r="D278" s="235">
        <v>7623</v>
      </c>
      <c r="E278" s="116">
        <v>11891.88</v>
      </c>
      <c r="F278" s="117" t="s">
        <v>78</v>
      </c>
      <c r="G278" s="116">
        <v>19514.88</v>
      </c>
      <c r="H278" s="120">
        <v>45154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7623</v>
      </c>
    </row>
    <row r="279" spans="1:14" ht="15" customHeight="1" thickBot="1">
      <c r="A279" s="3" t="str">
        <f t="shared" si="13"/>
        <v>Q058217 17</v>
      </c>
      <c r="B279" s="3" t="s">
        <v>106</v>
      </c>
      <c r="C279" s="198"/>
      <c r="D279" s="236"/>
      <c r="E279" s="116">
        <v>11891.88</v>
      </c>
      <c r="F279" s="117">
        <v>241.98</v>
      </c>
      <c r="G279" s="116">
        <v>19756.86</v>
      </c>
      <c r="H279" s="120">
        <v>45164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7623</v>
      </c>
    </row>
    <row r="280" spans="1:14" ht="15" customHeight="1" thickBot="1">
      <c r="A280" s="3" t="str">
        <f t="shared" si="13"/>
        <v>Q058217 18</v>
      </c>
      <c r="B280" s="3" t="s">
        <v>106</v>
      </c>
      <c r="C280" s="196">
        <v>18</v>
      </c>
      <c r="D280" s="235">
        <v>7623</v>
      </c>
      <c r="E280" s="116">
        <v>11777.54</v>
      </c>
      <c r="F280" s="117" t="s">
        <v>78</v>
      </c>
      <c r="G280" s="116">
        <v>19400.54</v>
      </c>
      <c r="H280" s="120">
        <v>45185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7623</v>
      </c>
    </row>
    <row r="281" spans="1:14" ht="15" customHeight="1" thickBot="1">
      <c r="A281" s="3" t="str">
        <f t="shared" si="13"/>
        <v>Q058217 18</v>
      </c>
      <c r="B281" s="3" t="s">
        <v>106</v>
      </c>
      <c r="C281" s="198"/>
      <c r="D281" s="236"/>
      <c r="E281" s="116">
        <v>11777.54</v>
      </c>
      <c r="F281" s="117">
        <v>240.57</v>
      </c>
      <c r="G281" s="116">
        <v>19641.11</v>
      </c>
      <c r="H281" s="120">
        <v>45195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7623</v>
      </c>
    </row>
    <row r="282" spans="1:14" ht="15" customHeight="1" thickBot="1">
      <c r="A282" s="3" t="str">
        <f t="shared" si="13"/>
        <v>Q058217 19</v>
      </c>
      <c r="B282" s="3" t="s">
        <v>106</v>
      </c>
      <c r="C282" s="196">
        <v>19</v>
      </c>
      <c r="D282" s="235">
        <v>7623</v>
      </c>
      <c r="E282" s="116">
        <v>11663.19</v>
      </c>
      <c r="F282" s="117" t="s">
        <v>78</v>
      </c>
      <c r="G282" s="116">
        <v>19286.189999999999</v>
      </c>
      <c r="H282" s="120">
        <v>45215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7623</v>
      </c>
    </row>
    <row r="283" spans="1:14" ht="15" customHeight="1" thickBot="1">
      <c r="A283" s="3" t="str">
        <f t="shared" si="13"/>
        <v>Q058217 19</v>
      </c>
      <c r="B283" s="3" t="s">
        <v>106</v>
      </c>
      <c r="C283" s="198"/>
      <c r="D283" s="236"/>
      <c r="E283" s="116">
        <v>11663.19</v>
      </c>
      <c r="F283" s="117">
        <v>239.15</v>
      </c>
      <c r="G283" s="116">
        <v>19525.34</v>
      </c>
      <c r="H283" s="120">
        <v>45225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7623</v>
      </c>
    </row>
    <row r="284" spans="1:14" ht="15" customHeight="1" thickBot="1">
      <c r="A284" s="3" t="str">
        <f t="shared" si="13"/>
        <v>Q058217 20</v>
      </c>
      <c r="B284" s="3" t="s">
        <v>106</v>
      </c>
      <c r="C284" s="196">
        <v>20</v>
      </c>
      <c r="D284" s="235">
        <v>7623</v>
      </c>
      <c r="E284" s="116">
        <v>11548.85</v>
      </c>
      <c r="F284" s="117" t="s">
        <v>78</v>
      </c>
      <c r="G284" s="116">
        <v>19171.849999999999</v>
      </c>
      <c r="H284" s="120">
        <v>45246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7623</v>
      </c>
    </row>
    <row r="285" spans="1:14" ht="15" customHeight="1" thickBot="1">
      <c r="A285" s="3" t="str">
        <f t="shared" si="13"/>
        <v>Q058217 20</v>
      </c>
      <c r="B285" s="3" t="s">
        <v>106</v>
      </c>
      <c r="C285" s="198"/>
      <c r="D285" s="236"/>
      <c r="E285" s="116">
        <v>11548.85</v>
      </c>
      <c r="F285" s="117">
        <v>237.73</v>
      </c>
      <c r="G285" s="116">
        <v>19409.580000000002</v>
      </c>
      <c r="H285" s="120">
        <v>45256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7623</v>
      </c>
    </row>
    <row r="286" spans="1:14" ht="15" customHeight="1" thickBot="1">
      <c r="A286" s="3" t="str">
        <f t="shared" si="13"/>
        <v>Q058217 21</v>
      </c>
      <c r="B286" s="3" t="s">
        <v>106</v>
      </c>
      <c r="C286" s="196">
        <v>21</v>
      </c>
      <c r="D286" s="235">
        <v>7623</v>
      </c>
      <c r="E286" s="116">
        <v>11434.5</v>
      </c>
      <c r="F286" s="117" t="s">
        <v>78</v>
      </c>
      <c r="G286" s="116">
        <v>19057.5</v>
      </c>
      <c r="H286" s="120">
        <v>45276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7623</v>
      </c>
    </row>
    <row r="287" spans="1:14" ht="15" customHeight="1" thickBot="1">
      <c r="A287" s="3" t="str">
        <f t="shared" si="13"/>
        <v>Q058217 21</v>
      </c>
      <c r="B287" s="3" t="s">
        <v>106</v>
      </c>
      <c r="C287" s="198"/>
      <c r="D287" s="236"/>
      <c r="E287" s="116">
        <v>11434.5</v>
      </c>
      <c r="F287" s="117">
        <v>236.31</v>
      </c>
      <c r="G287" s="116">
        <v>19293.810000000001</v>
      </c>
      <c r="H287" s="120">
        <v>45286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7623</v>
      </c>
    </row>
    <row r="288" spans="1:14" ht="15" customHeight="1" thickBot="1">
      <c r="A288" s="3" t="str">
        <f t="shared" si="13"/>
        <v>Q058217 22</v>
      </c>
      <c r="B288" s="3" t="s">
        <v>106</v>
      </c>
      <c r="C288" s="196">
        <v>22</v>
      </c>
      <c r="D288" s="235">
        <v>7623</v>
      </c>
      <c r="E288" s="116">
        <v>11320.16</v>
      </c>
      <c r="F288" s="117" t="s">
        <v>78</v>
      </c>
      <c r="G288" s="116">
        <v>18943.16</v>
      </c>
      <c r="H288" s="120">
        <v>45307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7623</v>
      </c>
    </row>
    <row r="289" spans="1:14" ht="15" customHeight="1" thickBot="1">
      <c r="A289" s="3" t="str">
        <f t="shared" si="13"/>
        <v>Q058217 22</v>
      </c>
      <c r="B289" s="3" t="s">
        <v>106</v>
      </c>
      <c r="C289" s="198"/>
      <c r="D289" s="236"/>
      <c r="E289" s="116">
        <v>11320.16</v>
      </c>
      <c r="F289" s="117">
        <v>234.9</v>
      </c>
      <c r="G289" s="116">
        <v>19178.060000000001</v>
      </c>
      <c r="H289" s="120">
        <v>45317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7623</v>
      </c>
    </row>
    <row r="290" spans="1:14" ht="15" customHeight="1" thickBot="1">
      <c r="A290" s="3" t="str">
        <f t="shared" si="13"/>
        <v>Q058217 23</v>
      </c>
      <c r="B290" s="3" t="s">
        <v>106</v>
      </c>
      <c r="C290" s="196">
        <v>23</v>
      </c>
      <c r="D290" s="235">
        <v>7623</v>
      </c>
      <c r="E290" s="116">
        <v>11205.81</v>
      </c>
      <c r="F290" s="117" t="s">
        <v>78</v>
      </c>
      <c r="G290" s="116">
        <v>18828.810000000001</v>
      </c>
      <c r="H290" s="120">
        <v>45338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7623</v>
      </c>
    </row>
    <row r="291" spans="1:14" ht="15" customHeight="1" thickBot="1">
      <c r="A291" s="3" t="str">
        <f t="shared" si="13"/>
        <v>Q058217 23</v>
      </c>
      <c r="B291" s="3" t="s">
        <v>106</v>
      </c>
      <c r="C291" s="198"/>
      <c r="D291" s="236"/>
      <c r="E291" s="116">
        <v>11205.81</v>
      </c>
      <c r="F291" s="117">
        <v>233.48</v>
      </c>
      <c r="G291" s="116">
        <v>19062.29</v>
      </c>
      <c r="H291" s="120">
        <v>45348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7623</v>
      </c>
    </row>
    <row r="292" spans="1:14" ht="15" customHeight="1" thickBot="1">
      <c r="A292" s="3" t="str">
        <f t="shared" si="13"/>
        <v>Q058217 24</v>
      </c>
      <c r="B292" s="3" t="s">
        <v>106</v>
      </c>
      <c r="C292" s="196">
        <v>24</v>
      </c>
      <c r="D292" s="235">
        <v>7623</v>
      </c>
      <c r="E292" s="116">
        <v>11091.47</v>
      </c>
      <c r="F292" s="117" t="s">
        <v>78</v>
      </c>
      <c r="G292" s="116">
        <v>18714.47</v>
      </c>
      <c r="H292" s="120">
        <v>45367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7623</v>
      </c>
    </row>
    <row r="293" spans="1:14" ht="15" customHeight="1" thickBot="1">
      <c r="A293" s="3" t="str">
        <f t="shared" si="13"/>
        <v>Q058217 24</v>
      </c>
      <c r="B293" s="3" t="s">
        <v>106</v>
      </c>
      <c r="C293" s="198"/>
      <c r="D293" s="236"/>
      <c r="E293" s="116">
        <v>11091.47</v>
      </c>
      <c r="F293" s="117">
        <v>232.06</v>
      </c>
      <c r="G293" s="116">
        <v>18946.53</v>
      </c>
      <c r="H293" s="120">
        <v>45377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7623</v>
      </c>
    </row>
    <row r="294" spans="1:14" ht="15" customHeight="1" thickBot="1">
      <c r="A294" s="3" t="str">
        <f t="shared" si="13"/>
        <v>Q058217 25</v>
      </c>
      <c r="B294" s="3" t="s">
        <v>106</v>
      </c>
      <c r="C294" s="196">
        <v>25</v>
      </c>
      <c r="D294" s="235">
        <v>7623</v>
      </c>
      <c r="E294" s="116">
        <v>10977.12</v>
      </c>
      <c r="F294" s="117" t="s">
        <v>78</v>
      </c>
      <c r="G294" s="116">
        <v>18600.12</v>
      </c>
      <c r="H294" s="120">
        <v>45398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7623</v>
      </c>
    </row>
    <row r="295" spans="1:14" ht="15" customHeight="1" thickBot="1">
      <c r="A295" s="3" t="str">
        <f t="shared" si="13"/>
        <v>Q058217 25</v>
      </c>
      <c r="B295" s="3" t="s">
        <v>106</v>
      </c>
      <c r="C295" s="198"/>
      <c r="D295" s="236"/>
      <c r="E295" s="116">
        <v>10977.12</v>
      </c>
      <c r="F295" s="117">
        <v>230.64</v>
      </c>
      <c r="G295" s="116">
        <v>18830.759999999998</v>
      </c>
      <c r="H295" s="120">
        <v>45408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7623</v>
      </c>
    </row>
    <row r="296" spans="1:14" ht="15" customHeight="1" thickBot="1">
      <c r="A296" s="3" t="str">
        <f t="shared" si="13"/>
        <v>Q058217 26</v>
      </c>
      <c r="B296" s="3" t="s">
        <v>106</v>
      </c>
      <c r="C296" s="196">
        <v>26</v>
      </c>
      <c r="D296" s="235">
        <v>7623</v>
      </c>
      <c r="E296" s="116">
        <v>10862.78</v>
      </c>
      <c r="F296" s="117" t="s">
        <v>78</v>
      </c>
      <c r="G296" s="116">
        <v>18485.78</v>
      </c>
      <c r="H296" s="120">
        <v>45428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7623</v>
      </c>
    </row>
    <row r="297" spans="1:14" ht="15" customHeight="1" thickBot="1">
      <c r="A297" s="3" t="str">
        <f t="shared" si="13"/>
        <v>Q058217 26</v>
      </c>
      <c r="B297" s="3" t="s">
        <v>106</v>
      </c>
      <c r="C297" s="198"/>
      <c r="D297" s="236"/>
      <c r="E297" s="116">
        <v>10862.78</v>
      </c>
      <c r="F297" s="117">
        <v>229.22</v>
      </c>
      <c r="G297" s="116">
        <v>18715</v>
      </c>
      <c r="H297" s="120">
        <v>45438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7623</v>
      </c>
    </row>
    <row r="298" spans="1:14" ht="15" customHeight="1" thickBot="1">
      <c r="A298" s="3" t="str">
        <f t="shared" ref="A298:A361" si="16">B298&amp;" "&amp;IF(C298="",C297,C298)</f>
        <v>Q058217 27</v>
      </c>
      <c r="B298" s="3" t="s">
        <v>106</v>
      </c>
      <c r="C298" s="196">
        <v>27</v>
      </c>
      <c r="D298" s="235">
        <v>7623</v>
      </c>
      <c r="E298" s="116">
        <v>10748.43</v>
      </c>
      <c r="F298" s="117" t="s">
        <v>78</v>
      </c>
      <c r="G298" s="116">
        <v>18371.43</v>
      </c>
      <c r="H298" s="120">
        <v>45459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7623</v>
      </c>
    </row>
    <row r="299" spans="1:14" ht="15" customHeight="1" thickBot="1">
      <c r="A299" s="3" t="str">
        <f t="shared" si="16"/>
        <v>Q058217 27</v>
      </c>
      <c r="B299" s="3" t="s">
        <v>106</v>
      </c>
      <c r="C299" s="198"/>
      <c r="D299" s="236"/>
      <c r="E299" s="116">
        <v>10748.43</v>
      </c>
      <c r="F299" s="117">
        <v>227.81</v>
      </c>
      <c r="G299" s="116">
        <v>18599.240000000002</v>
      </c>
      <c r="H299" s="120">
        <v>45469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7623</v>
      </c>
    </row>
    <row r="300" spans="1:14" ht="15" customHeight="1" thickBot="1">
      <c r="A300" s="3" t="str">
        <f t="shared" si="16"/>
        <v>Q058217 28</v>
      </c>
      <c r="B300" s="3" t="s">
        <v>106</v>
      </c>
      <c r="C300" s="196">
        <v>28</v>
      </c>
      <c r="D300" s="235">
        <v>7623</v>
      </c>
      <c r="E300" s="116">
        <v>10634.09</v>
      </c>
      <c r="F300" s="117" t="s">
        <v>78</v>
      </c>
      <c r="G300" s="116">
        <v>18257.09</v>
      </c>
      <c r="H300" s="120">
        <v>45489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7623</v>
      </c>
    </row>
    <row r="301" spans="1:14" ht="15" customHeight="1" thickBot="1">
      <c r="A301" s="3" t="str">
        <f t="shared" si="16"/>
        <v>Q058217 28</v>
      </c>
      <c r="B301" s="3" t="s">
        <v>106</v>
      </c>
      <c r="C301" s="198"/>
      <c r="D301" s="236"/>
      <c r="E301" s="116">
        <v>10634.09</v>
      </c>
      <c r="F301" s="117">
        <v>226.39</v>
      </c>
      <c r="G301" s="116">
        <v>18483.48</v>
      </c>
      <c r="H301" s="120">
        <v>45499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7623</v>
      </c>
    </row>
    <row r="302" spans="1:14" ht="15" customHeight="1" thickBot="1">
      <c r="A302" s="3" t="str">
        <f t="shared" si="16"/>
        <v>Q058217 29</v>
      </c>
      <c r="B302" s="3" t="s">
        <v>106</v>
      </c>
      <c r="C302" s="196">
        <v>29</v>
      </c>
      <c r="D302" s="235">
        <v>7623</v>
      </c>
      <c r="E302" s="116">
        <v>10519.74</v>
      </c>
      <c r="F302" s="117" t="s">
        <v>78</v>
      </c>
      <c r="G302" s="116">
        <v>18142.740000000002</v>
      </c>
      <c r="H302" s="120">
        <v>45520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7623</v>
      </c>
    </row>
    <row r="303" spans="1:14" ht="15" customHeight="1" thickBot="1">
      <c r="A303" s="3" t="str">
        <f t="shared" si="16"/>
        <v>Q058217 29</v>
      </c>
      <c r="B303" s="3" t="s">
        <v>106</v>
      </c>
      <c r="C303" s="198"/>
      <c r="D303" s="236"/>
      <c r="E303" s="116">
        <v>10519.74</v>
      </c>
      <c r="F303" s="117">
        <v>224.97</v>
      </c>
      <c r="G303" s="116">
        <v>18367.71</v>
      </c>
      <c r="H303" s="120">
        <v>45530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7623</v>
      </c>
    </row>
    <row r="304" spans="1:14" ht="15" customHeight="1" thickBot="1">
      <c r="A304" s="3" t="str">
        <f t="shared" si="16"/>
        <v>Q058217 30</v>
      </c>
      <c r="B304" s="3" t="s">
        <v>106</v>
      </c>
      <c r="C304" s="196">
        <v>30</v>
      </c>
      <c r="D304" s="235">
        <v>7623</v>
      </c>
      <c r="E304" s="116">
        <v>10405.4</v>
      </c>
      <c r="F304" s="117" t="s">
        <v>78</v>
      </c>
      <c r="G304" s="116">
        <v>18028.400000000001</v>
      </c>
      <c r="H304" s="120">
        <v>45551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7623</v>
      </c>
    </row>
    <row r="305" spans="1:14" ht="15" customHeight="1" thickBot="1">
      <c r="A305" s="3" t="str">
        <f t="shared" si="16"/>
        <v>Q058217 30</v>
      </c>
      <c r="B305" s="3" t="s">
        <v>106</v>
      </c>
      <c r="C305" s="198"/>
      <c r="D305" s="236"/>
      <c r="E305" s="116">
        <v>10405.4</v>
      </c>
      <c r="F305" s="117">
        <v>223.55</v>
      </c>
      <c r="G305" s="116">
        <v>18251.95</v>
      </c>
      <c r="H305" s="120">
        <v>45561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7623</v>
      </c>
    </row>
    <row r="306" spans="1:14" ht="15" customHeight="1" thickBot="1">
      <c r="A306" s="3" t="str">
        <f t="shared" si="16"/>
        <v>Q058217 31</v>
      </c>
      <c r="B306" s="3" t="s">
        <v>106</v>
      </c>
      <c r="C306" s="196">
        <v>31</v>
      </c>
      <c r="D306" s="235">
        <v>7623</v>
      </c>
      <c r="E306" s="116">
        <v>10291.049999999999</v>
      </c>
      <c r="F306" s="117" t="s">
        <v>78</v>
      </c>
      <c r="G306" s="116">
        <v>17914.05</v>
      </c>
      <c r="H306" s="120">
        <v>45581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7623</v>
      </c>
    </row>
    <row r="307" spans="1:14" ht="15" customHeight="1" thickBot="1">
      <c r="A307" s="3" t="str">
        <f t="shared" si="16"/>
        <v>Q058217 31</v>
      </c>
      <c r="B307" s="3" t="s">
        <v>106</v>
      </c>
      <c r="C307" s="198"/>
      <c r="D307" s="236"/>
      <c r="E307" s="116">
        <v>10291.049999999999</v>
      </c>
      <c r="F307" s="117">
        <v>222.13</v>
      </c>
      <c r="G307" s="116">
        <v>18136.18</v>
      </c>
      <c r="H307" s="120">
        <v>45591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7623</v>
      </c>
    </row>
    <row r="308" spans="1:14" ht="15" customHeight="1" thickBot="1">
      <c r="A308" s="3" t="str">
        <f t="shared" si="16"/>
        <v>Q058217 32</v>
      </c>
      <c r="B308" s="3" t="s">
        <v>106</v>
      </c>
      <c r="C308" s="196">
        <v>32</v>
      </c>
      <c r="D308" s="235">
        <v>7623</v>
      </c>
      <c r="E308" s="116">
        <v>10176.709999999999</v>
      </c>
      <c r="F308" s="117" t="s">
        <v>78</v>
      </c>
      <c r="G308" s="116">
        <v>17799.71</v>
      </c>
      <c r="H308" s="120">
        <v>45612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7623</v>
      </c>
    </row>
    <row r="309" spans="1:14" ht="15" customHeight="1" thickBot="1">
      <c r="A309" s="3" t="str">
        <f t="shared" si="16"/>
        <v>Q058217 32</v>
      </c>
      <c r="B309" s="3" t="s">
        <v>106</v>
      </c>
      <c r="C309" s="198"/>
      <c r="D309" s="236"/>
      <c r="E309" s="116">
        <v>10176.709999999999</v>
      </c>
      <c r="F309" s="117">
        <v>220.72</v>
      </c>
      <c r="G309" s="116">
        <v>18020.43</v>
      </c>
      <c r="H309" s="120">
        <v>45622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7623</v>
      </c>
    </row>
    <row r="310" spans="1:14" ht="15" customHeight="1" thickBot="1">
      <c r="A310" s="3" t="str">
        <f t="shared" si="16"/>
        <v>Q058217 33</v>
      </c>
      <c r="B310" s="3" t="s">
        <v>106</v>
      </c>
      <c r="C310" s="196">
        <v>33</v>
      </c>
      <c r="D310" s="235">
        <v>7623</v>
      </c>
      <c r="E310" s="116">
        <v>10062.36</v>
      </c>
      <c r="F310" s="117" t="s">
        <v>78</v>
      </c>
      <c r="G310" s="116">
        <v>17685.36</v>
      </c>
      <c r="H310" s="120">
        <v>45642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7623</v>
      </c>
    </row>
    <row r="311" spans="1:14" ht="15" customHeight="1" thickBot="1">
      <c r="A311" s="3" t="str">
        <f t="shared" si="16"/>
        <v>Q058217 33</v>
      </c>
      <c r="B311" s="3" t="s">
        <v>106</v>
      </c>
      <c r="C311" s="198"/>
      <c r="D311" s="236"/>
      <c r="E311" s="116">
        <v>10062.36</v>
      </c>
      <c r="F311" s="117">
        <v>219.3</v>
      </c>
      <c r="G311" s="116">
        <v>17904.66</v>
      </c>
      <c r="H311" s="120">
        <v>45652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7623</v>
      </c>
    </row>
    <row r="312" spans="1:14" ht="15" customHeight="1" thickBot="1">
      <c r="A312" s="3" t="str">
        <f t="shared" si="16"/>
        <v>Q058217 34</v>
      </c>
      <c r="B312" s="3" t="s">
        <v>106</v>
      </c>
      <c r="C312" s="196">
        <v>34</v>
      </c>
      <c r="D312" s="235">
        <v>7623</v>
      </c>
      <c r="E312" s="116">
        <v>9948.02</v>
      </c>
      <c r="F312" s="117" t="s">
        <v>78</v>
      </c>
      <c r="G312" s="116">
        <v>17571.02</v>
      </c>
      <c r="H312" s="120">
        <v>45673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7623</v>
      </c>
    </row>
    <row r="313" spans="1:14" ht="15" customHeight="1" thickBot="1">
      <c r="A313" s="3" t="str">
        <f t="shared" si="16"/>
        <v>Q058217 34</v>
      </c>
      <c r="B313" s="3" t="s">
        <v>106</v>
      </c>
      <c r="C313" s="198"/>
      <c r="D313" s="236"/>
      <c r="E313" s="116">
        <v>9948.02</v>
      </c>
      <c r="F313" s="117">
        <v>217.88</v>
      </c>
      <c r="G313" s="116">
        <v>17788.900000000001</v>
      </c>
      <c r="H313" s="120">
        <v>45683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7623</v>
      </c>
    </row>
    <row r="314" spans="1:14" ht="15" customHeight="1" thickBot="1">
      <c r="A314" s="3" t="str">
        <f t="shared" si="16"/>
        <v>Q058217 35</v>
      </c>
      <c r="B314" s="3" t="s">
        <v>106</v>
      </c>
      <c r="C314" s="196">
        <v>35</v>
      </c>
      <c r="D314" s="235">
        <v>7623</v>
      </c>
      <c r="E314" s="116">
        <v>9833.67</v>
      </c>
      <c r="F314" s="117" t="s">
        <v>78</v>
      </c>
      <c r="G314" s="116">
        <v>17456.669999999998</v>
      </c>
      <c r="H314" s="120">
        <v>45704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7623</v>
      </c>
    </row>
    <row r="315" spans="1:14" ht="15" customHeight="1" thickBot="1">
      <c r="A315" s="3" t="str">
        <f t="shared" si="16"/>
        <v>Q058217 35</v>
      </c>
      <c r="B315" s="3" t="s">
        <v>106</v>
      </c>
      <c r="C315" s="198"/>
      <c r="D315" s="236"/>
      <c r="E315" s="116">
        <v>9833.67</v>
      </c>
      <c r="F315" s="117">
        <v>216.46</v>
      </c>
      <c r="G315" s="116">
        <v>17673.13</v>
      </c>
      <c r="H315" s="120">
        <v>45714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7623</v>
      </c>
    </row>
    <row r="316" spans="1:14" ht="15" customHeight="1" thickBot="1">
      <c r="A316" s="3" t="str">
        <f t="shared" si="16"/>
        <v>Q058217 36</v>
      </c>
      <c r="B316" s="3" t="s">
        <v>106</v>
      </c>
      <c r="C316" s="196">
        <v>36</v>
      </c>
      <c r="D316" s="235">
        <v>7623</v>
      </c>
      <c r="E316" s="116">
        <v>9719.33</v>
      </c>
      <c r="F316" s="117" t="s">
        <v>78</v>
      </c>
      <c r="G316" s="116">
        <v>17342.330000000002</v>
      </c>
      <c r="H316" s="120">
        <v>45732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7623</v>
      </c>
    </row>
    <row r="317" spans="1:14" ht="15" customHeight="1" thickBot="1">
      <c r="A317" s="3" t="str">
        <f t="shared" si="16"/>
        <v>Q058217 36</v>
      </c>
      <c r="B317" s="3" t="s">
        <v>106</v>
      </c>
      <c r="C317" s="198"/>
      <c r="D317" s="236"/>
      <c r="E317" s="116">
        <v>9719.33</v>
      </c>
      <c r="F317" s="117">
        <v>215.04</v>
      </c>
      <c r="G317" s="116">
        <v>17557.37</v>
      </c>
      <c r="H317" s="120">
        <v>45742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7623</v>
      </c>
    </row>
    <row r="318" spans="1:14" ht="15" customHeight="1" thickBot="1">
      <c r="A318" s="3" t="str">
        <f t="shared" si="16"/>
        <v>Q058217 37</v>
      </c>
      <c r="B318" s="3" t="s">
        <v>106</v>
      </c>
      <c r="C318" s="196">
        <v>37</v>
      </c>
      <c r="D318" s="235">
        <v>7623</v>
      </c>
      <c r="E318" s="116">
        <v>9604.98</v>
      </c>
      <c r="F318" s="117" t="s">
        <v>78</v>
      </c>
      <c r="G318" s="116">
        <v>17227.98</v>
      </c>
      <c r="H318" s="120">
        <v>45763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7623</v>
      </c>
    </row>
    <row r="319" spans="1:14" ht="15" customHeight="1" thickBot="1">
      <c r="A319" s="3" t="str">
        <f t="shared" si="16"/>
        <v>Q058217 37</v>
      </c>
      <c r="B319" s="3" t="s">
        <v>106</v>
      </c>
      <c r="C319" s="198"/>
      <c r="D319" s="236"/>
      <c r="E319" s="116">
        <v>9604.98</v>
      </c>
      <c r="F319" s="117">
        <v>213.63</v>
      </c>
      <c r="G319" s="116">
        <v>17441.61</v>
      </c>
      <c r="H319" s="120">
        <v>45773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7623</v>
      </c>
    </row>
    <row r="320" spans="1:14" ht="15" customHeight="1" thickBot="1">
      <c r="A320" s="3" t="str">
        <f t="shared" si="16"/>
        <v>Q058217 38</v>
      </c>
      <c r="B320" s="3" t="s">
        <v>106</v>
      </c>
      <c r="C320" s="196">
        <v>38</v>
      </c>
      <c r="D320" s="235">
        <v>7623</v>
      </c>
      <c r="E320" s="116">
        <v>9490.64</v>
      </c>
      <c r="F320" s="117" t="s">
        <v>78</v>
      </c>
      <c r="G320" s="116">
        <v>17113.64</v>
      </c>
      <c r="H320" s="120">
        <v>45793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7623</v>
      </c>
    </row>
    <row r="321" spans="1:14" ht="15" customHeight="1" thickBot="1">
      <c r="A321" s="3" t="str">
        <f t="shared" si="16"/>
        <v>Q058217 38</v>
      </c>
      <c r="B321" s="3" t="s">
        <v>106</v>
      </c>
      <c r="C321" s="198"/>
      <c r="D321" s="236"/>
      <c r="E321" s="116">
        <v>9490.64</v>
      </c>
      <c r="F321" s="117">
        <v>212.21</v>
      </c>
      <c r="G321" s="116">
        <v>17325.849999999999</v>
      </c>
      <c r="H321" s="120">
        <v>45803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7623</v>
      </c>
    </row>
    <row r="322" spans="1:14" ht="15" customHeight="1" thickBot="1">
      <c r="A322" s="3" t="str">
        <f t="shared" si="16"/>
        <v>Q058217 39</v>
      </c>
      <c r="B322" s="3" t="s">
        <v>106</v>
      </c>
      <c r="C322" s="196">
        <v>39</v>
      </c>
      <c r="D322" s="235">
        <v>7623</v>
      </c>
      <c r="E322" s="116">
        <v>9376.2900000000009</v>
      </c>
      <c r="F322" s="117" t="s">
        <v>78</v>
      </c>
      <c r="G322" s="116">
        <v>16999.29</v>
      </c>
      <c r="H322" s="120">
        <v>45824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7623</v>
      </c>
    </row>
    <row r="323" spans="1:14" ht="15" customHeight="1" thickBot="1">
      <c r="A323" s="3" t="str">
        <f t="shared" si="16"/>
        <v>Q058217 39</v>
      </c>
      <c r="B323" s="3" t="s">
        <v>106</v>
      </c>
      <c r="C323" s="198"/>
      <c r="D323" s="236"/>
      <c r="E323" s="116">
        <v>9376.2900000000009</v>
      </c>
      <c r="F323" s="117">
        <v>210.79</v>
      </c>
      <c r="G323" s="116">
        <v>17210.080000000002</v>
      </c>
      <c r="H323" s="120">
        <v>45834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7623</v>
      </c>
    </row>
    <row r="324" spans="1:14" ht="15" customHeight="1" thickBot="1">
      <c r="A324" s="3" t="str">
        <f t="shared" si="16"/>
        <v>Q058217 40</v>
      </c>
      <c r="B324" s="3" t="s">
        <v>106</v>
      </c>
      <c r="C324" s="196">
        <v>40</v>
      </c>
      <c r="D324" s="235">
        <v>7623</v>
      </c>
      <c r="E324" s="116">
        <v>9261.9500000000007</v>
      </c>
      <c r="F324" s="117" t="s">
        <v>78</v>
      </c>
      <c r="G324" s="116">
        <v>16884.95</v>
      </c>
      <c r="H324" s="120">
        <v>45854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7623</v>
      </c>
    </row>
    <row r="325" spans="1:14" ht="15" customHeight="1" thickBot="1">
      <c r="A325" s="3" t="str">
        <f t="shared" si="16"/>
        <v>Q058217 40</v>
      </c>
      <c r="B325" s="3" t="s">
        <v>106</v>
      </c>
      <c r="C325" s="198"/>
      <c r="D325" s="236"/>
      <c r="E325" s="116">
        <v>9261.9500000000007</v>
      </c>
      <c r="F325" s="117">
        <v>209.37</v>
      </c>
      <c r="G325" s="116">
        <v>17094.32</v>
      </c>
      <c r="H325" s="120">
        <v>45864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7623</v>
      </c>
    </row>
    <row r="326" spans="1:14" ht="15" customHeight="1" thickBot="1">
      <c r="A326" s="3" t="str">
        <f t="shared" si="16"/>
        <v>Q058217 41</v>
      </c>
      <c r="B326" s="3" t="s">
        <v>106</v>
      </c>
      <c r="C326" s="196">
        <v>41</v>
      </c>
      <c r="D326" s="235">
        <v>7623</v>
      </c>
      <c r="E326" s="116">
        <v>9147.6</v>
      </c>
      <c r="F326" s="117" t="s">
        <v>78</v>
      </c>
      <c r="G326" s="116">
        <v>16770.599999999999</v>
      </c>
      <c r="H326" s="120">
        <v>45885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7623</v>
      </c>
    </row>
    <row r="327" spans="1:14" ht="15" customHeight="1" thickBot="1">
      <c r="A327" s="3" t="str">
        <f t="shared" si="16"/>
        <v>Q058217 41</v>
      </c>
      <c r="B327" s="3" t="s">
        <v>106</v>
      </c>
      <c r="C327" s="198"/>
      <c r="D327" s="236"/>
      <c r="E327" s="116">
        <v>9147.6</v>
      </c>
      <c r="F327" s="117">
        <v>207.96</v>
      </c>
      <c r="G327" s="116">
        <v>16978.560000000001</v>
      </c>
      <c r="H327" s="120">
        <v>45895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7623</v>
      </c>
    </row>
    <row r="328" spans="1:14" ht="15" customHeight="1" thickBot="1">
      <c r="A328" s="3" t="str">
        <f t="shared" si="16"/>
        <v>Q058217 42</v>
      </c>
      <c r="B328" s="3" t="s">
        <v>106</v>
      </c>
      <c r="C328" s="196">
        <v>42</v>
      </c>
      <c r="D328" s="235">
        <v>7623</v>
      </c>
      <c r="E328" s="116">
        <v>9033.26</v>
      </c>
      <c r="F328" s="117" t="s">
        <v>78</v>
      </c>
      <c r="G328" s="116">
        <v>16656.259999999998</v>
      </c>
      <c r="H328" s="120">
        <v>45916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7623</v>
      </c>
    </row>
    <row r="329" spans="1:14" ht="15" customHeight="1" thickBot="1">
      <c r="A329" s="3" t="str">
        <f t="shared" si="16"/>
        <v>Q058217 42</v>
      </c>
      <c r="B329" s="3" t="s">
        <v>106</v>
      </c>
      <c r="C329" s="198"/>
      <c r="D329" s="236"/>
      <c r="E329" s="116">
        <v>9033.26</v>
      </c>
      <c r="F329" s="117">
        <v>206.54</v>
      </c>
      <c r="G329" s="116">
        <v>16862.8</v>
      </c>
      <c r="H329" s="120">
        <v>45926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7623</v>
      </c>
    </row>
    <row r="330" spans="1:14" ht="15" customHeight="1" thickBot="1">
      <c r="A330" s="3" t="str">
        <f t="shared" si="16"/>
        <v>Q058217 43</v>
      </c>
      <c r="B330" s="3" t="s">
        <v>106</v>
      </c>
      <c r="C330" s="196">
        <v>43</v>
      </c>
      <c r="D330" s="235">
        <v>7623</v>
      </c>
      <c r="E330" s="116">
        <v>8918.91</v>
      </c>
      <c r="F330" s="117" t="s">
        <v>78</v>
      </c>
      <c r="G330" s="116">
        <v>16541.91</v>
      </c>
      <c r="H330" s="120">
        <v>45946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7623</v>
      </c>
    </row>
    <row r="331" spans="1:14" ht="15" customHeight="1" thickBot="1">
      <c r="A331" s="3" t="str">
        <f t="shared" si="16"/>
        <v>Q058217 43</v>
      </c>
      <c r="B331" s="3" t="s">
        <v>106</v>
      </c>
      <c r="C331" s="198"/>
      <c r="D331" s="236"/>
      <c r="E331" s="116">
        <v>8918.91</v>
      </c>
      <c r="F331" s="117">
        <v>205.12</v>
      </c>
      <c r="G331" s="116">
        <v>16747.03</v>
      </c>
      <c r="H331" s="120">
        <v>45956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7623</v>
      </c>
    </row>
    <row r="332" spans="1:14" ht="15" customHeight="1" thickBot="1">
      <c r="A332" s="3" t="str">
        <f t="shared" si="16"/>
        <v>Q058217 44</v>
      </c>
      <c r="B332" s="3" t="s">
        <v>106</v>
      </c>
      <c r="C332" s="196">
        <v>44</v>
      </c>
      <c r="D332" s="235">
        <v>7623</v>
      </c>
      <c r="E332" s="116">
        <v>8804.57</v>
      </c>
      <c r="F332" s="117" t="s">
        <v>78</v>
      </c>
      <c r="G332" s="116">
        <v>16427.57</v>
      </c>
      <c r="H332" s="120">
        <v>45977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7623</v>
      </c>
    </row>
    <row r="333" spans="1:14" ht="15" customHeight="1" thickBot="1">
      <c r="A333" s="3" t="str">
        <f t="shared" si="16"/>
        <v>Q058217 44</v>
      </c>
      <c r="B333" s="3" t="s">
        <v>106</v>
      </c>
      <c r="C333" s="198"/>
      <c r="D333" s="236"/>
      <c r="E333" s="116">
        <v>8804.57</v>
      </c>
      <c r="F333" s="117">
        <v>203.7</v>
      </c>
      <c r="G333" s="116">
        <v>16631.27</v>
      </c>
      <c r="H333" s="120">
        <v>45987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7623</v>
      </c>
    </row>
    <row r="334" spans="1:14" ht="15" customHeight="1" thickBot="1">
      <c r="A334" s="3" t="str">
        <f t="shared" si="16"/>
        <v>Q058217 45</v>
      </c>
      <c r="B334" s="3" t="s">
        <v>106</v>
      </c>
      <c r="C334" s="196">
        <v>45</v>
      </c>
      <c r="D334" s="235">
        <v>7623</v>
      </c>
      <c r="E334" s="116">
        <v>8690.2199999999993</v>
      </c>
      <c r="F334" s="117" t="s">
        <v>78</v>
      </c>
      <c r="G334" s="116">
        <v>16313.22</v>
      </c>
      <c r="H334" s="120">
        <v>46007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7623</v>
      </c>
    </row>
    <row r="335" spans="1:14" ht="15" customHeight="1" thickBot="1">
      <c r="A335" s="3" t="str">
        <f t="shared" si="16"/>
        <v>Q058217 45</v>
      </c>
      <c r="B335" s="3" t="s">
        <v>106</v>
      </c>
      <c r="C335" s="198"/>
      <c r="D335" s="236"/>
      <c r="E335" s="116">
        <v>8690.2199999999993</v>
      </c>
      <c r="F335" s="117">
        <v>202.28</v>
      </c>
      <c r="G335" s="116">
        <v>16515.5</v>
      </c>
      <c r="H335" s="120">
        <v>46017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7623</v>
      </c>
    </row>
    <row r="336" spans="1:14" ht="15" customHeight="1" thickBot="1">
      <c r="A336" s="3" t="str">
        <f t="shared" si="16"/>
        <v>Q058217 46</v>
      </c>
      <c r="B336" s="3" t="s">
        <v>106</v>
      </c>
      <c r="C336" s="196">
        <v>46</v>
      </c>
      <c r="D336" s="235">
        <v>7623</v>
      </c>
      <c r="E336" s="116">
        <v>8575.8799999999992</v>
      </c>
      <c r="F336" s="117" t="s">
        <v>78</v>
      </c>
      <c r="G336" s="116">
        <v>16198.88</v>
      </c>
      <c r="H336" s="120">
        <v>46038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7623</v>
      </c>
    </row>
    <row r="337" spans="1:14" ht="15" customHeight="1" thickBot="1">
      <c r="A337" s="3" t="str">
        <f t="shared" si="16"/>
        <v>Q058217 46</v>
      </c>
      <c r="B337" s="3" t="s">
        <v>106</v>
      </c>
      <c r="C337" s="198"/>
      <c r="D337" s="236"/>
      <c r="E337" s="116">
        <v>8575.8799999999992</v>
      </c>
      <c r="F337" s="117">
        <v>200.87</v>
      </c>
      <c r="G337" s="116">
        <v>16399.75</v>
      </c>
      <c r="H337" s="120">
        <v>46048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7623</v>
      </c>
    </row>
    <row r="338" spans="1:14" ht="15" customHeight="1" thickBot="1">
      <c r="A338" s="3" t="str">
        <f t="shared" si="16"/>
        <v>Q058217 47</v>
      </c>
      <c r="B338" s="3" t="s">
        <v>106</v>
      </c>
      <c r="C338" s="196">
        <v>47</v>
      </c>
      <c r="D338" s="235">
        <v>7623</v>
      </c>
      <c r="E338" s="116">
        <v>8461.5300000000007</v>
      </c>
      <c r="F338" s="117" t="s">
        <v>78</v>
      </c>
      <c r="G338" s="116">
        <v>16084.53</v>
      </c>
      <c r="H338" s="120">
        <v>46069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7623</v>
      </c>
    </row>
    <row r="339" spans="1:14" ht="15" customHeight="1" thickBot="1">
      <c r="A339" s="3" t="str">
        <f t="shared" si="16"/>
        <v>Q058217 47</v>
      </c>
      <c r="B339" s="3" t="s">
        <v>106</v>
      </c>
      <c r="C339" s="198"/>
      <c r="D339" s="236"/>
      <c r="E339" s="116">
        <v>8461.5300000000007</v>
      </c>
      <c r="F339" s="117">
        <v>199.45</v>
      </c>
      <c r="G339" s="116">
        <v>16283.98</v>
      </c>
      <c r="H339" s="120">
        <v>46079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7623</v>
      </c>
    </row>
    <row r="340" spans="1:14" ht="15" customHeight="1" thickBot="1">
      <c r="A340" s="3" t="str">
        <f t="shared" si="16"/>
        <v>Q058217 48</v>
      </c>
      <c r="B340" s="3" t="s">
        <v>106</v>
      </c>
      <c r="C340" s="196">
        <v>48</v>
      </c>
      <c r="D340" s="235">
        <v>7623</v>
      </c>
      <c r="E340" s="116">
        <v>8347.19</v>
      </c>
      <c r="F340" s="117" t="s">
        <v>78</v>
      </c>
      <c r="G340" s="116">
        <v>15970.19</v>
      </c>
      <c r="H340" s="120">
        <v>46097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7623</v>
      </c>
    </row>
    <row r="341" spans="1:14" ht="15" customHeight="1" thickBot="1">
      <c r="A341" s="3" t="str">
        <f t="shared" si="16"/>
        <v>Q058217 48</v>
      </c>
      <c r="B341" s="3" t="s">
        <v>106</v>
      </c>
      <c r="C341" s="198"/>
      <c r="D341" s="236"/>
      <c r="E341" s="116">
        <v>8347.19</v>
      </c>
      <c r="F341" s="117">
        <v>198.03</v>
      </c>
      <c r="G341" s="116">
        <v>16168.22</v>
      </c>
      <c r="H341" s="120">
        <v>46107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7623</v>
      </c>
    </row>
    <row r="342" spans="1:14" ht="15" customHeight="1" thickBot="1">
      <c r="A342" s="3" t="str">
        <f t="shared" si="16"/>
        <v>Q058217 49</v>
      </c>
      <c r="B342" s="3" t="s">
        <v>106</v>
      </c>
      <c r="C342" s="196">
        <v>49</v>
      </c>
      <c r="D342" s="235">
        <v>7623</v>
      </c>
      <c r="E342" s="116">
        <v>8232.84</v>
      </c>
      <c r="F342" s="117" t="s">
        <v>78</v>
      </c>
      <c r="G342" s="116">
        <v>15855.84</v>
      </c>
      <c r="H342" s="120">
        <v>46128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7623</v>
      </c>
    </row>
    <row r="343" spans="1:14" ht="15" customHeight="1" thickBot="1">
      <c r="A343" s="3" t="str">
        <f t="shared" si="16"/>
        <v>Q058217 49</v>
      </c>
      <c r="B343" s="3" t="s">
        <v>106</v>
      </c>
      <c r="C343" s="198"/>
      <c r="D343" s="236"/>
      <c r="E343" s="116">
        <v>8232.84</v>
      </c>
      <c r="F343" s="117">
        <v>196.61</v>
      </c>
      <c r="G343" s="116">
        <v>16052.45</v>
      </c>
      <c r="H343" s="120">
        <v>46138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7623</v>
      </c>
    </row>
    <row r="344" spans="1:14" ht="15" customHeight="1" thickBot="1">
      <c r="A344" s="3" t="str">
        <f t="shared" si="16"/>
        <v>Q058217 50</v>
      </c>
      <c r="B344" s="3" t="s">
        <v>106</v>
      </c>
      <c r="C344" s="196">
        <v>50</v>
      </c>
      <c r="D344" s="235">
        <v>7623</v>
      </c>
      <c r="E344" s="116">
        <v>8118.5</v>
      </c>
      <c r="F344" s="117" t="s">
        <v>78</v>
      </c>
      <c r="G344" s="116">
        <v>15741.5</v>
      </c>
      <c r="H344" s="120">
        <v>46158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7623</v>
      </c>
    </row>
    <row r="345" spans="1:14" ht="15" customHeight="1" thickBot="1">
      <c r="A345" s="3" t="str">
        <f t="shared" si="16"/>
        <v>Q058217 50</v>
      </c>
      <c r="B345" s="3" t="s">
        <v>106</v>
      </c>
      <c r="C345" s="198"/>
      <c r="D345" s="236"/>
      <c r="E345" s="116">
        <v>8118.5</v>
      </c>
      <c r="F345" s="117">
        <v>195.19</v>
      </c>
      <c r="G345" s="116">
        <v>15936.69</v>
      </c>
      <c r="H345" s="120">
        <v>46168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7623</v>
      </c>
    </row>
    <row r="346" spans="1:14" ht="15" customHeight="1" thickBot="1">
      <c r="A346" s="3" t="str">
        <f t="shared" si="16"/>
        <v>Q058217 51</v>
      </c>
      <c r="B346" s="3" t="s">
        <v>106</v>
      </c>
      <c r="C346" s="196">
        <v>51</v>
      </c>
      <c r="D346" s="235">
        <v>7623</v>
      </c>
      <c r="E346" s="116">
        <v>8004.15</v>
      </c>
      <c r="F346" s="117" t="s">
        <v>78</v>
      </c>
      <c r="G346" s="116">
        <v>15627.15</v>
      </c>
      <c r="H346" s="120">
        <v>46189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7623</v>
      </c>
    </row>
    <row r="347" spans="1:14" ht="15" customHeight="1" thickBot="1">
      <c r="A347" s="3" t="str">
        <f t="shared" si="16"/>
        <v>Q058217 51</v>
      </c>
      <c r="B347" s="3" t="s">
        <v>106</v>
      </c>
      <c r="C347" s="198"/>
      <c r="D347" s="236"/>
      <c r="E347" s="116">
        <v>8004.15</v>
      </c>
      <c r="F347" s="117">
        <v>193.78</v>
      </c>
      <c r="G347" s="116">
        <v>15820.93</v>
      </c>
      <c r="H347" s="120">
        <v>46199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7623</v>
      </c>
    </row>
    <row r="348" spans="1:14" ht="15" customHeight="1" thickBot="1">
      <c r="A348" s="3" t="str">
        <f t="shared" si="16"/>
        <v>Q058217 52</v>
      </c>
      <c r="B348" s="3" t="s">
        <v>106</v>
      </c>
      <c r="C348" s="196">
        <v>52</v>
      </c>
      <c r="D348" s="235">
        <v>7623</v>
      </c>
      <c r="E348" s="116">
        <v>7889.81</v>
      </c>
      <c r="F348" s="117" t="s">
        <v>78</v>
      </c>
      <c r="G348" s="116">
        <v>15512.81</v>
      </c>
      <c r="H348" s="120">
        <v>46219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7623</v>
      </c>
    </row>
    <row r="349" spans="1:14" ht="15" customHeight="1" thickBot="1">
      <c r="A349" s="3" t="str">
        <f t="shared" si="16"/>
        <v>Q058217 52</v>
      </c>
      <c r="B349" s="3" t="s">
        <v>106</v>
      </c>
      <c r="C349" s="198"/>
      <c r="D349" s="236"/>
      <c r="E349" s="116">
        <v>7889.81</v>
      </c>
      <c r="F349" s="117">
        <v>192.36</v>
      </c>
      <c r="G349" s="116">
        <v>15705.17</v>
      </c>
      <c r="H349" s="120">
        <v>46229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7623</v>
      </c>
    </row>
    <row r="350" spans="1:14" ht="15" customHeight="1" thickBot="1">
      <c r="A350" s="3" t="str">
        <f t="shared" si="16"/>
        <v>Q058217 53</v>
      </c>
      <c r="B350" s="3" t="s">
        <v>106</v>
      </c>
      <c r="C350" s="196">
        <v>53</v>
      </c>
      <c r="D350" s="235">
        <v>7623</v>
      </c>
      <c r="E350" s="116">
        <v>7775.46</v>
      </c>
      <c r="F350" s="117" t="s">
        <v>78</v>
      </c>
      <c r="G350" s="116">
        <v>15398.46</v>
      </c>
      <c r="H350" s="120">
        <v>46250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7623</v>
      </c>
    </row>
    <row r="351" spans="1:14" ht="15" customHeight="1" thickBot="1">
      <c r="A351" s="3" t="str">
        <f t="shared" si="16"/>
        <v>Q058217 53</v>
      </c>
      <c r="B351" s="3" t="s">
        <v>106</v>
      </c>
      <c r="C351" s="198"/>
      <c r="D351" s="236"/>
      <c r="E351" s="116">
        <v>7775.46</v>
      </c>
      <c r="F351" s="117">
        <v>190.94</v>
      </c>
      <c r="G351" s="116">
        <v>15589.4</v>
      </c>
      <c r="H351" s="120">
        <v>46260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7623</v>
      </c>
    </row>
    <row r="352" spans="1:14" ht="15" customHeight="1" thickBot="1">
      <c r="A352" s="3" t="str">
        <f t="shared" si="16"/>
        <v>Q058217 54</v>
      </c>
      <c r="B352" s="3" t="s">
        <v>106</v>
      </c>
      <c r="C352" s="196">
        <v>54</v>
      </c>
      <c r="D352" s="235">
        <v>7623</v>
      </c>
      <c r="E352" s="116">
        <v>7661.12</v>
      </c>
      <c r="F352" s="117" t="s">
        <v>78</v>
      </c>
      <c r="G352" s="116">
        <v>15284.12</v>
      </c>
      <c r="H352" s="120">
        <v>46281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7623</v>
      </c>
    </row>
    <row r="353" spans="1:14" ht="15" customHeight="1" thickBot="1">
      <c r="A353" s="3" t="str">
        <f t="shared" si="16"/>
        <v>Q058217 54</v>
      </c>
      <c r="B353" s="3" t="s">
        <v>106</v>
      </c>
      <c r="C353" s="198"/>
      <c r="D353" s="236"/>
      <c r="E353" s="116">
        <v>7661.12</v>
      </c>
      <c r="F353" s="117">
        <v>189.52</v>
      </c>
      <c r="G353" s="116">
        <v>15473.64</v>
      </c>
      <c r="H353" s="120">
        <v>46291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7623</v>
      </c>
    </row>
    <row r="354" spans="1:14" ht="15" customHeight="1" thickBot="1">
      <c r="A354" s="3" t="str">
        <f t="shared" si="16"/>
        <v>Q058217 55</v>
      </c>
      <c r="B354" s="3" t="s">
        <v>106</v>
      </c>
      <c r="C354" s="196">
        <v>55</v>
      </c>
      <c r="D354" s="235">
        <v>7623</v>
      </c>
      <c r="E354" s="116">
        <v>7546.77</v>
      </c>
      <c r="F354" s="117" t="s">
        <v>78</v>
      </c>
      <c r="G354" s="116">
        <v>15169.77</v>
      </c>
      <c r="H354" s="120">
        <v>46311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7623</v>
      </c>
    </row>
    <row r="355" spans="1:14" ht="15" customHeight="1" thickBot="1">
      <c r="A355" s="3" t="str">
        <f t="shared" si="16"/>
        <v>Q058217 55</v>
      </c>
      <c r="B355" s="3" t="s">
        <v>106</v>
      </c>
      <c r="C355" s="198"/>
      <c r="D355" s="236"/>
      <c r="E355" s="116">
        <v>7546.77</v>
      </c>
      <c r="F355" s="117">
        <v>188.11</v>
      </c>
      <c r="G355" s="116">
        <v>15357.88</v>
      </c>
      <c r="H355" s="120">
        <v>46321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7623</v>
      </c>
    </row>
    <row r="356" spans="1:14" ht="15" customHeight="1" thickBot="1">
      <c r="A356" s="3" t="str">
        <f t="shared" si="16"/>
        <v>Q058217 56</v>
      </c>
      <c r="B356" s="3" t="s">
        <v>106</v>
      </c>
      <c r="C356" s="196">
        <v>56</v>
      </c>
      <c r="D356" s="235">
        <v>7623</v>
      </c>
      <c r="E356" s="116">
        <v>7432.43</v>
      </c>
      <c r="F356" s="117" t="s">
        <v>78</v>
      </c>
      <c r="G356" s="116">
        <v>15055.43</v>
      </c>
      <c r="H356" s="120">
        <v>46342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7623</v>
      </c>
    </row>
    <row r="357" spans="1:14" ht="15" customHeight="1" thickBot="1">
      <c r="A357" s="3" t="str">
        <f t="shared" si="16"/>
        <v>Q058217 56</v>
      </c>
      <c r="B357" s="3" t="s">
        <v>106</v>
      </c>
      <c r="C357" s="198"/>
      <c r="D357" s="236"/>
      <c r="E357" s="116">
        <v>7432.43</v>
      </c>
      <c r="F357" s="117">
        <v>186.69</v>
      </c>
      <c r="G357" s="116">
        <v>15242.12</v>
      </c>
      <c r="H357" s="120">
        <v>46352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7623</v>
      </c>
    </row>
    <row r="358" spans="1:14" ht="15" customHeight="1" thickBot="1">
      <c r="A358" s="3" t="str">
        <f t="shared" si="16"/>
        <v>Q058217 57</v>
      </c>
      <c r="B358" s="3" t="s">
        <v>106</v>
      </c>
      <c r="C358" s="196">
        <v>57</v>
      </c>
      <c r="D358" s="235">
        <v>7623</v>
      </c>
      <c r="E358" s="116">
        <v>7318.08</v>
      </c>
      <c r="F358" s="117" t="s">
        <v>78</v>
      </c>
      <c r="G358" s="116">
        <v>14941.08</v>
      </c>
      <c r="H358" s="120">
        <v>46372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7623</v>
      </c>
    </row>
    <row r="359" spans="1:14" ht="15" customHeight="1" thickBot="1">
      <c r="A359" s="3" t="str">
        <f t="shared" si="16"/>
        <v>Q058217 57</v>
      </c>
      <c r="B359" s="3" t="s">
        <v>106</v>
      </c>
      <c r="C359" s="198"/>
      <c r="D359" s="236"/>
      <c r="E359" s="116">
        <v>7318.08</v>
      </c>
      <c r="F359" s="117">
        <v>185.27</v>
      </c>
      <c r="G359" s="116">
        <v>15126.35</v>
      </c>
      <c r="H359" s="120">
        <v>46382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7623</v>
      </c>
    </row>
    <row r="360" spans="1:14" ht="15" customHeight="1" thickBot="1">
      <c r="A360" s="3" t="str">
        <f t="shared" si="16"/>
        <v>Q058217 58</v>
      </c>
      <c r="B360" s="3" t="s">
        <v>106</v>
      </c>
      <c r="C360" s="196">
        <v>58</v>
      </c>
      <c r="D360" s="235">
        <v>7623</v>
      </c>
      <c r="E360" s="116">
        <v>7203.74</v>
      </c>
      <c r="F360" s="117" t="s">
        <v>78</v>
      </c>
      <c r="G360" s="116">
        <v>14826.74</v>
      </c>
      <c r="H360" s="120">
        <v>46403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7623</v>
      </c>
    </row>
    <row r="361" spans="1:14" ht="15" customHeight="1" thickBot="1">
      <c r="A361" s="3" t="str">
        <f t="shared" si="16"/>
        <v>Q058217 58</v>
      </c>
      <c r="B361" s="3" t="s">
        <v>106</v>
      </c>
      <c r="C361" s="198"/>
      <c r="D361" s="236"/>
      <c r="E361" s="116">
        <v>7203.74</v>
      </c>
      <c r="F361" s="117">
        <v>183.85</v>
      </c>
      <c r="G361" s="116">
        <v>15010.59</v>
      </c>
      <c r="H361" s="120">
        <v>46413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7623</v>
      </c>
    </row>
    <row r="362" spans="1:14" ht="15" customHeight="1" thickBot="1">
      <c r="A362" s="3" t="str">
        <f t="shared" ref="A362:A425" si="19">B362&amp;" "&amp;IF(C362="",C361,C362)</f>
        <v>Q058217 59</v>
      </c>
      <c r="B362" s="3" t="s">
        <v>106</v>
      </c>
      <c r="C362" s="196">
        <v>59</v>
      </c>
      <c r="D362" s="235">
        <v>7623</v>
      </c>
      <c r="E362" s="116">
        <v>7089.39</v>
      </c>
      <c r="F362" s="117" t="s">
        <v>78</v>
      </c>
      <c r="G362" s="116">
        <v>14712.39</v>
      </c>
      <c r="H362" s="120">
        <v>46434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7623</v>
      </c>
    </row>
    <row r="363" spans="1:14" ht="15" customHeight="1" thickBot="1">
      <c r="A363" s="3" t="str">
        <f t="shared" si="19"/>
        <v>Q058217 59</v>
      </c>
      <c r="B363" s="3" t="s">
        <v>106</v>
      </c>
      <c r="C363" s="198"/>
      <c r="D363" s="236"/>
      <c r="E363" s="116">
        <v>7089.39</v>
      </c>
      <c r="F363" s="117">
        <v>182.43</v>
      </c>
      <c r="G363" s="116">
        <v>14894.82</v>
      </c>
      <c r="H363" s="120">
        <v>46444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7623</v>
      </c>
    </row>
    <row r="364" spans="1:14" ht="15" customHeight="1" thickBot="1">
      <c r="A364" s="3" t="str">
        <f t="shared" si="19"/>
        <v>Q058217 60</v>
      </c>
      <c r="B364" s="3" t="s">
        <v>106</v>
      </c>
      <c r="C364" s="196">
        <v>60</v>
      </c>
      <c r="D364" s="235">
        <v>7623</v>
      </c>
      <c r="E364" s="116">
        <v>6975.05</v>
      </c>
      <c r="F364" s="117" t="s">
        <v>78</v>
      </c>
      <c r="G364" s="116">
        <v>14598.05</v>
      </c>
      <c r="H364" s="120">
        <v>46462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7623</v>
      </c>
    </row>
    <row r="365" spans="1:14" ht="15" customHeight="1" thickBot="1">
      <c r="A365" s="3" t="str">
        <f t="shared" si="19"/>
        <v>Q058217 60</v>
      </c>
      <c r="B365" s="3" t="s">
        <v>106</v>
      </c>
      <c r="C365" s="198"/>
      <c r="D365" s="236"/>
      <c r="E365" s="116">
        <v>6975.05</v>
      </c>
      <c r="F365" s="117">
        <v>181.02</v>
      </c>
      <c r="G365" s="116">
        <v>14779.07</v>
      </c>
      <c r="H365" s="120">
        <v>46472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7623</v>
      </c>
    </row>
    <row r="366" spans="1:14" ht="15" customHeight="1" thickBot="1">
      <c r="A366" s="3" t="str">
        <f t="shared" si="19"/>
        <v>Q058217 61</v>
      </c>
      <c r="B366" s="3" t="s">
        <v>106</v>
      </c>
      <c r="C366" s="196">
        <v>61</v>
      </c>
      <c r="D366" s="235">
        <v>7623</v>
      </c>
      <c r="E366" s="116">
        <v>6860.7</v>
      </c>
      <c r="F366" s="117" t="s">
        <v>78</v>
      </c>
      <c r="G366" s="116">
        <v>14483.7</v>
      </c>
      <c r="H366" s="120">
        <v>46493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7623</v>
      </c>
    </row>
    <row r="367" spans="1:14" ht="15" customHeight="1" thickBot="1">
      <c r="A367" s="3" t="str">
        <f t="shared" si="19"/>
        <v>Q058217 61</v>
      </c>
      <c r="B367" s="3" t="s">
        <v>106</v>
      </c>
      <c r="C367" s="198"/>
      <c r="D367" s="236"/>
      <c r="E367" s="116">
        <v>6860.7</v>
      </c>
      <c r="F367" s="117">
        <v>179.6</v>
      </c>
      <c r="G367" s="116">
        <v>14663.3</v>
      </c>
      <c r="H367" s="120">
        <v>46503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7623</v>
      </c>
    </row>
    <row r="368" spans="1:14" ht="15" customHeight="1" thickBot="1">
      <c r="A368" s="3" t="str">
        <f t="shared" si="19"/>
        <v>Q058217 62</v>
      </c>
      <c r="B368" s="3" t="s">
        <v>106</v>
      </c>
      <c r="C368" s="196">
        <v>62</v>
      </c>
      <c r="D368" s="235">
        <v>7623</v>
      </c>
      <c r="E368" s="116">
        <v>6746.36</v>
      </c>
      <c r="F368" s="117" t="s">
        <v>78</v>
      </c>
      <c r="G368" s="116">
        <v>14369.36</v>
      </c>
      <c r="H368" s="120">
        <v>46523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7623</v>
      </c>
    </row>
    <row r="369" spans="1:14" ht="15" customHeight="1" thickBot="1">
      <c r="A369" s="3" t="str">
        <f t="shared" si="19"/>
        <v>Q058217 62</v>
      </c>
      <c r="B369" s="3" t="s">
        <v>106</v>
      </c>
      <c r="C369" s="198"/>
      <c r="D369" s="236"/>
      <c r="E369" s="116">
        <v>6746.36</v>
      </c>
      <c r="F369" s="117">
        <v>178.18</v>
      </c>
      <c r="G369" s="116">
        <v>14547.54</v>
      </c>
      <c r="H369" s="120">
        <v>46533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7623</v>
      </c>
    </row>
    <row r="370" spans="1:14" ht="15" customHeight="1" thickBot="1">
      <c r="A370" s="3" t="str">
        <f t="shared" si="19"/>
        <v>Q058217 63</v>
      </c>
      <c r="B370" s="3" t="s">
        <v>106</v>
      </c>
      <c r="C370" s="196">
        <v>63</v>
      </c>
      <c r="D370" s="235">
        <v>7623</v>
      </c>
      <c r="E370" s="116">
        <v>6632.01</v>
      </c>
      <c r="F370" s="117" t="s">
        <v>78</v>
      </c>
      <c r="G370" s="116">
        <v>14255.01</v>
      </c>
      <c r="H370" s="120">
        <v>46554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7623</v>
      </c>
    </row>
    <row r="371" spans="1:14" ht="15" customHeight="1" thickBot="1">
      <c r="A371" s="3" t="str">
        <f t="shared" si="19"/>
        <v>Q058217 63</v>
      </c>
      <c r="B371" s="3" t="s">
        <v>106</v>
      </c>
      <c r="C371" s="198"/>
      <c r="D371" s="236"/>
      <c r="E371" s="116">
        <v>6632.01</v>
      </c>
      <c r="F371" s="117">
        <v>176.76</v>
      </c>
      <c r="G371" s="116">
        <v>14431.77</v>
      </c>
      <c r="H371" s="120">
        <v>46564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7623</v>
      </c>
    </row>
    <row r="372" spans="1:14" ht="15" customHeight="1" thickBot="1">
      <c r="A372" s="3" t="str">
        <f t="shared" si="19"/>
        <v>Q058217 64</v>
      </c>
      <c r="B372" s="3" t="s">
        <v>106</v>
      </c>
      <c r="C372" s="196">
        <v>64</v>
      </c>
      <c r="D372" s="235">
        <v>7623</v>
      </c>
      <c r="E372" s="116">
        <v>6517.67</v>
      </c>
      <c r="F372" s="117" t="s">
        <v>78</v>
      </c>
      <c r="G372" s="116">
        <v>14140.67</v>
      </c>
      <c r="H372" s="120">
        <v>46584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7623</v>
      </c>
    </row>
    <row r="373" spans="1:14" ht="15" customHeight="1" thickBot="1">
      <c r="A373" s="3" t="str">
        <f t="shared" si="19"/>
        <v>Q058217 64</v>
      </c>
      <c r="B373" s="3" t="s">
        <v>106</v>
      </c>
      <c r="C373" s="198"/>
      <c r="D373" s="236"/>
      <c r="E373" s="116">
        <v>6517.67</v>
      </c>
      <c r="F373" s="117">
        <v>175.34</v>
      </c>
      <c r="G373" s="116">
        <v>14316.01</v>
      </c>
      <c r="H373" s="120">
        <v>46594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7623</v>
      </c>
    </row>
    <row r="374" spans="1:14" ht="15" customHeight="1" thickBot="1">
      <c r="A374" s="3" t="str">
        <f t="shared" si="19"/>
        <v>Q058217 65</v>
      </c>
      <c r="B374" s="3" t="s">
        <v>106</v>
      </c>
      <c r="C374" s="196">
        <v>65</v>
      </c>
      <c r="D374" s="235">
        <v>7623</v>
      </c>
      <c r="E374" s="116">
        <v>6403.32</v>
      </c>
      <c r="F374" s="117" t="s">
        <v>78</v>
      </c>
      <c r="G374" s="116">
        <v>14026.32</v>
      </c>
      <c r="H374" s="120">
        <v>46615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7623</v>
      </c>
    </row>
    <row r="375" spans="1:14" ht="15" customHeight="1" thickBot="1">
      <c r="A375" s="3" t="str">
        <f t="shared" si="19"/>
        <v>Q058217 65</v>
      </c>
      <c r="B375" s="3" t="s">
        <v>106</v>
      </c>
      <c r="C375" s="198"/>
      <c r="D375" s="236"/>
      <c r="E375" s="116">
        <v>6403.32</v>
      </c>
      <c r="F375" s="117">
        <v>173.93</v>
      </c>
      <c r="G375" s="116">
        <v>14200.25</v>
      </c>
      <c r="H375" s="120">
        <v>46625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7623</v>
      </c>
    </row>
    <row r="376" spans="1:14" ht="15" customHeight="1" thickBot="1">
      <c r="A376" s="3" t="str">
        <f t="shared" si="19"/>
        <v>Q058217 66</v>
      </c>
      <c r="B376" s="3" t="s">
        <v>106</v>
      </c>
      <c r="C376" s="196">
        <v>66</v>
      </c>
      <c r="D376" s="235">
        <v>7623</v>
      </c>
      <c r="E376" s="116">
        <v>6288.98</v>
      </c>
      <c r="F376" s="117" t="s">
        <v>78</v>
      </c>
      <c r="G376" s="116">
        <v>13911.98</v>
      </c>
      <c r="H376" s="120">
        <v>46646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7623</v>
      </c>
    </row>
    <row r="377" spans="1:14" ht="15" customHeight="1" thickBot="1">
      <c r="A377" s="3" t="str">
        <f t="shared" si="19"/>
        <v>Q058217 66</v>
      </c>
      <c r="B377" s="3" t="s">
        <v>106</v>
      </c>
      <c r="C377" s="198"/>
      <c r="D377" s="236"/>
      <c r="E377" s="116">
        <v>6288.98</v>
      </c>
      <c r="F377" s="117">
        <v>172.51</v>
      </c>
      <c r="G377" s="116">
        <v>14084.49</v>
      </c>
      <c r="H377" s="120">
        <v>46656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7623</v>
      </c>
    </row>
    <row r="378" spans="1:14" ht="15" customHeight="1" thickBot="1">
      <c r="A378" s="3" t="str">
        <f t="shared" si="19"/>
        <v>Q058217 67</v>
      </c>
      <c r="B378" s="3" t="s">
        <v>106</v>
      </c>
      <c r="C378" s="196">
        <v>67</v>
      </c>
      <c r="D378" s="235">
        <v>7623</v>
      </c>
      <c r="E378" s="116">
        <v>6174.63</v>
      </c>
      <c r="F378" s="117" t="s">
        <v>78</v>
      </c>
      <c r="G378" s="116">
        <v>13797.63</v>
      </c>
      <c r="H378" s="120">
        <v>46676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7623</v>
      </c>
    </row>
    <row r="379" spans="1:14" ht="15" customHeight="1" thickBot="1">
      <c r="A379" s="3" t="str">
        <f t="shared" si="19"/>
        <v>Q058217 67</v>
      </c>
      <c r="B379" s="3" t="s">
        <v>106</v>
      </c>
      <c r="C379" s="198"/>
      <c r="D379" s="236"/>
      <c r="E379" s="116">
        <v>6174.63</v>
      </c>
      <c r="F379" s="117">
        <v>171.09</v>
      </c>
      <c r="G379" s="116">
        <v>13968.72</v>
      </c>
      <c r="H379" s="120">
        <v>46686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7623</v>
      </c>
    </row>
    <row r="380" spans="1:14" ht="15" customHeight="1" thickBot="1">
      <c r="A380" s="3" t="str">
        <f t="shared" si="19"/>
        <v>Q058217 68</v>
      </c>
      <c r="B380" s="3" t="s">
        <v>106</v>
      </c>
      <c r="C380" s="196">
        <v>68</v>
      </c>
      <c r="D380" s="235">
        <v>7623</v>
      </c>
      <c r="E380" s="116">
        <v>6060.29</v>
      </c>
      <c r="F380" s="117" t="s">
        <v>78</v>
      </c>
      <c r="G380" s="116">
        <v>13683.29</v>
      </c>
      <c r="H380" s="120">
        <v>46707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7623</v>
      </c>
    </row>
    <row r="381" spans="1:14" ht="15" customHeight="1" thickBot="1">
      <c r="A381" s="3" t="str">
        <f t="shared" si="19"/>
        <v>Q058217 68</v>
      </c>
      <c r="B381" s="3" t="s">
        <v>106</v>
      </c>
      <c r="C381" s="198"/>
      <c r="D381" s="236"/>
      <c r="E381" s="116">
        <v>6060.29</v>
      </c>
      <c r="F381" s="117">
        <v>169.67</v>
      </c>
      <c r="G381" s="116">
        <v>13852.96</v>
      </c>
      <c r="H381" s="120">
        <v>46717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7623</v>
      </c>
    </row>
    <row r="382" spans="1:14" ht="15" customHeight="1" thickBot="1">
      <c r="A382" s="3" t="str">
        <f t="shared" si="19"/>
        <v>Q058217 69</v>
      </c>
      <c r="B382" s="3" t="s">
        <v>106</v>
      </c>
      <c r="C382" s="196">
        <v>69</v>
      </c>
      <c r="D382" s="235">
        <v>7623</v>
      </c>
      <c r="E382" s="116">
        <v>5945.94</v>
      </c>
      <c r="F382" s="117" t="s">
        <v>78</v>
      </c>
      <c r="G382" s="116">
        <v>13568.94</v>
      </c>
      <c r="H382" s="120">
        <v>46737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7623</v>
      </c>
    </row>
    <row r="383" spans="1:14" ht="15" customHeight="1" thickBot="1">
      <c r="A383" s="3" t="str">
        <f t="shared" si="19"/>
        <v>Q058217 69</v>
      </c>
      <c r="B383" s="3" t="s">
        <v>106</v>
      </c>
      <c r="C383" s="198"/>
      <c r="D383" s="236"/>
      <c r="E383" s="116">
        <v>5945.94</v>
      </c>
      <c r="F383" s="117">
        <v>168.25</v>
      </c>
      <c r="G383" s="116">
        <v>13737.19</v>
      </c>
      <c r="H383" s="120">
        <v>46747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7623</v>
      </c>
    </row>
    <row r="384" spans="1:14" ht="15" customHeight="1" thickBot="1">
      <c r="A384" s="3" t="str">
        <f t="shared" si="19"/>
        <v>Q058217 70</v>
      </c>
      <c r="B384" s="3" t="s">
        <v>106</v>
      </c>
      <c r="C384" s="196">
        <v>70</v>
      </c>
      <c r="D384" s="235">
        <v>7623</v>
      </c>
      <c r="E384" s="116">
        <v>5831.6</v>
      </c>
      <c r="F384" s="117" t="s">
        <v>78</v>
      </c>
      <c r="G384" s="116">
        <v>13454.6</v>
      </c>
      <c r="H384" s="120">
        <v>46768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7623</v>
      </c>
    </row>
    <row r="385" spans="1:14" ht="15" customHeight="1" thickBot="1">
      <c r="A385" s="3" t="str">
        <f t="shared" si="19"/>
        <v>Q058217 70</v>
      </c>
      <c r="B385" s="3" t="s">
        <v>106</v>
      </c>
      <c r="C385" s="198"/>
      <c r="D385" s="236"/>
      <c r="E385" s="116">
        <v>5831.6</v>
      </c>
      <c r="F385" s="117">
        <v>166.84</v>
      </c>
      <c r="G385" s="116">
        <v>13621.44</v>
      </c>
      <c r="H385" s="120">
        <v>46778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7623</v>
      </c>
    </row>
    <row r="386" spans="1:14" ht="15" customHeight="1" thickBot="1">
      <c r="A386" s="3" t="str">
        <f t="shared" si="19"/>
        <v>Q058217 71</v>
      </c>
      <c r="B386" s="3" t="s">
        <v>106</v>
      </c>
      <c r="C386" s="196">
        <v>71</v>
      </c>
      <c r="D386" s="235">
        <v>7623</v>
      </c>
      <c r="E386" s="116">
        <v>5717.25</v>
      </c>
      <c r="F386" s="117" t="s">
        <v>78</v>
      </c>
      <c r="G386" s="116">
        <v>13340.25</v>
      </c>
      <c r="H386" s="120">
        <v>46799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7623</v>
      </c>
    </row>
    <row r="387" spans="1:14" ht="15" customHeight="1" thickBot="1">
      <c r="A387" s="3" t="str">
        <f t="shared" si="19"/>
        <v>Q058217 71</v>
      </c>
      <c r="B387" s="3" t="s">
        <v>106</v>
      </c>
      <c r="C387" s="198"/>
      <c r="D387" s="236"/>
      <c r="E387" s="116">
        <v>5717.25</v>
      </c>
      <c r="F387" s="117">
        <v>165.42</v>
      </c>
      <c r="G387" s="116">
        <v>13505.67</v>
      </c>
      <c r="H387" s="120">
        <v>46809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7623</v>
      </c>
    </row>
    <row r="388" spans="1:14" ht="15" customHeight="1" thickBot="1">
      <c r="A388" s="3" t="str">
        <f t="shared" si="19"/>
        <v>Q058217 72</v>
      </c>
      <c r="B388" s="3" t="s">
        <v>106</v>
      </c>
      <c r="C388" s="196">
        <v>72</v>
      </c>
      <c r="D388" s="235">
        <v>7623</v>
      </c>
      <c r="E388" s="116">
        <v>5602.91</v>
      </c>
      <c r="F388" s="117" t="s">
        <v>78</v>
      </c>
      <c r="G388" s="116">
        <v>13225.91</v>
      </c>
      <c r="H388" s="120">
        <v>46828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7623</v>
      </c>
    </row>
    <row r="389" spans="1:14" ht="15" customHeight="1" thickBot="1">
      <c r="A389" s="3" t="str">
        <f t="shared" si="19"/>
        <v>Q058217 72</v>
      </c>
      <c r="B389" s="3" t="s">
        <v>106</v>
      </c>
      <c r="C389" s="198"/>
      <c r="D389" s="236"/>
      <c r="E389" s="116">
        <v>5602.91</v>
      </c>
      <c r="F389" s="117">
        <v>164</v>
      </c>
      <c r="G389" s="116">
        <v>13389.91</v>
      </c>
      <c r="H389" s="120">
        <v>46838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7623</v>
      </c>
    </row>
    <row r="390" spans="1:14" ht="15" customHeight="1" thickBot="1">
      <c r="A390" s="3" t="str">
        <f t="shared" si="19"/>
        <v>Q058217 73</v>
      </c>
      <c r="B390" s="3" t="s">
        <v>106</v>
      </c>
      <c r="C390" s="196">
        <v>73</v>
      </c>
      <c r="D390" s="235">
        <v>7623</v>
      </c>
      <c r="E390" s="116">
        <v>5488.56</v>
      </c>
      <c r="F390" s="117" t="s">
        <v>78</v>
      </c>
      <c r="G390" s="116">
        <v>13111.56</v>
      </c>
      <c r="H390" s="120">
        <v>46859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7623</v>
      </c>
    </row>
    <row r="391" spans="1:14" ht="15" customHeight="1" thickBot="1">
      <c r="A391" s="3" t="str">
        <f t="shared" si="19"/>
        <v>Q058217 73</v>
      </c>
      <c r="B391" s="3" t="s">
        <v>106</v>
      </c>
      <c r="C391" s="198"/>
      <c r="D391" s="236"/>
      <c r="E391" s="116">
        <v>5488.56</v>
      </c>
      <c r="F391" s="117">
        <v>162.58000000000001</v>
      </c>
      <c r="G391" s="116">
        <v>13274.14</v>
      </c>
      <c r="H391" s="120">
        <v>46869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7623</v>
      </c>
    </row>
    <row r="392" spans="1:14" ht="15" customHeight="1" thickBot="1">
      <c r="A392" s="3" t="str">
        <f t="shared" si="19"/>
        <v>Q058217 74</v>
      </c>
      <c r="B392" s="3" t="s">
        <v>106</v>
      </c>
      <c r="C392" s="196">
        <v>74</v>
      </c>
      <c r="D392" s="235">
        <v>7623</v>
      </c>
      <c r="E392" s="116">
        <v>5374.22</v>
      </c>
      <c r="F392" s="117" t="s">
        <v>78</v>
      </c>
      <c r="G392" s="116">
        <v>12997.22</v>
      </c>
      <c r="H392" s="120">
        <v>46889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7623</v>
      </c>
    </row>
    <row r="393" spans="1:14" ht="15" customHeight="1" thickBot="1">
      <c r="A393" s="3" t="str">
        <f t="shared" si="19"/>
        <v>Q058217 74</v>
      </c>
      <c r="B393" s="3" t="s">
        <v>106</v>
      </c>
      <c r="C393" s="198"/>
      <c r="D393" s="236"/>
      <c r="E393" s="116">
        <v>5374.22</v>
      </c>
      <c r="F393" s="117">
        <v>161.16999999999999</v>
      </c>
      <c r="G393" s="116">
        <v>13158.39</v>
      </c>
      <c r="H393" s="120">
        <v>46899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7623</v>
      </c>
    </row>
    <row r="394" spans="1:14" ht="15" customHeight="1" thickBot="1">
      <c r="A394" s="3" t="str">
        <f t="shared" si="19"/>
        <v>Q058217 75</v>
      </c>
      <c r="B394" s="3" t="s">
        <v>106</v>
      </c>
      <c r="C394" s="196">
        <v>75</v>
      </c>
      <c r="D394" s="235">
        <v>7623</v>
      </c>
      <c r="E394" s="116">
        <v>5259.87</v>
      </c>
      <c r="F394" s="117" t="s">
        <v>78</v>
      </c>
      <c r="G394" s="116">
        <v>12882.87</v>
      </c>
      <c r="H394" s="120">
        <v>46920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7623</v>
      </c>
    </row>
    <row r="395" spans="1:14" ht="15" customHeight="1" thickBot="1">
      <c r="A395" s="3" t="str">
        <f t="shared" si="19"/>
        <v>Q058217 75</v>
      </c>
      <c r="B395" s="3" t="s">
        <v>106</v>
      </c>
      <c r="C395" s="198"/>
      <c r="D395" s="236"/>
      <c r="E395" s="116">
        <v>5259.87</v>
      </c>
      <c r="F395" s="117">
        <v>159.75</v>
      </c>
      <c r="G395" s="116">
        <v>13042.62</v>
      </c>
      <c r="H395" s="120">
        <v>46930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7623</v>
      </c>
    </row>
    <row r="396" spans="1:14" ht="15" customHeight="1" thickBot="1">
      <c r="A396" s="3" t="str">
        <f t="shared" si="19"/>
        <v>Q058217 76</v>
      </c>
      <c r="B396" s="3" t="s">
        <v>106</v>
      </c>
      <c r="C396" s="196">
        <v>76</v>
      </c>
      <c r="D396" s="235">
        <v>7623</v>
      </c>
      <c r="E396" s="116">
        <v>5145.53</v>
      </c>
      <c r="F396" s="117" t="s">
        <v>78</v>
      </c>
      <c r="G396" s="116">
        <v>12768.53</v>
      </c>
      <c r="H396" s="120">
        <v>46950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7623</v>
      </c>
    </row>
    <row r="397" spans="1:14" ht="15" customHeight="1" thickBot="1">
      <c r="A397" s="3" t="str">
        <f t="shared" si="19"/>
        <v>Q058217 76</v>
      </c>
      <c r="B397" s="3" t="s">
        <v>106</v>
      </c>
      <c r="C397" s="198"/>
      <c r="D397" s="236"/>
      <c r="E397" s="116">
        <v>5145.53</v>
      </c>
      <c r="F397" s="117">
        <v>158.33000000000001</v>
      </c>
      <c r="G397" s="116">
        <v>12926.86</v>
      </c>
      <c r="H397" s="120">
        <v>46960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7623</v>
      </c>
    </row>
    <row r="398" spans="1:14" ht="15" customHeight="1" thickBot="1">
      <c r="A398" s="3" t="str">
        <f t="shared" si="19"/>
        <v>Q058217 77</v>
      </c>
      <c r="B398" s="3" t="s">
        <v>106</v>
      </c>
      <c r="C398" s="196">
        <v>77</v>
      </c>
      <c r="D398" s="235">
        <v>7623</v>
      </c>
      <c r="E398" s="116">
        <v>5031.18</v>
      </c>
      <c r="F398" s="117" t="s">
        <v>78</v>
      </c>
      <c r="G398" s="116">
        <v>12654.18</v>
      </c>
      <c r="H398" s="120">
        <v>46981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7623</v>
      </c>
    </row>
    <row r="399" spans="1:14" ht="15" customHeight="1" thickBot="1">
      <c r="A399" s="3" t="str">
        <f t="shared" si="19"/>
        <v>Q058217 77</v>
      </c>
      <c r="B399" s="3" t="s">
        <v>106</v>
      </c>
      <c r="C399" s="198"/>
      <c r="D399" s="236"/>
      <c r="E399" s="116">
        <v>5031.18</v>
      </c>
      <c r="F399" s="117">
        <v>156.91</v>
      </c>
      <c r="G399" s="116">
        <v>12811.09</v>
      </c>
      <c r="H399" s="120">
        <v>46991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7623</v>
      </c>
    </row>
    <row r="400" spans="1:14" ht="15" customHeight="1" thickBot="1">
      <c r="A400" s="3" t="str">
        <f t="shared" si="19"/>
        <v>Q058217 78</v>
      </c>
      <c r="B400" s="3" t="s">
        <v>106</v>
      </c>
      <c r="C400" s="196">
        <v>78</v>
      </c>
      <c r="D400" s="235">
        <v>7623</v>
      </c>
      <c r="E400" s="116">
        <v>4916.84</v>
      </c>
      <c r="F400" s="117" t="s">
        <v>78</v>
      </c>
      <c r="G400" s="116">
        <v>12539.84</v>
      </c>
      <c r="H400" s="120">
        <v>47012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7623</v>
      </c>
    </row>
    <row r="401" spans="1:14" ht="15" customHeight="1" thickBot="1">
      <c r="A401" s="3" t="str">
        <f t="shared" si="19"/>
        <v>Q058217 78</v>
      </c>
      <c r="B401" s="3" t="s">
        <v>106</v>
      </c>
      <c r="C401" s="198"/>
      <c r="D401" s="236"/>
      <c r="E401" s="116">
        <v>4916.84</v>
      </c>
      <c r="F401" s="117">
        <v>155.49</v>
      </c>
      <c r="G401" s="116">
        <v>12695.33</v>
      </c>
      <c r="H401" s="120">
        <v>47022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7623</v>
      </c>
    </row>
    <row r="402" spans="1:14" ht="15" customHeight="1" thickBot="1">
      <c r="A402" s="3" t="str">
        <f t="shared" si="19"/>
        <v>Q058217 79</v>
      </c>
      <c r="B402" s="3" t="s">
        <v>106</v>
      </c>
      <c r="C402" s="196">
        <v>79</v>
      </c>
      <c r="D402" s="235">
        <v>7623</v>
      </c>
      <c r="E402" s="116">
        <v>4802.49</v>
      </c>
      <c r="F402" s="117" t="s">
        <v>78</v>
      </c>
      <c r="G402" s="116">
        <v>12425.49</v>
      </c>
      <c r="H402" s="120">
        <v>47042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7623</v>
      </c>
    </row>
    <row r="403" spans="1:14" ht="15" customHeight="1" thickBot="1">
      <c r="A403" s="3" t="str">
        <f t="shared" si="19"/>
        <v>Q058217 79</v>
      </c>
      <c r="B403" s="3" t="s">
        <v>106</v>
      </c>
      <c r="C403" s="198"/>
      <c r="D403" s="236"/>
      <c r="E403" s="116">
        <v>4802.49</v>
      </c>
      <c r="F403" s="117">
        <v>154.08000000000001</v>
      </c>
      <c r="G403" s="116">
        <v>12579.57</v>
      </c>
      <c r="H403" s="120">
        <v>47052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7623</v>
      </c>
    </row>
    <row r="404" spans="1:14" ht="15" customHeight="1" thickBot="1">
      <c r="A404" s="3" t="str">
        <f t="shared" si="19"/>
        <v>Q058217 80</v>
      </c>
      <c r="B404" s="3" t="s">
        <v>106</v>
      </c>
      <c r="C404" s="196">
        <v>80</v>
      </c>
      <c r="D404" s="235">
        <v>7623</v>
      </c>
      <c r="E404" s="116">
        <v>4688.1499999999996</v>
      </c>
      <c r="F404" s="117" t="s">
        <v>78</v>
      </c>
      <c r="G404" s="116">
        <v>12311.15</v>
      </c>
      <c r="H404" s="120">
        <v>47073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7623</v>
      </c>
    </row>
    <row r="405" spans="1:14" ht="15" customHeight="1" thickBot="1">
      <c r="A405" s="3" t="str">
        <f t="shared" si="19"/>
        <v>Q058217 80</v>
      </c>
      <c r="B405" s="3" t="s">
        <v>106</v>
      </c>
      <c r="C405" s="198"/>
      <c r="D405" s="236"/>
      <c r="E405" s="116">
        <v>4688.1499999999996</v>
      </c>
      <c r="F405" s="117">
        <v>152.66</v>
      </c>
      <c r="G405" s="116">
        <v>12463.81</v>
      </c>
      <c r="H405" s="120">
        <v>47083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7623</v>
      </c>
    </row>
    <row r="406" spans="1:14" ht="15" customHeight="1" thickBot="1">
      <c r="A406" s="3" t="str">
        <f t="shared" si="19"/>
        <v>Q058217 81</v>
      </c>
      <c r="B406" s="3" t="s">
        <v>106</v>
      </c>
      <c r="C406" s="196">
        <v>81</v>
      </c>
      <c r="D406" s="235">
        <v>7623</v>
      </c>
      <c r="E406" s="116">
        <v>4573.8</v>
      </c>
      <c r="F406" s="117" t="s">
        <v>78</v>
      </c>
      <c r="G406" s="116">
        <v>12196.8</v>
      </c>
      <c r="H406" s="120">
        <v>47103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7623</v>
      </c>
    </row>
    <row r="407" spans="1:14" ht="15" customHeight="1" thickBot="1">
      <c r="A407" s="3" t="str">
        <f t="shared" si="19"/>
        <v>Q058217 81</v>
      </c>
      <c r="B407" s="3" t="s">
        <v>106</v>
      </c>
      <c r="C407" s="198"/>
      <c r="D407" s="236"/>
      <c r="E407" s="116">
        <v>4573.8</v>
      </c>
      <c r="F407" s="117">
        <v>151.24</v>
      </c>
      <c r="G407" s="116">
        <v>12348.04</v>
      </c>
      <c r="H407" s="120">
        <v>47113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7623</v>
      </c>
    </row>
    <row r="408" spans="1:14" ht="15" customHeight="1" thickBot="1">
      <c r="A408" s="3" t="str">
        <f t="shared" si="19"/>
        <v>Q058217 82</v>
      </c>
      <c r="B408" s="3" t="s">
        <v>106</v>
      </c>
      <c r="C408" s="196">
        <v>82</v>
      </c>
      <c r="D408" s="235">
        <v>7623</v>
      </c>
      <c r="E408" s="116">
        <v>4459.46</v>
      </c>
      <c r="F408" s="117" t="s">
        <v>78</v>
      </c>
      <c r="G408" s="116">
        <v>12082.46</v>
      </c>
      <c r="H408" s="120">
        <v>47134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7623</v>
      </c>
    </row>
    <row r="409" spans="1:14" ht="15" customHeight="1" thickBot="1">
      <c r="A409" s="3" t="str">
        <f t="shared" si="19"/>
        <v>Q058217 82</v>
      </c>
      <c r="B409" s="3" t="s">
        <v>106</v>
      </c>
      <c r="C409" s="198"/>
      <c r="D409" s="236"/>
      <c r="E409" s="116">
        <v>4459.46</v>
      </c>
      <c r="F409" s="117">
        <v>149.82</v>
      </c>
      <c r="G409" s="116">
        <v>12232.28</v>
      </c>
      <c r="H409" s="120">
        <v>47144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7623</v>
      </c>
    </row>
    <row r="410" spans="1:14" ht="15" customHeight="1" thickBot="1">
      <c r="A410" s="3" t="str">
        <f t="shared" si="19"/>
        <v>Q058217 83</v>
      </c>
      <c r="B410" s="3" t="s">
        <v>106</v>
      </c>
      <c r="C410" s="196">
        <v>83</v>
      </c>
      <c r="D410" s="235">
        <v>7623</v>
      </c>
      <c r="E410" s="116">
        <v>4345.1099999999997</v>
      </c>
      <c r="F410" s="117" t="s">
        <v>78</v>
      </c>
      <c r="G410" s="116">
        <v>11968.11</v>
      </c>
      <c r="H410" s="120">
        <v>47165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7623</v>
      </c>
    </row>
    <row r="411" spans="1:14" ht="15" customHeight="1" thickBot="1">
      <c r="A411" s="3" t="str">
        <f t="shared" si="19"/>
        <v>Q058217 83</v>
      </c>
      <c r="B411" s="3" t="s">
        <v>106</v>
      </c>
      <c r="C411" s="198"/>
      <c r="D411" s="236"/>
      <c r="E411" s="116">
        <v>4345.1099999999997</v>
      </c>
      <c r="F411" s="117">
        <v>148.4</v>
      </c>
      <c r="G411" s="116">
        <v>12116.51</v>
      </c>
      <c r="H411" s="120">
        <v>47175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7623</v>
      </c>
    </row>
    <row r="412" spans="1:14" ht="15" customHeight="1" thickBot="1">
      <c r="A412" s="3" t="str">
        <f t="shared" si="19"/>
        <v>Q058217 84</v>
      </c>
      <c r="B412" s="3" t="s">
        <v>106</v>
      </c>
      <c r="C412" s="196">
        <v>84</v>
      </c>
      <c r="D412" s="235">
        <v>7623</v>
      </c>
      <c r="E412" s="116">
        <v>4230.7700000000004</v>
      </c>
      <c r="F412" s="117" t="s">
        <v>78</v>
      </c>
      <c r="G412" s="116">
        <v>11853.77</v>
      </c>
      <c r="H412" s="120">
        <v>47193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7623</v>
      </c>
    </row>
    <row r="413" spans="1:14" ht="15" customHeight="1" thickBot="1">
      <c r="A413" s="3" t="str">
        <f t="shared" si="19"/>
        <v>Q058217 84</v>
      </c>
      <c r="B413" s="3" t="s">
        <v>106</v>
      </c>
      <c r="C413" s="198"/>
      <c r="D413" s="236"/>
      <c r="E413" s="116">
        <v>4230.7700000000004</v>
      </c>
      <c r="F413" s="117">
        <v>146.99</v>
      </c>
      <c r="G413" s="116">
        <v>12000.76</v>
      </c>
      <c r="H413" s="120">
        <v>47203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7623</v>
      </c>
    </row>
    <row r="414" spans="1:14" ht="15" customHeight="1" thickBot="1">
      <c r="A414" s="3" t="str">
        <f t="shared" si="19"/>
        <v>Q058217 85</v>
      </c>
      <c r="B414" s="3" t="s">
        <v>106</v>
      </c>
      <c r="C414" s="196">
        <v>85</v>
      </c>
      <c r="D414" s="235">
        <v>7623</v>
      </c>
      <c r="E414" s="116">
        <v>4116.42</v>
      </c>
      <c r="F414" s="117" t="s">
        <v>78</v>
      </c>
      <c r="G414" s="116">
        <v>11739.42</v>
      </c>
      <c r="H414" s="120">
        <v>47224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7623</v>
      </c>
    </row>
    <row r="415" spans="1:14" ht="15" customHeight="1" thickBot="1">
      <c r="A415" s="3" t="str">
        <f t="shared" si="19"/>
        <v>Q058217 85</v>
      </c>
      <c r="B415" s="3" t="s">
        <v>106</v>
      </c>
      <c r="C415" s="198"/>
      <c r="D415" s="236"/>
      <c r="E415" s="116">
        <v>4116.42</v>
      </c>
      <c r="F415" s="117">
        <v>145.57</v>
      </c>
      <c r="G415" s="116">
        <v>11884.99</v>
      </c>
      <c r="H415" s="120">
        <v>47234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7623</v>
      </c>
    </row>
    <row r="416" spans="1:14" ht="15" customHeight="1" thickBot="1">
      <c r="A416" s="3" t="str">
        <f t="shared" si="19"/>
        <v>Q058217 86</v>
      </c>
      <c r="B416" s="3" t="s">
        <v>106</v>
      </c>
      <c r="C416" s="196">
        <v>86</v>
      </c>
      <c r="D416" s="235">
        <v>7623</v>
      </c>
      <c r="E416" s="116">
        <v>4002.08</v>
      </c>
      <c r="F416" s="117" t="s">
        <v>78</v>
      </c>
      <c r="G416" s="116">
        <v>11625.08</v>
      </c>
      <c r="H416" s="120">
        <v>47254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7623</v>
      </c>
    </row>
    <row r="417" spans="1:14" ht="15" customHeight="1" thickBot="1">
      <c r="A417" s="3" t="str">
        <f t="shared" si="19"/>
        <v>Q058217 86</v>
      </c>
      <c r="B417" s="3" t="s">
        <v>106</v>
      </c>
      <c r="C417" s="198"/>
      <c r="D417" s="236"/>
      <c r="E417" s="116">
        <v>4002.08</v>
      </c>
      <c r="F417" s="117">
        <v>144.15</v>
      </c>
      <c r="G417" s="116">
        <v>11769.23</v>
      </c>
      <c r="H417" s="120">
        <v>47264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7623</v>
      </c>
    </row>
    <row r="418" spans="1:14" ht="15" customHeight="1" thickBot="1">
      <c r="A418" s="3" t="str">
        <f t="shared" si="19"/>
        <v>Q058217 87</v>
      </c>
      <c r="B418" s="3" t="s">
        <v>106</v>
      </c>
      <c r="C418" s="196">
        <v>87</v>
      </c>
      <c r="D418" s="235">
        <v>7623</v>
      </c>
      <c r="E418" s="116">
        <v>3887.73</v>
      </c>
      <c r="F418" s="117" t="s">
        <v>78</v>
      </c>
      <c r="G418" s="116">
        <v>11510.73</v>
      </c>
      <c r="H418" s="120">
        <v>47285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7623</v>
      </c>
    </row>
    <row r="419" spans="1:14" ht="15" customHeight="1" thickBot="1">
      <c r="A419" s="3" t="str">
        <f t="shared" si="19"/>
        <v>Q058217 87</v>
      </c>
      <c r="B419" s="3" t="s">
        <v>106</v>
      </c>
      <c r="C419" s="198"/>
      <c r="D419" s="236"/>
      <c r="E419" s="116">
        <v>3887.73</v>
      </c>
      <c r="F419" s="117">
        <v>142.72999999999999</v>
      </c>
      <c r="G419" s="116">
        <v>11653.46</v>
      </c>
      <c r="H419" s="120">
        <v>47295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7623</v>
      </c>
    </row>
    <row r="420" spans="1:14" ht="15" customHeight="1" thickBot="1">
      <c r="A420" s="3" t="str">
        <f t="shared" si="19"/>
        <v>Q058217 88</v>
      </c>
      <c r="B420" s="3" t="s">
        <v>106</v>
      </c>
      <c r="C420" s="196">
        <v>88</v>
      </c>
      <c r="D420" s="235">
        <v>7623</v>
      </c>
      <c r="E420" s="116">
        <v>3773.39</v>
      </c>
      <c r="F420" s="117" t="s">
        <v>78</v>
      </c>
      <c r="G420" s="116">
        <v>11396.39</v>
      </c>
      <c r="H420" s="120">
        <v>47315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7623</v>
      </c>
    </row>
    <row r="421" spans="1:14" ht="15" customHeight="1" thickBot="1">
      <c r="A421" s="3" t="str">
        <f t="shared" si="19"/>
        <v>Q058217 88</v>
      </c>
      <c r="B421" s="3" t="s">
        <v>106</v>
      </c>
      <c r="C421" s="198"/>
      <c r="D421" s="236"/>
      <c r="E421" s="116">
        <v>3773.39</v>
      </c>
      <c r="F421" s="117">
        <v>141.32</v>
      </c>
      <c r="G421" s="116">
        <v>11537.71</v>
      </c>
      <c r="H421" s="120">
        <v>47325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7623</v>
      </c>
    </row>
    <row r="422" spans="1:14" ht="15" customHeight="1" thickBot="1">
      <c r="A422" s="3" t="str">
        <f t="shared" si="19"/>
        <v>Q058217 89</v>
      </c>
      <c r="B422" s="3" t="s">
        <v>106</v>
      </c>
      <c r="C422" s="196">
        <v>89</v>
      </c>
      <c r="D422" s="235">
        <v>7623</v>
      </c>
      <c r="E422" s="116">
        <v>3659.04</v>
      </c>
      <c r="F422" s="117" t="s">
        <v>78</v>
      </c>
      <c r="G422" s="116">
        <v>11282.04</v>
      </c>
      <c r="H422" s="120">
        <v>47346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7623</v>
      </c>
    </row>
    <row r="423" spans="1:14" ht="15" customHeight="1" thickBot="1">
      <c r="A423" s="3" t="str">
        <f t="shared" si="19"/>
        <v>Q058217 89</v>
      </c>
      <c r="B423" s="3" t="s">
        <v>106</v>
      </c>
      <c r="C423" s="198"/>
      <c r="D423" s="236"/>
      <c r="E423" s="116">
        <v>3659.04</v>
      </c>
      <c r="F423" s="117">
        <v>139.9</v>
      </c>
      <c r="G423" s="116">
        <v>11421.94</v>
      </c>
      <c r="H423" s="120">
        <v>47356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7623</v>
      </c>
    </row>
    <row r="424" spans="1:14" ht="15" customHeight="1" thickBot="1">
      <c r="A424" s="3" t="str">
        <f t="shared" si="19"/>
        <v>Q058217 90</v>
      </c>
      <c r="B424" s="3" t="s">
        <v>106</v>
      </c>
      <c r="C424" s="196">
        <v>90</v>
      </c>
      <c r="D424" s="235">
        <v>7623</v>
      </c>
      <c r="E424" s="116">
        <v>3544.7</v>
      </c>
      <c r="F424" s="117" t="s">
        <v>78</v>
      </c>
      <c r="G424" s="116">
        <v>11167.7</v>
      </c>
      <c r="H424" s="120">
        <v>47377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7623</v>
      </c>
    </row>
    <row r="425" spans="1:14" ht="15" customHeight="1" thickBot="1">
      <c r="A425" s="3" t="str">
        <f t="shared" si="19"/>
        <v>Q058217 90</v>
      </c>
      <c r="B425" s="3" t="s">
        <v>106</v>
      </c>
      <c r="C425" s="198"/>
      <c r="D425" s="236"/>
      <c r="E425" s="116">
        <v>3544.7</v>
      </c>
      <c r="F425" s="117">
        <v>138.47999999999999</v>
      </c>
      <c r="G425" s="116">
        <v>11306.18</v>
      </c>
      <c r="H425" s="120">
        <v>47387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7623</v>
      </c>
    </row>
    <row r="426" spans="1:14" ht="15" customHeight="1" thickBot="1">
      <c r="A426" s="3" t="str">
        <f t="shared" ref="A426:A489" si="22">B426&amp;" "&amp;IF(C426="",C425,C426)</f>
        <v>Q058217 91</v>
      </c>
      <c r="B426" s="3" t="s">
        <v>106</v>
      </c>
      <c r="C426" s="196">
        <v>91</v>
      </c>
      <c r="D426" s="235">
        <v>7623</v>
      </c>
      <c r="E426" s="116">
        <v>3430.35</v>
      </c>
      <c r="F426" s="117" t="s">
        <v>78</v>
      </c>
      <c r="G426" s="116">
        <v>11053.35</v>
      </c>
      <c r="H426" s="120">
        <v>47407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7623</v>
      </c>
    </row>
    <row r="427" spans="1:14" ht="15" customHeight="1" thickBot="1">
      <c r="A427" s="3" t="str">
        <f t="shared" si="22"/>
        <v>Q058217 91</v>
      </c>
      <c r="B427" s="3" t="s">
        <v>106</v>
      </c>
      <c r="C427" s="198"/>
      <c r="D427" s="236"/>
      <c r="E427" s="116">
        <v>3430.35</v>
      </c>
      <c r="F427" s="117">
        <v>137.06</v>
      </c>
      <c r="G427" s="116">
        <v>11190.41</v>
      </c>
      <c r="H427" s="120">
        <v>47417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7623</v>
      </c>
    </row>
    <row r="428" spans="1:14" ht="15" customHeight="1" thickBot="1">
      <c r="A428" s="3" t="str">
        <f t="shared" si="22"/>
        <v>Q058217 92</v>
      </c>
      <c r="B428" s="3" t="s">
        <v>106</v>
      </c>
      <c r="C428" s="196">
        <v>92</v>
      </c>
      <c r="D428" s="235">
        <v>7623</v>
      </c>
      <c r="E428" s="116">
        <v>3316.01</v>
      </c>
      <c r="F428" s="117" t="s">
        <v>78</v>
      </c>
      <c r="G428" s="116">
        <v>10939.01</v>
      </c>
      <c r="H428" s="120">
        <v>47438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7623</v>
      </c>
    </row>
    <row r="429" spans="1:14" ht="15" customHeight="1" thickBot="1">
      <c r="A429" s="3" t="str">
        <f t="shared" si="22"/>
        <v>Q058217 92</v>
      </c>
      <c r="B429" s="3" t="s">
        <v>106</v>
      </c>
      <c r="C429" s="198"/>
      <c r="D429" s="236"/>
      <c r="E429" s="116">
        <v>3316.01</v>
      </c>
      <c r="F429" s="117">
        <v>135.63999999999999</v>
      </c>
      <c r="G429" s="116">
        <v>11074.65</v>
      </c>
      <c r="H429" s="120">
        <v>47448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7623</v>
      </c>
    </row>
    <row r="430" spans="1:14" ht="15" customHeight="1" thickBot="1">
      <c r="A430" s="3" t="str">
        <f t="shared" si="22"/>
        <v>Q058217 93</v>
      </c>
      <c r="B430" s="3" t="s">
        <v>106</v>
      </c>
      <c r="C430" s="196">
        <v>93</v>
      </c>
      <c r="D430" s="235">
        <v>7623</v>
      </c>
      <c r="E430" s="116">
        <v>3201.66</v>
      </c>
      <c r="F430" s="117" t="s">
        <v>78</v>
      </c>
      <c r="G430" s="116">
        <v>10824.66</v>
      </c>
      <c r="H430" s="120">
        <v>47468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7623</v>
      </c>
    </row>
    <row r="431" spans="1:14" ht="15" customHeight="1" thickBot="1">
      <c r="A431" s="3" t="str">
        <f t="shared" si="22"/>
        <v>Q058217 93</v>
      </c>
      <c r="B431" s="3" t="s">
        <v>106</v>
      </c>
      <c r="C431" s="198"/>
      <c r="D431" s="236"/>
      <c r="E431" s="116">
        <v>3201.66</v>
      </c>
      <c r="F431" s="117">
        <v>134.22999999999999</v>
      </c>
      <c r="G431" s="116">
        <v>10958.89</v>
      </c>
      <c r="H431" s="120">
        <v>47478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7623</v>
      </c>
    </row>
    <row r="432" spans="1:14" ht="15" customHeight="1" thickBot="1">
      <c r="A432" s="3" t="str">
        <f t="shared" si="22"/>
        <v>Q058217 94</v>
      </c>
      <c r="B432" s="3" t="s">
        <v>106</v>
      </c>
      <c r="C432" s="196">
        <v>94</v>
      </c>
      <c r="D432" s="235">
        <v>7623</v>
      </c>
      <c r="E432" s="116">
        <v>3087.32</v>
      </c>
      <c r="F432" s="117" t="s">
        <v>78</v>
      </c>
      <c r="G432" s="116">
        <v>10710.32</v>
      </c>
      <c r="H432" s="120">
        <v>47499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7623</v>
      </c>
    </row>
    <row r="433" spans="1:14" ht="15" customHeight="1" thickBot="1">
      <c r="A433" s="3" t="str">
        <f t="shared" si="22"/>
        <v>Q058217 94</v>
      </c>
      <c r="B433" s="3" t="s">
        <v>106</v>
      </c>
      <c r="C433" s="198"/>
      <c r="D433" s="236"/>
      <c r="E433" s="116">
        <v>3087.32</v>
      </c>
      <c r="F433" s="117">
        <v>132.81</v>
      </c>
      <c r="G433" s="116">
        <v>10843.13</v>
      </c>
      <c r="H433" s="120">
        <v>47509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7623</v>
      </c>
    </row>
    <row r="434" spans="1:14" ht="15" customHeight="1" thickBot="1">
      <c r="A434" s="3" t="str">
        <f t="shared" si="22"/>
        <v>Q058217 95</v>
      </c>
      <c r="B434" s="3" t="s">
        <v>106</v>
      </c>
      <c r="C434" s="196">
        <v>95</v>
      </c>
      <c r="D434" s="235">
        <v>7623</v>
      </c>
      <c r="E434" s="116">
        <v>2972.97</v>
      </c>
      <c r="F434" s="117" t="s">
        <v>78</v>
      </c>
      <c r="G434" s="116">
        <v>10595.97</v>
      </c>
      <c r="H434" s="120">
        <v>47530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7623</v>
      </c>
    </row>
    <row r="435" spans="1:14" ht="15" customHeight="1" thickBot="1">
      <c r="A435" s="3" t="str">
        <f t="shared" si="22"/>
        <v>Q058217 95</v>
      </c>
      <c r="B435" s="3" t="s">
        <v>106</v>
      </c>
      <c r="C435" s="198"/>
      <c r="D435" s="236"/>
      <c r="E435" s="116">
        <v>2972.97</v>
      </c>
      <c r="F435" s="117">
        <v>131.38999999999999</v>
      </c>
      <c r="G435" s="116">
        <v>10727.36</v>
      </c>
      <c r="H435" s="120">
        <v>47540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7623</v>
      </c>
    </row>
    <row r="436" spans="1:14" ht="15" customHeight="1" thickBot="1">
      <c r="A436" s="3" t="str">
        <f t="shared" si="22"/>
        <v>Q058217 96</v>
      </c>
      <c r="B436" s="3" t="s">
        <v>106</v>
      </c>
      <c r="C436" s="196">
        <v>96</v>
      </c>
      <c r="D436" s="235">
        <v>7623</v>
      </c>
      <c r="E436" s="116">
        <v>2858.63</v>
      </c>
      <c r="F436" s="117" t="s">
        <v>78</v>
      </c>
      <c r="G436" s="116">
        <v>10481.629999999999</v>
      </c>
      <c r="H436" s="120">
        <v>47558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7623</v>
      </c>
    </row>
    <row r="437" spans="1:14" ht="15" customHeight="1" thickBot="1">
      <c r="A437" s="3" t="str">
        <f t="shared" si="22"/>
        <v>Q058217 96</v>
      </c>
      <c r="B437" s="3" t="s">
        <v>106</v>
      </c>
      <c r="C437" s="198"/>
      <c r="D437" s="236"/>
      <c r="E437" s="116">
        <v>2858.63</v>
      </c>
      <c r="F437" s="117">
        <v>129.97</v>
      </c>
      <c r="G437" s="116">
        <v>10611.6</v>
      </c>
      <c r="H437" s="120">
        <v>47568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7623</v>
      </c>
    </row>
    <row r="438" spans="1:14" ht="15" customHeight="1" thickBot="1">
      <c r="A438" s="3" t="str">
        <f t="shared" si="22"/>
        <v>Q058217 97</v>
      </c>
      <c r="B438" s="3" t="s">
        <v>106</v>
      </c>
      <c r="C438" s="196">
        <v>97</v>
      </c>
      <c r="D438" s="235">
        <v>7623</v>
      </c>
      <c r="E438" s="116">
        <v>2744.28</v>
      </c>
      <c r="F438" s="117" t="s">
        <v>78</v>
      </c>
      <c r="G438" s="116">
        <v>10367.280000000001</v>
      </c>
      <c r="H438" s="120">
        <v>47589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7623</v>
      </c>
    </row>
    <row r="439" spans="1:14" ht="15" customHeight="1" thickBot="1">
      <c r="A439" s="3" t="str">
        <f t="shared" si="22"/>
        <v>Q058217 97</v>
      </c>
      <c r="B439" s="3" t="s">
        <v>106</v>
      </c>
      <c r="C439" s="198"/>
      <c r="D439" s="236"/>
      <c r="E439" s="116">
        <v>2744.28</v>
      </c>
      <c r="F439" s="117">
        <v>128.55000000000001</v>
      </c>
      <c r="G439" s="116">
        <v>10495.83</v>
      </c>
      <c r="H439" s="120">
        <v>47599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7623</v>
      </c>
    </row>
    <row r="440" spans="1:14" ht="15" customHeight="1" thickBot="1">
      <c r="A440" s="3" t="str">
        <f t="shared" si="22"/>
        <v>Q058217 98</v>
      </c>
      <c r="B440" s="3" t="s">
        <v>106</v>
      </c>
      <c r="C440" s="196">
        <v>98</v>
      </c>
      <c r="D440" s="235">
        <v>7623</v>
      </c>
      <c r="E440" s="116">
        <v>2629.94</v>
      </c>
      <c r="F440" s="117" t="s">
        <v>78</v>
      </c>
      <c r="G440" s="116">
        <v>10252.94</v>
      </c>
      <c r="H440" s="120">
        <v>47619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7623</v>
      </c>
    </row>
    <row r="441" spans="1:14" ht="15" customHeight="1" thickBot="1">
      <c r="A441" s="3" t="str">
        <f t="shared" si="22"/>
        <v>Q058217 98</v>
      </c>
      <c r="B441" s="3" t="s">
        <v>106</v>
      </c>
      <c r="C441" s="198"/>
      <c r="D441" s="236"/>
      <c r="E441" s="116">
        <v>2629.94</v>
      </c>
      <c r="F441" s="117">
        <v>127.14</v>
      </c>
      <c r="G441" s="116">
        <v>10380.08</v>
      </c>
      <c r="H441" s="120">
        <v>47629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7623</v>
      </c>
    </row>
    <row r="442" spans="1:14" ht="15" customHeight="1" thickBot="1">
      <c r="A442" s="3" t="str">
        <f t="shared" si="22"/>
        <v>Q058217 99</v>
      </c>
      <c r="B442" s="3" t="s">
        <v>106</v>
      </c>
      <c r="C442" s="196">
        <v>99</v>
      </c>
      <c r="D442" s="235">
        <v>7623</v>
      </c>
      <c r="E442" s="116">
        <v>2515.59</v>
      </c>
      <c r="F442" s="117" t="s">
        <v>78</v>
      </c>
      <c r="G442" s="116">
        <v>10138.59</v>
      </c>
      <c r="H442" s="120">
        <v>47650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7623</v>
      </c>
    </row>
    <row r="443" spans="1:14" ht="15" customHeight="1" thickBot="1">
      <c r="A443" s="3" t="str">
        <f t="shared" si="22"/>
        <v>Q058217 99</v>
      </c>
      <c r="B443" s="3" t="s">
        <v>106</v>
      </c>
      <c r="C443" s="198"/>
      <c r="D443" s="236"/>
      <c r="E443" s="116">
        <v>2515.59</v>
      </c>
      <c r="F443" s="117">
        <v>125.72</v>
      </c>
      <c r="G443" s="116">
        <v>10264.31</v>
      </c>
      <c r="H443" s="120">
        <v>47660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7623</v>
      </c>
    </row>
    <row r="444" spans="1:14" ht="15" customHeight="1" thickBot="1">
      <c r="A444" s="3" t="str">
        <f t="shared" si="22"/>
        <v>Q058217 100</v>
      </c>
      <c r="B444" s="3" t="s">
        <v>106</v>
      </c>
      <c r="C444" s="196">
        <v>100</v>
      </c>
      <c r="D444" s="235">
        <v>7623</v>
      </c>
      <c r="E444" s="116">
        <v>2401.25</v>
      </c>
      <c r="F444" s="117" t="s">
        <v>78</v>
      </c>
      <c r="G444" s="116">
        <v>10024.25</v>
      </c>
      <c r="H444" s="120">
        <v>47680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7623</v>
      </c>
    </row>
    <row r="445" spans="1:14" ht="15" customHeight="1" thickBot="1">
      <c r="A445" s="3" t="str">
        <f t="shared" si="22"/>
        <v>Q058217 100</v>
      </c>
      <c r="B445" s="3" t="s">
        <v>106</v>
      </c>
      <c r="C445" s="198"/>
      <c r="D445" s="236"/>
      <c r="E445" s="116">
        <v>2401.25</v>
      </c>
      <c r="F445" s="117">
        <v>124.3</v>
      </c>
      <c r="G445" s="116">
        <v>10148.549999999999</v>
      </c>
      <c r="H445" s="120">
        <v>47690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7623</v>
      </c>
    </row>
    <row r="446" spans="1:14" ht="15" customHeight="1" thickBot="1">
      <c r="A446" s="3" t="str">
        <f t="shared" si="22"/>
        <v>Q058217 101</v>
      </c>
      <c r="B446" s="3" t="s">
        <v>106</v>
      </c>
      <c r="C446" s="196">
        <v>101</v>
      </c>
      <c r="D446" s="235">
        <v>7623</v>
      </c>
      <c r="E446" s="116">
        <v>2286.9</v>
      </c>
      <c r="F446" s="117" t="s">
        <v>78</v>
      </c>
      <c r="G446" s="116">
        <v>9909.9</v>
      </c>
      <c r="H446" s="120">
        <v>47711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7623</v>
      </c>
    </row>
    <row r="447" spans="1:14" ht="15" customHeight="1" thickBot="1">
      <c r="A447" s="3" t="str">
        <f t="shared" si="22"/>
        <v>Q058217 101</v>
      </c>
      <c r="B447" s="3" t="s">
        <v>106</v>
      </c>
      <c r="C447" s="198"/>
      <c r="D447" s="236"/>
      <c r="E447" s="116">
        <v>2286.9</v>
      </c>
      <c r="F447" s="117">
        <v>122.88</v>
      </c>
      <c r="G447" s="116">
        <v>10032.780000000001</v>
      </c>
      <c r="H447" s="120">
        <v>47721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7623</v>
      </c>
    </row>
    <row r="448" spans="1:14" ht="15" customHeight="1" thickBot="1">
      <c r="A448" s="3" t="str">
        <f t="shared" si="22"/>
        <v>Q058217 102</v>
      </c>
      <c r="B448" s="3" t="s">
        <v>106</v>
      </c>
      <c r="C448" s="196">
        <v>102</v>
      </c>
      <c r="D448" s="235">
        <v>7623</v>
      </c>
      <c r="E448" s="116">
        <v>2172.56</v>
      </c>
      <c r="F448" s="117" t="s">
        <v>78</v>
      </c>
      <c r="G448" s="116">
        <v>9795.56</v>
      </c>
      <c r="H448" s="120">
        <v>47742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7623</v>
      </c>
    </row>
    <row r="449" spans="1:14" ht="15" customHeight="1" thickBot="1">
      <c r="A449" s="3" t="str">
        <f t="shared" si="22"/>
        <v>Q058217 102</v>
      </c>
      <c r="B449" s="3" t="s">
        <v>106</v>
      </c>
      <c r="C449" s="198"/>
      <c r="D449" s="236"/>
      <c r="E449" s="116">
        <v>2172.56</v>
      </c>
      <c r="F449" s="117">
        <v>121.46</v>
      </c>
      <c r="G449" s="116">
        <v>9917.02</v>
      </c>
      <c r="H449" s="120">
        <v>47752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7623</v>
      </c>
    </row>
    <row r="450" spans="1:14" ht="15" customHeight="1" thickBot="1">
      <c r="A450" s="3" t="str">
        <f t="shared" si="22"/>
        <v>Q058217 103</v>
      </c>
      <c r="B450" s="3" t="s">
        <v>106</v>
      </c>
      <c r="C450" s="196">
        <v>103</v>
      </c>
      <c r="D450" s="235">
        <v>7623</v>
      </c>
      <c r="E450" s="116">
        <v>2058.21</v>
      </c>
      <c r="F450" s="117" t="s">
        <v>78</v>
      </c>
      <c r="G450" s="116">
        <v>9681.2099999999991</v>
      </c>
      <c r="H450" s="120">
        <v>47772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7623</v>
      </c>
    </row>
    <row r="451" spans="1:14" ht="15" customHeight="1" thickBot="1">
      <c r="A451" s="3" t="str">
        <f t="shared" si="22"/>
        <v>Q058217 103</v>
      </c>
      <c r="B451" s="3" t="s">
        <v>106</v>
      </c>
      <c r="C451" s="198"/>
      <c r="D451" s="236"/>
      <c r="E451" s="116">
        <v>2058.21</v>
      </c>
      <c r="F451" s="117">
        <v>120.05</v>
      </c>
      <c r="G451" s="116">
        <v>9801.26</v>
      </c>
      <c r="H451" s="120">
        <v>47782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7623</v>
      </c>
    </row>
    <row r="452" spans="1:14" ht="15" customHeight="1" thickBot="1">
      <c r="A452" s="3" t="str">
        <f t="shared" si="22"/>
        <v>Q058217 104</v>
      </c>
      <c r="B452" s="3" t="s">
        <v>106</v>
      </c>
      <c r="C452" s="196">
        <v>104</v>
      </c>
      <c r="D452" s="235">
        <v>7623</v>
      </c>
      <c r="E452" s="116">
        <v>1943.87</v>
      </c>
      <c r="F452" s="117" t="s">
        <v>78</v>
      </c>
      <c r="G452" s="116">
        <v>9566.8700000000008</v>
      </c>
      <c r="H452" s="120">
        <v>47803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7623</v>
      </c>
    </row>
    <row r="453" spans="1:14" ht="15" customHeight="1" thickBot="1">
      <c r="A453" s="3" t="str">
        <f t="shared" si="22"/>
        <v>Q058217 104</v>
      </c>
      <c r="B453" s="3" t="s">
        <v>106</v>
      </c>
      <c r="C453" s="198"/>
      <c r="D453" s="236"/>
      <c r="E453" s="116">
        <v>1943.87</v>
      </c>
      <c r="F453" s="117">
        <v>118.63</v>
      </c>
      <c r="G453" s="116">
        <v>9685.5</v>
      </c>
      <c r="H453" s="120">
        <v>47813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7623</v>
      </c>
    </row>
    <row r="454" spans="1:14" ht="15" customHeight="1" thickBot="1">
      <c r="A454" s="3" t="str">
        <f t="shared" si="22"/>
        <v>Q058217 105</v>
      </c>
      <c r="B454" s="3" t="s">
        <v>106</v>
      </c>
      <c r="C454" s="196">
        <v>105</v>
      </c>
      <c r="D454" s="235">
        <v>7623</v>
      </c>
      <c r="E454" s="116">
        <v>1829.52</v>
      </c>
      <c r="F454" s="117" t="s">
        <v>78</v>
      </c>
      <c r="G454" s="116">
        <v>9452.52</v>
      </c>
      <c r="H454" s="120">
        <v>47833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7623</v>
      </c>
    </row>
    <row r="455" spans="1:14" ht="15" customHeight="1" thickBot="1">
      <c r="A455" s="3" t="str">
        <f t="shared" si="22"/>
        <v>Q058217 105</v>
      </c>
      <c r="B455" s="3" t="s">
        <v>106</v>
      </c>
      <c r="C455" s="198"/>
      <c r="D455" s="236"/>
      <c r="E455" s="116">
        <v>1829.52</v>
      </c>
      <c r="F455" s="117">
        <v>117.21</v>
      </c>
      <c r="G455" s="116">
        <v>9569.73</v>
      </c>
      <c r="H455" s="120">
        <v>47843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7623</v>
      </c>
    </row>
    <row r="456" spans="1:14" ht="15" customHeight="1" thickBot="1">
      <c r="A456" s="3" t="str">
        <f t="shared" si="22"/>
        <v>Q058217 106</v>
      </c>
      <c r="B456" s="3" t="s">
        <v>106</v>
      </c>
      <c r="C456" s="196">
        <v>106</v>
      </c>
      <c r="D456" s="235">
        <v>7623</v>
      </c>
      <c r="E456" s="116">
        <v>1715.18</v>
      </c>
      <c r="F456" s="117" t="s">
        <v>78</v>
      </c>
      <c r="G456" s="116">
        <v>9338.18</v>
      </c>
      <c r="H456" s="120">
        <v>47864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7623</v>
      </c>
    </row>
    <row r="457" spans="1:14" ht="15" customHeight="1" thickBot="1">
      <c r="A457" s="3" t="str">
        <f t="shared" si="22"/>
        <v>Q058217 106</v>
      </c>
      <c r="B457" s="3" t="s">
        <v>106</v>
      </c>
      <c r="C457" s="198"/>
      <c r="D457" s="236"/>
      <c r="E457" s="116">
        <v>1715.18</v>
      </c>
      <c r="F457" s="117">
        <v>115.79</v>
      </c>
      <c r="G457" s="116">
        <v>9453.9699999999993</v>
      </c>
      <c r="H457" s="120">
        <v>47874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7623</v>
      </c>
    </row>
    <row r="458" spans="1:14" ht="15" customHeight="1" thickBot="1">
      <c r="A458" s="3" t="str">
        <f t="shared" si="22"/>
        <v>Q058217 107</v>
      </c>
      <c r="B458" s="3" t="s">
        <v>106</v>
      </c>
      <c r="C458" s="196">
        <v>107</v>
      </c>
      <c r="D458" s="235">
        <v>7623</v>
      </c>
      <c r="E458" s="116">
        <v>1600.83</v>
      </c>
      <c r="F458" s="117" t="s">
        <v>78</v>
      </c>
      <c r="G458" s="116">
        <v>9223.83</v>
      </c>
      <c r="H458" s="120">
        <v>47895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7623</v>
      </c>
    </row>
    <row r="459" spans="1:14" ht="15" customHeight="1" thickBot="1">
      <c r="A459" s="3" t="str">
        <f t="shared" si="22"/>
        <v>Q058217 107</v>
      </c>
      <c r="B459" s="3" t="s">
        <v>106</v>
      </c>
      <c r="C459" s="198"/>
      <c r="D459" s="236"/>
      <c r="E459" s="116">
        <v>1600.83</v>
      </c>
      <c r="F459" s="117">
        <v>114.38</v>
      </c>
      <c r="G459" s="116">
        <v>9338.2099999999991</v>
      </c>
      <c r="H459" s="120">
        <v>47905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7623</v>
      </c>
    </row>
    <row r="460" spans="1:14" ht="15" customHeight="1" thickBot="1">
      <c r="A460" s="3" t="str">
        <f t="shared" si="22"/>
        <v>Q058217 108</v>
      </c>
      <c r="B460" s="3" t="s">
        <v>106</v>
      </c>
      <c r="C460" s="196">
        <v>108</v>
      </c>
      <c r="D460" s="235">
        <v>7623</v>
      </c>
      <c r="E460" s="116">
        <v>1486.49</v>
      </c>
      <c r="F460" s="117" t="s">
        <v>78</v>
      </c>
      <c r="G460" s="116">
        <v>9109.49</v>
      </c>
      <c r="H460" s="120">
        <v>47923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7623</v>
      </c>
    </row>
    <row r="461" spans="1:14" ht="15" customHeight="1" thickBot="1">
      <c r="A461" s="3" t="str">
        <f t="shared" si="22"/>
        <v>Q058217 108</v>
      </c>
      <c r="B461" s="3" t="s">
        <v>106</v>
      </c>
      <c r="C461" s="198"/>
      <c r="D461" s="236"/>
      <c r="E461" s="116">
        <v>1486.49</v>
      </c>
      <c r="F461" s="117">
        <v>112.96</v>
      </c>
      <c r="G461" s="116">
        <v>9222.4500000000007</v>
      </c>
      <c r="H461" s="120">
        <v>47933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7623</v>
      </c>
    </row>
    <row r="462" spans="1:14" ht="15" customHeight="1" thickBot="1">
      <c r="A462" s="3" t="str">
        <f t="shared" si="22"/>
        <v>Q058217 109</v>
      </c>
      <c r="B462" s="3" t="s">
        <v>106</v>
      </c>
      <c r="C462" s="196">
        <v>109</v>
      </c>
      <c r="D462" s="235">
        <v>7623</v>
      </c>
      <c r="E462" s="116">
        <v>1372.14</v>
      </c>
      <c r="F462" s="117" t="s">
        <v>78</v>
      </c>
      <c r="G462" s="116">
        <v>8995.14</v>
      </c>
      <c r="H462" s="120">
        <v>47954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7623</v>
      </c>
    </row>
    <row r="463" spans="1:14" ht="15" customHeight="1" thickBot="1">
      <c r="A463" s="3" t="str">
        <f t="shared" si="22"/>
        <v>Q058217 109</v>
      </c>
      <c r="B463" s="3" t="s">
        <v>106</v>
      </c>
      <c r="C463" s="198"/>
      <c r="D463" s="236"/>
      <c r="E463" s="116">
        <v>1372.14</v>
      </c>
      <c r="F463" s="117">
        <v>111.54</v>
      </c>
      <c r="G463" s="116">
        <v>9106.68</v>
      </c>
      <c r="H463" s="120">
        <v>47964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7623</v>
      </c>
    </row>
    <row r="464" spans="1:14" ht="15" customHeight="1" thickBot="1">
      <c r="A464" s="3" t="str">
        <f t="shared" si="22"/>
        <v>Q058217 110</v>
      </c>
      <c r="B464" s="3" t="s">
        <v>106</v>
      </c>
      <c r="C464" s="196">
        <v>110</v>
      </c>
      <c r="D464" s="235">
        <v>7623</v>
      </c>
      <c r="E464" s="116">
        <v>1257.8</v>
      </c>
      <c r="F464" s="117" t="s">
        <v>78</v>
      </c>
      <c r="G464" s="116">
        <v>8880.7999999999993</v>
      </c>
      <c r="H464" s="120">
        <v>47984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7623</v>
      </c>
    </row>
    <row r="465" spans="1:14" ht="15" customHeight="1" thickBot="1">
      <c r="A465" s="3" t="str">
        <f t="shared" si="22"/>
        <v>Q058217 110</v>
      </c>
      <c r="B465" s="3" t="s">
        <v>106</v>
      </c>
      <c r="C465" s="198"/>
      <c r="D465" s="236"/>
      <c r="E465" s="116">
        <v>1257.8</v>
      </c>
      <c r="F465" s="117">
        <v>110.12</v>
      </c>
      <c r="G465" s="116">
        <v>8990.92</v>
      </c>
      <c r="H465" s="120">
        <v>47994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7623</v>
      </c>
    </row>
    <row r="466" spans="1:14" ht="15" customHeight="1" thickBot="1">
      <c r="A466" s="3" t="str">
        <f t="shared" si="22"/>
        <v>Q058217 111</v>
      </c>
      <c r="B466" s="3" t="s">
        <v>106</v>
      </c>
      <c r="C466" s="196">
        <v>111</v>
      </c>
      <c r="D466" s="235">
        <v>7623</v>
      </c>
      <c r="E466" s="116">
        <v>1143.45</v>
      </c>
      <c r="F466" s="117" t="s">
        <v>78</v>
      </c>
      <c r="G466" s="116">
        <v>8766.4500000000007</v>
      </c>
      <c r="H466" s="120">
        <v>48015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7623</v>
      </c>
    </row>
    <row r="467" spans="1:14" ht="15" customHeight="1" thickBot="1">
      <c r="A467" s="3" t="str">
        <f t="shared" si="22"/>
        <v>Q058217 111</v>
      </c>
      <c r="B467" s="3" t="s">
        <v>106</v>
      </c>
      <c r="C467" s="198"/>
      <c r="D467" s="236"/>
      <c r="E467" s="116">
        <v>1143.45</v>
      </c>
      <c r="F467" s="117">
        <v>108.7</v>
      </c>
      <c r="G467" s="116">
        <v>8875.15</v>
      </c>
      <c r="H467" s="120">
        <v>48025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7623</v>
      </c>
    </row>
    <row r="468" spans="1:14" ht="15" customHeight="1" thickBot="1">
      <c r="A468" s="3" t="str">
        <f t="shared" si="22"/>
        <v>Q058217 112</v>
      </c>
      <c r="B468" s="3" t="s">
        <v>106</v>
      </c>
      <c r="C468" s="196">
        <v>112</v>
      </c>
      <c r="D468" s="235">
        <v>7623</v>
      </c>
      <c r="E468" s="116">
        <v>1029.1099999999999</v>
      </c>
      <c r="F468" s="117" t="s">
        <v>78</v>
      </c>
      <c r="G468" s="116">
        <v>8652.11</v>
      </c>
      <c r="H468" s="120">
        <v>48045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7623</v>
      </c>
    </row>
    <row r="469" spans="1:14" ht="15" customHeight="1" thickBot="1">
      <c r="A469" s="3" t="str">
        <f t="shared" si="22"/>
        <v>Q058217 112</v>
      </c>
      <c r="B469" s="3" t="s">
        <v>106</v>
      </c>
      <c r="C469" s="198"/>
      <c r="D469" s="236"/>
      <c r="E469" s="116">
        <v>1029.1099999999999</v>
      </c>
      <c r="F469" s="117">
        <v>107.29</v>
      </c>
      <c r="G469" s="116">
        <v>8759.4</v>
      </c>
      <c r="H469" s="120">
        <v>48055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7623</v>
      </c>
    </row>
    <row r="470" spans="1:14" ht="15" customHeight="1" thickBot="1">
      <c r="A470" s="3" t="str">
        <f t="shared" si="22"/>
        <v>Q058217 113</v>
      </c>
      <c r="B470" s="3" t="s">
        <v>106</v>
      </c>
      <c r="C470" s="196">
        <v>113</v>
      </c>
      <c r="D470" s="235">
        <v>7623</v>
      </c>
      <c r="E470" s="117">
        <v>914.76</v>
      </c>
      <c r="F470" s="117" t="s">
        <v>78</v>
      </c>
      <c r="G470" s="116">
        <v>8537.76</v>
      </c>
      <c r="H470" s="120">
        <v>48076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7623</v>
      </c>
    </row>
    <row r="471" spans="1:14" ht="15" customHeight="1" thickBot="1">
      <c r="A471" s="3" t="str">
        <f t="shared" si="22"/>
        <v>Q058217 113</v>
      </c>
      <c r="B471" s="3" t="s">
        <v>106</v>
      </c>
      <c r="C471" s="198"/>
      <c r="D471" s="236"/>
      <c r="E471" s="117">
        <v>914.76</v>
      </c>
      <c r="F471" s="117">
        <v>105.87</v>
      </c>
      <c r="G471" s="116">
        <v>8643.6299999999992</v>
      </c>
      <c r="H471" s="120">
        <v>48086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7623</v>
      </c>
    </row>
    <row r="472" spans="1:14" ht="15" customHeight="1" thickBot="1">
      <c r="A472" s="3" t="str">
        <f t="shared" si="22"/>
        <v>Q058217 114</v>
      </c>
      <c r="B472" s="3" t="s">
        <v>106</v>
      </c>
      <c r="C472" s="196">
        <v>114</v>
      </c>
      <c r="D472" s="235">
        <v>7623</v>
      </c>
      <c r="E472" s="117">
        <v>800.42</v>
      </c>
      <c r="F472" s="117" t="s">
        <v>78</v>
      </c>
      <c r="G472" s="116">
        <v>8423.42</v>
      </c>
      <c r="H472" s="120">
        <v>48107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7623</v>
      </c>
    </row>
    <row r="473" spans="1:14" ht="15" customHeight="1" thickBot="1">
      <c r="A473" s="3" t="str">
        <f t="shared" si="22"/>
        <v>Q058217 114</v>
      </c>
      <c r="B473" s="3" t="s">
        <v>106</v>
      </c>
      <c r="C473" s="198"/>
      <c r="D473" s="236"/>
      <c r="E473" s="117">
        <v>800.42</v>
      </c>
      <c r="F473" s="117">
        <v>104.45</v>
      </c>
      <c r="G473" s="116">
        <v>8527.8700000000008</v>
      </c>
      <c r="H473" s="120">
        <v>48117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7623</v>
      </c>
    </row>
    <row r="474" spans="1:14" ht="15" customHeight="1" thickBot="1">
      <c r="A474" s="3" t="str">
        <f t="shared" si="22"/>
        <v>Q058217 115</v>
      </c>
      <c r="B474" s="3" t="s">
        <v>106</v>
      </c>
      <c r="C474" s="196">
        <v>115</v>
      </c>
      <c r="D474" s="235">
        <v>7623</v>
      </c>
      <c r="E474" s="117">
        <v>686.07</v>
      </c>
      <c r="F474" s="117" t="s">
        <v>78</v>
      </c>
      <c r="G474" s="116">
        <v>8309.07</v>
      </c>
      <c r="H474" s="120">
        <v>48137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7623</v>
      </c>
    </row>
    <row r="475" spans="1:14" ht="15" customHeight="1" thickBot="1">
      <c r="A475" s="3" t="str">
        <f t="shared" si="22"/>
        <v>Q058217 115</v>
      </c>
      <c r="B475" s="3" t="s">
        <v>106</v>
      </c>
      <c r="C475" s="198"/>
      <c r="D475" s="236"/>
      <c r="E475" s="117">
        <v>686.07</v>
      </c>
      <c r="F475" s="117">
        <v>103.03</v>
      </c>
      <c r="G475" s="116">
        <v>8412.1</v>
      </c>
      <c r="H475" s="120">
        <v>48147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7623</v>
      </c>
    </row>
    <row r="476" spans="1:14" ht="15" customHeight="1" thickBot="1">
      <c r="A476" s="3" t="str">
        <f t="shared" si="22"/>
        <v>Q058217 116</v>
      </c>
      <c r="B476" s="3" t="s">
        <v>106</v>
      </c>
      <c r="C476" s="196">
        <v>116</v>
      </c>
      <c r="D476" s="235">
        <v>7623</v>
      </c>
      <c r="E476" s="117">
        <v>571.73</v>
      </c>
      <c r="F476" s="117" t="s">
        <v>78</v>
      </c>
      <c r="G476" s="116">
        <v>8194.73</v>
      </c>
      <c r="H476" s="120">
        <v>48168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7623</v>
      </c>
    </row>
    <row r="477" spans="1:14" ht="15" customHeight="1" thickBot="1">
      <c r="A477" s="3" t="str">
        <f t="shared" si="22"/>
        <v>Q058217 116</v>
      </c>
      <c r="B477" s="3" t="s">
        <v>106</v>
      </c>
      <c r="C477" s="198"/>
      <c r="D477" s="236"/>
      <c r="E477" s="117">
        <v>571.73</v>
      </c>
      <c r="F477" s="117">
        <v>101.61</v>
      </c>
      <c r="G477" s="116">
        <v>8296.34</v>
      </c>
      <c r="H477" s="120">
        <v>48178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7623</v>
      </c>
    </row>
    <row r="478" spans="1:14" ht="15" customHeight="1" thickBot="1">
      <c r="A478" s="3" t="str">
        <f t="shared" si="22"/>
        <v>Q058217 117</v>
      </c>
      <c r="B478" s="3" t="s">
        <v>106</v>
      </c>
      <c r="C478" s="196">
        <v>117</v>
      </c>
      <c r="D478" s="235">
        <v>7623</v>
      </c>
      <c r="E478" s="117">
        <v>457.38</v>
      </c>
      <c r="F478" s="117" t="s">
        <v>78</v>
      </c>
      <c r="G478" s="116">
        <v>8080.38</v>
      </c>
      <c r="H478" s="120">
        <v>48198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7623</v>
      </c>
    </row>
    <row r="479" spans="1:14" ht="15" customHeight="1" thickBot="1">
      <c r="A479" s="3" t="str">
        <f t="shared" si="22"/>
        <v>Q058217 117</v>
      </c>
      <c r="B479" s="3" t="s">
        <v>106</v>
      </c>
      <c r="C479" s="198"/>
      <c r="D479" s="236"/>
      <c r="E479" s="117">
        <v>457.38</v>
      </c>
      <c r="F479" s="117">
        <v>100.2</v>
      </c>
      <c r="G479" s="116">
        <v>8180.58</v>
      </c>
      <c r="H479" s="120">
        <v>48208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7623</v>
      </c>
    </row>
    <row r="480" spans="1:14" ht="15" customHeight="1" thickBot="1">
      <c r="A480" s="3" t="str">
        <f t="shared" si="22"/>
        <v>Q058217 118</v>
      </c>
      <c r="B480" s="3" t="s">
        <v>106</v>
      </c>
      <c r="C480" s="196">
        <v>118</v>
      </c>
      <c r="D480" s="235">
        <v>7623</v>
      </c>
      <c r="E480" s="117">
        <v>343.04</v>
      </c>
      <c r="F480" s="117" t="s">
        <v>78</v>
      </c>
      <c r="G480" s="116">
        <v>7966.04</v>
      </c>
      <c r="H480" s="120">
        <v>48229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7623</v>
      </c>
    </row>
    <row r="481" spans="1:14" ht="15" customHeight="1" thickBot="1">
      <c r="A481" s="3" t="str">
        <f t="shared" si="22"/>
        <v>Q058217 118</v>
      </c>
      <c r="B481" s="3" t="s">
        <v>106</v>
      </c>
      <c r="C481" s="198"/>
      <c r="D481" s="236"/>
      <c r="E481" s="117">
        <v>343.04</v>
      </c>
      <c r="F481" s="117">
        <v>98.78</v>
      </c>
      <c r="G481" s="116">
        <v>8064.82</v>
      </c>
      <c r="H481" s="120">
        <v>48239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7623</v>
      </c>
    </row>
    <row r="482" spans="1:14" ht="15" customHeight="1" thickBot="1">
      <c r="A482" s="3" t="str">
        <f t="shared" si="22"/>
        <v>Q058217 119</v>
      </c>
      <c r="B482" s="3" t="s">
        <v>106</v>
      </c>
      <c r="C482" s="196">
        <v>119</v>
      </c>
      <c r="D482" s="235">
        <v>7623</v>
      </c>
      <c r="E482" s="117">
        <v>228.69</v>
      </c>
      <c r="F482" s="117" t="s">
        <v>78</v>
      </c>
      <c r="G482" s="116">
        <v>7851.69</v>
      </c>
      <c r="H482" s="120">
        <v>48260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7623</v>
      </c>
    </row>
    <row r="483" spans="1:14" ht="15" customHeight="1" thickBot="1">
      <c r="A483" s="3" t="str">
        <f t="shared" si="22"/>
        <v>Q058217 119</v>
      </c>
      <c r="B483" s="3" t="s">
        <v>106</v>
      </c>
      <c r="C483" s="198"/>
      <c r="D483" s="236"/>
      <c r="E483" s="117">
        <v>228.69</v>
      </c>
      <c r="F483" s="117">
        <v>97.36</v>
      </c>
      <c r="G483" s="116">
        <v>7949.05</v>
      </c>
      <c r="H483" s="120">
        <v>48270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7623</v>
      </c>
    </row>
    <row r="484" spans="1:14" ht="15" customHeight="1" thickBot="1">
      <c r="A484" s="3" t="str">
        <f t="shared" si="22"/>
        <v>Q058217 120</v>
      </c>
      <c r="B484" s="3" t="s">
        <v>106</v>
      </c>
      <c r="C484" s="196">
        <v>120</v>
      </c>
      <c r="D484" s="235">
        <v>7623</v>
      </c>
      <c r="E484" s="117">
        <v>114.35</v>
      </c>
      <c r="F484" s="117" t="s">
        <v>78</v>
      </c>
      <c r="G484" s="116">
        <v>7737.35</v>
      </c>
      <c r="H484" s="120">
        <v>48289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7623</v>
      </c>
    </row>
    <row r="485" spans="1:14" ht="15" customHeight="1" thickBot="1">
      <c r="A485" s="3" t="str">
        <f t="shared" si="22"/>
        <v>Q058217 120</v>
      </c>
      <c r="B485" s="3" t="s">
        <v>106</v>
      </c>
      <c r="C485" s="198"/>
      <c r="D485" s="236"/>
      <c r="E485" s="117">
        <v>114.35</v>
      </c>
      <c r="F485" s="117">
        <v>95.94</v>
      </c>
      <c r="G485" s="116">
        <v>7833.29</v>
      </c>
      <c r="H485" s="120">
        <v>48299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7623</v>
      </c>
    </row>
    <row r="486" spans="1:14" ht="15" customHeight="1" thickBot="1">
      <c r="A486" s="3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thickBot="1">
      <c r="A487" s="3" t="str">
        <f t="shared" si="22"/>
        <v>Q321010 1</v>
      </c>
      <c r="B487" s="3" t="s">
        <v>109</v>
      </c>
      <c r="C487" s="215">
        <v>1</v>
      </c>
      <c r="D487" s="217">
        <v>313663.44</v>
      </c>
      <c r="E487" s="157">
        <v>29085.07</v>
      </c>
      <c r="F487" s="158" t="s">
        <v>78</v>
      </c>
      <c r="G487" s="157">
        <v>342748.51</v>
      </c>
      <c r="H487" s="159">
        <v>44728</v>
      </c>
      <c r="I487" s="40">
        <v>44728</v>
      </c>
      <c r="J487" s="29">
        <f t="shared" si="24"/>
        <v>44713</v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313663.44</v>
      </c>
    </row>
    <row r="488" spans="1:14" ht="15" customHeight="1" thickBot="1">
      <c r="A488" s="3" t="str">
        <f t="shared" si="22"/>
        <v>Q321010 1</v>
      </c>
      <c r="B488" s="3" t="s">
        <v>109</v>
      </c>
      <c r="C488" s="216"/>
      <c r="D488" s="218"/>
      <c r="E488" s="116">
        <v>29085.07</v>
      </c>
      <c r="F488" s="116">
        <v>4250.08</v>
      </c>
      <c r="G488" s="116">
        <v>346998.59</v>
      </c>
      <c r="H488" s="120">
        <v>44738</v>
      </c>
      <c r="J488" s="29" t="str">
        <f t="shared" si="24"/>
        <v>-</v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313663.44</v>
      </c>
    </row>
    <row r="489" spans="1:14" ht="15" customHeight="1" thickBot="1">
      <c r="A489" s="3" t="str">
        <f t="shared" si="22"/>
        <v>Q321010 2</v>
      </c>
      <c r="B489" s="3" t="s">
        <v>109</v>
      </c>
      <c r="C489" s="215">
        <v>2</v>
      </c>
      <c r="D489" s="217">
        <v>323073.34000000003</v>
      </c>
      <c r="E489" s="154">
        <v>19675.169999999998</v>
      </c>
      <c r="F489" s="155" t="s">
        <v>78</v>
      </c>
      <c r="G489" s="154">
        <v>342748.51</v>
      </c>
      <c r="H489" s="156">
        <v>44758</v>
      </c>
      <c r="I489" s="40">
        <v>44758</v>
      </c>
      <c r="J489" s="29">
        <f t="shared" si="24"/>
        <v>44743</v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323073.34000000003</v>
      </c>
    </row>
    <row r="490" spans="1:14" ht="15" customHeight="1" thickBot="1">
      <c r="A490" s="3" t="str">
        <f t="shared" ref="A490:A553" si="25">B490&amp;" "&amp;IF(C490="",C489,C490)</f>
        <v>Q321010 2</v>
      </c>
      <c r="B490" s="3" t="s">
        <v>109</v>
      </c>
      <c r="C490" s="216"/>
      <c r="D490" s="218"/>
      <c r="E490" s="116">
        <v>19675.169999999998</v>
      </c>
      <c r="F490" s="116">
        <v>4250.08</v>
      </c>
      <c r="G490" s="116">
        <v>346998.59</v>
      </c>
      <c r="H490" s="120">
        <v>44768</v>
      </c>
      <c r="J490" s="29" t="str">
        <f t="shared" si="24"/>
        <v>-</v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323073.34000000003</v>
      </c>
    </row>
    <row r="491" spans="1:14" ht="15" customHeight="1" thickBot="1">
      <c r="A491" s="3" t="str">
        <f t="shared" si="25"/>
        <v>Q321010 3</v>
      </c>
      <c r="B491" s="3" t="s">
        <v>109</v>
      </c>
      <c r="C491" s="219">
        <v>3</v>
      </c>
      <c r="D491" s="221">
        <v>332765.53999999998</v>
      </c>
      <c r="E491" s="160">
        <v>9982.9699999999993</v>
      </c>
      <c r="F491" s="161" t="s">
        <v>78</v>
      </c>
      <c r="G491" s="160">
        <v>342748.51</v>
      </c>
      <c r="H491" s="162">
        <v>44789</v>
      </c>
      <c r="I491" s="40">
        <v>44789</v>
      </c>
      <c r="J491" s="29">
        <f t="shared" si="24"/>
        <v>44774</v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332765.53999999998</v>
      </c>
    </row>
    <row r="492" spans="1:14" ht="15" customHeight="1" thickBot="1">
      <c r="A492" s="3" t="str">
        <f t="shared" si="25"/>
        <v>Q321010 3</v>
      </c>
      <c r="B492" s="3" t="s">
        <v>109</v>
      </c>
      <c r="C492" s="220"/>
      <c r="D492" s="222"/>
      <c r="E492" s="116">
        <v>9982.9699999999993</v>
      </c>
      <c r="F492" s="116">
        <v>4250.08</v>
      </c>
      <c r="G492" s="116">
        <v>346998.59</v>
      </c>
      <c r="H492" s="120">
        <v>44799</v>
      </c>
      <c r="J492" s="29" t="str">
        <f t="shared" si="24"/>
        <v>-</v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332765.53999999998</v>
      </c>
    </row>
    <row r="493" spans="1:14" ht="15" customHeight="1">
      <c r="A493" s="3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3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3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3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3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3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3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3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3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3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3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3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3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3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3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3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3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3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3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3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3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3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3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3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3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3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3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3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3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3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3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3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3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3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3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3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3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3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3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3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3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3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3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3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3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3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3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3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3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3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3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3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3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3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3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3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3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3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3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3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3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3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3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3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3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3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3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3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3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3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3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3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3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3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3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3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3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3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3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3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3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3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3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3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3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3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3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3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3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3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3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3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3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3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3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3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3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3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3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3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3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3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3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3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3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3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3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3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3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3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3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3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3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3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3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3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3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3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3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3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3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3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3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3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3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3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3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3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3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3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3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3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3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3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3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3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3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3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3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3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3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3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3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3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3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3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3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3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3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3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3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3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3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3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3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3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3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3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3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3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3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3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3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3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3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3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3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3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3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3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3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3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3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3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3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3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3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3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3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3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3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3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3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3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3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3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3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3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3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3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3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3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3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3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3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3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3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3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3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3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3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3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3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3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3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3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3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3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3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3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3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3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3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3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3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3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3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3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3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3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3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3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3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3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3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3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3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3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3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3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3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3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3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3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3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3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3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3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3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3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3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3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3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3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3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3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3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3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3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3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3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3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3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3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3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3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3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3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3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3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3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3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3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3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3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3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3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3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3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3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3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3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3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3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3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3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3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3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3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3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3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3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3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3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3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3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3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3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3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3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3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3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3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3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3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3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3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3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3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3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3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3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3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3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3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3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3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3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3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3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3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3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3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3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3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3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3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3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3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3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3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3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3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3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3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3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3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3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3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3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3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3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3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3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3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3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3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3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3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3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3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3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3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3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3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3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3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3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3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3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3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3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3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3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3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3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3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3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3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3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3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3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3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3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3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3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3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3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3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3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3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3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3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3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3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3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3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3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3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3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3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3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3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3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3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3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3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3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3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3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3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3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3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3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3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3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3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3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3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3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3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3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3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3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3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3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3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3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3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3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3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3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3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3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3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3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3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3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3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3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3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3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3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3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3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3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3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3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3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3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3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3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3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3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3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3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3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3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3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3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3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3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3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3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3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3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3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3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3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3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3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3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3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3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3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3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3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3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3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3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3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3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3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3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3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3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3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3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3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3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3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3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3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3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3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3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3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3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3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3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3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3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3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3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3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3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3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3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3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3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3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3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3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3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3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3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3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3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3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3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3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3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3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3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3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3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3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3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3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3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3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3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3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3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3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3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3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3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3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3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3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3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3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3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3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3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3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3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3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3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3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3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3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3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3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3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3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3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3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3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3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3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3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3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3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3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3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3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3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3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3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3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3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3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3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3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3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3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3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3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3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3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3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3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3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3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3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3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3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3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3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3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3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3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3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3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3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3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3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3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3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3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3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3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3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3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3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3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3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3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3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3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3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3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3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3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3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3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3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3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3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3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3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3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3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3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3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3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3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3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3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3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3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3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3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3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3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3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3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3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3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3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3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3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3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3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3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3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3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3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3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3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3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3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3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3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3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3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3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3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3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3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3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3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3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3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3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3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3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3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3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3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3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3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3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3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3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3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3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3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3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3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3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3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3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3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3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3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3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3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3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3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3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3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3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3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3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3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3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3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3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3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3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3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3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3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3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3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3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3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3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3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3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3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3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3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3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3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3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3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3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3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3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3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3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3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3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3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3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3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3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3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3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3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3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3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3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3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3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3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3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3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3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3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3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3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3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3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3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3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3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3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3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3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3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3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3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3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3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3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3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3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3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3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3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3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3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3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3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3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3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3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3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3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3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3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3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3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3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3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3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3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3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3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3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3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3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3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3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3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3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3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3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3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3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3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3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3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3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3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3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3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3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3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3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3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3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3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3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3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3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3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3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3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3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3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3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3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3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3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3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3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3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3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3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3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3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3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3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3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3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3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3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3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3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3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3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3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3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3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3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3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3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3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3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3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3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3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3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3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3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3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3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3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3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3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3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3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3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3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3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3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3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3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3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3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3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3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3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3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3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3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3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3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3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3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3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3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3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3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3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3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3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3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3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3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3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3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3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3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3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3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3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3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3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3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3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3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3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3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3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3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3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3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3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3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3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3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3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3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3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3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3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3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3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3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3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3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3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3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3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3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3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3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3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3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3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3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3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3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3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3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3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3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3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3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3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3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3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3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3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3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3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3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3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3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3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3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3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3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3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3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3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3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3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3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3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3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3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3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3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3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3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3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3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3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3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3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3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3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3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3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3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3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3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3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3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3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3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3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3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3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3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3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3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3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3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3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3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3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3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3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3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3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3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3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3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3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3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3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3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3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3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3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3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3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3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3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3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3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3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3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3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3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3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3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3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3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3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3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3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3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3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3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3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3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3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3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479">
    <mergeCell ref="C478:C479"/>
    <mergeCell ref="D478:D479"/>
    <mergeCell ref="C480:C481"/>
    <mergeCell ref="D480:D481"/>
    <mergeCell ref="C482:C483"/>
    <mergeCell ref="D482:D483"/>
    <mergeCell ref="C484:C485"/>
    <mergeCell ref="D484:D485"/>
    <mergeCell ref="C468:C469"/>
    <mergeCell ref="D468:D469"/>
    <mergeCell ref="C470:C471"/>
    <mergeCell ref="D470:D471"/>
    <mergeCell ref="C472:C473"/>
    <mergeCell ref="D472:D473"/>
    <mergeCell ref="C474:C475"/>
    <mergeCell ref="D474:D475"/>
    <mergeCell ref="C476:C477"/>
    <mergeCell ref="D476:D47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8:C9"/>
    <mergeCell ref="D8:D9"/>
    <mergeCell ref="C10:C11"/>
    <mergeCell ref="D10:D11"/>
    <mergeCell ref="C12:C13"/>
    <mergeCell ref="D12:D13"/>
    <mergeCell ref="C1:H1"/>
    <mergeCell ref="C4:C5"/>
    <mergeCell ref="D4:D5"/>
    <mergeCell ref="C6:C7"/>
    <mergeCell ref="D6:D7"/>
    <mergeCell ref="C21:C22"/>
    <mergeCell ref="D21:D22"/>
    <mergeCell ref="C23:C24"/>
    <mergeCell ref="D23:D24"/>
    <mergeCell ref="C25:C26"/>
    <mergeCell ref="D25:D26"/>
    <mergeCell ref="C14:C15"/>
    <mergeCell ref="D14:D15"/>
    <mergeCell ref="C16:C17"/>
    <mergeCell ref="D16:D17"/>
    <mergeCell ref="C18:C19"/>
    <mergeCell ref="D18:D19"/>
    <mergeCell ref="C34:C35"/>
    <mergeCell ref="D34:D35"/>
    <mergeCell ref="C36:C37"/>
    <mergeCell ref="D36:D37"/>
    <mergeCell ref="C38:C39"/>
    <mergeCell ref="D38:D39"/>
    <mergeCell ref="C27:C28"/>
    <mergeCell ref="D27:D28"/>
    <mergeCell ref="C29:C30"/>
    <mergeCell ref="D29:D30"/>
    <mergeCell ref="C32:C33"/>
    <mergeCell ref="D32:D33"/>
    <mergeCell ref="C46:C47"/>
    <mergeCell ref="D46:D47"/>
    <mergeCell ref="C49:C50"/>
    <mergeCell ref="D49:D50"/>
    <mergeCell ref="C51:C52"/>
    <mergeCell ref="D51:D52"/>
    <mergeCell ref="C40:C41"/>
    <mergeCell ref="D40:D41"/>
    <mergeCell ref="C42:C43"/>
    <mergeCell ref="D42:D43"/>
    <mergeCell ref="C44:C45"/>
    <mergeCell ref="D44:D45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119:C120"/>
    <mergeCell ref="D119:D120"/>
    <mergeCell ref="C122:C123"/>
    <mergeCell ref="D122:D123"/>
    <mergeCell ref="C124:C125"/>
    <mergeCell ref="D124:D125"/>
    <mergeCell ref="C113:C114"/>
    <mergeCell ref="D113:D114"/>
    <mergeCell ref="C115:C116"/>
    <mergeCell ref="D115:D116"/>
    <mergeCell ref="C117:C118"/>
    <mergeCell ref="D117:D118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44:C145"/>
    <mergeCell ref="D144:D145"/>
    <mergeCell ref="C146:C147"/>
    <mergeCell ref="D146:D147"/>
    <mergeCell ref="C148:C149"/>
    <mergeCell ref="D148:D149"/>
    <mergeCell ref="C138:C139"/>
    <mergeCell ref="D138:D139"/>
    <mergeCell ref="C140:C141"/>
    <mergeCell ref="D140:D141"/>
    <mergeCell ref="C142:C143"/>
    <mergeCell ref="D142:D143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92:C193"/>
    <mergeCell ref="D192:D193"/>
    <mergeCell ref="C195:C196"/>
    <mergeCell ref="D195:D196"/>
    <mergeCell ref="C197:C198"/>
    <mergeCell ref="D197:D198"/>
    <mergeCell ref="C186:C187"/>
    <mergeCell ref="D186:D187"/>
    <mergeCell ref="C188:C189"/>
    <mergeCell ref="D188:D189"/>
    <mergeCell ref="C190:C191"/>
    <mergeCell ref="D190:D191"/>
    <mergeCell ref="C212:C213"/>
    <mergeCell ref="D212:D213"/>
    <mergeCell ref="C205:C206"/>
    <mergeCell ref="D205:D206"/>
    <mergeCell ref="C208:C209"/>
    <mergeCell ref="D208:D209"/>
    <mergeCell ref="C210:C211"/>
    <mergeCell ref="D210:D211"/>
    <mergeCell ref="C199:C200"/>
    <mergeCell ref="D199:D200"/>
    <mergeCell ref="C201:C202"/>
    <mergeCell ref="D201:D202"/>
    <mergeCell ref="C203:C204"/>
    <mergeCell ref="D203:D204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23:C224"/>
    <mergeCell ref="D223:D224"/>
    <mergeCell ref="C228:C229"/>
    <mergeCell ref="D228:D229"/>
    <mergeCell ref="C230:C231"/>
    <mergeCell ref="D230:D231"/>
    <mergeCell ref="C232:C233"/>
    <mergeCell ref="D232:D233"/>
    <mergeCell ref="C234:C235"/>
    <mergeCell ref="D234:D235"/>
    <mergeCell ref="C236:C237"/>
    <mergeCell ref="D236:D237"/>
    <mergeCell ref="C487:C488"/>
    <mergeCell ref="D487:D488"/>
    <mergeCell ref="C489:C490"/>
    <mergeCell ref="D489:D490"/>
    <mergeCell ref="C491:C492"/>
    <mergeCell ref="D491:D492"/>
    <mergeCell ref="C238:C239"/>
    <mergeCell ref="D238:D239"/>
    <mergeCell ref="C240:C241"/>
    <mergeCell ref="D240:D241"/>
    <mergeCell ref="C242:C243"/>
    <mergeCell ref="D242:D243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44866</v>
      </c>
      <c r="C7" s="28">
        <f>SUMIF(SUSS!H:H,'Control de pagos'!K1,SUSS!I:I)</f>
        <v>27141.88156851253</v>
      </c>
      <c r="D7" s="28">
        <f>'Control de pagos'!K2</f>
        <v>113.87760000000002</v>
      </c>
      <c r="E7" s="41">
        <f>C7+D7</f>
        <v>27255.75916851253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G10" sqref="G10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44227</v>
      </c>
      <c r="F3" s="61"/>
      <c r="G3" s="62" t="str">
        <f>"&gt;="&amp;D3</f>
        <v>&gt;=43770</v>
      </c>
      <c r="H3" s="62" t="str">
        <f>"&lt;="&amp;E3</f>
        <v>&lt;=44227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M148930</v>
      </c>
      <c r="C7" s="69">
        <f>SUMIFS('Control de pagos'!N:N,'Control de pagos'!$B:$B,'Audit Contable'!$B7,'Control de pagos'!$I:$I,'Audit Contable'!$G$3,'Control de pagos'!$I:$I,'Audit Contable'!$H$3)</f>
        <v>102107.22</v>
      </c>
      <c r="D7" s="69">
        <f>SUMIFS('Control de pagos'!E:E,'Control de pagos'!$B:$B,'Audit Contable'!$B7,'Control de pagos'!$I:$I,'Audit Contable'!$G$3,'Control de pagos'!$I:$I,'Audit Contable'!$H$3)</f>
        <v>21561.9</v>
      </c>
      <c r="E7" s="69">
        <f>SUMIFS('Control de pagos'!F:F,'Control de pagos'!$B:$B,'Audit Contable'!$B7,'Control de pagos'!$I:$I,'Audit Contable'!$G$3,'Control de pagos'!$I:$I,'Audit Contable'!$H$3)</f>
        <v>550.33000000000004</v>
      </c>
      <c r="F7" s="69">
        <f>D7+E7</f>
        <v>22112.230000000003</v>
      </c>
      <c r="G7" s="69">
        <f>C7+F7</f>
        <v>124219.45000000001</v>
      </c>
    </row>
    <row r="8" spans="2:8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M532533</v>
      </c>
      <c r="C9" s="69">
        <f>SUMIFS('Control de pagos'!N:N,'Control de pagos'!$B:$B,'Audit Contable'!$B9,'Control de pagos'!$I:$I,'Audit Contable'!$G$3,'Control de pagos'!$I:$I,'Audit Contable'!$H$3)</f>
        <v>170930.18000000002</v>
      </c>
      <c r="D9" s="69">
        <f>SUMIFS('Control de pagos'!E:E,'Control de pagos'!$B:$B,'Audit Contable'!$B9,'Control de pagos'!$I:$I,'Audit Contable'!$G$3,'Control de pagos'!$I:$I,'Audit Contable'!$H$3)</f>
        <v>23049.66</v>
      </c>
      <c r="E9" s="69">
        <f>SUMIFS('Control de pagos'!F:F,'Control de pagos'!$B:$B,'Audit Contable'!$B9,'Control de pagos'!$I:$I,'Audit Contable'!$G$3,'Control de pagos'!$I:$I,'Audit Contable'!$H$3)</f>
        <v>1566.3899999999999</v>
      </c>
      <c r="F9" s="69">
        <f t="shared" ref="F9:F28" si="0">D9+E9</f>
        <v>24616.05</v>
      </c>
      <c r="G9" s="69">
        <f t="shared" ref="G9:G28" si="1">C9+F9</f>
        <v>195546.23</v>
      </c>
    </row>
    <row r="10" spans="2:8">
      <c r="B10" s="66" t="str">
        <f>Descripción!B45</f>
        <v>M635915</v>
      </c>
      <c r="C10" s="69">
        <f>SUMIFS('Control de pagos'!N:N,'Control de pagos'!$B:$B,'Audit Contable'!$B10,'Control de pagos'!$I:$I,'Audit Contable'!$G$3,'Control de pagos'!$I:$I,'Audit Contable'!$H$3)</f>
        <v>18313.899999999998</v>
      </c>
      <c r="D10" s="69">
        <f>SUMIFS('Control de pagos'!E:E,'Control de pagos'!$B:$B,'Audit Contable'!$B10,'Control de pagos'!$I:$I,'Audit Contable'!$G$3,'Control de pagos'!$I:$I,'Audit Contable'!$H$3)</f>
        <v>3571.2200000000003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3571.2200000000003</v>
      </c>
      <c r="G10" s="69">
        <f t="shared" si="1"/>
        <v>21885.119999999999</v>
      </c>
    </row>
    <row r="11" spans="2:8">
      <c r="B11" s="66" t="str">
        <f>Descripción!B58</f>
        <v>M635848</v>
      </c>
      <c r="C11" s="69">
        <f>SUMIFS('Control de pagos'!N:N,'Control de pagos'!$B:$B,'Audit Contable'!$B11,'Control de pagos'!$I:$I,'Audit Contable'!$G$3,'Control de pagos'!$I:$I,'Audit Contable'!$H$3)</f>
        <v>31324.3</v>
      </c>
      <c r="D11" s="69">
        <f>SUMIFS('Control de pagos'!E:E,'Control de pagos'!$B:$B,'Audit Contable'!$B11,'Control de pagos'!$I:$I,'Audit Contable'!$G$3,'Control de pagos'!$I:$I,'Audit Contable'!$H$3)</f>
        <v>6108.2400000000007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6108.2400000000007</v>
      </c>
      <c r="G11" s="69">
        <f t="shared" si="1"/>
        <v>37432.54</v>
      </c>
    </row>
    <row r="12" spans="2:8">
      <c r="B12" s="66" t="str">
        <f>Descripción!B71</f>
        <v>M844163</v>
      </c>
      <c r="C12" s="69">
        <f>SUMIFS('Control de pagos'!N:N,'Control de pagos'!$B:$B,'Audit Contable'!$B12,'Control de pagos'!$I:$I,'Audit Contable'!$G$3,'Control de pagos'!$I:$I,'Audit Contable'!$H$3)</f>
        <v>110663.62000000001</v>
      </c>
      <c r="D12" s="69">
        <f>SUMIFS('Control de pagos'!E:E,'Control de pagos'!$B:$B,'Audit Contable'!$B12,'Control de pagos'!$I:$I,'Audit Contable'!$G$3,'Control de pagos'!$I:$I,'Audit Contable'!$H$3)</f>
        <v>8595.32</v>
      </c>
      <c r="E12" s="69">
        <f>SUMIFS('Control de pagos'!F:F,'Control de pagos'!$B:$B,'Audit Contable'!$B12,'Control de pagos'!$I:$I,'Audit Contable'!$G$3,'Control de pagos'!$I:$I,'Audit Contable'!$H$3)</f>
        <v>879.86</v>
      </c>
      <c r="F12" s="69">
        <f t="shared" si="0"/>
        <v>9475.18</v>
      </c>
      <c r="G12" s="69">
        <f t="shared" si="1"/>
        <v>120138.80000000002</v>
      </c>
    </row>
    <row r="13" spans="2:8">
      <c r="B13" s="66" t="str">
        <f>Descripción!B84</f>
        <v>N503132</v>
      </c>
      <c r="C13" s="69">
        <f>SUMIFS('Control de pagos'!N:N,'Control de pagos'!$B:$B,'Audit Contable'!$B13,'Control de pagos'!$I:$I,'Audit Contable'!$G$3,'Control de pagos'!$I:$I,'Audit Contable'!$H$3)</f>
        <v>126053.95999999999</v>
      </c>
      <c r="D13" s="69">
        <f>SUMIFS('Control de pagos'!E:E,'Control de pagos'!$B:$B,'Audit Contable'!$B13,'Control de pagos'!$I:$I,'Audit Contable'!$G$3,'Control de pagos'!$I:$I,'Audit Contable'!$H$3)</f>
        <v>6098.41</v>
      </c>
      <c r="E13" s="69">
        <f>SUMIFS('Control de pagos'!F:F,'Control de pagos'!$B:$B,'Audit Contable'!$B13,'Control de pagos'!$I:$I,'Audit Contable'!$G$3,'Control de pagos'!$I:$I,'Audit Contable'!$H$3)</f>
        <v>405.27</v>
      </c>
      <c r="F13" s="69">
        <f t="shared" si="0"/>
        <v>6503.68</v>
      </c>
      <c r="G13" s="69">
        <f t="shared" si="1"/>
        <v>132557.63999999998</v>
      </c>
    </row>
    <row r="14" spans="2:8">
      <c r="B14" s="66" t="str">
        <f>Descripción!B97</f>
        <v>O579182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 t="str">
        <f>Descripción!B110</f>
        <v>P635830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 t="str">
        <f>Descripción!B123</f>
        <v>Q058217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 t="str">
        <f>Descripción!B136</f>
        <v>Q321010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559393.18000000005</v>
      </c>
      <c r="D29" s="70">
        <f t="shared" ref="D29:G29" si="2">SUM(D7:D28)</f>
        <v>68984.75</v>
      </c>
      <c r="E29" s="70">
        <f t="shared" si="2"/>
        <v>3401.85</v>
      </c>
      <c r="F29" s="70">
        <f t="shared" si="2"/>
        <v>72386.600000000006</v>
      </c>
      <c r="G29" s="70">
        <f t="shared" si="2"/>
        <v>631779.78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2022-12-15T13:47:32Z</dcterms:modified>
</cp:coreProperties>
</file>